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/Google Drive/Skillspire/IDA/Data/"/>
    </mc:Choice>
  </mc:AlternateContent>
  <xr:revisionPtr revIDLastSave="0" documentId="13_ncr:1_{E62D94D1-216B-B745-B10F-5B81D3E05A2F}" xr6:coauthVersionLast="47" xr6:coauthVersionMax="47" xr10:uidLastSave="{00000000-0000-0000-0000-000000000000}"/>
  <bookViews>
    <workbookView xWindow="28820" yWindow="500" windowWidth="51200" windowHeight="28300" xr2:uid="{88706FD1-44DB-5545-8EE5-CC9BE7D79B87}"/>
  </bookViews>
  <sheets>
    <sheet name="Sheet4" sheetId="4" r:id="rId1"/>
    <sheet name="Sheet1" sheetId="1" r:id="rId2"/>
  </sheets>
  <definedNames>
    <definedName name="Car_sales" localSheetId="1">Sheet1!$A$1:$R$158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CF26F9-6B52-F847-8C74-575CA284CF29}" name="Car_sales" type="6" refreshedVersion="8" background="1" saveData="1">
    <textPr sourceFile="/Users/alfonso/Google Drive/Skillspire/IDA/Data/Car_sales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<sst xmlns="http://schemas.openxmlformats.org/spreadsheetml/2006/main" count="678" uniqueCount="222">
  <si>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</si>
  <si>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</si>
  <si>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</si>
  <si>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</si>
  <si>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</si>
  <si>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</si>
  <si>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</si>
  <si>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</si>
  <si>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</si>
  <si>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</si>
  <si>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</si>
  <si>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</si>
  <si>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</si>
  <si>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</si>
  <si>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</si>
  <si>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</si>
  <si>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</si>
  <si>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</si>
  <si>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</si>
  <si>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</si>
  <si>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</si>
  <si>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</si>
  <si>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</si>
  <si>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</si>
  <si>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</si>
  <si>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</si>
  <si>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</si>
  <si>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</si>
  <si>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</si>
  <si>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</si>
  <si>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</si>
  <si>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</si>
  <si>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</si>
  <si>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</si>
  <si>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</si>
  <si>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</si>
  <si>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</si>
  <si>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</si>
  <si>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</si>
  <si>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</si>
  <si>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</si>
  <si>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</si>
  <si>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</si>
  <si>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</si>
  <si>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</si>
  <si>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</si>
  <si>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</si>
  <si>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</si>
  <si>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</si>
  <si>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</si>
  <si>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</si>
  <si>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</si>
  <si>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</si>
  <si>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</si>
  <si>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</si>
  <si>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</si>
  <si>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</si>
  <si>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</si>
  <si>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Town &amp; Country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</si>
  <si>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</si>
  <si>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</si>
  <si>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</si>
  <si>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</si>
  <si>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</si>
  <si>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</si>
  <si>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</si>
  <si>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</si>
  <si>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</si>
  <si>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</si>
  <si>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</si>
  <si>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</si>
  <si>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</si>
  <si>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</si>
  <si>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</si>
  <si>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</si>
  <si>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</si>
  <si>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</si>
  <si>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</si>
  <si>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</si>
  <si>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</si>
  <si>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</si>
  <si>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</si>
  <si>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</si>
  <si>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</si>
  <si>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</si>
  <si>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</si>
  <si>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</si>
  <si>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</si>
  <si>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</si>
  <si>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</si>
  <si>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</si>
  <si>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</si>
  <si>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</si>
  <si>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</si>
  <si>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</si>
  <si>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</si>
  <si>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</si>
  <si>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</si>
  <si>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</si>
  <si>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</si>
  <si>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</si>
  <si>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</si>
  <si>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</si>
  <si>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</si>
  <si>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</si>
  <si>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</si>
  <si>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</si>
  <si>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</si>
  <si>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</si>
  <si>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</si>
  <si>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</si>
  <si>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</si>
  <si>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</si>
  <si>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</si>
  <si>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</si>
  <si>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</si>
  <si>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</si>
  <si>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</si>
  <si>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</si>
  <si>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</si>
  <si>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</si>
  <si>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</si>
  <si>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</si>
  <si>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</si>
  <si>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</si>
  <si>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</si>
  <si>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</si>
  <si>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</si>
  <si>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</si>
  <si>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</si>
  <si>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</si>
  <si>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</si>
  <si>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</si>
  <si>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</si>
  <si>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</si>
  <si>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</si>
  <si>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</si>
  <si>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</si>
  <si>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</si>
  <si>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</si>
  <si>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</si>
  <si>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</si>
  <si>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</si>
  <si>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</si>
  <si>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</si>
  <si>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</si>
  <si>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</si>
  <si>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</si>
  <si>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</si>
  <si>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</si>
  <si>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</si>
  <si>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</si>
  <si>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</si>
  <si>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</si>
  <si>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</si>
  <si>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</si>
  <si>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</si>
  <si>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</si>
  <si>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</si>
  <si>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</si>
  <si>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</si>
  <si>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</si>
  <si>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</si>
  <si>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</si>
  <si>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</si>
  <si>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</si>
  <si>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</si>
  <si>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</si>
  <si>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</si>
  <si>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</si>
  <si>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</si>
  <si>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</si>
  <si>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</si>
  <si>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</si>
  <si>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</si>
  <si>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</si>
  <si>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</si>
  <si>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</si>
  <si>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</si>
  <si>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</si>
  <si>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</si>
  <si>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</si>
  <si>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</si>
  <si>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</si>
  <si>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</si>
  <si>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</si>
  <si>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</si>
  <si>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</si>
  <si>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</si>
  <si>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</si>
  <si>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</si>
  <si>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</si>
  <si>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</si>
  <si>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</si>
  <si>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</si>
  <si>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</si>
  <si>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</si>
  <si>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</si>
  <si>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</si>
  <si>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</si>
  <si>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</si>
  <si>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</si>
  <si>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Year</t>
  </si>
  <si>
    <t>2013</t>
  </si>
  <si>
    <t>2009</t>
  </si>
  <si>
    <t>2012</t>
  </si>
  <si>
    <t>2008</t>
  </si>
  <si>
    <t>2011</t>
  </si>
  <si>
    <t>2021</t>
  </si>
  <si>
    <t>2016</t>
  </si>
  <si>
    <t>2010</t>
  </si>
  <si>
    <t>2020</t>
  </si>
  <si>
    <t>2014</t>
  </si>
  <si>
    <t>2015</t>
  </si>
  <si>
    <t>2017</t>
  </si>
  <si>
    <t>2019</t>
  </si>
  <si>
    <t>2018</t>
  </si>
  <si>
    <t>Row Labels</t>
  </si>
  <si>
    <t>Grand Total</t>
  </si>
  <si>
    <t>Tax</t>
  </si>
  <si>
    <t>Average of Price_in_thousands</t>
  </si>
  <si>
    <t>Average of Fuel_efficiency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</si>
</sst>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Class Sep 17.xlsx]Sheet4!PivotTable6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Price_in_thousands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Sheet4!$A$4:$A$34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Sheet4!$B$4:$B$34</c:f>
              <c:numCache>
                <c:formatCode>General</c:formatCode>
                <c:ptCount val="30"/>
                <c:pt idx="0">
                  <c:v>30.633333333333336</c:v>
                </c:pt>
                <c:pt idx="1">
                  <c:v>39.979999999999997</c:v>
                </c:pt>
                <c:pt idx="2">
                  <c:v>33.096666666666664</c:v>
                </c:pt>
                <c:pt idx="3">
                  <c:v>26.781250000000004</c:v>
                </c:pt>
                <c:pt idx="4">
                  <c:v>40.253999999999998</c:v>
                </c:pt>
                <c:pt idx="5">
                  <c:v>20.022777777777776</c:v>
                </c:pt>
                <c:pt idx="6">
                  <c:v>23.430833333333336</c:v>
                </c:pt>
                <c:pt idx="7">
                  <c:v>24.213636363636361</c:v>
                </c:pt>
                <c:pt idx="8">
                  <c:v>21.047272727272727</c:v>
                </c:pt>
                <c:pt idx="9">
                  <c:v>20.276999999999997</c:v>
                </c:pt>
                <c:pt idx="10">
                  <c:v>12.165666666666667</c:v>
                </c:pt>
                <c:pt idx="11">
                  <c:v>29.465</c:v>
                </c:pt>
                <c:pt idx="12">
                  <c:v>42.8</c:v>
                </c:pt>
                <c:pt idx="13">
                  <c:v>20.991666666666664</c:v>
                </c:pt>
                <c:pt idx="14">
                  <c:v>44.055</c:v>
                </c:pt>
                <c:pt idx="15">
                  <c:v>41.69</c:v>
                </c:pt>
                <c:pt idx="16">
                  <c:v>52.916666666666671</c:v>
                </c:pt>
                <c:pt idx="17">
                  <c:v>20.748333333333335</c:v>
                </c:pt>
                <c:pt idx="18">
                  <c:v>22.167428571428577</c:v>
                </c:pt>
                <c:pt idx="19">
                  <c:v>22.360714285714291</c:v>
                </c:pt>
                <c:pt idx="20">
                  <c:v>25.622833333333332</c:v>
                </c:pt>
                <c:pt idx="21">
                  <c:v>22.642499999999998</c:v>
                </c:pt>
                <c:pt idx="22">
                  <c:v>22.949166666666667</c:v>
                </c:pt>
                <c:pt idx="23">
                  <c:v>62.473333333333329</c:v>
                </c:pt>
                <c:pt idx="24">
                  <c:v>29.61</c:v>
                </c:pt>
                <c:pt idx="25">
                  <c:v>14.271000000000001</c:v>
                </c:pt>
                <c:pt idx="26">
                  <c:v>21.395</c:v>
                </c:pt>
                <c:pt idx="27">
                  <c:v>21.982888888888894</c:v>
                </c:pt>
                <c:pt idx="28">
                  <c:v>17.698333333333334</c:v>
                </c:pt>
                <c:pt idx="29">
                  <c:v>30.933333333333334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27-E246-A0E3-29E9C841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3513935"/>
        <c:axId val="1214161119"/>
      </c:barChart>
      <c:lineChart>
        <c:grouping val="standar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Fuel_efficiency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Sheet4!$A$4:$A$34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Sheet4!$C$4:$C$34</c:f>
              <c:numCache>
                <c:formatCode>General</c:formatCode>
                <c:ptCount val="30"/>
                <c:pt idx="0">
                  <c:v>25.25</c:v>
                </c:pt>
                <c:pt idx="1">
                  <c:v>23.333333333333332</c:v>
                </c:pt>
                <c:pt idx="2">
                  <c:v>25</c:v>
                </c:pt>
                <c:pt idx="3">
                  <c:v>24.25</c:v>
                </c:pt>
                <c:pt idx="4">
                  <c:v>20.6</c:v>
                </c:pt>
                <c:pt idx="5">
                  <c:v>28.444444444444443</c:v>
                </c:pt>
                <c:pt idx="6">
                  <c:v>24.5</c:v>
                </c:pt>
                <c:pt idx="7">
                  <c:v>20.100000000000001</c:v>
                </c:pt>
                <c:pt idx="8">
                  <c:v>22.818181818181817</c:v>
                </c:pt>
                <c:pt idx="9">
                  <c:v>25</c:v>
                </c:pt>
                <c:pt idx="10">
                  <c:v>27.666666666666668</c:v>
                </c:pt>
                <c:pt idx="11">
                  <c:v>25</c:v>
                </c:pt>
                <c:pt idx="12">
                  <c:v>21</c:v>
                </c:pt>
                <c:pt idx="13">
                  <c:v>18.666666666666668</c:v>
                </c:pt>
                <c:pt idx="14">
                  <c:v>20.833333333333332</c:v>
                </c:pt>
                <c:pt idx="15">
                  <c:v>19.333333333333332</c:v>
                </c:pt>
                <c:pt idx="16">
                  <c:v>23.444444444444443</c:v>
                </c:pt>
                <c:pt idx="17">
                  <c:v>23.666666666666668</c:v>
                </c:pt>
                <c:pt idx="18">
                  <c:v>22.857142857142858</c:v>
                </c:pt>
                <c:pt idx="19">
                  <c:v>22.285714285714285</c:v>
                </c:pt>
                <c:pt idx="20">
                  <c:v>23</c:v>
                </c:pt>
                <c:pt idx="21">
                  <c:v>25.25</c:v>
                </c:pt>
                <c:pt idx="22">
                  <c:v>24.833333333333332</c:v>
                </c:pt>
                <c:pt idx="23">
                  <c:v>22</c:v>
                </c:pt>
                <c:pt idx="24">
                  <c:v>23</c:v>
                </c:pt>
                <c:pt idx="25">
                  <c:v>30.4</c:v>
                </c:pt>
                <c:pt idx="26">
                  <c:v>24.5</c:v>
                </c:pt>
                <c:pt idx="27">
                  <c:v>25.222222222222221</c:v>
                </c:pt>
                <c:pt idx="28">
                  <c:v>26.166666666666668</c:v>
                </c:pt>
                <c:pt idx="29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7-E246-A0E3-29E9C841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513935"/>
        <c:axId val="1214161119"/>
      </c:lineChart>
      <c:catAx>
        <c:axId val="12135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61119"/>
        <c:crosses val="autoZero"/>
        <c:auto val="1"/>
        <c:lblAlgn val="ctr"/>
        <c:lblOffset val="100"/>
        <c:noMultiLvlLbl val="0"/>
      </c:catAx>
      <c:valAx>
        <c:axId val="1214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1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462084</xdr:colOff>
      <xdr:row>9</xdr:row>
      <xdr:rowOff>110392</xdr:rowOff>
    </xdr:from>
    <xdr:to>
      <xdr:col>21</xdr:col>
      <xdr:colOff>220784</xdr:colOff>
      <xdr:row>52</xdr:row>
      <xdr:rowOff>83039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911F4-7BE2-CB91-419F-17FEA227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1.482606597223" createdVersion="8" refreshedVersion="8" minRefreshableVersion="3" recordCount="157" xr:uid="{F79FFAD9-95D5-134E-A231-56F001664D05}">
  <cacheSource type="worksheet">
    <worksheetSource ref="A1:R158" sheet="Sheet1"/>
  </cacheSource>
  <cacheFields count="18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ntainsDate="1" containsMixedTypes="1" minDate="2022-09-03T00:00:00" maxDate="2022-09-06T00:00:00" count="156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Town &amp; Country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d v="2022-09-05T00:00:00"/>
        <d v="2022-09-03T00:00:00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Year" numFmtId="0">
      <sharedItems count="14">
        <s v="2013"/>
        <s v="2009"/>
        <s v="2012"/>
        <s v="2008"/>
        <s v="2011"/>
        <s v="2021"/>
        <s v="2016"/>
        <s v="2010"/>
        <s v="2020"/>
        <s v="2014"/>
        <s v="2015"/>
        <s v="2017"/>
        <s v="2019"/>
        <s v="2018"/>
      </sharedItems>
    </cacheField>
    <cacheField name="Sales_in_thousands" numFmtId="0">
      <sharedItems containsSemiMixedTypes="0" containsString="0" containsNumber="1" minValue="0.11" maxValue="540.56100000000004"/>
    </cacheField>
    <cacheField name="__year_resale_value" numFmtId="0">
      <sharedItems containsString="0" containsBlank="1" containsNumber="1" minValue="5.16" maxValue="67.55"/>
    </cacheField>
    <cacheField name="Vehicle_type" numFmtId="0">
      <sharedItems count="2">
        <s v="Passenger"/>
        <s v="Car"/>
      </sharedItems>
    </cacheField>
    <cacheField name="Price_in_thousands" numFmtId="164">
      <sharedItems containsString="0" containsBlank="1" containsNumber="1" minValue="9.2349999999999994" maxValue="85.5" count="153">
        <n v="21.5"/>
        <n v="28.4"/>
        <m/>
        <n v="42"/>
        <n v="23.99"/>
        <n v="33.950000000000003"/>
        <n v="62"/>
        <n v="26.99"/>
        <n v="33.4"/>
        <n v="38.9"/>
        <n v="21.975000000000001"/>
        <n v="25.3"/>
        <n v="31.965"/>
        <n v="27.885000000000002"/>
        <n v="39.895000000000003"/>
        <n v="44.475000000000001"/>
        <n v="39.664999999999999"/>
        <n v="31.01"/>
        <n v="46.225000000000001"/>
        <n v="13.26"/>
        <n v="16.535"/>
        <n v="18.89"/>
        <n v="19.39"/>
        <n v="24.34"/>
        <n v="45.704999999999998"/>
        <n v="13.96"/>
        <n v="9.2349999999999994"/>
        <n v="19.84"/>
        <n v="24.495000000000001"/>
        <n v="22.245000000000001"/>
        <n v="16.48"/>
        <n v="28.34"/>
        <n v="29.184999999999999"/>
        <n v="12.64"/>
        <n v="19.045000000000002"/>
        <n v="20.23"/>
        <n v="22.504999999999999"/>
        <n v="69.724999999999994"/>
        <n v="19.46"/>
        <n v="21.315000000000001"/>
        <n v="18.574999999999999"/>
        <n v="16.98"/>
        <n v="26.31"/>
        <n v="19.565000000000001"/>
        <n v="12.07"/>
        <n v="21.56"/>
        <n v="17.035"/>
        <n v="17.885000000000002"/>
        <n v="12.315"/>
        <n v="22.195"/>
        <n v="31.93"/>
        <n v="21.41"/>
        <n v="36.134999999999998"/>
        <n v="12.05"/>
        <n v="26.934999999999999"/>
        <n v="12.885"/>
        <n v="15.35"/>
        <n v="20.55"/>
        <n v="26.6"/>
        <n v="26"/>
        <n v="9.6989999999999998"/>
        <n v="11.798999999999999"/>
        <n v="14.999000000000001"/>
        <n v="29.465"/>
        <n v="42.8"/>
        <n v="14.46"/>
        <n v="21.62"/>
        <n v="26.895"/>
        <n v="31.504999999999999"/>
        <n v="37.805"/>
        <n v="46.305"/>
        <n v="54.005000000000003"/>
        <n v="60.104999999999997"/>
        <n v="34.604999999999997"/>
        <n v="39.08"/>
        <n v="43.33"/>
        <n v="42.66"/>
        <n v="13.987"/>
        <n v="19.047000000000001"/>
        <n v="17.356999999999999"/>
        <n v="24.997"/>
        <n v="25.45"/>
        <n v="31.806999999999999"/>
        <n v="22.527000000000001"/>
        <n v="16.239999999999998"/>
        <n v="16.54"/>
        <n v="19.035"/>
        <n v="22.605"/>
        <n v="27.56"/>
        <n v="22.51"/>
        <n v="31.75"/>
        <n v="49.9"/>
        <n v="69.7"/>
        <n v="82.6"/>
        <n v="41"/>
        <n v="41.6"/>
        <n v="85.5"/>
        <n v="35.299999999999997"/>
        <n v="13.499000000000001"/>
        <n v="20.39"/>
        <n v="26.248999999999999"/>
        <n v="26.399000000000001"/>
        <n v="29.298999999999999"/>
        <n v="22.798999999999999"/>
        <n v="17.89"/>
        <n v="18.145"/>
        <n v="24.15"/>
        <n v="18.27"/>
        <n v="36.228999999999999"/>
        <n v="31.597999999999999"/>
        <n v="25.344999999999999"/>
        <n v="16.079999999999998"/>
        <n v="18.850000000000001"/>
        <n v="43"/>
        <n v="21.61"/>
        <n v="19.72"/>
        <n v="25.31"/>
        <n v="21.664999999999999"/>
        <n v="23.754999999999999"/>
        <n v="25.635000000000002"/>
        <n v="41.43"/>
        <n v="71.02"/>
        <n v="74.97"/>
        <n v="33.119999999999997"/>
        <n v="26.1"/>
        <n v="10.685"/>
        <n v="12.535"/>
        <n v="14.29"/>
        <n v="18.835000000000001"/>
        <n v="15.01"/>
        <n v="22.695"/>
        <n v="20.094999999999999"/>
        <n v="13.108000000000001"/>
        <n v="17.518000000000001"/>
        <n v="25.545000000000002"/>
        <n v="16.875"/>
        <n v="11.528"/>
        <n v="22.367999999999999"/>
        <n v="16.888000000000002"/>
        <n v="22.288"/>
        <n v="51.728000000000002"/>
        <n v="14.9"/>
        <n v="16.7"/>
        <n v="21.2"/>
        <n v="19.989999999999998"/>
        <n v="17.5"/>
        <n v="15.9"/>
        <n v="23.4"/>
        <n v="24.4"/>
        <n v="27.5"/>
        <n v="28.8"/>
        <n v="45.5"/>
        <n v="36"/>
      </sharedItems>
    </cacheField>
    <cacheField name="Tax" numFmtId="0">
      <sharedItems containsString="0" containsBlank="1" containsNumber="1" minValue="0" maxValue="15.389999999999999"/>
    </cacheField>
    <cacheField name="Engine_size" numFmtId="0">
      <sharedItems containsString="0" containsBlank="1" containsNumber="1" minValue="1" maxValue="8"/>
    </cacheField>
    <cacheField name="Horsepower" numFmtId="0">
      <sharedItems containsString="0" containsBlank="1" containsNumber="1" containsInteger="1" minValue="55" maxValue="450"/>
    </cacheField>
    <cacheField name="Wheelbase" numFmtId="0">
      <sharedItems containsString="0" containsBlank="1" containsNumber="1" minValue="92.6" maxValue="138.69999999999999"/>
    </cacheField>
    <cacheField name="Width" numFmtId="0">
      <sharedItems containsString="0" containsBlank="1" containsNumber="1" minValue="62.6" maxValue="79.900000000000006"/>
    </cacheField>
    <cacheField name="Length" numFmtId="0">
      <sharedItems containsString="0" containsBlank="1" containsNumber="1" minValue="149.4" maxValue="224.5"/>
    </cacheField>
    <cacheField name="Curb_weight" numFmtId="0">
      <sharedItems containsString="0" containsBlank="1" containsNumber="1" minValue="1.895" maxValue="5.5720000000000001" count="148">
        <n v="2.6389999999999998"/>
        <n v="3.5169999999999999"/>
        <n v="3.47"/>
        <n v="3.85"/>
        <n v="2.9980000000000002"/>
        <n v="3.5609999999999999"/>
        <n v="3.9020000000000001"/>
        <n v="3.1789999999999998"/>
        <n v="3.1970000000000001"/>
        <n v="3.472"/>
        <n v="3.3679999999999999"/>
        <n v="3.5430000000000001"/>
        <n v="3.778"/>
        <n v="3.5910000000000002"/>
        <n v="3.9780000000000002"/>
        <m/>
        <n v="3.843"/>
        <n v="3.77"/>
        <n v="5.5720000000000001"/>
        <n v="2.6760000000000002"/>
        <n v="3.0510000000000002"/>
        <n v="3.33"/>
        <n v="3.34"/>
        <n v="3.5"/>
        <n v="3.21"/>
        <n v="2.3980000000000001"/>
        <n v="1.895"/>
        <n v="3.3889999999999998"/>
        <n v="2.9670000000000001"/>
        <n v="3.3319999999999999"/>
        <n v="3.452"/>
        <n v="2.911"/>
        <n v="3.5640000000000001"/>
        <n v="3.5670000000000002"/>
        <n v="2.5670000000000002"/>
        <n v="2.879"/>
        <n v="3.0579999999999998"/>
        <n v="3.4889999999999999"/>
        <n v="3.375"/>
        <n v="4.47"/>
        <n v="4.2450000000000001"/>
        <n v="4.298"/>
        <n v="3.5569999999999999"/>
        <n v="4.3940000000000001"/>
        <n v="3.5329999999999999"/>
        <n v="2.468"/>
        <n v="3.2029999999999998"/>
        <n v="2.7690000000000001"/>
        <n v="2.5640000000000001"/>
        <n v="3.9079999999999999"/>
        <n v="3.8759999999999999"/>
        <n v="3.7610000000000001"/>
        <n v="4.8079999999999998"/>
        <n v="3.0859999999999999"/>
        <n v="4.2409999999999997"/>
        <n v="2.339"/>
        <n v="2.9319999999999999"/>
        <n v="3.2189999999999999"/>
        <n v="3.8570000000000002"/>
        <n v="4.2880000000000003"/>
        <n v="2.2400000000000002"/>
        <n v="2.6259999999999999"/>
        <n v="3.0720000000000001"/>
        <n v="3.3420000000000001"/>
        <n v="3.65"/>
        <n v="3.0449999999999999"/>
        <n v="3.194"/>
        <n v="3.88"/>
        <n v="3.3730000000000002"/>
        <n v="3.6379999999999999"/>
        <n v="3.6930000000000001"/>
        <n v="3.89"/>
        <n v="5.4009999999999998"/>
        <n v="3.9"/>
        <n v="3.8679999999999999"/>
        <n v="4.1210000000000004"/>
        <n v="5.3929999999999998"/>
        <n v="2.25"/>
        <n v="2.91"/>
        <n v="2.9449999999999998"/>
        <n v="3.4430000000000001"/>
        <n v="3.1309999999999998"/>
        <n v="4.5199999999999996"/>
        <n v="3.51"/>
        <n v="2.8919999999999999"/>
        <n v="3.379"/>
        <n v="3.9580000000000002"/>
        <n v="3.944"/>
        <n v="3.25"/>
        <n v="3.823"/>
        <n v="4.133"/>
        <n v="4.125"/>
        <n v="3.0550000000000002"/>
        <n v="2.9750000000000001"/>
        <n v="3.2130000000000001"/>
        <n v="4.1150000000000002"/>
        <n v="4.3869999999999996"/>
        <n v="2.593"/>
        <n v="3.012"/>
        <n v="3.294"/>
        <n v="3.9910000000000001"/>
        <n v="3.9470000000000001"/>
        <n v="3.8210000000000002"/>
        <n v="3.2170000000000001"/>
        <n v="3.1019999999999999"/>
        <n v="3.4550000000000001"/>
        <n v="2.9580000000000002"/>
        <n v="3.9670000000000001"/>
        <n v="4.0679999999999996"/>
        <n v="3.948"/>
        <n v="2.5590000000000002"/>
        <n v="2.9420000000000002"/>
        <n v="3.528"/>
        <n v="2.85"/>
        <n v="2.9060000000000001"/>
        <n v="3.0910000000000002"/>
        <n v="3.492"/>
        <n v="3.3959999999999999"/>
        <n v="3.59"/>
        <n v="3.9420000000000002"/>
        <n v="2.778"/>
        <n v="3.032"/>
        <n v="3.0750000000000002"/>
        <n v="3.28"/>
        <n v="2.99"/>
        <n v="2.3319999999999999"/>
        <n v="2.367"/>
        <n v="2.452"/>
        <n v="3.415"/>
        <n v="3.125"/>
        <n v="2.42"/>
        <n v="3.4169999999999998"/>
        <n v="2.4249999999999998"/>
        <n v="2.58"/>
        <n v="3.7589999999999999"/>
        <n v="2.6680000000000001"/>
        <n v="3.44"/>
        <n v="5.1150000000000002"/>
        <n v="2.7669999999999999"/>
        <n v="2.8530000000000002"/>
        <n v="3.0430000000000001"/>
        <n v="3.0790000000000002"/>
        <n v="2.762"/>
        <n v="3.0419999999999998"/>
        <n v="3.2080000000000002"/>
        <n v="3.2589999999999999"/>
        <n v="3.601"/>
        <n v="3.6"/>
      </sharedItems>
    </cacheField>
    <cacheField name="Fuel_capacity" numFmtId="0">
      <sharedItems containsString="0" containsBlank="1" containsNumber="1" minValue="10.3" maxValue="32"/>
    </cacheField>
    <cacheField name="Fuel_efficiency" numFmtId="0">
      <sharedItems containsString="0" containsBlank="1" containsNumber="1" containsInteger="1" minValue="15" maxValue="45" count="21">
        <n v="28"/>
        <n v="25"/>
        <n v="26"/>
        <n v="22"/>
        <n v="27"/>
        <n v="21"/>
        <n v="24"/>
        <n v="23"/>
        <n v="15"/>
        <n v="33"/>
        <n v="45"/>
        <m/>
        <n v="29"/>
        <n v="16"/>
        <n v="17"/>
        <n v="19"/>
        <n v="30"/>
        <n v="18"/>
        <n v="32"/>
        <n v="31"/>
        <n v="20"/>
      </sharedItems>
    </cacheField>
    <cacheField name="Latest_Launch" numFmtId="14">
      <sharedItems containsSemiMixedTypes="0" containsNonDate="0" containsDate="1" containsString="0" minDate="2008-02-13T00:00:00" maxDate="2012-12-30T00:00:00"/>
    </cacheField>
    <cacheField name="Power_perf_factor" numFmtId="0">
      <sharedItems containsString="0" containsBlank="1" containsNumber="1" minValue="23.276272330000001" maxValue="188.14432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x v="0"/>
    <n v="16.919"/>
    <n v="16.36"/>
    <x v="0"/>
    <x v="0"/>
    <n v="3.8699999999999997"/>
    <n v="1.8"/>
    <n v="140"/>
    <n v="101.2"/>
    <n v="67.3"/>
    <n v="172.4"/>
    <x v="0"/>
    <n v="13.2"/>
    <x v="0"/>
    <d v="2012-02-02T00:00:00"/>
    <n v="58.280149520000002"/>
  </r>
  <r>
    <x v="0"/>
    <x v="1"/>
    <x v="1"/>
    <n v="39.384"/>
    <n v="19.875"/>
    <x v="0"/>
    <x v="1"/>
    <n v="5.1119999999999992"/>
    <n v="3.2"/>
    <n v="225"/>
    <n v="108.1"/>
    <n v="70.3"/>
    <n v="192.9"/>
    <x v="1"/>
    <n v="17.2"/>
    <x v="1"/>
    <d v="2011-06-03T00:00:00"/>
    <n v="91.370777660000002"/>
  </r>
  <r>
    <x v="0"/>
    <x v="2"/>
    <x v="0"/>
    <n v="14.114000000000001"/>
    <n v="18.225000000000001"/>
    <x v="0"/>
    <x v="2"/>
    <m/>
    <n v="3.2"/>
    <n v="225"/>
    <n v="106.9"/>
    <n v="70.599999999999994"/>
    <n v="192"/>
    <x v="2"/>
    <n v="17.2"/>
    <x v="2"/>
    <d v="2012-01-04T00:00:00"/>
    <m/>
  </r>
  <r>
    <x v="0"/>
    <x v="3"/>
    <x v="2"/>
    <n v="8.5879999999999992"/>
    <n v="29.725000000000001"/>
    <x v="0"/>
    <x v="3"/>
    <n v="7.56"/>
    <n v="3.5"/>
    <n v="210"/>
    <n v="114.6"/>
    <n v="71.400000000000006"/>
    <n v="196.6"/>
    <x v="3"/>
    <n v="18"/>
    <x v="3"/>
    <d v="2011-03-10T00:00:00"/>
    <n v="91.389779329999996"/>
  </r>
  <r>
    <x v="1"/>
    <x v="4"/>
    <x v="3"/>
    <n v="20.396999999999998"/>
    <n v="22.254999999999999"/>
    <x v="0"/>
    <x v="4"/>
    <n v="4.3181999999999992"/>
    <n v="1.8"/>
    <n v="150"/>
    <n v="102.6"/>
    <n v="68.2"/>
    <n v="178"/>
    <x v="4"/>
    <n v="16.399999999999999"/>
    <x v="4"/>
    <d v="2011-10-08T00:00:00"/>
    <n v="62.777639200000003"/>
  </r>
  <r>
    <x v="1"/>
    <x v="5"/>
    <x v="3"/>
    <n v="18.78"/>
    <n v="23.555"/>
    <x v="0"/>
    <x v="5"/>
    <n v="6.1110000000000007"/>
    <n v="2.8"/>
    <n v="200"/>
    <n v="108.7"/>
    <n v="76.099999999999994"/>
    <n v="192"/>
    <x v="5"/>
    <n v="18.5"/>
    <x v="3"/>
    <d v="2011-08-09T00:00:00"/>
    <n v="84.565105020000004"/>
  </r>
  <r>
    <x v="1"/>
    <x v="6"/>
    <x v="4"/>
    <n v="1.38"/>
    <n v="39"/>
    <x v="0"/>
    <x v="6"/>
    <n v="11.16"/>
    <n v="4.2"/>
    <n v="310"/>
    <n v="113"/>
    <n v="74"/>
    <n v="198.2"/>
    <x v="6"/>
    <n v="23.7"/>
    <x v="5"/>
    <d v="2012-02-27T00:00:00"/>
    <n v="134.65685819999999"/>
  </r>
  <r>
    <x v="2"/>
    <x v="7"/>
    <x v="1"/>
    <n v="19.747"/>
    <m/>
    <x v="0"/>
    <x v="7"/>
    <n v="4.8581999999999992"/>
    <n v="2.5"/>
    <n v="170"/>
    <n v="107.3"/>
    <n v="68.400000000000006"/>
    <n v="176"/>
    <x v="7"/>
    <n v="16.600000000000001"/>
    <x v="2"/>
    <d v="2011-06-28T00:00:00"/>
    <n v="71.191206710000003"/>
  </r>
  <r>
    <x v="2"/>
    <x v="8"/>
    <x v="1"/>
    <n v="9.2309999999999999"/>
    <n v="28.675000000000001"/>
    <x v="0"/>
    <x v="8"/>
    <n v="6.0119999999999996"/>
    <n v="2.8"/>
    <n v="193"/>
    <n v="107.3"/>
    <n v="68.5"/>
    <n v="176"/>
    <x v="8"/>
    <n v="16.600000000000001"/>
    <x v="6"/>
    <d v="2012-01-29T00:00:00"/>
    <n v="81.877068559999998"/>
  </r>
  <r>
    <x v="2"/>
    <x v="9"/>
    <x v="3"/>
    <n v="17.527000000000001"/>
    <n v="36.125"/>
    <x v="0"/>
    <x v="9"/>
    <n v="7.0019999999999998"/>
    <n v="2.8"/>
    <n v="193"/>
    <n v="111.4"/>
    <n v="70.900000000000006"/>
    <n v="188"/>
    <x v="9"/>
    <n v="18.5"/>
    <x v="1"/>
    <d v="2011-04-04T00:00:00"/>
    <n v="83.998723799999993"/>
  </r>
  <r>
    <x v="3"/>
    <x v="10"/>
    <x v="5"/>
    <n v="91.561000000000007"/>
    <n v="12.475"/>
    <x v="0"/>
    <x v="10"/>
    <n v="3.9555000000000002"/>
    <n v="3.1"/>
    <n v="175"/>
    <n v="109"/>
    <n v="72.7"/>
    <n v="194.6"/>
    <x v="10"/>
    <n v="17.5"/>
    <x v="1"/>
    <d v="2011-11-02T00:00:00"/>
    <n v="71.181451319999994"/>
  </r>
  <r>
    <x v="3"/>
    <x v="11"/>
    <x v="5"/>
    <n v="39.35"/>
    <n v="13.74"/>
    <x v="0"/>
    <x v="11"/>
    <n v="4.5540000000000003"/>
    <n v="3.8"/>
    <n v="240"/>
    <n v="109"/>
    <n v="72.7"/>
    <n v="196.2"/>
    <x v="11"/>
    <n v="17.5"/>
    <x v="7"/>
    <d v="2011-09-03T00:00:00"/>
    <n v="95.636702529999994"/>
  </r>
  <r>
    <x v="3"/>
    <x v="12"/>
    <x v="4"/>
    <n v="27.850999999999999"/>
    <n v="20.190000000000001"/>
    <x v="0"/>
    <x v="12"/>
    <n v="5.7536999999999994"/>
    <n v="3.8"/>
    <n v="205"/>
    <n v="113.8"/>
    <n v="74.7"/>
    <n v="206.8"/>
    <x v="12"/>
    <n v="18.5"/>
    <x v="6"/>
    <d v="2012-03-23T00:00:00"/>
    <n v="85.828408249999995"/>
  </r>
  <r>
    <x v="3"/>
    <x v="13"/>
    <x v="6"/>
    <n v="83.257000000000005"/>
    <n v="13.36"/>
    <x v="0"/>
    <x v="13"/>
    <n v="5.0193000000000003"/>
    <n v="3.8"/>
    <n v="205"/>
    <n v="112.2"/>
    <n v="73.5"/>
    <n v="200"/>
    <x v="13"/>
    <n v="17.5"/>
    <x v="1"/>
    <d v="2011-07-23T00:00:00"/>
    <n v="84.254525810000004"/>
  </r>
  <r>
    <x v="4"/>
    <x v="14"/>
    <x v="7"/>
    <n v="63.728999999999999"/>
    <n v="22.524999999999999"/>
    <x v="0"/>
    <x v="14"/>
    <n v="7.1811000000000007"/>
    <n v="4.5999999999999996"/>
    <n v="275"/>
    <n v="115.3"/>
    <n v="74.5"/>
    <n v="207.2"/>
    <x v="14"/>
    <n v="18.5"/>
    <x v="3"/>
    <d v="2012-02-23T00:00:00"/>
    <n v="113.85459760000001"/>
  </r>
  <r>
    <x v="4"/>
    <x v="15"/>
    <x v="4"/>
    <n v="15.943"/>
    <n v="27.1"/>
    <x v="0"/>
    <x v="15"/>
    <n v="8.0054999999999996"/>
    <n v="4.5999999999999996"/>
    <n v="275"/>
    <n v="112.2"/>
    <n v="75"/>
    <n v="201"/>
    <x v="15"/>
    <n v="18.5"/>
    <x v="3"/>
    <d v="2011-04-29T00:00:00"/>
    <n v="115.6213578"/>
  </r>
  <r>
    <x v="4"/>
    <x v="16"/>
    <x v="0"/>
    <n v="6.5359999999999996"/>
    <n v="25.725000000000001"/>
    <x v="0"/>
    <x v="16"/>
    <n v="7.1396999999999995"/>
    <n v="4.5999999999999996"/>
    <n v="275"/>
    <n v="108"/>
    <n v="75.5"/>
    <n v="200.6"/>
    <x v="16"/>
    <n v="19"/>
    <x v="3"/>
    <d v="2011-11-27T00:00:00"/>
    <n v="113.7658739"/>
  </r>
  <r>
    <x v="4"/>
    <x v="17"/>
    <x v="8"/>
    <n v="11.185"/>
    <n v="18.225000000000001"/>
    <x v="0"/>
    <x v="17"/>
    <n v="5.5818000000000003"/>
    <n v="3"/>
    <n v="200"/>
    <n v="107.4"/>
    <n v="70.3"/>
    <n v="194.8"/>
    <x v="17"/>
    <n v="18"/>
    <x v="3"/>
    <d v="2011-09-28T00:00:00"/>
    <n v="83.483093580000002"/>
  </r>
  <r>
    <x v="4"/>
    <x v="18"/>
    <x v="4"/>
    <n v="14.785"/>
    <m/>
    <x v="1"/>
    <x v="18"/>
    <n v="8.3204999999999991"/>
    <n v="5.7"/>
    <n v="255"/>
    <n v="117.5"/>
    <n v="77"/>
    <n v="201.2"/>
    <x v="18"/>
    <n v="30"/>
    <x v="8"/>
    <d v="2012-04-17T00:00:00"/>
    <n v="109.5091165"/>
  </r>
  <r>
    <x v="5"/>
    <x v="19"/>
    <x v="5"/>
    <n v="145.51900000000001"/>
    <n v="9.25"/>
    <x v="0"/>
    <x v="19"/>
    <n v="2.3868"/>
    <n v="2.2000000000000002"/>
    <n v="115"/>
    <n v="104.1"/>
    <n v="67.900000000000006"/>
    <n v="180.9"/>
    <x v="19"/>
    <n v="14.3"/>
    <x v="4"/>
    <d v="2011-08-17T00:00:00"/>
    <n v="46.363347470000001"/>
  </r>
  <r>
    <x v="5"/>
    <x v="20"/>
    <x v="8"/>
    <n v="135.126"/>
    <n v="11.225"/>
    <x v="0"/>
    <x v="20"/>
    <n v="2.9762999999999997"/>
    <n v="3.1"/>
    <n v="170"/>
    <n v="107"/>
    <n v="69.400000000000006"/>
    <n v="190.4"/>
    <x v="20"/>
    <n v="15"/>
    <x v="1"/>
    <d v="2012-03-19T00:00:00"/>
    <n v="67.314462160000005"/>
  </r>
  <r>
    <x v="5"/>
    <x v="21"/>
    <x v="7"/>
    <n v="24.629000000000001"/>
    <n v="10.31"/>
    <x v="0"/>
    <x v="21"/>
    <n v="3.4001999999999999"/>
    <n v="3.1"/>
    <n v="175"/>
    <n v="107.5"/>
    <n v="72.5"/>
    <n v="200.9"/>
    <x v="21"/>
    <n v="16.600000000000001"/>
    <x v="1"/>
    <d v="2011-05-24T00:00:00"/>
    <n v="69.991395600000004"/>
  </r>
  <r>
    <x v="5"/>
    <x v="22"/>
    <x v="6"/>
    <n v="42.593000000000004"/>
    <n v="11.525"/>
    <x v="0"/>
    <x v="22"/>
    <n v="3.4902000000000002"/>
    <n v="3.4"/>
    <n v="180"/>
    <n v="110.5"/>
    <n v="72.7"/>
    <n v="197.9"/>
    <x v="22"/>
    <n v="17"/>
    <x v="4"/>
    <d v="2011-12-22T00:00:00"/>
    <n v="72.030917189999997"/>
  </r>
  <r>
    <x v="5"/>
    <x v="23"/>
    <x v="8"/>
    <n v="26.402000000000001"/>
    <n v="13.025"/>
    <x v="0"/>
    <x v="23"/>
    <n v="4.3811999999999998"/>
    <n v="3.8"/>
    <n v="200"/>
    <n v="101.1"/>
    <n v="74.099999999999994"/>
    <n v="193.2"/>
    <x v="23"/>
    <n v="16.8"/>
    <x v="1"/>
    <d v="2011-10-23T00:00:00"/>
    <n v="81.118543329999994"/>
  </r>
  <r>
    <x v="5"/>
    <x v="24"/>
    <x v="9"/>
    <n v="17.946999999999999"/>
    <n v="36.225000000000001"/>
    <x v="0"/>
    <x v="24"/>
    <n v="8.2268999999999988"/>
    <n v="5.7"/>
    <n v="345"/>
    <n v="104.5"/>
    <n v="73.599999999999994"/>
    <n v="179.7"/>
    <x v="24"/>
    <n v="19.100000000000001"/>
    <x v="3"/>
    <d v="2012-05-12T00:00:00"/>
    <n v="141.14115000000001"/>
  </r>
  <r>
    <x v="5"/>
    <x v="25"/>
    <x v="7"/>
    <n v="32.298999999999999"/>
    <n v="9.125"/>
    <x v="0"/>
    <x v="25"/>
    <n v="2.5127999999999999"/>
    <n v="1.8"/>
    <n v="120"/>
    <n v="97.1"/>
    <n v="66.7"/>
    <n v="174.3"/>
    <x v="25"/>
    <n v="13.2"/>
    <x v="9"/>
    <d v="2011-09-11T00:00:00"/>
    <n v="48.297636099999998"/>
  </r>
  <r>
    <x v="5"/>
    <x v="26"/>
    <x v="2"/>
    <n v="21.855"/>
    <n v="5.16"/>
    <x v="0"/>
    <x v="26"/>
    <n v="1.6622999999999999"/>
    <n v="1"/>
    <n v="55"/>
    <n v="93.1"/>
    <n v="62.6"/>
    <n v="149.4"/>
    <x v="26"/>
    <n v="10.3"/>
    <x v="10"/>
    <d v="2012-04-13T00:00:00"/>
    <n v="23.276272330000001"/>
  </r>
  <r>
    <x v="5"/>
    <x v="27"/>
    <x v="10"/>
    <n v="107.995"/>
    <m/>
    <x v="0"/>
    <x v="21"/>
    <n v="3.4001999999999999"/>
    <n v="3.4"/>
    <n v="180"/>
    <n v="110.5"/>
    <n v="73"/>
    <n v="200"/>
    <x v="27"/>
    <n v="17"/>
    <x v="4"/>
    <d v="2011-06-18T00:00:00"/>
    <n v="71.838039440000003"/>
  </r>
  <r>
    <x v="6"/>
    <x v="28"/>
    <x v="4"/>
    <n v="7.8540000000000001"/>
    <n v="12.36"/>
    <x v="0"/>
    <x v="27"/>
    <n v="3.5711999999999997"/>
    <n v="2.5"/>
    <n v="163"/>
    <n v="103.7"/>
    <n v="69.7"/>
    <n v="190.9"/>
    <x v="28"/>
    <n v="15.9"/>
    <x v="6"/>
    <d v="2012-01-16T00:00:00"/>
    <n v="65.957183959999995"/>
  </r>
  <r>
    <x v="6"/>
    <x v="29"/>
    <x v="10"/>
    <n v="32.774999999999999"/>
    <n v="14.18"/>
    <x v="0"/>
    <x v="28"/>
    <n v="4.4090999999999996"/>
    <n v="2.5"/>
    <n v="168"/>
    <n v="106"/>
    <n v="69.2"/>
    <n v="193"/>
    <x v="29"/>
    <n v="16"/>
    <x v="6"/>
    <d v="2011-11-17T00:00:00"/>
    <n v="69.521355049999997"/>
  </r>
  <r>
    <x v="6"/>
    <x v="30"/>
    <x v="1"/>
    <n v="31.148"/>
    <n v="13.725"/>
    <x v="0"/>
    <x v="29"/>
    <n v="4.0041000000000002"/>
    <n v="2.7"/>
    <n v="200"/>
    <n v="113"/>
    <n v="74.400000000000006"/>
    <n v="209.1"/>
    <x v="30"/>
    <n v="17"/>
    <x v="2"/>
    <d v="2012-06-06T00:00:00"/>
    <n v="80.02378204"/>
  </r>
  <r>
    <x v="6"/>
    <x v="31"/>
    <x v="4"/>
    <n v="32.305999999999997"/>
    <n v="12.64"/>
    <x v="0"/>
    <x v="30"/>
    <n v="2.9664000000000001"/>
    <n v="2"/>
    <n v="132"/>
    <n v="108"/>
    <n v="71"/>
    <n v="186"/>
    <x v="31"/>
    <n v="16"/>
    <x v="4"/>
    <d v="2011-10-06T00:00:00"/>
    <n v="53.566199869999998"/>
  </r>
  <r>
    <x v="6"/>
    <x v="32"/>
    <x v="5"/>
    <n v="13.462"/>
    <n v="17.324999999999999"/>
    <x v="0"/>
    <x v="31"/>
    <n v="5.1011999999999995"/>
    <n v="3.5"/>
    <n v="253"/>
    <n v="113"/>
    <n v="74.400000000000006"/>
    <n v="207.7"/>
    <x v="32"/>
    <n v="17"/>
    <x v="7"/>
    <d v="2012-05-08T00:00:00"/>
    <n v="101.3292807"/>
  </r>
  <r>
    <x v="6"/>
    <x v="33"/>
    <x v="11"/>
    <n v="53.48"/>
    <n v="19.54"/>
    <x v="1"/>
    <x v="2"/>
    <n v="0"/>
    <m/>
    <m/>
    <m/>
    <m/>
    <m/>
    <x v="15"/>
    <m/>
    <x v="11"/>
    <d v="2011-07-13T00:00:00"/>
    <m/>
  </r>
  <r>
    <x v="6"/>
    <x v="34"/>
    <x v="0"/>
    <n v="30.696000000000002"/>
    <m/>
    <x v="0"/>
    <x v="32"/>
    <n v="5.2532999999999994"/>
    <n v="3.5"/>
    <n v="253"/>
    <n v="113"/>
    <n v="74.400000000000006"/>
    <n v="197.8"/>
    <x v="33"/>
    <n v="17"/>
    <x v="7"/>
    <d v="2012-02-10T00:00:00"/>
    <n v="101.6552441"/>
  </r>
  <r>
    <x v="7"/>
    <x v="35"/>
    <x v="0"/>
    <n v="76.034000000000006"/>
    <n v="7.75"/>
    <x v="0"/>
    <x v="33"/>
    <n v="2.2751999999999999"/>
    <n v="2"/>
    <n v="132"/>
    <n v="105"/>
    <n v="74.400000000000006"/>
    <n v="174.4"/>
    <x v="34"/>
    <n v="12.5"/>
    <x v="12"/>
    <d v="2011-12-12T00:00:00"/>
    <n v="52.084898750000001"/>
  </r>
  <r>
    <x v="7"/>
    <x v="36"/>
    <x v="6"/>
    <n v="4.734"/>
    <n v="12.545"/>
    <x v="0"/>
    <x v="34"/>
    <n v="3.4281000000000001"/>
    <n v="2.5"/>
    <n v="163"/>
    <n v="103.7"/>
    <n v="69.099999999999994"/>
    <n v="190.2"/>
    <x v="35"/>
    <n v="15.9"/>
    <x v="6"/>
    <d v="2012-07-01T00:00:00"/>
    <n v="65.650508340000002"/>
  </r>
  <r>
    <x v="7"/>
    <x v="37"/>
    <x v="12"/>
    <n v="71.186000000000007"/>
    <n v="10.185"/>
    <x v="0"/>
    <x v="35"/>
    <n v="3.6414"/>
    <n v="2.5"/>
    <n v="168"/>
    <n v="108"/>
    <n v="71"/>
    <n v="186"/>
    <x v="36"/>
    <n v="16"/>
    <x v="6"/>
    <d v="2011-10-31T00:00:00"/>
    <n v="67.876107840000003"/>
  </r>
  <r>
    <x v="7"/>
    <x v="38"/>
    <x v="5"/>
    <n v="88.028000000000006"/>
    <n v="12.275"/>
    <x v="0"/>
    <x v="36"/>
    <n v="4.0508999999999995"/>
    <n v="2.7"/>
    <n v="202"/>
    <n v="113"/>
    <n v="74.7"/>
    <n v="203.7"/>
    <x v="37"/>
    <n v="17"/>
    <x v="11"/>
    <d v="2012-06-02T00:00:00"/>
    <n v="80.831470170000003"/>
  </r>
  <r>
    <x v="7"/>
    <x v="39"/>
    <x v="6"/>
    <n v="0.91600000000000004"/>
    <n v="58.47"/>
    <x v="0"/>
    <x v="37"/>
    <n v="12.550499999999998"/>
    <n v="8"/>
    <n v="450"/>
    <n v="96.2"/>
    <n v="75.7"/>
    <n v="176.7"/>
    <x v="38"/>
    <n v="19"/>
    <x v="13"/>
    <d v="2011-08-07T00:00:00"/>
    <n v="188.14432300000001"/>
  </r>
  <r>
    <x v="7"/>
    <x v="40"/>
    <x v="2"/>
    <n v="227.06100000000001"/>
    <n v="15.06"/>
    <x v="1"/>
    <x v="38"/>
    <n v="3.5028000000000001"/>
    <n v="5.2"/>
    <n v="230"/>
    <n v="138.69999999999999"/>
    <n v="79.3"/>
    <n v="224.2"/>
    <x v="39"/>
    <n v="26"/>
    <x v="14"/>
    <d v="2012-03-06T00:00:00"/>
    <n v="90.211700050000005"/>
  </r>
  <r>
    <x v="7"/>
    <x v="41"/>
    <x v="5"/>
    <n v="16.766999999999999"/>
    <n v="15.51"/>
    <x v="1"/>
    <x v="39"/>
    <n v="3.8367"/>
    <n v="3.9"/>
    <n v="175"/>
    <n v="109.6"/>
    <n v="78.8"/>
    <n v="192.6"/>
    <x v="40"/>
    <n v="32"/>
    <x v="8"/>
    <d v="2012-01-06T00:00:00"/>
    <n v="71.135291609999996"/>
  </r>
  <r>
    <x v="7"/>
    <x v="42"/>
    <x v="4"/>
    <n v="31.038"/>
    <n v="13.425000000000001"/>
    <x v="1"/>
    <x v="40"/>
    <n v="3.3434999999999997"/>
    <n v="3.9"/>
    <n v="175"/>
    <n v="127.2"/>
    <n v="78.8"/>
    <n v="208.5"/>
    <x v="41"/>
    <n v="32"/>
    <x v="13"/>
    <d v="2012-07-26T00:00:00"/>
    <n v="70.078321540000005"/>
  </r>
  <r>
    <x v="7"/>
    <x v="43"/>
    <x v="7"/>
    <n v="111.313"/>
    <n v="11.26"/>
    <x v="1"/>
    <x v="41"/>
    <n v="3.0564"/>
    <n v="2.5"/>
    <n v="120"/>
    <n v="131"/>
    <n v="71.5"/>
    <n v="215"/>
    <x v="42"/>
    <n v="22"/>
    <x v="15"/>
    <d v="2011-11-25T00:00:00"/>
    <n v="49.64500177"/>
  </r>
  <r>
    <x v="7"/>
    <x v="44"/>
    <x v="11"/>
    <n v="101.32299999999999"/>
    <m/>
    <x v="1"/>
    <x v="42"/>
    <n v="4.7357999999999993"/>
    <n v="5.2"/>
    <n v="230"/>
    <n v="115.7"/>
    <n v="71.7"/>
    <n v="193.5"/>
    <x v="43"/>
    <n v="25"/>
    <x v="14"/>
    <d v="2012-06-27T00:00:00"/>
    <n v="92.85412522"/>
  </r>
  <r>
    <x v="7"/>
    <x v="45"/>
    <x v="13"/>
    <n v="181.749"/>
    <n v="12.025"/>
    <x v="1"/>
    <x v="43"/>
    <n v="3.5217000000000001"/>
    <n v="2.4"/>
    <n v="150"/>
    <n v="113.3"/>
    <n v="76.8"/>
    <n v="186.3"/>
    <x v="44"/>
    <n v="20"/>
    <x v="6"/>
    <d v="2011-09-01T00:00:00"/>
    <n v="61.227000310000001"/>
  </r>
  <r>
    <x v="8"/>
    <x v="46"/>
    <x v="13"/>
    <n v="70.227000000000004"/>
    <n v="7.4249999999999998"/>
    <x v="0"/>
    <x v="44"/>
    <n v="2.1726000000000001"/>
    <n v="2"/>
    <n v="110"/>
    <n v="98.4"/>
    <n v="67"/>
    <n v="174.7"/>
    <x v="45"/>
    <n v="12.7"/>
    <x v="16"/>
    <d v="2012-03-31T00:00:00"/>
    <n v="44.083709460000001"/>
  </r>
  <r>
    <x v="8"/>
    <x v="47"/>
    <x v="9"/>
    <n v="113.369"/>
    <n v="12.76"/>
    <x v="0"/>
    <x v="45"/>
    <n v="3.8807999999999998"/>
    <n v="3.8"/>
    <n v="190"/>
    <n v="101.3"/>
    <n v="73.099999999999994"/>
    <n v="183.2"/>
    <x v="46"/>
    <n v="15.7"/>
    <x v="6"/>
    <d v="2012-01-31T00:00:00"/>
    <n v="76.509184559999994"/>
  </r>
  <r>
    <x v="8"/>
    <x v="48"/>
    <x v="10"/>
    <n v="35.067999999999998"/>
    <n v="8.8350000000000009"/>
    <x v="0"/>
    <x v="46"/>
    <n v="3.0663"/>
    <n v="2.5"/>
    <n v="170"/>
    <n v="106.5"/>
    <n v="69.099999999999994"/>
    <n v="184.6"/>
    <x v="47"/>
    <n v="15"/>
    <x v="1"/>
    <d v="2012-08-20T00:00:00"/>
    <n v="67.351010720000005"/>
  </r>
  <r>
    <x v="8"/>
    <x v="49"/>
    <x v="1"/>
    <n v="245.815"/>
    <n v="10.055"/>
    <x v="0"/>
    <x v="47"/>
    <n v="3.2193000000000001"/>
    <n v="3"/>
    <n v="155"/>
    <n v="108.5"/>
    <n v="73"/>
    <n v="197.6"/>
    <x v="10"/>
    <n v="16"/>
    <x v="6"/>
    <d v="2011-12-20T00:00:00"/>
    <n v="62.503739500000002"/>
  </r>
  <r>
    <x v="8"/>
    <x v="50"/>
    <x v="6"/>
    <n v="175.67"/>
    <m/>
    <x v="0"/>
    <x v="48"/>
    <n v="2.2166999999999999"/>
    <n v="2"/>
    <n v="107"/>
    <n v="103"/>
    <n v="66.900000000000006"/>
    <n v="174.8"/>
    <x v="48"/>
    <n v="13.2"/>
    <x v="16"/>
    <d v="2012-07-22T00:00:00"/>
    <n v="43.117132009999999"/>
  </r>
  <r>
    <x v="8"/>
    <x v="51"/>
    <x v="6"/>
    <n v="63.402999999999999"/>
    <n v="14.21"/>
    <x v="0"/>
    <x v="49"/>
    <n v="3.9950999999999999"/>
    <n v="4.5999999999999996"/>
    <n v="200"/>
    <n v="114.7"/>
    <n v="78.2"/>
    <n v="212"/>
    <x v="49"/>
    <n v="19"/>
    <x v="5"/>
    <d v="2011-09-26T00:00:00"/>
    <n v="80.499536710000001"/>
  </r>
  <r>
    <x v="8"/>
    <x v="52"/>
    <x v="6"/>
    <n v="276.74700000000001"/>
    <n v="16.64"/>
    <x v="1"/>
    <x v="50"/>
    <n v="5.7473999999999998"/>
    <n v="4"/>
    <n v="210"/>
    <n v="111.6"/>
    <n v="70.2"/>
    <n v="190.7"/>
    <x v="50"/>
    <n v="21"/>
    <x v="15"/>
    <d v="2012-04-25T00:00:00"/>
    <n v="87.635495779999999"/>
  </r>
  <r>
    <x v="8"/>
    <x v="53"/>
    <x v="3"/>
    <n v="155.78700000000001"/>
    <n v="13.175000000000001"/>
    <x v="1"/>
    <x v="51"/>
    <n v="3.8537999999999997"/>
    <n v="3"/>
    <n v="150"/>
    <n v="120.7"/>
    <n v="76.599999999999994"/>
    <n v="200.9"/>
    <x v="51"/>
    <n v="26"/>
    <x v="5"/>
    <d v="2012-02-25T00:00:00"/>
    <n v="62.095048390000002"/>
  </r>
  <r>
    <x v="8"/>
    <x v="54"/>
    <x v="5"/>
    <n v="125.33799999999999"/>
    <n v="23.574999999999999"/>
    <x v="1"/>
    <x v="52"/>
    <n v="6.5042999999999997"/>
    <n v="4.5999999999999996"/>
    <n v="240"/>
    <n v="119"/>
    <n v="78.7"/>
    <n v="204.6"/>
    <x v="52"/>
    <n v="26"/>
    <x v="13"/>
    <d v="2012-09-14T00:00:00"/>
    <n v="100.0248023"/>
  </r>
  <r>
    <x v="8"/>
    <x v="55"/>
    <x v="3"/>
    <n v="220.65"/>
    <n v="7.85"/>
    <x v="1"/>
    <x v="53"/>
    <n v="2.169"/>
    <n v="2.5"/>
    <n v="119"/>
    <n v="117.5"/>
    <n v="69.400000000000006"/>
    <n v="200.7"/>
    <x v="53"/>
    <n v="20"/>
    <x v="7"/>
    <d v="2012-01-14T00:00:00"/>
    <n v="47.389531310000002"/>
  </r>
  <r>
    <x v="8"/>
    <x v="56"/>
    <x v="13"/>
    <n v="540.56100000000004"/>
    <n v="15.074999999999999"/>
    <x v="1"/>
    <x v="54"/>
    <n v="4.8482999999999992"/>
    <n v="4.5999999999999996"/>
    <n v="220"/>
    <n v="138.5"/>
    <n v="79.099999999999994"/>
    <n v="224.5"/>
    <x v="54"/>
    <n v="25.1"/>
    <x v="17"/>
    <d v="2012-08-16T00:00:00"/>
    <n v="89.401934729999994"/>
  </r>
  <r>
    <x v="9"/>
    <x v="57"/>
    <x v="1"/>
    <n v="199.685"/>
    <n v="9.85"/>
    <x v="0"/>
    <x v="55"/>
    <n v="2.3192999999999997"/>
    <n v="1.6"/>
    <n v="106"/>
    <n v="103.2"/>
    <n v="67.099999999999994"/>
    <n v="175.1"/>
    <x v="55"/>
    <n v="11.9"/>
    <x v="18"/>
    <d v="2011-10-21T00:00:00"/>
    <n v="42.879097340000001"/>
  </r>
  <r>
    <x v="9"/>
    <x v="58"/>
    <x v="6"/>
    <n v="230.90199999999999"/>
    <n v="13.21"/>
    <x v="0"/>
    <x v="56"/>
    <n v="2.7629999999999999"/>
    <n v="2.2999999999999998"/>
    <n v="135"/>
    <n v="106.9"/>
    <n v="70.3"/>
    <n v="188.8"/>
    <x v="56"/>
    <n v="17.100000000000001"/>
    <x v="4"/>
    <d v="2012-05-20T00:00:00"/>
    <n v="54.269548290000003"/>
  </r>
  <r>
    <x v="9"/>
    <x v="59"/>
    <x v="3"/>
    <n v="73.203000000000003"/>
    <n v="17.71"/>
    <x v="1"/>
    <x v="57"/>
    <n v="3.6989999999999998"/>
    <n v="2"/>
    <n v="146"/>
    <n v="103.2"/>
    <n v="68.900000000000006"/>
    <n v="177.6"/>
    <x v="57"/>
    <n v="15.3"/>
    <x v="6"/>
    <d v="2012-03-21T00:00:00"/>
    <n v="60.087966620000003"/>
  </r>
  <r>
    <x v="9"/>
    <x v="60"/>
    <x v="6"/>
    <n v="12.855"/>
    <n v="17.524999999999999"/>
    <x v="1"/>
    <x v="58"/>
    <n v="4.7880000000000003"/>
    <n v="3.2"/>
    <n v="205"/>
    <n v="106.4"/>
    <n v="70.400000000000006"/>
    <n v="178.2"/>
    <x v="58"/>
    <n v="21.1"/>
    <x v="15"/>
    <d v="2012-10-09T00:00:00"/>
    <n v="83.602500800000001"/>
  </r>
  <r>
    <x v="9"/>
    <x v="61"/>
    <x v="1"/>
    <n v="76.028999999999996"/>
    <n v="19.489999999999998"/>
    <x v="1"/>
    <x v="59"/>
    <n v="4.68"/>
    <n v="3.5"/>
    <n v="210"/>
    <n v="118.1"/>
    <n v="75.599999999999994"/>
    <n v="201.2"/>
    <x v="59"/>
    <n v="20"/>
    <x v="7"/>
    <d v="2012-02-08T00:00:00"/>
    <n v="85.217691340000002"/>
  </r>
  <r>
    <x v="10"/>
    <x v="62"/>
    <x v="10"/>
    <n v="41.183999999999997"/>
    <n v="5.86"/>
    <x v="0"/>
    <x v="60"/>
    <n v="1.7458199999999999"/>
    <n v="1.5"/>
    <n v="92"/>
    <n v="96.1"/>
    <n v="65.7"/>
    <n v="166.7"/>
    <x v="60"/>
    <n v="11.9"/>
    <x v="19"/>
    <d v="2012-09-10T00:00:00"/>
    <n v="36.672283579999998"/>
  </r>
  <r>
    <x v="10"/>
    <x v="63"/>
    <x v="10"/>
    <n v="66.691999999999993"/>
    <n v="7.8250000000000002"/>
    <x v="0"/>
    <x v="61"/>
    <n v="2.1238199999999998"/>
    <n v="2"/>
    <n v="140"/>
    <n v="100.4"/>
    <n v="66.900000000000006"/>
    <n v="174"/>
    <x v="61"/>
    <n v="14.5"/>
    <x v="4"/>
    <d v="2011-11-15T00:00:00"/>
    <n v="54.590045160000003"/>
  </r>
  <r>
    <x v="10"/>
    <x v="64"/>
    <x v="4"/>
    <n v="29.45"/>
    <n v="8.91"/>
    <x v="0"/>
    <x v="62"/>
    <n v="2.6998199999999999"/>
    <n v="2.4"/>
    <n v="148"/>
    <n v="106.3"/>
    <n v="71.599999999999994"/>
    <n v="185.4"/>
    <x v="62"/>
    <n v="17.2"/>
    <x v="1"/>
    <d v="2012-06-14T00:00:00"/>
    <n v="58.758248999999999"/>
  </r>
  <r>
    <x v="11"/>
    <x v="65"/>
    <x v="6"/>
    <n v="23.713000000000001"/>
    <n v="19.690000000000001"/>
    <x v="0"/>
    <x v="63"/>
    <n v="5.3037000000000001"/>
    <n v="3"/>
    <n v="227"/>
    <n v="108.3"/>
    <n v="70.2"/>
    <n v="193.7"/>
    <x v="63"/>
    <n v="18.5"/>
    <x v="1"/>
    <d v="2012-04-15T00:00:00"/>
    <n v="92.436889230000006"/>
  </r>
  <r>
    <x v="12"/>
    <x v="66"/>
    <x v="8"/>
    <n v="15.467000000000001"/>
    <m/>
    <x v="0"/>
    <x v="64"/>
    <n v="7.7039999999999988"/>
    <n v="3"/>
    <n v="240"/>
    <n v="114.5"/>
    <n v="71.599999999999994"/>
    <n v="191.3"/>
    <x v="64"/>
    <n v="18.399999999999999"/>
    <x v="5"/>
    <d v="2012-11-03T00:00:00"/>
    <n v="102.17898479999999"/>
  </r>
  <r>
    <x v="13"/>
    <x v="67"/>
    <x v="6"/>
    <n v="55.557000000000002"/>
    <n v="13.475"/>
    <x v="1"/>
    <x v="65"/>
    <n v="2.6028000000000002"/>
    <n v="2.5"/>
    <n v="120"/>
    <n v="93.4"/>
    <n v="66.7"/>
    <n v="152"/>
    <x v="65"/>
    <n v="19"/>
    <x v="14"/>
    <d v="2012-03-04T00:00:00"/>
    <n v="48.672897910000003"/>
  </r>
  <r>
    <x v="13"/>
    <x v="68"/>
    <x v="11"/>
    <n v="80.555999999999997"/>
    <n v="13.775"/>
    <x v="1"/>
    <x v="66"/>
    <n v="3.8915999999999999"/>
    <n v="4"/>
    <n v="190"/>
    <n v="101.4"/>
    <n v="69.400000000000006"/>
    <n v="167.5"/>
    <x v="66"/>
    <n v="20"/>
    <x v="20"/>
    <d v="2012-10-05T00:00:00"/>
    <n v="76.584439619999998"/>
  </r>
  <r>
    <x v="13"/>
    <x v="69"/>
    <x v="4"/>
    <n v="157.04"/>
    <n v="18.809999999999999"/>
    <x v="1"/>
    <x v="67"/>
    <n v="4.8411"/>
    <n v="4"/>
    <n v="195"/>
    <n v="105.9"/>
    <n v="72.3"/>
    <n v="181.5"/>
    <x v="67"/>
    <n v="20.5"/>
    <x v="15"/>
    <d v="2011-12-10T00:00:00"/>
    <n v="80.387779120000005"/>
  </r>
  <r>
    <x v="14"/>
    <x v="70"/>
    <x v="8"/>
    <n v="24.071999999999999"/>
    <n v="26.975000000000001"/>
    <x v="0"/>
    <x v="68"/>
    <n v="5.6708999999999996"/>
    <n v="3"/>
    <n v="210"/>
    <n v="105.1"/>
    <n v="70.5"/>
    <n v="190.2"/>
    <x v="68"/>
    <n v="18.5"/>
    <x v="7"/>
    <d v="2012-07-09T00:00:00"/>
    <n v="87.211001039999999"/>
  </r>
  <r>
    <x v="14"/>
    <x v="71"/>
    <x v="2"/>
    <n v="12.698"/>
    <n v="32.075000000000003"/>
    <x v="0"/>
    <x v="69"/>
    <n v="6.8048999999999999"/>
    <n v="3"/>
    <n v="225"/>
    <n v="110.2"/>
    <n v="70.900000000000006"/>
    <n v="189.2"/>
    <x v="69"/>
    <n v="19.8"/>
    <x v="7"/>
    <d v="2012-05-10T00:00:00"/>
    <n v="94.946698400000002"/>
  </r>
  <r>
    <x v="14"/>
    <x v="72"/>
    <x v="0"/>
    <n v="3.3340000000000001"/>
    <m/>
    <x v="0"/>
    <x v="70"/>
    <n v="8.3348999999999993"/>
    <n v="4"/>
    <n v="300"/>
    <n v="110.2"/>
    <n v="70.900000000000006"/>
    <n v="189.2"/>
    <x v="70"/>
    <n v="19.8"/>
    <x v="5"/>
    <d v="2012-11-28T00:00:00"/>
    <n v="125.0133574"/>
  </r>
  <r>
    <x v="14"/>
    <x v="73"/>
    <x v="12"/>
    <n v="6.375"/>
    <n v="40.375"/>
    <x v="0"/>
    <x v="71"/>
    <n v="9.7209000000000003"/>
    <n v="4"/>
    <n v="290"/>
    <n v="112.2"/>
    <n v="72"/>
    <n v="196.7"/>
    <x v="71"/>
    <n v="22.5"/>
    <x v="3"/>
    <d v="2012-03-29T00:00:00"/>
    <n v="124.44671630000001"/>
  </r>
  <r>
    <x v="14"/>
    <x v="74"/>
    <x v="13"/>
    <n v="9.1259999999999994"/>
    <m/>
    <x v="1"/>
    <x v="72"/>
    <n v="10.818899999999999"/>
    <n v="4.7"/>
    <n v="230"/>
    <n v="112.2"/>
    <n v="76.400000000000006"/>
    <n v="192.5"/>
    <x v="72"/>
    <n v="25.4"/>
    <x v="8"/>
    <d v="2012-10-30T00:00:00"/>
    <n v="105.760458"/>
  </r>
  <r>
    <x v="14"/>
    <x v="75"/>
    <x v="12"/>
    <n v="51.238"/>
    <m/>
    <x v="1"/>
    <x v="73"/>
    <n v="6.2288999999999994"/>
    <n v="3"/>
    <n v="220"/>
    <n v="103"/>
    <n v="71.5"/>
    <n v="180.1"/>
    <x v="73"/>
    <n v="17.2"/>
    <x v="5"/>
    <d v="2012-01-04T00:00:00"/>
    <n v="91.943801559999997"/>
  </r>
  <r>
    <x v="15"/>
    <x v="76"/>
    <x v="2"/>
    <n v="13.798"/>
    <n v="20.524999999999999"/>
    <x v="0"/>
    <x v="74"/>
    <n v="7.0343999999999998"/>
    <n v="4.5999999999999996"/>
    <n v="275"/>
    <n v="109"/>
    <n v="73.599999999999994"/>
    <n v="208.5"/>
    <x v="74"/>
    <n v="20"/>
    <x v="3"/>
    <d v="2012-08-03T00:00:00"/>
    <n v="113.5402069"/>
  </r>
  <r>
    <x v="15"/>
    <x v="77"/>
    <x v="0"/>
    <n v="48.911000000000001"/>
    <n v="21.725000000000001"/>
    <x v="0"/>
    <x v="75"/>
    <n v="7.7993999999999994"/>
    <n v="4.5999999999999996"/>
    <n v="215"/>
    <n v="117.7"/>
    <n v="78.2"/>
    <n v="215.3"/>
    <x v="75"/>
    <n v="19"/>
    <x v="5"/>
    <d v="2012-06-04T00:00:00"/>
    <n v="93.957916900000001"/>
  </r>
  <r>
    <x v="15"/>
    <x v="78"/>
    <x v="6"/>
    <n v="22.925000000000001"/>
    <m/>
    <x v="1"/>
    <x v="76"/>
    <n v="7.678799999999999"/>
    <n v="5.4"/>
    <n v="300"/>
    <n v="119"/>
    <n v="79.900000000000006"/>
    <n v="204.8"/>
    <x v="76"/>
    <n v="30"/>
    <x v="8"/>
    <d v="2012-12-23T00:00:00"/>
    <n v="123.97204670000001"/>
  </r>
  <r>
    <x v="16"/>
    <x v="79"/>
    <x v="0"/>
    <n v="26.231999999999999"/>
    <n v="8.3249999999999993"/>
    <x v="0"/>
    <x v="77"/>
    <n v="2.5176599999999998"/>
    <n v="1.8"/>
    <n v="113"/>
    <n v="98.4"/>
    <n v="66.5"/>
    <n v="173.6"/>
    <x v="77"/>
    <n v="13.2"/>
    <x v="16"/>
    <d v="2012-04-23T00:00:00"/>
    <n v="45.832180559999998"/>
  </r>
  <r>
    <x v="16"/>
    <x v="80"/>
    <x v="13"/>
    <n v="42.540999999999997"/>
    <n v="10.395"/>
    <x v="0"/>
    <x v="78"/>
    <n v="3.4284599999999998"/>
    <n v="2.4"/>
    <n v="154"/>
    <n v="100.8"/>
    <n v="68.900000000000006"/>
    <n v="175.4"/>
    <x v="78"/>
    <n v="15.9"/>
    <x v="6"/>
    <d v="2012-11-24T00:00:00"/>
    <n v="62.441962349999997"/>
  </r>
  <r>
    <x v="16"/>
    <x v="81"/>
    <x v="8"/>
    <n v="55.616"/>
    <n v="10.595000000000001"/>
    <x v="0"/>
    <x v="79"/>
    <n v="3.1242599999999996"/>
    <n v="2.4"/>
    <n v="145"/>
    <n v="103.7"/>
    <n v="68.5"/>
    <n v="187.8"/>
    <x v="79"/>
    <n v="16.3"/>
    <x v="1"/>
    <d v="2012-01-29T00:00:00"/>
    <n v="58.606772919999997"/>
  </r>
  <r>
    <x v="16"/>
    <x v="82"/>
    <x v="11"/>
    <n v="5.7110000000000003"/>
    <n v="16.574999999999999"/>
    <x v="0"/>
    <x v="80"/>
    <n v="4.49946"/>
    <n v="3.5"/>
    <n v="210"/>
    <n v="107.1"/>
    <n v="70.3"/>
    <n v="194.1"/>
    <x v="80"/>
    <n v="19"/>
    <x v="3"/>
    <d v="2012-08-28T00:00:00"/>
    <n v="84.83077858"/>
  </r>
  <r>
    <x v="16"/>
    <x v="83"/>
    <x v="12"/>
    <n v="0.11"/>
    <n v="20.94"/>
    <x v="0"/>
    <x v="81"/>
    <n v="4.5809999999999995"/>
    <n v="3"/>
    <n v="161"/>
    <n v="97.2"/>
    <n v="72.400000000000006"/>
    <n v="180.3"/>
    <x v="81"/>
    <n v="19.8"/>
    <x v="5"/>
    <d v="2012-06-29T00:00:00"/>
    <n v="67.544154939999999"/>
  </r>
  <r>
    <x v="16"/>
    <x v="84"/>
    <x v="6"/>
    <n v="11.337"/>
    <n v="19.125"/>
    <x v="1"/>
    <x v="82"/>
    <n v="5.7252599999999996"/>
    <n v="3.5"/>
    <n v="200"/>
    <n v="107.3"/>
    <n v="69.900000000000006"/>
    <n v="186.6"/>
    <x v="82"/>
    <n v="24.3"/>
    <x v="17"/>
    <d v="2012-01-17T00:00:00"/>
    <n v="83.920815039999994"/>
  </r>
  <r>
    <x v="16"/>
    <x v="85"/>
    <x v="1"/>
    <n v="39.347999999999999"/>
    <n v="13.88"/>
    <x v="1"/>
    <x v="83"/>
    <n v="4.0548599999999997"/>
    <n v="3"/>
    <n v="173"/>
    <n v="107.3"/>
    <n v="66.7"/>
    <n v="178.3"/>
    <x v="83"/>
    <n v="19.5"/>
    <x v="20"/>
    <d v="2012-05-18T00:00:00"/>
    <n v="70.660941789999995"/>
  </r>
  <r>
    <x v="17"/>
    <x v="86"/>
    <x v="2"/>
    <n v="14.351000000000001"/>
    <n v="8.8000000000000007"/>
    <x v="0"/>
    <x v="84"/>
    <n v="2.9231999999999996"/>
    <n v="2"/>
    <n v="125"/>
    <n v="106.5"/>
    <n v="69.099999999999994"/>
    <n v="184.8"/>
    <x v="47"/>
    <n v="15"/>
    <x v="0"/>
    <d v="2012-12-19T00:00:00"/>
    <n v="50.997747609999998"/>
  </r>
  <r>
    <x v="17"/>
    <x v="87"/>
    <x v="0"/>
    <n v="26.529"/>
    <n v="13.89"/>
    <x v="0"/>
    <x v="85"/>
    <n v="2.9771999999999998"/>
    <n v="2"/>
    <n v="125"/>
    <n v="106.4"/>
    <n v="69.599999999999994"/>
    <n v="185"/>
    <x v="84"/>
    <n v="16"/>
    <x v="16"/>
    <d v="2012-02-23T00:00:00"/>
    <n v="51.113474259999997"/>
  </r>
  <r>
    <x v="17"/>
    <x v="88"/>
    <x v="5"/>
    <n v="67.956000000000003"/>
    <n v="11.03"/>
    <x v="0"/>
    <x v="86"/>
    <n v="3.4262999999999999"/>
    <n v="3"/>
    <n v="153"/>
    <n v="108.5"/>
    <n v="73"/>
    <n v="199.7"/>
    <x v="85"/>
    <n v="16"/>
    <x v="6"/>
    <d v="2012-09-22T00:00:00"/>
    <n v="62.239966629999998"/>
  </r>
  <r>
    <x v="17"/>
    <x v="89"/>
    <x v="11"/>
    <n v="81.174000000000007"/>
    <n v="14.875"/>
    <x v="0"/>
    <x v="87"/>
    <n v="4.0689000000000002"/>
    <n v="4.5999999999999996"/>
    <n v="200"/>
    <n v="114.7"/>
    <n v="78.2"/>
    <n v="212"/>
    <x v="86"/>
    <n v="19"/>
    <x v="5"/>
    <d v="2012-07-24T00:00:00"/>
    <n v="80.657696459999997"/>
  </r>
  <r>
    <x v="17"/>
    <x v="90"/>
    <x v="3"/>
    <n v="27.609000000000002"/>
    <n v="20.43"/>
    <x v="1"/>
    <x v="88"/>
    <n v="4.9607999999999999"/>
    <n v="4"/>
    <n v="210"/>
    <n v="111.6"/>
    <n v="70.2"/>
    <n v="190.1"/>
    <x v="50"/>
    <n v="21"/>
    <x v="17"/>
    <d v="2008-02-13T00:00:00"/>
    <n v="85.949744249999995"/>
  </r>
  <r>
    <x v="17"/>
    <x v="91"/>
    <x v="6"/>
    <n v="20.38"/>
    <n v="14.795"/>
    <x v="1"/>
    <x v="89"/>
    <n v="4.0518000000000001"/>
    <n v="3.3"/>
    <n v="170"/>
    <n v="112.2"/>
    <n v="74.900000000000006"/>
    <n v="194.7"/>
    <x v="87"/>
    <n v="20"/>
    <x v="5"/>
    <d v="2009-10-20T00:00:00"/>
    <n v="69.671460999999994"/>
  </r>
  <r>
    <x v="18"/>
    <x v="92"/>
    <x v="8"/>
    <n v="18.391999999999999"/>
    <n v="26.05"/>
    <x v="0"/>
    <x v="90"/>
    <n v="5.7149999999999999"/>
    <n v="2.2999999999999998"/>
    <n v="185"/>
    <n v="105.9"/>
    <n v="67.7"/>
    <n v="177.4"/>
    <x v="88"/>
    <n v="16.399999999999999"/>
    <x v="2"/>
    <d v="2011-04-24T00:00:00"/>
    <n v="78.280730879999993"/>
  </r>
  <r>
    <x v="18"/>
    <x v="93"/>
    <x v="9"/>
    <n v="27.602"/>
    <n v="41.45"/>
    <x v="0"/>
    <x v="91"/>
    <n v="8.9819999999999993"/>
    <n v="3.2"/>
    <n v="221"/>
    <n v="111.5"/>
    <n v="70.8"/>
    <n v="189.4"/>
    <x v="89"/>
    <n v="21.1"/>
    <x v="1"/>
    <d v="2011-07-12T00:00:00"/>
    <n v="98.249737499999995"/>
  </r>
  <r>
    <x v="18"/>
    <x v="94"/>
    <x v="13"/>
    <n v="16.774000000000001"/>
    <n v="50.375"/>
    <x v="0"/>
    <x v="92"/>
    <n v="12.545999999999999"/>
    <n v="4.3"/>
    <n v="275"/>
    <n v="121.5"/>
    <n v="73.099999999999994"/>
    <n v="203.1"/>
    <x v="90"/>
    <n v="23.2"/>
    <x v="5"/>
    <d v="2011-06-13T00:00:00"/>
    <n v="125.2738757"/>
  </r>
  <r>
    <x v="18"/>
    <x v="95"/>
    <x v="0"/>
    <n v="3.3109999999999999"/>
    <n v="58.6"/>
    <x v="0"/>
    <x v="93"/>
    <n v="14.867999999999999"/>
    <n v="5"/>
    <n v="302"/>
    <n v="99"/>
    <n v="71.3"/>
    <n v="177.1"/>
    <x v="91"/>
    <n v="21.1"/>
    <x v="20"/>
    <d v="2011-03-17T00:00:00"/>
    <n v="139.98229359999999"/>
  </r>
  <r>
    <x v="18"/>
    <x v="96"/>
    <x v="12"/>
    <n v="7.9980000000000002"/>
    <m/>
    <x v="0"/>
    <x v="9"/>
    <n v="7.0019999999999998"/>
    <n v="2.2999999999999998"/>
    <n v="190"/>
    <n v="94.5"/>
    <n v="67.5"/>
    <n v="157.9"/>
    <x v="92"/>
    <n v="15.9"/>
    <x v="2"/>
    <d v="2011-01-16T00:00:00"/>
    <n v="82.807361929999999"/>
  </r>
  <r>
    <x v="18"/>
    <x v="97"/>
    <x v="1"/>
    <n v="1.526"/>
    <m/>
    <x v="0"/>
    <x v="94"/>
    <n v="7.38"/>
    <n v="2.2999999999999998"/>
    <n v="185"/>
    <n v="94.5"/>
    <n v="67.5"/>
    <n v="157.30000000000001"/>
    <x v="93"/>
    <n v="14"/>
    <x v="4"/>
    <d v="2011-08-06T00:00:00"/>
    <n v="81.848969240000002"/>
  </r>
  <r>
    <x v="18"/>
    <x v="98"/>
    <x v="3"/>
    <n v="11.592000000000001"/>
    <m/>
    <x v="0"/>
    <x v="95"/>
    <n v="7.4879999999999995"/>
    <n v="3.2"/>
    <n v="215"/>
    <n v="105.9"/>
    <n v="67.8"/>
    <n v="180.3"/>
    <x v="94"/>
    <n v="16.399999999999999"/>
    <x v="2"/>
    <d v="2011-07-08T00:00:00"/>
    <n v="92.925791770000004"/>
  </r>
  <r>
    <x v="18"/>
    <x v="99"/>
    <x v="13"/>
    <n v="0.95399999999999996"/>
    <m/>
    <x v="0"/>
    <x v="96"/>
    <n v="15.389999999999999"/>
    <n v="5"/>
    <n v="302"/>
    <n v="113.6"/>
    <n v="73.099999999999994"/>
    <n v="196.6"/>
    <x v="95"/>
    <n v="23.2"/>
    <x v="20"/>
    <d v="2011-04-11T00:00:00"/>
    <n v="141.10098450000001"/>
  </r>
  <r>
    <x v="18"/>
    <x v="100"/>
    <x v="9"/>
    <n v="28.975999999999999"/>
    <m/>
    <x v="1"/>
    <x v="97"/>
    <n v="6.3539999999999992"/>
    <n v="3.2"/>
    <n v="215"/>
    <n v="111"/>
    <n v="72.2"/>
    <n v="180.6"/>
    <x v="96"/>
    <n v="19"/>
    <x v="20"/>
    <d v="2011-02-10T00:00:00"/>
    <n v="90.495532130000001"/>
  </r>
  <r>
    <x v="19"/>
    <x v="101"/>
    <x v="0"/>
    <n v="42.643000000000001"/>
    <n v="8.4499999999999993"/>
    <x v="0"/>
    <x v="98"/>
    <n v="2.4298199999999999"/>
    <n v="1.8"/>
    <n v="126"/>
    <n v="99.8"/>
    <n v="67.3"/>
    <n v="177.5"/>
    <x v="97"/>
    <n v="13.2"/>
    <x v="16"/>
    <d v="2011-08-31T00:00:00"/>
    <n v="50.241977910000003"/>
  </r>
  <r>
    <x v="19"/>
    <x v="102"/>
    <x v="0"/>
    <n v="88.093999999999994"/>
    <n v="11.295"/>
    <x v="0"/>
    <x v="99"/>
    <n v="3.6701999999999999"/>
    <n v="2.4"/>
    <n v="155"/>
    <n v="103.1"/>
    <n v="69.099999999999994"/>
    <n v="183.5"/>
    <x v="98"/>
    <n v="15.9"/>
    <x v="1"/>
    <d v="2011-08-02T00:00:00"/>
    <n v="63.313727829999998"/>
  </r>
  <r>
    <x v="19"/>
    <x v="103"/>
    <x v="11"/>
    <n v="79.852999999999994"/>
    <n v="15.125"/>
    <x v="0"/>
    <x v="100"/>
    <n v="4.7248199999999994"/>
    <n v="3"/>
    <n v="222"/>
    <n v="108.3"/>
    <n v="70.3"/>
    <n v="190.5"/>
    <x v="99"/>
    <n v="18.5"/>
    <x v="1"/>
    <d v="2011-05-06T00:00:00"/>
    <n v="89.427820310000001"/>
  </r>
  <r>
    <x v="19"/>
    <x v="104"/>
    <x v="7"/>
    <n v="27.308"/>
    <n v="15.38"/>
    <x v="1"/>
    <x v="101"/>
    <n v="4.7518200000000004"/>
    <n v="3.3"/>
    <n v="170"/>
    <n v="112.2"/>
    <n v="74.900000000000006"/>
    <n v="194.8"/>
    <x v="100"/>
    <n v="20"/>
    <x v="5"/>
    <d v="2011-03-07T00:00:00"/>
    <n v="71.171664129999996"/>
  </r>
  <r>
    <x v="19"/>
    <x v="105"/>
    <x v="10"/>
    <n v="42.573999999999998"/>
    <n v="17.809999999999999"/>
    <x v="1"/>
    <x v="102"/>
    <n v="5.2738199999999997"/>
    <n v="3.3"/>
    <n v="170"/>
    <n v="106.3"/>
    <n v="71.7"/>
    <n v="182.6"/>
    <x v="101"/>
    <n v="21"/>
    <x v="15"/>
    <d v="2011-09-25T00:00:00"/>
    <n v="72.290355079999998"/>
  </r>
  <r>
    <x v="19"/>
    <x v="106"/>
    <x v="6"/>
    <n v="54.158000000000001"/>
    <m/>
    <x v="1"/>
    <x v="103"/>
    <n v="4.1038199999999998"/>
    <n v="3.3"/>
    <n v="170"/>
    <n v="104.3"/>
    <n v="70.400000000000006"/>
    <n v="178"/>
    <x v="102"/>
    <n v="19.399999999999999"/>
    <x v="17"/>
    <d v="2011-01-24T00:00:00"/>
    <n v="69.78294434"/>
  </r>
  <r>
    <x v="19"/>
    <x v="107"/>
    <x v="9"/>
    <n v="65.004999999999995"/>
    <m/>
    <x v="1"/>
    <x v="104"/>
    <n v="3.2202000000000002"/>
    <n v="3.3"/>
    <n v="170"/>
    <n v="116.1"/>
    <n v="66.5"/>
    <n v="196.1"/>
    <x v="103"/>
    <n v="19.399999999999999"/>
    <x v="17"/>
    <d v="2011-08-27T00:00:00"/>
    <n v="67.889270589999995"/>
  </r>
  <r>
    <x v="20"/>
    <x v="108"/>
    <x v="11"/>
    <n v="1.1120000000000001"/>
    <n v="11.24"/>
    <x v="0"/>
    <x v="105"/>
    <n v="3.2660999999999998"/>
    <n v="3.1"/>
    <n v="150"/>
    <n v="107"/>
    <n v="69.400000000000006"/>
    <n v="192"/>
    <x v="104"/>
    <n v="15.2"/>
    <x v="1"/>
    <d v="2011-05-31T00:00:00"/>
    <n v="60.861611549999999"/>
  </r>
  <r>
    <x v="20"/>
    <x v="109"/>
    <x v="0"/>
    <n v="38.554000000000002"/>
    <m/>
    <x v="0"/>
    <x v="106"/>
    <n v="4.3469999999999995"/>
    <n v="3.5"/>
    <n v="215"/>
    <n v="109"/>
    <n v="73.599999999999994"/>
    <n v="195.9"/>
    <x v="105"/>
    <n v="18"/>
    <x v="11"/>
    <d v="2011-04-01T00:00:00"/>
    <n v="86.272522910000006"/>
  </r>
  <r>
    <x v="20"/>
    <x v="110"/>
    <x v="8"/>
    <n v="80.254999999999995"/>
    <m/>
    <x v="0"/>
    <x v="107"/>
    <n v="3.2885999999999997"/>
    <n v="2.4"/>
    <n v="150"/>
    <n v="107"/>
    <n v="70.099999999999994"/>
    <n v="186.7"/>
    <x v="106"/>
    <n v="15"/>
    <x v="4"/>
    <d v="2009-10-20T00:00:00"/>
    <n v="60.727446929999999"/>
  </r>
  <r>
    <x v="20"/>
    <x v="111"/>
    <x v="0"/>
    <n v="14.69"/>
    <n v="19.89"/>
    <x v="0"/>
    <x v="108"/>
    <n v="6.5212199999999996"/>
    <n v="4"/>
    <n v="250"/>
    <n v="113.8"/>
    <n v="74.400000000000006"/>
    <n v="205.4"/>
    <x v="107"/>
    <n v="18.5"/>
    <x v="3"/>
    <d v="2011-02-18T00:00:00"/>
    <n v="103.4416926"/>
  </r>
  <r>
    <x v="20"/>
    <x v="112"/>
    <x v="7"/>
    <n v="20.016999999999999"/>
    <n v="19.925000000000001"/>
    <x v="1"/>
    <x v="109"/>
    <n v="5.68764"/>
    <n v="4.3"/>
    <n v="190"/>
    <n v="107"/>
    <n v="67.8"/>
    <n v="181.2"/>
    <x v="108"/>
    <n v="17.5"/>
    <x v="15"/>
    <d v="2011-09-21T00:00:00"/>
    <n v="80.511672590000003"/>
  </r>
  <r>
    <x v="20"/>
    <x v="113"/>
    <x v="12"/>
    <n v="24.361000000000001"/>
    <n v="15.24"/>
    <x v="1"/>
    <x v="110"/>
    <n v="4.5621"/>
    <n v="3.4"/>
    <n v="185"/>
    <n v="120"/>
    <n v="72.2"/>
    <n v="201.4"/>
    <x v="109"/>
    <n v="25"/>
    <x v="3"/>
    <d v="2011-06-25T00:00:00"/>
    <n v="76.096570420000006"/>
  </r>
  <r>
    <x v="21"/>
    <x v="35"/>
    <x v="11"/>
    <n v="32.734000000000002"/>
    <n v="7.75"/>
    <x v="0"/>
    <x v="33"/>
    <n v="2.2751999999999999"/>
    <n v="2"/>
    <n v="132"/>
    <n v="105"/>
    <n v="74.400000000000006"/>
    <n v="174.4"/>
    <x v="110"/>
    <n v="12.5"/>
    <x v="12"/>
    <d v="2011-04-26T00:00:00"/>
    <n v="52.084898750000001"/>
  </r>
  <r>
    <x v="21"/>
    <x v="114"/>
    <x v="2"/>
    <n v="5.24"/>
    <n v="9.8000000000000007"/>
    <x v="0"/>
    <x v="111"/>
    <n v="2.8943999999999996"/>
    <n v="2"/>
    <n v="132"/>
    <n v="108"/>
    <n v="71"/>
    <n v="186.3"/>
    <x v="111"/>
    <n v="16"/>
    <x v="4"/>
    <d v="2011-11-14T00:00:00"/>
    <n v="53.411897670000002"/>
  </r>
  <r>
    <x v="21"/>
    <x v="115"/>
    <x v="8"/>
    <n v="24.155000000000001"/>
    <n v="12.025"/>
    <x v="1"/>
    <x v="112"/>
    <n v="3.3930000000000002"/>
    <n v="2.4"/>
    <n v="150"/>
    <n v="113.3"/>
    <n v="76.8"/>
    <n v="186.3"/>
    <x v="112"/>
    <n v="20"/>
    <x v="6"/>
    <d v="2011-04-24T00:00:00"/>
    <n v="60.951185119999998"/>
  </r>
  <r>
    <x v="21"/>
    <x v="116"/>
    <x v="1"/>
    <n v="1.8720000000000001"/>
    <m/>
    <x v="0"/>
    <x v="113"/>
    <n v="7.7399999999999993"/>
    <n v="3.5"/>
    <n v="253"/>
    <n v="113.3"/>
    <n v="76.3"/>
    <n v="165.4"/>
    <x v="113"/>
    <n v="12"/>
    <x v="5"/>
    <d v="2012-06-27T00:00:00"/>
    <n v="106.98445630000001"/>
  </r>
  <r>
    <x v="22"/>
    <x v="117"/>
    <x v="2"/>
    <n v="51.645000000000003"/>
    <n v="13.79"/>
    <x v="0"/>
    <x v="114"/>
    <n v="3.8897999999999997"/>
    <n v="2.4"/>
    <n v="150"/>
    <n v="104.1"/>
    <n v="68.400000000000006"/>
    <n v="181.9"/>
    <x v="114"/>
    <n v="15"/>
    <x v="4"/>
    <d v="2012-01-25T00:00:00"/>
    <n v="62.015870300000003"/>
  </r>
  <r>
    <x v="22"/>
    <x v="118"/>
    <x v="5"/>
    <n v="131.09700000000001"/>
    <n v="10.29"/>
    <x v="0"/>
    <x v="115"/>
    <n v="3.5495999999999999"/>
    <n v="3.4"/>
    <n v="175"/>
    <n v="107"/>
    <n v="70.400000000000006"/>
    <n v="186.3"/>
    <x v="115"/>
    <n v="15.2"/>
    <x v="1"/>
    <d v="2012-11-26T00:00:00"/>
    <n v="70.389737260000004"/>
  </r>
  <r>
    <x v="22"/>
    <x v="119"/>
    <x v="5"/>
    <n v="19.911000000000001"/>
    <n v="17.805"/>
    <x v="0"/>
    <x v="116"/>
    <n v="4.5557999999999996"/>
    <n v="3.8"/>
    <n v="200"/>
    <n v="101.1"/>
    <n v="74.5"/>
    <n v="193.4"/>
    <x v="116"/>
    <n v="16.8"/>
    <x v="1"/>
    <d v="2012-06-16T00:00:00"/>
    <n v="81.492726160000004"/>
  </r>
  <r>
    <x v="22"/>
    <x v="120"/>
    <x v="9"/>
    <n v="92.364000000000004"/>
    <n v="14.01"/>
    <x v="0"/>
    <x v="117"/>
    <n v="3.8996999999999997"/>
    <n v="3.8"/>
    <n v="195"/>
    <n v="110.5"/>
    <n v="72.7"/>
    <n v="196.5"/>
    <x v="117"/>
    <n v="18"/>
    <x v="1"/>
    <d v="2012-10-15T00:00:00"/>
    <n v="78.318168130000004"/>
  </r>
  <r>
    <x v="22"/>
    <x v="121"/>
    <x v="12"/>
    <n v="35.945"/>
    <n v="13.225"/>
    <x v="0"/>
    <x v="118"/>
    <n v="4.2759"/>
    <n v="3.8"/>
    <n v="205"/>
    <n v="112.2"/>
    <n v="72.599999999999994"/>
    <n v="202.5"/>
    <x v="118"/>
    <n v="17.5"/>
    <x v="6"/>
    <d v="2011-05-18T00:00:00"/>
    <n v="82.661355599999993"/>
  </r>
  <r>
    <x v="22"/>
    <x v="122"/>
    <x v="5"/>
    <n v="39.572000000000003"/>
    <m/>
    <x v="1"/>
    <x v="119"/>
    <n v="4.6143000000000001"/>
    <n v="3.4"/>
    <n v="185"/>
    <n v="120"/>
    <n v="72.7"/>
    <n v="201.3"/>
    <x v="119"/>
    <n v="25"/>
    <x v="7"/>
    <d v="2012-07-22T00:00:00"/>
    <n v="76.208439519999999"/>
  </r>
  <r>
    <x v="23"/>
    <x v="123"/>
    <x v="11"/>
    <n v="8.9819999999999993"/>
    <n v="41.25"/>
    <x v="0"/>
    <x v="120"/>
    <n v="7.4573999999999998"/>
    <n v="2.7"/>
    <n v="217"/>
    <n v="95.2"/>
    <n v="70.099999999999994"/>
    <n v="171"/>
    <x v="120"/>
    <n v="17"/>
    <x v="3"/>
    <d v="2012-02-19T00:00:00"/>
    <n v="93.437330700000004"/>
  </r>
  <r>
    <x v="23"/>
    <x v="124"/>
    <x v="3"/>
    <n v="1.28"/>
    <n v="60.625"/>
    <x v="0"/>
    <x v="121"/>
    <n v="12.783599999999998"/>
    <n v="3.4"/>
    <n v="300"/>
    <n v="92.6"/>
    <n v="69.5"/>
    <n v="174.5"/>
    <x v="121"/>
    <n v="17"/>
    <x v="5"/>
    <d v="2012-12-21T00:00:00"/>
    <n v="134.3909754"/>
  </r>
  <r>
    <x v="23"/>
    <x v="125"/>
    <x v="6"/>
    <n v="1.8660000000000001"/>
    <n v="67.55"/>
    <x v="0"/>
    <x v="122"/>
    <n v="13.4946"/>
    <n v="3.4"/>
    <n v="300"/>
    <n v="92.6"/>
    <n v="69.5"/>
    <n v="174.5"/>
    <x v="122"/>
    <n v="17"/>
    <x v="7"/>
    <d v="2011-07-11T00:00:00"/>
    <n v="135.91470960000001"/>
  </r>
  <r>
    <x v="24"/>
    <x v="126"/>
    <x v="13"/>
    <n v="9.1910000000000007"/>
    <m/>
    <x v="0"/>
    <x v="123"/>
    <n v="5.9615999999999989"/>
    <n v="2.2999999999999998"/>
    <n v="170"/>
    <n v="106.4"/>
    <n v="70.599999999999994"/>
    <n v="189.2"/>
    <x v="123"/>
    <n v="18.5"/>
    <x v="7"/>
    <d v="2012-11-09T00:00:00"/>
    <n v="73.503778190000006"/>
  </r>
  <r>
    <x v="24"/>
    <x v="127"/>
    <x v="9"/>
    <n v="12.115"/>
    <m/>
    <x v="0"/>
    <x v="124"/>
    <n v="4.6980000000000004"/>
    <n v="2"/>
    <n v="185"/>
    <n v="102.6"/>
    <n v="67.400000000000006"/>
    <n v="182.2"/>
    <x v="124"/>
    <n v="16.899999999999999"/>
    <x v="7"/>
    <d v="2011-06-12T00:00:00"/>
    <n v="76.02304771"/>
  </r>
  <r>
    <x v="25"/>
    <x v="128"/>
    <x v="8"/>
    <n v="80.62"/>
    <n v="9.1999999999999993"/>
    <x v="0"/>
    <x v="125"/>
    <n v="1.9233"/>
    <n v="1.9"/>
    <n v="100"/>
    <n v="102.4"/>
    <n v="66.400000000000006"/>
    <n v="176.9"/>
    <x v="125"/>
    <n v="12.1"/>
    <x v="9"/>
    <d v="2012-08-16T00:00:00"/>
    <n v="39.986424749999998"/>
  </r>
  <r>
    <x v="25"/>
    <x v="129"/>
    <x v="2"/>
    <n v="24.545999999999999"/>
    <n v="10.59"/>
    <x v="0"/>
    <x v="126"/>
    <n v="2.2563"/>
    <n v="1.9"/>
    <n v="100"/>
    <n v="102.4"/>
    <n v="66.400000000000006"/>
    <n v="180"/>
    <x v="126"/>
    <n v="12.1"/>
    <x v="9"/>
    <d v="2011-03-16T00:00:00"/>
    <n v="40.700072419999998"/>
  </r>
  <r>
    <x v="25"/>
    <x v="130"/>
    <x v="6"/>
    <n v="5.2229999999999999"/>
    <n v="10.79"/>
    <x v="0"/>
    <x v="127"/>
    <n v="2.5721999999999996"/>
    <n v="1.9"/>
    <n v="124"/>
    <n v="102.4"/>
    <n v="66.400000000000006"/>
    <n v="176.9"/>
    <x v="127"/>
    <n v="12.1"/>
    <x v="19"/>
    <d v="2011-01-15T00:00:00"/>
    <n v="49.865773670000003"/>
  </r>
  <r>
    <x v="25"/>
    <x v="131"/>
    <x v="8"/>
    <n v="8.4719999999999995"/>
    <m/>
    <x v="0"/>
    <x v="128"/>
    <n v="3.3902999999999999"/>
    <n v="2.2000000000000002"/>
    <n v="137"/>
    <n v="106.5"/>
    <n v="69"/>
    <n v="190.4"/>
    <x v="122"/>
    <n v="13.1"/>
    <x v="4"/>
    <d v="2011-08-05T00:00:00"/>
    <n v="56.295243040000003"/>
  </r>
  <r>
    <x v="25"/>
    <x v="132"/>
    <x v="1"/>
    <n v="49.988999999999997"/>
    <m/>
    <x v="0"/>
    <x v="129"/>
    <n v="2.7018"/>
    <n v="2.2000000000000002"/>
    <n v="137"/>
    <n v="106.5"/>
    <n v="69"/>
    <n v="190.4"/>
    <x v="78"/>
    <n v="13.1"/>
    <x v="0"/>
    <d v="2012-12-04T00:00:00"/>
    <n v="54.819728249999997"/>
  </r>
  <r>
    <x v="26"/>
    <x v="133"/>
    <x v="12"/>
    <n v="47.106999999999999"/>
    <m/>
    <x v="0"/>
    <x v="130"/>
    <n v="4.0850999999999997"/>
    <n v="2.5"/>
    <n v="165"/>
    <n v="103.5"/>
    <n v="67.5"/>
    <n v="185.8"/>
    <x v="128"/>
    <n v="16.899999999999999"/>
    <x v="1"/>
    <d v="2011-07-07T00:00:00"/>
    <n v="67.765907600000006"/>
  </r>
  <r>
    <x v="26"/>
    <x v="134"/>
    <x v="1"/>
    <n v="33.027999999999999"/>
    <m/>
    <x v="1"/>
    <x v="131"/>
    <n v="3.6170999999999998"/>
    <n v="2.5"/>
    <n v="165"/>
    <n v="99.4"/>
    <n v="68.3"/>
    <n v="175.2"/>
    <x v="129"/>
    <n v="15.9"/>
    <x v="6"/>
    <d v="2012-09-10T00:00:00"/>
    <n v="66.762943309999997"/>
  </r>
  <r>
    <x v="27"/>
    <x v="135"/>
    <x v="11"/>
    <n v="142.535"/>
    <n v="10.025"/>
    <x v="0"/>
    <x v="132"/>
    <n v="2.3594400000000002"/>
    <n v="1.8"/>
    <n v="120"/>
    <n v="97"/>
    <n v="66.7"/>
    <n v="174"/>
    <x v="130"/>
    <n v="13.2"/>
    <x v="9"/>
    <d v="2011-04-11T00:00:00"/>
    <n v="47.96897242"/>
  </r>
  <r>
    <x v="27"/>
    <x v="136"/>
    <x v="10"/>
    <n v="247.994"/>
    <n v="13.244999999999999"/>
    <x v="0"/>
    <x v="133"/>
    <n v="3.1532399999999998"/>
    <n v="2.2000000000000002"/>
    <n v="133"/>
    <n v="105.2"/>
    <n v="70.099999999999994"/>
    <n v="188.5"/>
    <x v="4"/>
    <n v="18.5"/>
    <x v="4"/>
    <d v="2011-02-10T00:00:00"/>
    <n v="54.372419649999998"/>
  </r>
  <r>
    <x v="27"/>
    <x v="137"/>
    <x v="12"/>
    <n v="63.848999999999997"/>
    <n v="18.14"/>
    <x v="0"/>
    <x v="134"/>
    <n v="4.5981000000000005"/>
    <n v="3"/>
    <n v="210"/>
    <n v="107.1"/>
    <n v="71.7"/>
    <n v="191.9"/>
    <x v="131"/>
    <n v="18.5"/>
    <x v="2"/>
    <d v="2011-08-31T00:00:00"/>
    <n v="84.911898260000001"/>
  </r>
  <r>
    <x v="27"/>
    <x v="138"/>
    <x v="9"/>
    <n v="33.268999999999998"/>
    <n v="15.445"/>
    <x v="0"/>
    <x v="135"/>
    <n v="3.0375000000000001"/>
    <n v="1.8"/>
    <n v="140"/>
    <n v="102.4"/>
    <n v="68.3"/>
    <n v="170.5"/>
    <x v="132"/>
    <n v="14.5"/>
    <x v="19"/>
    <d v="2012-12-29T00:00:00"/>
    <n v="56.496030339999997"/>
  </r>
  <r>
    <x v="27"/>
    <x v="139"/>
    <x v="12"/>
    <n v="84.087000000000003"/>
    <n v="9.5749999999999993"/>
    <x v="1"/>
    <x v="136"/>
    <n v="2.07504"/>
    <n v="2.4"/>
    <n v="142"/>
    <n v="103.3"/>
    <n v="66.5"/>
    <n v="178.7"/>
    <x v="133"/>
    <n v="15.1"/>
    <x v="7"/>
    <d v="2011-08-01T00:00:00"/>
    <n v="55.297116580000001"/>
  </r>
  <r>
    <x v="27"/>
    <x v="140"/>
    <x v="12"/>
    <n v="65.119"/>
    <m/>
    <x v="1"/>
    <x v="137"/>
    <n v="4.0262399999999996"/>
    <n v="3"/>
    <n v="194"/>
    <n v="114.2"/>
    <n v="73.400000000000006"/>
    <n v="193.5"/>
    <x v="134"/>
    <n v="20.9"/>
    <x v="3"/>
    <d v="2012-10-05T00:00:00"/>
    <n v="78.027219470000006"/>
  </r>
  <r>
    <x v="27"/>
    <x v="141"/>
    <x v="13"/>
    <n v="25.106000000000002"/>
    <n v="13.324999999999999"/>
    <x v="1"/>
    <x v="138"/>
    <n v="3.0398400000000003"/>
    <n v="2"/>
    <n v="127"/>
    <n v="94.9"/>
    <n v="66.7"/>
    <n v="163.80000000000001"/>
    <x v="135"/>
    <n v="15.3"/>
    <x v="4"/>
    <d v="2011-05-06T00:00:00"/>
    <n v="51.955108869999997"/>
  </r>
  <r>
    <x v="27"/>
    <x v="142"/>
    <x v="11"/>
    <n v="68.411000000000001"/>
    <n v="19.425000000000001"/>
    <x v="1"/>
    <x v="139"/>
    <n v="4.0118400000000003"/>
    <n v="2.7"/>
    <n v="150"/>
    <n v="105.3"/>
    <n v="66.5"/>
    <n v="183.3"/>
    <x v="136"/>
    <n v="18.5"/>
    <x v="7"/>
    <d v="2011-03-07T00:00:00"/>
    <n v="62.35557713"/>
  </r>
  <r>
    <x v="27"/>
    <x v="143"/>
    <x v="12"/>
    <n v="9.8350000000000009"/>
    <n v="34.08"/>
    <x v="1"/>
    <x v="140"/>
    <n v="9.3110400000000002"/>
    <n v="4.7"/>
    <n v="230"/>
    <n v="112.2"/>
    <n v="76.400000000000006"/>
    <n v="192.5"/>
    <x v="137"/>
    <n v="25.4"/>
    <x v="8"/>
    <d v="2011-09-25T00:00:00"/>
    <n v="102.5289842"/>
  </r>
  <r>
    <x v="28"/>
    <x v="144"/>
    <x v="1"/>
    <n v="9.7609999999999992"/>
    <n v="11.425000000000001"/>
    <x v="0"/>
    <x v="141"/>
    <n v="2.6819999999999999"/>
    <n v="2"/>
    <n v="115"/>
    <n v="98.9"/>
    <n v="68.3"/>
    <n v="163.30000000000001"/>
    <x v="138"/>
    <n v="14.5"/>
    <x v="2"/>
    <d v="2011-01-24T00:00:00"/>
    <n v="46.943876760000002"/>
  </r>
  <r>
    <x v="28"/>
    <x v="145"/>
    <x v="7"/>
    <n v="83.721000000000004"/>
    <n v="13.24"/>
    <x v="0"/>
    <x v="142"/>
    <n v="3.0059999999999998"/>
    <n v="2"/>
    <n v="115"/>
    <n v="98.9"/>
    <n v="68.3"/>
    <n v="172.3"/>
    <x v="139"/>
    <n v="14.5"/>
    <x v="2"/>
    <d v="2011-08-27T00:00:00"/>
    <n v="47.638236659999997"/>
  </r>
  <r>
    <x v="28"/>
    <x v="146"/>
    <x v="4"/>
    <n v="51.101999999999997"/>
    <n v="16.725000000000001"/>
    <x v="0"/>
    <x v="143"/>
    <n v="3.8159999999999998"/>
    <n v="1.8"/>
    <n v="150"/>
    <n v="106.4"/>
    <n v="68.5"/>
    <n v="184.1"/>
    <x v="140"/>
    <n v="16.399999999999999"/>
    <x v="4"/>
    <d v="2012-10-30T00:00:00"/>
    <n v="61.701381359999999"/>
  </r>
  <r>
    <x v="28"/>
    <x v="147"/>
    <x v="0"/>
    <n v="9.5690000000000008"/>
    <n v="16.574999999999999"/>
    <x v="0"/>
    <x v="144"/>
    <n v="3.5981999999999994"/>
    <n v="2"/>
    <n v="115"/>
    <n v="97.4"/>
    <n v="66.7"/>
    <n v="160.4"/>
    <x v="141"/>
    <n v="13.7"/>
    <x v="2"/>
    <d v="2011-05-31T00:00:00"/>
    <n v="48.907372250000002"/>
  </r>
  <r>
    <x v="28"/>
    <x v="148"/>
    <x v="5"/>
    <n v="5.5960000000000001"/>
    <n v="13.76"/>
    <x v="0"/>
    <x v="145"/>
    <n v="3.15"/>
    <n v="2"/>
    <n v="115"/>
    <n v="98.9"/>
    <n v="68.3"/>
    <n v="163.30000000000001"/>
    <x v="142"/>
    <n v="14.6"/>
    <x v="2"/>
    <d v="2011-04-01T00:00:00"/>
    <n v="47.946841059999997"/>
  </r>
  <r>
    <x v="28"/>
    <x v="149"/>
    <x v="6"/>
    <n v="49.463000000000001"/>
    <m/>
    <x v="0"/>
    <x v="146"/>
    <n v="2.8620000000000001"/>
    <n v="2"/>
    <n v="115"/>
    <n v="98.9"/>
    <n v="67.900000000000006"/>
    <n v="161.1"/>
    <x v="47"/>
    <n v="14.5"/>
    <x v="2"/>
    <d v="2011-10-20T00:00:00"/>
    <n v="47.329632259999997"/>
  </r>
  <r>
    <x v="29"/>
    <x v="150"/>
    <x v="1"/>
    <n v="16.957000000000001"/>
    <m/>
    <x v="0"/>
    <x v="147"/>
    <n v="4.2119999999999997"/>
    <n v="1.9"/>
    <n v="160"/>
    <n v="100.5"/>
    <n v="67.599999999999994"/>
    <n v="176.6"/>
    <x v="4"/>
    <n v="15.8"/>
    <x v="1"/>
    <d v="2011-02-18T00:00:00"/>
    <n v="66.113056799999995"/>
  </r>
  <r>
    <x v="29"/>
    <x v="151"/>
    <x v="11"/>
    <n v="3.5449999999999999"/>
    <m/>
    <x v="0"/>
    <x v="148"/>
    <n v="4.3919999999999995"/>
    <n v="1.9"/>
    <n v="160"/>
    <n v="100.5"/>
    <n v="67.599999999999994"/>
    <n v="176.6"/>
    <x v="143"/>
    <n v="15.8"/>
    <x v="1"/>
    <d v="2011-09-21T00:00:00"/>
    <n v="66.498812299999997"/>
  </r>
  <r>
    <x v="29"/>
    <x v="152"/>
    <x v="9"/>
    <n v="15.244999999999999"/>
    <m/>
    <x v="0"/>
    <x v="149"/>
    <n v="4.95"/>
    <n v="2.4"/>
    <n v="168"/>
    <n v="104.9"/>
    <n v="69.3"/>
    <n v="185.9"/>
    <x v="144"/>
    <n v="17.899999999999999"/>
    <x v="1"/>
    <d v="2012-11-24T00:00:00"/>
    <n v="70.654495449999999"/>
  </r>
  <r>
    <x v="29"/>
    <x v="153"/>
    <x v="2"/>
    <n v="17.530999999999999"/>
    <m/>
    <x v="0"/>
    <x v="150"/>
    <n v="5.1840000000000002"/>
    <n v="2.4"/>
    <n v="168"/>
    <n v="104.9"/>
    <n v="69.3"/>
    <n v="186.2"/>
    <x v="145"/>
    <n v="17.899999999999999"/>
    <x v="1"/>
    <d v="2011-06-25T00:00:00"/>
    <n v="71.1559776"/>
  </r>
  <r>
    <x v="29"/>
    <x v="154"/>
    <x v="1"/>
    <n v="3.4929999999999999"/>
    <m/>
    <x v="0"/>
    <x v="151"/>
    <n v="8.19"/>
    <n v="2.2999999999999998"/>
    <n v="236"/>
    <n v="104.9"/>
    <n v="71.5"/>
    <n v="185.7"/>
    <x v="146"/>
    <n v="18.5"/>
    <x v="7"/>
    <d v="2011-04-26T00:00:00"/>
    <n v="101.6233572"/>
  </r>
  <r>
    <x v="29"/>
    <x v="155"/>
    <x v="9"/>
    <n v="18.969000000000001"/>
    <m/>
    <x v="0"/>
    <x v="152"/>
    <n v="6.4799999999999995"/>
    <n v="2.9"/>
    <n v="201"/>
    <n v="109.9"/>
    <n v="72.099999999999994"/>
    <n v="189.8"/>
    <x v="147"/>
    <n v="21.1"/>
    <x v="6"/>
    <d v="2011-11-14T00:00:00"/>
    <n v="85.73565451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6EBBB-EE1A-A54F-90EC-79C2811D1626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4" firstHeaderRow="0" firstDataRow="1" firstDataCol="1"/>
  <pivotFields count="1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157"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92"/>
        <item x="154"/>
        <item x="147"/>
        <item x="23"/>
        <item x="136"/>
        <item x="45"/>
        <item x="125"/>
        <item x="124"/>
        <item x="17"/>
        <item x="19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9"/>
        <item x="51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56"/>
        <item x="119"/>
        <item x="50"/>
        <item x="134"/>
        <item x="107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100"/>
        <item x="20"/>
        <item x="103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94"/>
        <item x="66"/>
        <item x="150"/>
        <item x="152"/>
        <item x="155"/>
        <item x="88"/>
        <item x="129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x="127"/>
        <item x="126"/>
        <item t="default"/>
      </items>
    </pivotField>
    <pivotField showAll="0">
      <items count="15">
        <item x="3"/>
        <item x="1"/>
        <item x="7"/>
        <item x="4"/>
        <item x="2"/>
        <item x="0"/>
        <item x="9"/>
        <item x="10"/>
        <item x="6"/>
        <item x="11"/>
        <item x="13"/>
        <item x="12"/>
        <item x="8"/>
        <item x="5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>
      <items count="154">
        <item x="26"/>
        <item x="60"/>
        <item x="125"/>
        <item x="136"/>
        <item x="61"/>
        <item x="53"/>
        <item x="44"/>
        <item x="48"/>
        <item x="126"/>
        <item x="33"/>
        <item x="55"/>
        <item x="132"/>
        <item x="19"/>
        <item x="98"/>
        <item x="25"/>
        <item x="77"/>
        <item x="127"/>
        <item x="65"/>
        <item x="141"/>
        <item x="62"/>
        <item x="129"/>
        <item x="56"/>
        <item x="146"/>
        <item x="111"/>
        <item x="84"/>
        <item x="30"/>
        <item x="20"/>
        <item x="85"/>
        <item x="142"/>
        <item x="135"/>
        <item x="138"/>
        <item x="41"/>
        <item x="46"/>
        <item x="79"/>
        <item x="145"/>
        <item x="133"/>
        <item x="47"/>
        <item x="104"/>
        <item x="105"/>
        <item x="107"/>
        <item x="40"/>
        <item x="128"/>
        <item x="112"/>
        <item x="21"/>
        <item x="86"/>
        <item x="34"/>
        <item x="78"/>
        <item x="22"/>
        <item x="38"/>
        <item x="43"/>
        <item x="115"/>
        <item x="27"/>
        <item x="144"/>
        <item x="131"/>
        <item x="35"/>
        <item x="99"/>
        <item x="57"/>
        <item x="143"/>
        <item x="39"/>
        <item x="51"/>
        <item x="0"/>
        <item x="45"/>
        <item x="114"/>
        <item x="66"/>
        <item x="117"/>
        <item x="10"/>
        <item x="49"/>
        <item x="29"/>
        <item x="139"/>
        <item x="137"/>
        <item x="36"/>
        <item x="89"/>
        <item x="83"/>
        <item x="87"/>
        <item x="130"/>
        <item x="103"/>
        <item x="147"/>
        <item x="118"/>
        <item x="4"/>
        <item x="106"/>
        <item x="23"/>
        <item x="148"/>
        <item x="28"/>
        <item x="80"/>
        <item x="11"/>
        <item x="116"/>
        <item x="110"/>
        <item x="81"/>
        <item x="134"/>
        <item x="119"/>
        <item x="59"/>
        <item x="124"/>
        <item x="100"/>
        <item x="42"/>
        <item x="101"/>
        <item x="58"/>
        <item x="67"/>
        <item x="54"/>
        <item x="7"/>
        <item x="149"/>
        <item x="88"/>
        <item x="13"/>
        <item x="31"/>
        <item x="1"/>
        <item x="150"/>
        <item x="32"/>
        <item x="102"/>
        <item x="63"/>
        <item x="17"/>
        <item x="68"/>
        <item x="109"/>
        <item x="90"/>
        <item x="82"/>
        <item x="50"/>
        <item x="12"/>
        <item x="123"/>
        <item x="8"/>
        <item x="5"/>
        <item x="73"/>
        <item x="97"/>
        <item x="152"/>
        <item x="52"/>
        <item x="108"/>
        <item x="69"/>
        <item x="9"/>
        <item x="74"/>
        <item x="16"/>
        <item x="14"/>
        <item x="94"/>
        <item x="120"/>
        <item x="95"/>
        <item x="3"/>
        <item x="76"/>
        <item x="64"/>
        <item x="113"/>
        <item x="75"/>
        <item x="15"/>
        <item x="151"/>
        <item x="24"/>
        <item x="18"/>
        <item x="70"/>
        <item x="91"/>
        <item x="140"/>
        <item x="71"/>
        <item x="72"/>
        <item x="6"/>
        <item x="92"/>
        <item x="37"/>
        <item x="121"/>
        <item x="122"/>
        <item x="93"/>
        <item x="96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49">
        <item x="26"/>
        <item x="60"/>
        <item x="77"/>
        <item x="125"/>
        <item x="55"/>
        <item x="126"/>
        <item x="25"/>
        <item x="130"/>
        <item x="132"/>
        <item x="127"/>
        <item x="45"/>
        <item x="110"/>
        <item x="48"/>
        <item x="34"/>
        <item x="133"/>
        <item x="97"/>
        <item x="61"/>
        <item x="0"/>
        <item x="135"/>
        <item x="19"/>
        <item x="142"/>
        <item x="138"/>
        <item x="47"/>
        <item x="120"/>
        <item x="113"/>
        <item x="139"/>
        <item x="35"/>
        <item x="84"/>
        <item x="114"/>
        <item x="78"/>
        <item x="31"/>
        <item x="56"/>
        <item x="111"/>
        <item x="79"/>
        <item x="106"/>
        <item x="28"/>
        <item x="93"/>
        <item x="124"/>
        <item x="4"/>
        <item x="98"/>
        <item x="121"/>
        <item x="143"/>
        <item x="140"/>
        <item x="65"/>
        <item x="20"/>
        <item x="92"/>
        <item x="36"/>
        <item x="62"/>
        <item x="122"/>
        <item x="141"/>
        <item x="53"/>
        <item x="115"/>
        <item x="104"/>
        <item x="129"/>
        <item x="81"/>
        <item x="7"/>
        <item x="66"/>
        <item x="8"/>
        <item x="46"/>
        <item x="144"/>
        <item x="24"/>
        <item x="94"/>
        <item x="103"/>
        <item x="57"/>
        <item x="88"/>
        <item x="145"/>
        <item x="123"/>
        <item x="99"/>
        <item x="21"/>
        <item x="29"/>
        <item x="22"/>
        <item x="63"/>
        <item x="10"/>
        <item x="68"/>
        <item x="38"/>
        <item x="85"/>
        <item x="27"/>
        <item x="117"/>
        <item x="128"/>
        <item x="131"/>
        <item x="136"/>
        <item x="80"/>
        <item x="30"/>
        <item x="105"/>
        <item x="2"/>
        <item x="9"/>
        <item x="37"/>
        <item x="116"/>
        <item x="23"/>
        <item x="83"/>
        <item x="1"/>
        <item x="112"/>
        <item x="44"/>
        <item x="11"/>
        <item x="42"/>
        <item x="5"/>
        <item x="32"/>
        <item x="33"/>
        <item x="118"/>
        <item x="13"/>
        <item x="147"/>
        <item x="146"/>
        <item x="69"/>
        <item x="64"/>
        <item x="70"/>
        <item x="134"/>
        <item x="51"/>
        <item x="17"/>
        <item x="12"/>
        <item x="102"/>
        <item x="89"/>
        <item x="16"/>
        <item x="3"/>
        <item x="58"/>
        <item x="74"/>
        <item x="50"/>
        <item x="67"/>
        <item x="71"/>
        <item x="73"/>
        <item x="6"/>
        <item x="49"/>
        <item x="119"/>
        <item x="87"/>
        <item x="101"/>
        <item x="109"/>
        <item x="86"/>
        <item x="107"/>
        <item x="14"/>
        <item x="100"/>
        <item x="108"/>
        <item x="95"/>
        <item x="75"/>
        <item x="91"/>
        <item x="90"/>
        <item x="54"/>
        <item x="40"/>
        <item x="59"/>
        <item x="41"/>
        <item x="96"/>
        <item x="43"/>
        <item x="39"/>
        <item x="82"/>
        <item x="52"/>
        <item x="137"/>
        <item x="76"/>
        <item x="72"/>
        <item x="18"/>
        <item x="15"/>
        <item t="default"/>
      </items>
    </pivotField>
    <pivotField showAll="0"/>
    <pivotField dataField="1" showAll="0">
      <items count="22">
        <item x="8"/>
        <item x="13"/>
        <item x="14"/>
        <item x="17"/>
        <item x="15"/>
        <item x="20"/>
        <item x="5"/>
        <item x="3"/>
        <item x="7"/>
        <item x="6"/>
        <item x="1"/>
        <item x="2"/>
        <item x="4"/>
        <item x="0"/>
        <item x="12"/>
        <item x="16"/>
        <item x="19"/>
        <item x="18"/>
        <item x="9"/>
        <item x="10"/>
        <item x="11"/>
        <item t="default"/>
      </items>
    </pivotField>
    <pivotField numFmtId="14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_in_thousands" fld="6" subtotal="average" baseField="0" baseItem="0"/>
    <dataField name="Average of Fuel_efficiency" fld="15" subtotal="average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_sales" connectionId="1" xr16:uid="{2E016A71-8B5D-5048-823C-FA85840E16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F955-77ED-D840-BB72-E560B0E21E21}">
  <dimension ref="A3:C34"/>
  <sheetViews>
    <sheetView tabSelected="1" zoomScale="130" zoomScaleNormal="130" workbookViewId="0">
      <selection activeCell="D12" sqref="D12"/>
    </sheetView>
  </sheetViews>
  <sheetFormatPr baseColWidth="10" defaultRowHeight="16" x14ac:dyDescent="0.2"/>
  <cols>
    <col min="1" max="1" width="13" bestFit="1" customWidth="1"/>
    <col min="2" max="2" width="28.5" bestFit="1" customWidth="1"/>
    <col min="3" max="3" width="24.1640625" bestFit="1" customWidth="1"/>
    <col min="4" max="4" width="18.83203125" bestFit="1" customWidth="1"/>
  </cols>
  <sheetData>
    <row r="3" spans="1:3" x14ac:dyDescent="0.2">
      <c r="A3" s="3" t="s">
        <v>217</v>
      </c>
      <c r="B3" t="s">
        <v>220</v>
      </c>
      <c r="C3" t="s">
        <v>221</v>
      </c>
    </row>
    <row r="4" spans="1:3" x14ac:dyDescent="0.2">
      <c r="A4" s="4" t="s">
        <v>16</v>
      </c>
      <c r="B4" s="6">
        <v>30.633333333333336</v>
      </c>
      <c r="C4" s="6">
        <v>25.25</v>
      </c>
    </row>
    <row r="5" spans="1:3" x14ac:dyDescent="0.2">
      <c r="A5" s="4" t="s">
        <v>22</v>
      </c>
      <c r="B5" s="6">
        <v>39.979999999999997</v>
      </c>
      <c r="C5" s="6">
        <v>23.333333333333332</v>
      </c>
    </row>
    <row r="6" spans="1:3" x14ac:dyDescent="0.2">
      <c r="A6" s="4" t="s">
        <v>26</v>
      </c>
      <c r="B6" s="6">
        <v>33.096666666666664</v>
      </c>
      <c r="C6" s="6">
        <v>25</v>
      </c>
    </row>
    <row r="7" spans="1:3" x14ac:dyDescent="0.2">
      <c r="A7" s="4" t="s">
        <v>30</v>
      </c>
      <c r="B7" s="6">
        <v>26.781250000000004</v>
      </c>
      <c r="C7" s="6">
        <v>24.25</v>
      </c>
    </row>
    <row r="8" spans="1:3" x14ac:dyDescent="0.2">
      <c r="A8" s="4" t="s">
        <v>35</v>
      </c>
      <c r="B8" s="6">
        <v>40.253999999999998</v>
      </c>
      <c r="C8" s="6">
        <v>20.6</v>
      </c>
    </row>
    <row r="9" spans="1:3" x14ac:dyDescent="0.2">
      <c r="A9" s="4" t="s">
        <v>42</v>
      </c>
      <c r="B9" s="6">
        <v>20.022777777777776</v>
      </c>
      <c r="C9" s="6">
        <v>28.444444444444443</v>
      </c>
    </row>
    <row r="10" spans="1:3" x14ac:dyDescent="0.2">
      <c r="A10" s="4" t="s">
        <v>52</v>
      </c>
      <c r="B10" s="6">
        <v>23.430833333333336</v>
      </c>
      <c r="C10" s="6">
        <v>24.5</v>
      </c>
    </row>
    <row r="11" spans="1:3" x14ac:dyDescent="0.2">
      <c r="A11" s="4" t="s">
        <v>60</v>
      </c>
      <c r="B11" s="6">
        <v>24.213636363636361</v>
      </c>
      <c r="C11" s="6">
        <v>20.100000000000001</v>
      </c>
    </row>
    <row r="12" spans="1:3" x14ac:dyDescent="0.2">
      <c r="A12" s="4" t="s">
        <v>72</v>
      </c>
      <c r="B12" s="6">
        <v>21.047272727272727</v>
      </c>
      <c r="C12" s="6">
        <v>22.818181818181817</v>
      </c>
    </row>
    <row r="13" spans="1:3" x14ac:dyDescent="0.2">
      <c r="A13" s="4" t="s">
        <v>84</v>
      </c>
      <c r="B13" s="6">
        <v>20.276999999999997</v>
      </c>
      <c r="C13" s="6">
        <v>25</v>
      </c>
    </row>
    <row r="14" spans="1:3" x14ac:dyDescent="0.2">
      <c r="A14" s="4" t="s">
        <v>90</v>
      </c>
      <c r="B14" s="6">
        <v>12.165666666666667</v>
      </c>
      <c r="C14" s="6">
        <v>27.666666666666668</v>
      </c>
    </row>
    <row r="15" spans="1:3" x14ac:dyDescent="0.2">
      <c r="A15" s="4" t="s">
        <v>94</v>
      </c>
      <c r="B15" s="6">
        <v>29.465</v>
      </c>
      <c r="C15" s="6">
        <v>25</v>
      </c>
    </row>
    <row r="16" spans="1:3" x14ac:dyDescent="0.2">
      <c r="A16" s="4" t="s">
        <v>96</v>
      </c>
      <c r="B16" s="6">
        <v>42.8</v>
      </c>
      <c r="C16" s="6">
        <v>21</v>
      </c>
    </row>
    <row r="17" spans="1:3" x14ac:dyDescent="0.2">
      <c r="A17" s="4" t="s">
        <v>98</v>
      </c>
      <c r="B17" s="6">
        <v>20.991666666666664</v>
      </c>
      <c r="C17" s="6">
        <v>18.666666666666668</v>
      </c>
    </row>
    <row r="18" spans="1:3" x14ac:dyDescent="0.2">
      <c r="A18" s="4" t="s">
        <v>102</v>
      </c>
      <c r="B18" s="6">
        <v>44.055</v>
      </c>
      <c r="C18" s="6">
        <v>20.833333333333332</v>
      </c>
    </row>
    <row r="19" spans="1:3" x14ac:dyDescent="0.2">
      <c r="A19" s="4" t="s">
        <v>109</v>
      </c>
      <c r="B19" s="6">
        <v>41.69</v>
      </c>
      <c r="C19" s="6">
        <v>19.333333333333332</v>
      </c>
    </row>
    <row r="20" spans="1:3" x14ac:dyDescent="0.2">
      <c r="A20" s="4" t="s">
        <v>128</v>
      </c>
      <c r="B20" s="6">
        <v>52.916666666666671</v>
      </c>
      <c r="C20" s="6">
        <v>23.444444444444443</v>
      </c>
    </row>
    <row r="21" spans="1:3" x14ac:dyDescent="0.2">
      <c r="A21" s="4" t="s">
        <v>121</v>
      </c>
      <c r="B21" s="6">
        <v>20.748333333333335</v>
      </c>
      <c r="C21" s="6">
        <v>23.666666666666668</v>
      </c>
    </row>
    <row r="22" spans="1:3" x14ac:dyDescent="0.2">
      <c r="A22" s="4" t="s">
        <v>113</v>
      </c>
      <c r="B22" s="6">
        <v>22.167428571428577</v>
      </c>
      <c r="C22" s="6">
        <v>22.857142857142858</v>
      </c>
    </row>
    <row r="23" spans="1:3" x14ac:dyDescent="0.2">
      <c r="A23" s="4" t="s">
        <v>138</v>
      </c>
      <c r="B23" s="6">
        <v>22.360714285714291</v>
      </c>
      <c r="C23" s="6">
        <v>22.285714285714285</v>
      </c>
    </row>
    <row r="24" spans="1:3" x14ac:dyDescent="0.2">
      <c r="A24" s="4" t="s">
        <v>146</v>
      </c>
      <c r="B24" s="6">
        <v>25.622833333333332</v>
      </c>
      <c r="C24" s="6">
        <v>23</v>
      </c>
    </row>
    <row r="25" spans="1:3" x14ac:dyDescent="0.2">
      <c r="A25" s="4" t="s">
        <v>153</v>
      </c>
      <c r="B25" s="6">
        <v>22.642499999999998</v>
      </c>
      <c r="C25" s="6">
        <v>25.25</v>
      </c>
    </row>
    <row r="26" spans="1:3" x14ac:dyDescent="0.2">
      <c r="A26" s="4" t="s">
        <v>157</v>
      </c>
      <c r="B26" s="6">
        <v>22.949166666666667</v>
      </c>
      <c r="C26" s="6">
        <v>24.833333333333332</v>
      </c>
    </row>
    <row r="27" spans="1:3" x14ac:dyDescent="0.2">
      <c r="A27" s="4" t="s">
        <v>164</v>
      </c>
      <c r="B27" s="6">
        <v>62.473333333333329</v>
      </c>
      <c r="C27" s="6">
        <v>22</v>
      </c>
    </row>
    <row r="28" spans="1:3" x14ac:dyDescent="0.2">
      <c r="A28" s="4" t="s">
        <v>168</v>
      </c>
      <c r="B28" s="6">
        <v>29.61</v>
      </c>
      <c r="C28" s="6">
        <v>23</v>
      </c>
    </row>
    <row r="29" spans="1:3" x14ac:dyDescent="0.2">
      <c r="A29" s="4" t="s">
        <v>169</v>
      </c>
      <c r="B29" s="6">
        <v>14.271000000000001</v>
      </c>
      <c r="C29" s="6">
        <v>30.4</v>
      </c>
    </row>
    <row r="30" spans="1:3" x14ac:dyDescent="0.2">
      <c r="A30" s="4" t="s">
        <v>175</v>
      </c>
      <c r="B30" s="6">
        <v>21.395</v>
      </c>
      <c r="C30" s="6">
        <v>24.5</v>
      </c>
    </row>
    <row r="31" spans="1:3" x14ac:dyDescent="0.2">
      <c r="A31" s="4" t="s">
        <v>178</v>
      </c>
      <c r="B31" s="6">
        <v>21.982888888888894</v>
      </c>
      <c r="C31" s="6">
        <v>25.222222222222221</v>
      </c>
    </row>
    <row r="32" spans="1:3" x14ac:dyDescent="0.2">
      <c r="A32" s="4" t="s">
        <v>188</v>
      </c>
      <c r="B32" s="6">
        <v>17.698333333333334</v>
      </c>
      <c r="C32" s="6">
        <v>26.166666666666668</v>
      </c>
    </row>
    <row r="33" spans="1:3" x14ac:dyDescent="0.2">
      <c r="A33" s="4" t="s">
        <v>195</v>
      </c>
      <c r="B33" s="6">
        <v>30.933333333333334</v>
      </c>
      <c r="C33" s="6">
        <v>24.5</v>
      </c>
    </row>
    <row r="34" spans="1:3" x14ac:dyDescent="0.2">
      <c r="A34" s="4" t="s">
        <v>218</v>
      </c>
      <c r="B34" s="6">
        <v>27.390754838709661</v>
      </c>
      <c r="C34" s="6">
        <v>23.844155844155843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9840-AB49-B749-96A8-7A23DB48E257}">
  <dimension ref="A1:R158"/>
  <sheetViews>
    <sheetView zoomScale="180" zoomScaleNormal="180" workbookViewId="0">
      <selection activeCell="N6" sqref="N6:N21"/>
    </sheetView>
  </sheetViews>
  <sheetFormatPr baseColWidth="10" defaultRowHeight="16" x14ac:dyDescent="0.2"/>
  <cols>
    <col min="1" max="1" width="12.33203125" bestFit="1" customWidth="1"/>
    <col min="2" max="2" width="14.1640625" bestFit="1" customWidth="1"/>
    <col min="3" max="3" width="14.5" customWidth="1"/>
    <col min="4" max="4" width="17.5" bestFit="1" customWidth="1"/>
    <col min="5" max="5" width="18.1640625" bestFit="1" customWidth="1"/>
    <col min="6" max="6" width="11.6640625" bestFit="1" customWidth="1"/>
    <col min="7" max="7" width="17.1640625" bestFit="1" customWidth="1"/>
    <col min="8" max="8" width="17.1640625" customWidth="1"/>
    <col min="10" max="10" width="11" bestFit="1" customWidth="1"/>
    <col min="11" max="11" width="10.33203125" bestFit="1" customWidth="1"/>
    <col min="12" max="12" width="6.1640625" bestFit="1" customWidth="1"/>
    <col min="13" max="13" width="6.6640625" bestFit="1" customWidth="1"/>
    <col min="14" max="14" width="11.5" bestFit="1" customWidth="1"/>
    <col min="15" max="15" width="12.33203125" bestFit="1" customWidth="1"/>
    <col min="16" max="16" width="13.5" bestFit="1" customWidth="1"/>
    <col min="17" max="17" width="12.83203125" bestFit="1" customWidth="1"/>
    <col min="18" max="18" width="16.6640625" bestFit="1" customWidth="1"/>
  </cols>
  <sheetData>
    <row r="1" spans="1:18" x14ac:dyDescent="0.2">
      <c r="A1" t="s">
        <v>0</v>
      </c>
      <c r="B1" t="s">
        <v>1</v>
      </c>
      <c r="C1" t="s">
        <v>202</v>
      </c>
      <c r="D1" t="s">
        <v>2</v>
      </c>
      <c r="E1" t="s">
        <v>3</v>
      </c>
      <c r="F1" t="s">
        <v>4</v>
      </c>
      <c r="G1" t="s">
        <v>5</v>
      </c>
      <c r="H1" t="s">
        <v>219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16</v>
      </c>
      <c r="B2" t="s">
        <v>17</v>
      </c>
      <c r="C2" t="s">
        <v>203</v>
      </c>
      <c r="D2">
        <v>16.919</v>
      </c>
      <c r="E2">
        <v>16.36</v>
      </c>
      <c r="F2" t="s">
        <v>18</v>
      </c>
      <c r="G2" s="5">
        <v>21.5</v>
      </c>
      <c r="H2">
        <f>G2*0.18</f>
        <v>3.8699999999999997</v>
      </c>
      <c r="I2">
        <v>1.8</v>
      </c>
      <c r="J2">
        <v>140</v>
      </c>
      <c r="K2">
        <v>101.2</v>
      </c>
      <c r="L2">
        <v>67.3</v>
      </c>
      <c r="M2">
        <v>172.4</v>
      </c>
      <c r="N2">
        <v>2.6389999999999998</v>
      </c>
      <c r="O2">
        <v>13.2</v>
      </c>
      <c r="P2">
        <v>28</v>
      </c>
      <c r="Q2" s="1">
        <v>40941</v>
      </c>
      <c r="R2">
        <v>58.280149520000002</v>
      </c>
    </row>
    <row r="3" spans="1:18" x14ac:dyDescent="0.2">
      <c r="A3" t="s">
        <v>16</v>
      </c>
      <c r="B3" t="s">
        <v>19</v>
      </c>
      <c r="C3" t="s">
        <v>204</v>
      </c>
      <c r="D3">
        <v>39.384</v>
      </c>
      <c r="E3">
        <v>19.875</v>
      </c>
      <c r="F3" t="s">
        <v>18</v>
      </c>
      <c r="G3" s="5">
        <v>28.4</v>
      </c>
      <c r="H3">
        <f t="shared" ref="H3:H66" si="0">G3*0.18</f>
        <v>5.1119999999999992</v>
      </c>
      <c r="I3">
        <v>3.2</v>
      </c>
      <c r="J3">
        <v>225</v>
      </c>
      <c r="K3">
        <v>108.1</v>
      </c>
      <c r="L3">
        <v>70.3</v>
      </c>
      <c r="M3">
        <v>192.9</v>
      </c>
      <c r="N3">
        <v>3.5169999999999999</v>
      </c>
      <c r="O3">
        <v>17.2</v>
      </c>
      <c r="P3">
        <v>25</v>
      </c>
      <c r="Q3" s="1">
        <v>40697</v>
      </c>
      <c r="R3">
        <v>91.370777660000002</v>
      </c>
    </row>
    <row r="4" spans="1:18" x14ac:dyDescent="0.2">
      <c r="A4" t="s">
        <v>16</v>
      </c>
      <c r="B4" t="s">
        <v>20</v>
      </c>
      <c r="C4" t="s">
        <v>203</v>
      </c>
      <c r="D4">
        <v>14.114000000000001</v>
      </c>
      <c r="E4">
        <v>18.225000000000001</v>
      </c>
      <c r="F4" t="s">
        <v>18</v>
      </c>
      <c r="G4" s="5"/>
      <c r="I4">
        <v>3.2</v>
      </c>
      <c r="J4">
        <v>225</v>
      </c>
      <c r="K4">
        <v>106.9</v>
      </c>
      <c r="L4">
        <v>70.599999999999994</v>
      </c>
      <c r="M4">
        <v>192</v>
      </c>
      <c r="N4">
        <v>3.47</v>
      </c>
      <c r="O4">
        <v>17.2</v>
      </c>
      <c r="P4">
        <v>26</v>
      </c>
      <c r="Q4" s="1">
        <v>40912</v>
      </c>
    </row>
    <row r="5" spans="1:18" x14ac:dyDescent="0.2">
      <c r="A5" t="s">
        <v>16</v>
      </c>
      <c r="B5" t="s">
        <v>21</v>
      </c>
      <c r="C5" t="s">
        <v>205</v>
      </c>
      <c r="D5">
        <v>8.5879999999999992</v>
      </c>
      <c r="E5">
        <v>29.725000000000001</v>
      </c>
      <c r="F5" t="s">
        <v>18</v>
      </c>
      <c r="G5" s="5">
        <v>42</v>
      </c>
      <c r="H5">
        <f t="shared" si="0"/>
        <v>7.56</v>
      </c>
      <c r="I5">
        <v>3.5</v>
      </c>
      <c r="J5">
        <v>210</v>
      </c>
      <c r="K5">
        <v>114.6</v>
      </c>
      <c r="L5">
        <v>71.400000000000006</v>
      </c>
      <c r="M5">
        <v>196.6</v>
      </c>
      <c r="N5">
        <v>3.85</v>
      </c>
      <c r="O5">
        <v>18</v>
      </c>
      <c r="P5">
        <v>22</v>
      </c>
      <c r="Q5" s="1">
        <v>40612</v>
      </c>
      <c r="R5">
        <v>91.389779329999996</v>
      </c>
    </row>
    <row r="6" spans="1:18" x14ac:dyDescent="0.2">
      <c r="A6" t="s">
        <v>22</v>
      </c>
      <c r="B6" t="s">
        <v>23</v>
      </c>
      <c r="C6" t="s">
        <v>206</v>
      </c>
      <c r="D6">
        <v>20.396999999999998</v>
      </c>
      <c r="E6">
        <v>22.254999999999999</v>
      </c>
      <c r="F6" t="s">
        <v>18</v>
      </c>
      <c r="G6" s="5">
        <v>23.99</v>
      </c>
      <c r="H6">
        <f t="shared" si="0"/>
        <v>4.3181999999999992</v>
      </c>
      <c r="I6">
        <v>1.8</v>
      </c>
      <c r="J6">
        <v>150</v>
      </c>
      <c r="K6">
        <v>102.6</v>
      </c>
      <c r="L6">
        <v>68.2</v>
      </c>
      <c r="M6">
        <v>178</v>
      </c>
      <c r="N6">
        <v>2.9980000000000002</v>
      </c>
      <c r="O6">
        <v>16.399999999999999</v>
      </c>
      <c r="P6">
        <v>27</v>
      </c>
      <c r="Q6" s="1">
        <v>40824</v>
      </c>
      <c r="R6">
        <v>62.777639200000003</v>
      </c>
    </row>
    <row r="7" spans="1:18" x14ac:dyDescent="0.2">
      <c r="A7" t="s">
        <v>22</v>
      </c>
      <c r="B7" t="s">
        <v>24</v>
      </c>
      <c r="C7" t="s">
        <v>206</v>
      </c>
      <c r="D7">
        <v>18.78</v>
      </c>
      <c r="E7">
        <v>23.555</v>
      </c>
      <c r="F7" t="s">
        <v>18</v>
      </c>
      <c r="G7" s="5">
        <v>33.950000000000003</v>
      </c>
      <c r="H7">
        <f t="shared" si="0"/>
        <v>6.1110000000000007</v>
      </c>
      <c r="I7">
        <v>2.8</v>
      </c>
      <c r="J7">
        <v>200</v>
      </c>
      <c r="K7">
        <v>108.7</v>
      </c>
      <c r="L7">
        <v>76.099999999999994</v>
      </c>
      <c r="M7">
        <v>192</v>
      </c>
      <c r="N7">
        <v>3.5609999999999999</v>
      </c>
      <c r="O7">
        <v>18.5</v>
      </c>
      <c r="P7">
        <v>22</v>
      </c>
      <c r="Q7" s="1">
        <v>40764</v>
      </c>
      <c r="R7">
        <v>84.565105020000004</v>
      </c>
    </row>
    <row r="8" spans="1:18" x14ac:dyDescent="0.2">
      <c r="A8" t="s">
        <v>22</v>
      </c>
      <c r="B8" t="s">
        <v>25</v>
      </c>
      <c r="C8" t="s">
        <v>207</v>
      </c>
      <c r="D8">
        <v>1.38</v>
      </c>
      <c r="E8">
        <v>39</v>
      </c>
      <c r="F8" t="s">
        <v>18</v>
      </c>
      <c r="G8" s="5">
        <v>62</v>
      </c>
      <c r="H8">
        <f t="shared" si="0"/>
        <v>11.16</v>
      </c>
      <c r="I8">
        <v>4.2</v>
      </c>
      <c r="J8">
        <v>310</v>
      </c>
      <c r="K8">
        <v>113</v>
      </c>
      <c r="L8">
        <v>74</v>
      </c>
      <c r="M8">
        <v>198.2</v>
      </c>
      <c r="N8">
        <v>3.9020000000000001</v>
      </c>
      <c r="O8">
        <v>23.7</v>
      </c>
      <c r="P8">
        <v>21</v>
      </c>
      <c r="Q8" s="1">
        <v>40966</v>
      </c>
      <c r="R8">
        <v>134.65685819999999</v>
      </c>
    </row>
    <row r="9" spans="1:18" x14ac:dyDescent="0.2">
      <c r="A9" t="s">
        <v>26</v>
      </c>
      <c r="B9" t="s">
        <v>27</v>
      </c>
      <c r="C9" t="s">
        <v>204</v>
      </c>
      <c r="D9">
        <v>19.747</v>
      </c>
      <c r="F9" t="s">
        <v>18</v>
      </c>
      <c r="G9" s="5">
        <v>26.99</v>
      </c>
      <c r="H9">
        <f t="shared" si="0"/>
        <v>4.8581999999999992</v>
      </c>
      <c r="I9">
        <v>2.5</v>
      </c>
      <c r="J9">
        <v>170</v>
      </c>
      <c r="K9">
        <v>107.3</v>
      </c>
      <c r="L9">
        <v>68.400000000000006</v>
      </c>
      <c r="M9">
        <v>176</v>
      </c>
      <c r="N9">
        <v>3.1789999999999998</v>
      </c>
      <c r="O9">
        <v>16.600000000000001</v>
      </c>
      <c r="P9">
        <v>26</v>
      </c>
      <c r="Q9" s="1">
        <v>40722</v>
      </c>
      <c r="R9">
        <v>71.191206710000003</v>
      </c>
    </row>
    <row r="10" spans="1:18" x14ac:dyDescent="0.2">
      <c r="A10" t="s">
        <v>26</v>
      </c>
      <c r="B10" t="s">
        <v>28</v>
      </c>
      <c r="C10" t="s">
        <v>204</v>
      </c>
      <c r="D10">
        <v>9.2309999999999999</v>
      </c>
      <c r="E10">
        <v>28.675000000000001</v>
      </c>
      <c r="F10" t="s">
        <v>18</v>
      </c>
      <c r="G10" s="5">
        <v>33.4</v>
      </c>
      <c r="H10">
        <f t="shared" si="0"/>
        <v>6.0119999999999996</v>
      </c>
      <c r="I10">
        <v>2.8</v>
      </c>
      <c r="J10">
        <v>193</v>
      </c>
      <c r="K10">
        <v>107.3</v>
      </c>
      <c r="L10">
        <v>68.5</v>
      </c>
      <c r="M10">
        <v>176</v>
      </c>
      <c r="N10">
        <v>3.1970000000000001</v>
      </c>
      <c r="O10">
        <v>16.600000000000001</v>
      </c>
      <c r="P10">
        <v>24</v>
      </c>
      <c r="Q10" s="1">
        <v>40937</v>
      </c>
      <c r="R10">
        <v>81.877068559999998</v>
      </c>
    </row>
    <row r="11" spans="1:18" x14ac:dyDescent="0.2">
      <c r="A11" t="s">
        <v>26</v>
      </c>
      <c r="B11" t="s">
        <v>29</v>
      </c>
      <c r="C11" t="s">
        <v>206</v>
      </c>
      <c r="D11">
        <v>17.527000000000001</v>
      </c>
      <c r="E11">
        <v>36.125</v>
      </c>
      <c r="F11" t="s">
        <v>18</v>
      </c>
      <c r="G11" s="5">
        <v>38.9</v>
      </c>
      <c r="H11">
        <f t="shared" si="0"/>
        <v>7.0019999999999998</v>
      </c>
      <c r="I11">
        <v>2.8</v>
      </c>
      <c r="J11">
        <v>193</v>
      </c>
      <c r="K11">
        <v>111.4</v>
      </c>
      <c r="L11">
        <v>70.900000000000006</v>
      </c>
      <c r="M11">
        <v>188</v>
      </c>
      <c r="N11">
        <v>3.472</v>
      </c>
      <c r="O11">
        <v>18.5</v>
      </c>
      <c r="P11">
        <v>25</v>
      </c>
      <c r="Q11" s="1">
        <v>40637</v>
      </c>
      <c r="R11">
        <v>83.998723799999993</v>
      </c>
    </row>
    <row r="12" spans="1:18" x14ac:dyDescent="0.2">
      <c r="A12" t="s">
        <v>30</v>
      </c>
      <c r="B12" t="s">
        <v>31</v>
      </c>
      <c r="C12" t="s">
        <v>208</v>
      </c>
      <c r="D12">
        <v>91.561000000000007</v>
      </c>
      <c r="E12">
        <v>12.475</v>
      </c>
      <c r="F12" t="s">
        <v>18</v>
      </c>
      <c r="G12" s="5">
        <v>21.975000000000001</v>
      </c>
      <c r="H12">
        <f t="shared" si="0"/>
        <v>3.9555000000000002</v>
      </c>
      <c r="I12">
        <v>3.1</v>
      </c>
      <c r="J12">
        <v>175</v>
      </c>
      <c r="K12">
        <v>109</v>
      </c>
      <c r="L12">
        <v>72.7</v>
      </c>
      <c r="M12">
        <v>194.6</v>
      </c>
      <c r="N12">
        <v>3.3679999999999999</v>
      </c>
      <c r="O12">
        <v>17.5</v>
      </c>
      <c r="P12">
        <v>25</v>
      </c>
      <c r="Q12" s="1">
        <v>40849</v>
      </c>
      <c r="R12">
        <v>71.181451319999994</v>
      </c>
    </row>
    <row r="13" spans="1:18" x14ac:dyDescent="0.2">
      <c r="A13" t="s">
        <v>30</v>
      </c>
      <c r="B13" t="s">
        <v>32</v>
      </c>
      <c r="C13" t="s">
        <v>208</v>
      </c>
      <c r="D13">
        <v>39.35</v>
      </c>
      <c r="E13">
        <v>13.74</v>
      </c>
      <c r="F13" t="s">
        <v>18</v>
      </c>
      <c r="G13" s="5">
        <v>25.3</v>
      </c>
      <c r="H13">
        <f t="shared" si="0"/>
        <v>4.5540000000000003</v>
      </c>
      <c r="I13">
        <v>3.8</v>
      </c>
      <c r="J13">
        <v>240</v>
      </c>
      <c r="K13">
        <v>109</v>
      </c>
      <c r="L13">
        <v>72.7</v>
      </c>
      <c r="M13">
        <v>196.2</v>
      </c>
      <c r="N13">
        <v>3.5430000000000001</v>
      </c>
      <c r="O13">
        <v>17.5</v>
      </c>
      <c r="P13">
        <v>23</v>
      </c>
      <c r="Q13" s="1">
        <v>40789</v>
      </c>
      <c r="R13">
        <v>95.636702529999994</v>
      </c>
    </row>
    <row r="14" spans="1:18" x14ac:dyDescent="0.2">
      <c r="A14" t="s">
        <v>30</v>
      </c>
      <c r="B14" t="s">
        <v>33</v>
      </c>
      <c r="C14" t="s">
        <v>207</v>
      </c>
      <c r="D14">
        <v>27.850999999999999</v>
      </c>
      <c r="E14">
        <v>20.190000000000001</v>
      </c>
      <c r="F14" t="s">
        <v>18</v>
      </c>
      <c r="G14" s="5">
        <v>31.965</v>
      </c>
      <c r="H14">
        <f t="shared" si="0"/>
        <v>5.7536999999999994</v>
      </c>
      <c r="I14">
        <v>3.8</v>
      </c>
      <c r="J14">
        <v>205</v>
      </c>
      <c r="K14">
        <v>113.8</v>
      </c>
      <c r="L14">
        <v>74.7</v>
      </c>
      <c r="M14">
        <v>206.8</v>
      </c>
      <c r="N14">
        <v>3.778</v>
      </c>
      <c r="O14">
        <v>18.5</v>
      </c>
      <c r="P14">
        <v>24</v>
      </c>
      <c r="Q14" s="1">
        <v>40991</v>
      </c>
      <c r="R14">
        <v>85.828408249999995</v>
      </c>
    </row>
    <row r="15" spans="1:18" x14ac:dyDescent="0.2">
      <c r="A15" t="s">
        <v>30</v>
      </c>
      <c r="B15" t="s">
        <v>34</v>
      </c>
      <c r="C15" t="s">
        <v>209</v>
      </c>
      <c r="D15">
        <v>83.257000000000005</v>
      </c>
      <c r="E15">
        <v>13.36</v>
      </c>
      <c r="F15" t="s">
        <v>18</v>
      </c>
      <c r="G15" s="5">
        <v>27.885000000000002</v>
      </c>
      <c r="H15">
        <f t="shared" si="0"/>
        <v>5.0193000000000003</v>
      </c>
      <c r="I15">
        <v>3.8</v>
      </c>
      <c r="J15">
        <v>205</v>
      </c>
      <c r="K15">
        <v>112.2</v>
      </c>
      <c r="L15">
        <v>73.5</v>
      </c>
      <c r="M15">
        <v>200</v>
      </c>
      <c r="N15">
        <v>3.5910000000000002</v>
      </c>
      <c r="O15">
        <v>17.5</v>
      </c>
      <c r="P15">
        <v>25</v>
      </c>
      <c r="Q15" s="1">
        <v>40747</v>
      </c>
      <c r="R15">
        <v>84.254525810000004</v>
      </c>
    </row>
    <row r="16" spans="1:18" x14ac:dyDescent="0.2">
      <c r="A16" t="s">
        <v>35</v>
      </c>
      <c r="B16" t="s">
        <v>36</v>
      </c>
      <c r="C16" t="s">
        <v>210</v>
      </c>
      <c r="D16">
        <v>63.728999999999999</v>
      </c>
      <c r="E16">
        <v>22.524999999999999</v>
      </c>
      <c r="F16" t="s">
        <v>18</v>
      </c>
      <c r="G16" s="5">
        <v>39.895000000000003</v>
      </c>
      <c r="H16">
        <f t="shared" si="0"/>
        <v>7.1811000000000007</v>
      </c>
      <c r="I16">
        <v>4.5999999999999996</v>
      </c>
      <c r="J16">
        <v>275</v>
      </c>
      <c r="K16">
        <v>115.3</v>
      </c>
      <c r="L16">
        <v>74.5</v>
      </c>
      <c r="M16">
        <v>207.2</v>
      </c>
      <c r="N16">
        <v>3.9780000000000002</v>
      </c>
      <c r="O16">
        <v>18.5</v>
      </c>
      <c r="P16">
        <v>22</v>
      </c>
      <c r="Q16" s="1">
        <v>40962</v>
      </c>
      <c r="R16">
        <v>113.85459760000001</v>
      </c>
    </row>
    <row r="17" spans="1:18" x14ac:dyDescent="0.2">
      <c r="A17" t="s">
        <v>35</v>
      </c>
      <c r="B17" t="s">
        <v>37</v>
      </c>
      <c r="C17" t="s">
        <v>207</v>
      </c>
      <c r="D17">
        <v>15.943</v>
      </c>
      <c r="E17">
        <v>27.1</v>
      </c>
      <c r="F17" t="s">
        <v>18</v>
      </c>
      <c r="G17" s="5">
        <v>44.475000000000001</v>
      </c>
      <c r="H17">
        <f t="shared" si="0"/>
        <v>8.0054999999999996</v>
      </c>
      <c r="I17">
        <v>4.5999999999999996</v>
      </c>
      <c r="J17">
        <v>275</v>
      </c>
      <c r="K17">
        <v>112.2</v>
      </c>
      <c r="L17">
        <v>75</v>
      </c>
      <c r="M17">
        <v>201</v>
      </c>
      <c r="O17">
        <v>18.5</v>
      </c>
      <c r="P17">
        <v>22</v>
      </c>
      <c r="Q17" s="1">
        <v>40662</v>
      </c>
      <c r="R17">
        <v>115.6213578</v>
      </c>
    </row>
    <row r="18" spans="1:18" x14ac:dyDescent="0.2">
      <c r="A18" t="s">
        <v>35</v>
      </c>
      <c r="B18" t="s">
        <v>38</v>
      </c>
      <c r="C18" t="s">
        <v>203</v>
      </c>
      <c r="D18">
        <v>6.5359999999999996</v>
      </c>
      <c r="E18">
        <v>25.725000000000001</v>
      </c>
      <c r="F18" t="s">
        <v>18</v>
      </c>
      <c r="G18" s="5">
        <v>39.664999999999999</v>
      </c>
      <c r="H18">
        <f t="shared" si="0"/>
        <v>7.1396999999999995</v>
      </c>
      <c r="I18">
        <v>4.5999999999999996</v>
      </c>
      <c r="J18">
        <v>275</v>
      </c>
      <c r="K18">
        <v>108</v>
      </c>
      <c r="L18">
        <v>75.5</v>
      </c>
      <c r="M18">
        <v>200.6</v>
      </c>
      <c r="N18">
        <v>3.843</v>
      </c>
      <c r="O18">
        <v>19</v>
      </c>
      <c r="P18">
        <v>22</v>
      </c>
      <c r="Q18" s="1">
        <v>40874</v>
      </c>
      <c r="R18">
        <v>113.7658739</v>
      </c>
    </row>
    <row r="19" spans="1:18" x14ac:dyDescent="0.2">
      <c r="A19" t="s">
        <v>35</v>
      </c>
      <c r="B19" t="s">
        <v>39</v>
      </c>
      <c r="C19" t="s">
        <v>211</v>
      </c>
      <c r="D19">
        <v>11.185</v>
      </c>
      <c r="E19">
        <v>18.225000000000001</v>
      </c>
      <c r="F19" t="s">
        <v>18</v>
      </c>
      <c r="G19" s="5">
        <v>31.01</v>
      </c>
      <c r="H19">
        <f t="shared" si="0"/>
        <v>5.5818000000000003</v>
      </c>
      <c r="I19">
        <v>3</v>
      </c>
      <c r="J19">
        <v>200</v>
      </c>
      <c r="K19">
        <v>107.4</v>
      </c>
      <c r="L19">
        <v>70.3</v>
      </c>
      <c r="M19">
        <v>194.8</v>
      </c>
      <c r="N19">
        <v>3.77</v>
      </c>
      <c r="O19">
        <v>18</v>
      </c>
      <c r="P19">
        <v>22</v>
      </c>
      <c r="Q19" s="1">
        <v>40814</v>
      </c>
      <c r="R19">
        <v>83.483093580000002</v>
      </c>
    </row>
    <row r="20" spans="1:18" x14ac:dyDescent="0.2">
      <c r="A20" t="s">
        <v>35</v>
      </c>
      <c r="B20" t="s">
        <v>40</v>
      </c>
      <c r="C20" t="s">
        <v>207</v>
      </c>
      <c r="D20">
        <v>14.785</v>
      </c>
      <c r="F20" t="s">
        <v>41</v>
      </c>
      <c r="G20" s="5">
        <v>46.225000000000001</v>
      </c>
      <c r="H20">
        <f t="shared" si="0"/>
        <v>8.3204999999999991</v>
      </c>
      <c r="I20">
        <v>5.7</v>
      </c>
      <c r="J20">
        <v>255</v>
      </c>
      <c r="K20">
        <v>117.5</v>
      </c>
      <c r="L20">
        <v>77</v>
      </c>
      <c r="M20">
        <v>201.2</v>
      </c>
      <c r="N20">
        <v>5.5720000000000001</v>
      </c>
      <c r="O20">
        <v>30</v>
      </c>
      <c r="P20">
        <v>15</v>
      </c>
      <c r="Q20" s="1">
        <v>41016</v>
      </c>
      <c r="R20">
        <v>109.5091165</v>
      </c>
    </row>
    <row r="21" spans="1:18" x14ac:dyDescent="0.2">
      <c r="A21" t="s">
        <v>42</v>
      </c>
      <c r="B21" t="s">
        <v>43</v>
      </c>
      <c r="C21" t="s">
        <v>208</v>
      </c>
      <c r="D21">
        <v>145.51900000000001</v>
      </c>
      <c r="E21">
        <v>9.25</v>
      </c>
      <c r="F21" t="s">
        <v>18</v>
      </c>
      <c r="G21" s="5">
        <v>13.26</v>
      </c>
      <c r="H21">
        <f t="shared" si="0"/>
        <v>2.3868</v>
      </c>
      <c r="I21">
        <v>2.2000000000000002</v>
      </c>
      <c r="J21">
        <v>115</v>
      </c>
      <c r="K21">
        <v>104.1</v>
      </c>
      <c r="L21">
        <v>67.900000000000006</v>
      </c>
      <c r="M21">
        <v>180.9</v>
      </c>
      <c r="N21">
        <v>2.6760000000000002</v>
      </c>
      <c r="O21">
        <v>14.3</v>
      </c>
      <c r="P21">
        <v>27</v>
      </c>
      <c r="Q21" s="1">
        <v>40772</v>
      </c>
      <c r="R21">
        <v>46.363347470000001</v>
      </c>
    </row>
    <row r="22" spans="1:18" x14ac:dyDescent="0.2">
      <c r="A22" t="s">
        <v>42</v>
      </c>
      <c r="B22" t="s">
        <v>44</v>
      </c>
      <c r="C22" t="s">
        <v>211</v>
      </c>
      <c r="D22">
        <v>135.126</v>
      </c>
      <c r="E22">
        <v>11.225</v>
      </c>
      <c r="F22" t="s">
        <v>18</v>
      </c>
      <c r="G22" s="5">
        <v>16.535</v>
      </c>
      <c r="H22">
        <f t="shared" si="0"/>
        <v>2.9762999999999997</v>
      </c>
      <c r="I22">
        <v>3.1</v>
      </c>
      <c r="J22">
        <v>170</v>
      </c>
      <c r="K22">
        <v>107</v>
      </c>
      <c r="L22">
        <v>69.400000000000006</v>
      </c>
      <c r="M22">
        <v>190.4</v>
      </c>
      <c r="N22">
        <v>3.0510000000000002</v>
      </c>
      <c r="O22">
        <v>15</v>
      </c>
      <c r="P22">
        <v>25</v>
      </c>
      <c r="Q22" s="1">
        <v>40987</v>
      </c>
      <c r="R22">
        <v>67.314462160000005</v>
      </c>
    </row>
    <row r="23" spans="1:18" x14ac:dyDescent="0.2">
      <c r="A23" t="s">
        <v>42</v>
      </c>
      <c r="B23" t="s">
        <v>45</v>
      </c>
      <c r="C23" t="s">
        <v>210</v>
      </c>
      <c r="D23">
        <v>24.629000000000001</v>
      </c>
      <c r="E23">
        <v>10.31</v>
      </c>
      <c r="F23" t="s">
        <v>18</v>
      </c>
      <c r="G23" s="5">
        <v>18.89</v>
      </c>
      <c r="H23">
        <f t="shared" si="0"/>
        <v>3.4001999999999999</v>
      </c>
      <c r="I23">
        <v>3.1</v>
      </c>
      <c r="J23">
        <v>175</v>
      </c>
      <c r="K23">
        <v>107.5</v>
      </c>
      <c r="L23">
        <v>72.5</v>
      </c>
      <c r="M23">
        <v>200.9</v>
      </c>
      <c r="N23">
        <v>3.33</v>
      </c>
      <c r="O23">
        <v>16.600000000000001</v>
      </c>
      <c r="P23">
        <v>25</v>
      </c>
      <c r="Q23" s="1">
        <v>40687</v>
      </c>
      <c r="R23">
        <v>69.991395600000004</v>
      </c>
    </row>
    <row r="24" spans="1:18" x14ac:dyDescent="0.2">
      <c r="A24" t="s">
        <v>42</v>
      </c>
      <c r="B24" t="s">
        <v>46</v>
      </c>
      <c r="C24" t="s">
        <v>209</v>
      </c>
      <c r="D24">
        <v>42.593000000000004</v>
      </c>
      <c r="E24">
        <v>11.525</v>
      </c>
      <c r="F24" t="s">
        <v>18</v>
      </c>
      <c r="G24" s="5">
        <v>19.39</v>
      </c>
      <c r="H24">
        <f t="shared" si="0"/>
        <v>3.4902000000000002</v>
      </c>
      <c r="I24">
        <v>3.4</v>
      </c>
      <c r="J24">
        <v>180</v>
      </c>
      <c r="K24">
        <v>110.5</v>
      </c>
      <c r="L24">
        <v>72.7</v>
      </c>
      <c r="M24">
        <v>197.9</v>
      </c>
      <c r="N24">
        <v>3.34</v>
      </c>
      <c r="O24">
        <v>17</v>
      </c>
      <c r="P24">
        <v>27</v>
      </c>
      <c r="Q24" s="1">
        <v>40899</v>
      </c>
      <c r="R24">
        <v>72.030917189999997</v>
      </c>
    </row>
    <row r="25" spans="1:18" x14ac:dyDescent="0.2">
      <c r="A25" t="s">
        <v>42</v>
      </c>
      <c r="B25" t="s">
        <v>47</v>
      </c>
      <c r="C25" t="s">
        <v>211</v>
      </c>
      <c r="D25">
        <v>26.402000000000001</v>
      </c>
      <c r="E25">
        <v>13.025</v>
      </c>
      <c r="F25" t="s">
        <v>18</v>
      </c>
      <c r="G25" s="5">
        <v>24.34</v>
      </c>
      <c r="H25">
        <f t="shared" si="0"/>
        <v>4.3811999999999998</v>
      </c>
      <c r="I25">
        <v>3.8</v>
      </c>
      <c r="J25">
        <v>200</v>
      </c>
      <c r="K25">
        <v>101.1</v>
      </c>
      <c r="L25">
        <v>74.099999999999994</v>
      </c>
      <c r="M25">
        <v>193.2</v>
      </c>
      <c r="N25">
        <v>3.5</v>
      </c>
      <c r="O25">
        <v>16.8</v>
      </c>
      <c r="P25">
        <v>25</v>
      </c>
      <c r="Q25" s="1">
        <v>40839</v>
      </c>
      <c r="R25">
        <v>81.118543329999994</v>
      </c>
    </row>
    <row r="26" spans="1:18" x14ac:dyDescent="0.2">
      <c r="A26" t="s">
        <v>42</v>
      </c>
      <c r="B26" t="s">
        <v>48</v>
      </c>
      <c r="C26" t="s">
        <v>212</v>
      </c>
      <c r="D26">
        <v>17.946999999999999</v>
      </c>
      <c r="E26">
        <v>36.225000000000001</v>
      </c>
      <c r="F26" t="s">
        <v>18</v>
      </c>
      <c r="G26" s="5">
        <v>45.704999999999998</v>
      </c>
      <c r="H26">
        <f t="shared" si="0"/>
        <v>8.2268999999999988</v>
      </c>
      <c r="I26">
        <v>5.7</v>
      </c>
      <c r="J26">
        <v>345</v>
      </c>
      <c r="K26">
        <v>104.5</v>
      </c>
      <c r="L26">
        <v>73.599999999999994</v>
      </c>
      <c r="M26">
        <v>179.7</v>
      </c>
      <c r="N26">
        <v>3.21</v>
      </c>
      <c r="O26">
        <v>19.100000000000001</v>
      </c>
      <c r="P26">
        <v>22</v>
      </c>
      <c r="Q26" s="1">
        <v>41041</v>
      </c>
      <c r="R26">
        <v>141.14115000000001</v>
      </c>
    </row>
    <row r="27" spans="1:18" x14ac:dyDescent="0.2">
      <c r="A27" t="s">
        <v>42</v>
      </c>
      <c r="B27" t="s">
        <v>49</v>
      </c>
      <c r="C27" t="s">
        <v>210</v>
      </c>
      <c r="D27">
        <v>32.298999999999999</v>
      </c>
      <c r="E27">
        <v>9.125</v>
      </c>
      <c r="F27" t="s">
        <v>18</v>
      </c>
      <c r="G27" s="5">
        <v>13.96</v>
      </c>
      <c r="H27">
        <f t="shared" si="0"/>
        <v>2.5127999999999999</v>
      </c>
      <c r="I27">
        <v>1.8</v>
      </c>
      <c r="J27">
        <v>120</v>
      </c>
      <c r="K27">
        <v>97.1</v>
      </c>
      <c r="L27">
        <v>66.7</v>
      </c>
      <c r="M27">
        <v>174.3</v>
      </c>
      <c r="N27">
        <v>2.3980000000000001</v>
      </c>
      <c r="O27">
        <v>13.2</v>
      </c>
      <c r="P27">
        <v>33</v>
      </c>
      <c r="Q27" s="1">
        <v>40797</v>
      </c>
      <c r="R27">
        <v>48.297636099999998</v>
      </c>
    </row>
    <row r="28" spans="1:18" x14ac:dyDescent="0.2">
      <c r="A28" t="s">
        <v>42</v>
      </c>
      <c r="B28" t="s">
        <v>50</v>
      </c>
      <c r="C28" t="s">
        <v>205</v>
      </c>
      <c r="D28">
        <v>21.855</v>
      </c>
      <c r="E28">
        <v>5.16</v>
      </c>
      <c r="F28" t="s">
        <v>18</v>
      </c>
      <c r="G28" s="5">
        <v>9.2349999999999994</v>
      </c>
      <c r="H28">
        <f t="shared" si="0"/>
        <v>1.6622999999999999</v>
      </c>
      <c r="I28">
        <v>1</v>
      </c>
      <c r="J28">
        <v>55</v>
      </c>
      <c r="K28">
        <v>93.1</v>
      </c>
      <c r="L28">
        <v>62.6</v>
      </c>
      <c r="M28">
        <v>149.4</v>
      </c>
      <c r="N28">
        <v>1.895</v>
      </c>
      <c r="O28">
        <v>10.3</v>
      </c>
      <c r="P28">
        <v>45</v>
      </c>
      <c r="Q28" s="1">
        <v>41012</v>
      </c>
      <c r="R28">
        <v>23.276272330000001</v>
      </c>
    </row>
    <row r="29" spans="1:18" x14ac:dyDescent="0.2">
      <c r="A29" t="s">
        <v>42</v>
      </c>
      <c r="B29" t="s">
        <v>51</v>
      </c>
      <c r="C29" t="s">
        <v>213</v>
      </c>
      <c r="D29">
        <v>107.995</v>
      </c>
      <c r="F29" t="s">
        <v>18</v>
      </c>
      <c r="G29" s="5">
        <v>18.89</v>
      </c>
      <c r="H29">
        <f t="shared" si="0"/>
        <v>3.4001999999999999</v>
      </c>
      <c r="I29">
        <v>3.4</v>
      </c>
      <c r="J29">
        <v>180</v>
      </c>
      <c r="K29">
        <v>110.5</v>
      </c>
      <c r="L29">
        <v>73</v>
      </c>
      <c r="M29">
        <v>200</v>
      </c>
      <c r="N29">
        <v>3.3889999999999998</v>
      </c>
      <c r="O29">
        <v>17</v>
      </c>
      <c r="P29">
        <v>27</v>
      </c>
      <c r="Q29" s="1">
        <v>40712</v>
      </c>
      <c r="R29">
        <v>71.838039440000003</v>
      </c>
    </row>
    <row r="30" spans="1:18" x14ac:dyDescent="0.2">
      <c r="A30" t="s">
        <v>52</v>
      </c>
      <c r="B30" t="s">
        <v>53</v>
      </c>
      <c r="C30" t="s">
        <v>207</v>
      </c>
      <c r="D30">
        <v>7.8540000000000001</v>
      </c>
      <c r="E30">
        <v>12.36</v>
      </c>
      <c r="F30" t="s">
        <v>18</v>
      </c>
      <c r="G30" s="5">
        <v>19.84</v>
      </c>
      <c r="H30">
        <f t="shared" si="0"/>
        <v>3.5711999999999997</v>
      </c>
      <c r="I30">
        <v>2.5</v>
      </c>
      <c r="J30">
        <v>163</v>
      </c>
      <c r="K30">
        <v>103.7</v>
      </c>
      <c r="L30">
        <v>69.7</v>
      </c>
      <c r="M30">
        <v>190.9</v>
      </c>
      <c r="N30">
        <v>2.9670000000000001</v>
      </c>
      <c r="O30">
        <v>15.9</v>
      </c>
      <c r="P30">
        <v>24</v>
      </c>
      <c r="Q30" s="1">
        <v>40924</v>
      </c>
      <c r="R30">
        <v>65.957183959999995</v>
      </c>
    </row>
    <row r="31" spans="1:18" x14ac:dyDescent="0.2">
      <c r="A31" t="s">
        <v>52</v>
      </c>
      <c r="B31" t="s">
        <v>54</v>
      </c>
      <c r="C31" t="s">
        <v>213</v>
      </c>
      <c r="D31">
        <v>32.774999999999999</v>
      </c>
      <c r="E31">
        <v>14.18</v>
      </c>
      <c r="F31" t="s">
        <v>18</v>
      </c>
      <c r="G31" s="5">
        <v>24.495000000000001</v>
      </c>
      <c r="H31">
        <f t="shared" si="0"/>
        <v>4.4090999999999996</v>
      </c>
      <c r="I31">
        <v>2.5</v>
      </c>
      <c r="J31">
        <v>168</v>
      </c>
      <c r="K31">
        <v>106</v>
      </c>
      <c r="L31">
        <v>69.2</v>
      </c>
      <c r="M31">
        <v>193</v>
      </c>
      <c r="N31">
        <v>3.3319999999999999</v>
      </c>
      <c r="O31">
        <v>16</v>
      </c>
      <c r="P31">
        <v>24</v>
      </c>
      <c r="Q31" s="1">
        <v>40864</v>
      </c>
      <c r="R31">
        <v>69.521355049999997</v>
      </c>
    </row>
    <row r="32" spans="1:18" x14ac:dyDescent="0.2">
      <c r="A32" t="s">
        <v>52</v>
      </c>
      <c r="B32" t="s">
        <v>55</v>
      </c>
      <c r="C32" t="s">
        <v>204</v>
      </c>
      <c r="D32">
        <v>31.148</v>
      </c>
      <c r="E32">
        <v>13.725</v>
      </c>
      <c r="F32" t="s">
        <v>18</v>
      </c>
      <c r="G32" s="5">
        <v>22.245000000000001</v>
      </c>
      <c r="H32">
        <f t="shared" si="0"/>
        <v>4.0041000000000002</v>
      </c>
      <c r="I32">
        <v>2.7</v>
      </c>
      <c r="J32">
        <v>200</v>
      </c>
      <c r="K32">
        <v>113</v>
      </c>
      <c r="L32">
        <v>74.400000000000006</v>
      </c>
      <c r="M32">
        <v>209.1</v>
      </c>
      <c r="N32">
        <v>3.452</v>
      </c>
      <c r="O32">
        <v>17</v>
      </c>
      <c r="P32">
        <v>26</v>
      </c>
      <c r="Q32" s="1">
        <v>41066</v>
      </c>
      <c r="R32">
        <v>80.02378204</v>
      </c>
    </row>
    <row r="33" spans="1:18" x14ac:dyDescent="0.2">
      <c r="A33" t="s">
        <v>52</v>
      </c>
      <c r="B33" t="s">
        <v>56</v>
      </c>
      <c r="C33" t="s">
        <v>207</v>
      </c>
      <c r="D33">
        <v>32.305999999999997</v>
      </c>
      <c r="E33">
        <v>12.64</v>
      </c>
      <c r="F33" t="s">
        <v>18</v>
      </c>
      <c r="G33" s="5">
        <v>16.48</v>
      </c>
      <c r="H33">
        <f t="shared" si="0"/>
        <v>2.9664000000000001</v>
      </c>
      <c r="I33">
        <v>2</v>
      </c>
      <c r="J33">
        <v>132</v>
      </c>
      <c r="K33">
        <v>108</v>
      </c>
      <c r="L33">
        <v>71</v>
      </c>
      <c r="M33">
        <v>186</v>
      </c>
      <c r="N33">
        <v>2.911</v>
      </c>
      <c r="O33">
        <v>16</v>
      </c>
      <c r="P33">
        <v>27</v>
      </c>
      <c r="Q33" s="1">
        <v>40822</v>
      </c>
      <c r="R33">
        <v>53.566199869999998</v>
      </c>
    </row>
    <row r="34" spans="1:18" x14ac:dyDescent="0.2">
      <c r="A34" t="s">
        <v>52</v>
      </c>
      <c r="B34" t="s">
        <v>57</v>
      </c>
      <c r="C34" t="s">
        <v>208</v>
      </c>
      <c r="D34">
        <v>13.462</v>
      </c>
      <c r="E34">
        <v>17.324999999999999</v>
      </c>
      <c r="F34" t="s">
        <v>18</v>
      </c>
      <c r="G34" s="5">
        <v>28.34</v>
      </c>
      <c r="H34">
        <f t="shared" si="0"/>
        <v>5.1011999999999995</v>
      </c>
      <c r="I34">
        <v>3.5</v>
      </c>
      <c r="J34">
        <v>253</v>
      </c>
      <c r="K34">
        <v>113</v>
      </c>
      <c r="L34">
        <v>74.400000000000006</v>
      </c>
      <c r="M34">
        <v>207.7</v>
      </c>
      <c r="N34">
        <v>3.5640000000000001</v>
      </c>
      <c r="O34">
        <v>17</v>
      </c>
      <c r="P34">
        <v>23</v>
      </c>
      <c r="Q34" s="1">
        <v>41037</v>
      </c>
      <c r="R34">
        <v>101.3292807</v>
      </c>
    </row>
    <row r="35" spans="1:18" x14ac:dyDescent="0.2">
      <c r="A35" t="s">
        <v>52</v>
      </c>
      <c r="B35" t="s">
        <v>58</v>
      </c>
      <c r="C35" t="s">
        <v>214</v>
      </c>
      <c r="D35">
        <v>53.48</v>
      </c>
      <c r="E35">
        <v>19.54</v>
      </c>
      <c r="F35" t="s">
        <v>41</v>
      </c>
      <c r="G35" s="5"/>
      <c r="H35">
        <f t="shared" si="0"/>
        <v>0</v>
      </c>
      <c r="Q35" s="1">
        <v>40737</v>
      </c>
    </row>
    <row r="36" spans="1:18" x14ac:dyDescent="0.2">
      <c r="A36" t="s">
        <v>52</v>
      </c>
      <c r="B36" t="s">
        <v>59</v>
      </c>
      <c r="C36" t="s">
        <v>203</v>
      </c>
      <c r="D36">
        <v>30.696000000000002</v>
      </c>
      <c r="F36" t="s">
        <v>18</v>
      </c>
      <c r="G36" s="5">
        <v>29.184999999999999</v>
      </c>
      <c r="H36">
        <f t="shared" si="0"/>
        <v>5.2532999999999994</v>
      </c>
      <c r="I36">
        <v>3.5</v>
      </c>
      <c r="J36">
        <v>253</v>
      </c>
      <c r="K36">
        <v>113</v>
      </c>
      <c r="L36">
        <v>74.400000000000006</v>
      </c>
      <c r="M36">
        <v>197.8</v>
      </c>
      <c r="N36">
        <v>3.5670000000000002</v>
      </c>
      <c r="O36">
        <v>17</v>
      </c>
      <c r="P36">
        <v>23</v>
      </c>
      <c r="Q36" s="1">
        <v>40949</v>
      </c>
      <c r="R36">
        <v>101.6552441</v>
      </c>
    </row>
    <row r="37" spans="1:18" x14ac:dyDescent="0.2">
      <c r="A37" t="s">
        <v>60</v>
      </c>
      <c r="B37" t="s">
        <v>61</v>
      </c>
      <c r="C37" t="s">
        <v>203</v>
      </c>
      <c r="D37">
        <v>76.034000000000006</v>
      </c>
      <c r="E37">
        <v>7.75</v>
      </c>
      <c r="F37" t="s">
        <v>18</v>
      </c>
      <c r="G37" s="5">
        <v>12.64</v>
      </c>
      <c r="H37">
        <f t="shared" si="0"/>
        <v>2.2751999999999999</v>
      </c>
      <c r="I37">
        <v>2</v>
      </c>
      <c r="J37">
        <v>132</v>
      </c>
      <c r="K37">
        <v>105</v>
      </c>
      <c r="L37">
        <v>74.400000000000006</v>
      </c>
      <c r="M37">
        <v>174.4</v>
      </c>
      <c r="N37">
        <v>2.5670000000000002</v>
      </c>
      <c r="O37">
        <v>12.5</v>
      </c>
      <c r="P37">
        <v>29</v>
      </c>
      <c r="Q37" s="1">
        <v>40889</v>
      </c>
      <c r="R37">
        <v>52.084898750000001</v>
      </c>
    </row>
    <row r="38" spans="1:18" x14ac:dyDescent="0.2">
      <c r="A38" t="s">
        <v>60</v>
      </c>
      <c r="B38" t="s">
        <v>62</v>
      </c>
      <c r="C38" t="s">
        <v>209</v>
      </c>
      <c r="D38">
        <v>4.734</v>
      </c>
      <c r="E38">
        <v>12.545</v>
      </c>
      <c r="F38" t="s">
        <v>18</v>
      </c>
      <c r="G38" s="5">
        <v>19.045000000000002</v>
      </c>
      <c r="H38">
        <f t="shared" si="0"/>
        <v>3.4281000000000001</v>
      </c>
      <c r="I38">
        <v>2.5</v>
      </c>
      <c r="J38">
        <v>163</v>
      </c>
      <c r="K38">
        <v>103.7</v>
      </c>
      <c r="L38">
        <v>69.099999999999994</v>
      </c>
      <c r="M38">
        <v>190.2</v>
      </c>
      <c r="N38">
        <v>2.879</v>
      </c>
      <c r="O38">
        <v>15.9</v>
      </c>
      <c r="P38">
        <v>24</v>
      </c>
      <c r="Q38" s="1">
        <v>41091</v>
      </c>
      <c r="R38">
        <v>65.650508340000002</v>
      </c>
    </row>
    <row r="39" spans="1:18" x14ac:dyDescent="0.2">
      <c r="A39" t="s">
        <v>60</v>
      </c>
      <c r="B39" t="s">
        <v>63</v>
      </c>
      <c r="C39" t="s">
        <v>215</v>
      </c>
      <c r="D39">
        <v>71.186000000000007</v>
      </c>
      <c r="E39">
        <v>10.185</v>
      </c>
      <c r="F39" t="s">
        <v>18</v>
      </c>
      <c r="G39" s="5">
        <v>20.23</v>
      </c>
      <c r="H39">
        <f t="shared" si="0"/>
        <v>3.6414</v>
      </c>
      <c r="I39">
        <v>2.5</v>
      </c>
      <c r="J39">
        <v>168</v>
      </c>
      <c r="K39">
        <v>108</v>
      </c>
      <c r="L39">
        <v>71</v>
      </c>
      <c r="M39">
        <v>186</v>
      </c>
      <c r="N39">
        <v>3.0579999999999998</v>
      </c>
      <c r="O39">
        <v>16</v>
      </c>
      <c r="P39">
        <v>24</v>
      </c>
      <c r="Q39" s="1">
        <v>40847</v>
      </c>
      <c r="R39">
        <v>67.876107840000003</v>
      </c>
    </row>
    <row r="40" spans="1:18" x14ac:dyDescent="0.2">
      <c r="A40" t="s">
        <v>60</v>
      </c>
      <c r="B40" t="s">
        <v>64</v>
      </c>
      <c r="C40" t="s">
        <v>208</v>
      </c>
      <c r="D40">
        <v>88.028000000000006</v>
      </c>
      <c r="E40">
        <v>12.275</v>
      </c>
      <c r="F40" t="s">
        <v>18</v>
      </c>
      <c r="G40" s="5">
        <v>22.504999999999999</v>
      </c>
      <c r="H40">
        <f t="shared" si="0"/>
        <v>4.0508999999999995</v>
      </c>
      <c r="I40">
        <v>2.7</v>
      </c>
      <c r="J40">
        <v>202</v>
      </c>
      <c r="K40">
        <v>113</v>
      </c>
      <c r="L40">
        <v>74.7</v>
      </c>
      <c r="M40">
        <v>203.7</v>
      </c>
      <c r="N40">
        <v>3.4889999999999999</v>
      </c>
      <c r="O40">
        <v>17</v>
      </c>
      <c r="Q40" s="1">
        <v>41062</v>
      </c>
      <c r="R40">
        <v>80.831470170000003</v>
      </c>
    </row>
    <row r="41" spans="1:18" x14ac:dyDescent="0.2">
      <c r="A41" t="s">
        <v>60</v>
      </c>
      <c r="B41" t="s">
        <v>65</v>
      </c>
      <c r="C41" t="s">
        <v>209</v>
      </c>
      <c r="D41">
        <v>0.91600000000000004</v>
      </c>
      <c r="E41">
        <v>58.47</v>
      </c>
      <c r="F41" t="s">
        <v>18</v>
      </c>
      <c r="G41" s="5">
        <v>69.724999999999994</v>
      </c>
      <c r="H41">
        <f t="shared" si="0"/>
        <v>12.550499999999998</v>
      </c>
      <c r="I41">
        <v>8</v>
      </c>
      <c r="J41">
        <v>450</v>
      </c>
      <c r="K41">
        <v>96.2</v>
      </c>
      <c r="L41">
        <v>75.7</v>
      </c>
      <c r="M41">
        <v>176.7</v>
      </c>
      <c r="N41">
        <v>3.375</v>
      </c>
      <c r="O41">
        <v>19</v>
      </c>
      <c r="P41">
        <v>16</v>
      </c>
      <c r="Q41" s="1">
        <v>40762</v>
      </c>
      <c r="R41">
        <v>188.14432300000001</v>
      </c>
    </row>
    <row r="42" spans="1:18" x14ac:dyDescent="0.2">
      <c r="A42" t="s">
        <v>60</v>
      </c>
      <c r="B42" t="s">
        <v>66</v>
      </c>
      <c r="C42" t="s">
        <v>205</v>
      </c>
      <c r="D42">
        <v>227.06100000000001</v>
      </c>
      <c r="E42">
        <v>15.06</v>
      </c>
      <c r="F42" t="s">
        <v>41</v>
      </c>
      <c r="G42" s="5">
        <v>19.46</v>
      </c>
      <c r="H42">
        <f t="shared" si="0"/>
        <v>3.5028000000000001</v>
      </c>
      <c r="I42">
        <v>5.2</v>
      </c>
      <c r="J42">
        <v>230</v>
      </c>
      <c r="K42">
        <v>138.69999999999999</v>
      </c>
      <c r="L42">
        <v>79.3</v>
      </c>
      <c r="M42">
        <v>224.2</v>
      </c>
      <c r="N42">
        <v>4.47</v>
      </c>
      <c r="O42">
        <v>26</v>
      </c>
      <c r="P42">
        <v>17</v>
      </c>
      <c r="Q42" s="1">
        <v>40974</v>
      </c>
      <c r="R42">
        <v>90.211700050000005</v>
      </c>
    </row>
    <row r="43" spans="1:18" x14ac:dyDescent="0.2">
      <c r="A43" t="s">
        <v>60</v>
      </c>
      <c r="B43" t="s">
        <v>67</v>
      </c>
      <c r="C43" t="s">
        <v>208</v>
      </c>
      <c r="D43">
        <v>16.766999999999999</v>
      </c>
      <c r="E43">
        <v>15.51</v>
      </c>
      <c r="F43" t="s">
        <v>41</v>
      </c>
      <c r="G43" s="5">
        <v>21.315000000000001</v>
      </c>
      <c r="H43">
        <f t="shared" si="0"/>
        <v>3.8367</v>
      </c>
      <c r="I43">
        <v>3.9</v>
      </c>
      <c r="J43">
        <v>175</v>
      </c>
      <c r="K43">
        <v>109.6</v>
      </c>
      <c r="L43">
        <v>78.8</v>
      </c>
      <c r="M43">
        <v>192.6</v>
      </c>
      <c r="N43">
        <v>4.2450000000000001</v>
      </c>
      <c r="O43">
        <v>32</v>
      </c>
      <c r="P43">
        <v>15</v>
      </c>
      <c r="Q43" s="1">
        <v>40914</v>
      </c>
      <c r="R43">
        <v>71.135291609999996</v>
      </c>
    </row>
    <row r="44" spans="1:18" x14ac:dyDescent="0.2">
      <c r="A44" t="s">
        <v>60</v>
      </c>
      <c r="B44" t="s">
        <v>68</v>
      </c>
      <c r="C44" t="s">
        <v>207</v>
      </c>
      <c r="D44">
        <v>31.038</v>
      </c>
      <c r="E44">
        <v>13.425000000000001</v>
      </c>
      <c r="F44" t="s">
        <v>41</v>
      </c>
      <c r="G44" s="5">
        <v>18.574999999999999</v>
      </c>
      <c r="H44">
        <f t="shared" si="0"/>
        <v>3.3434999999999997</v>
      </c>
      <c r="I44">
        <v>3.9</v>
      </c>
      <c r="J44">
        <v>175</v>
      </c>
      <c r="K44">
        <v>127.2</v>
      </c>
      <c r="L44">
        <v>78.8</v>
      </c>
      <c r="M44">
        <v>208.5</v>
      </c>
      <c r="N44">
        <v>4.298</v>
      </c>
      <c r="O44">
        <v>32</v>
      </c>
      <c r="P44">
        <v>16</v>
      </c>
      <c r="Q44" s="1">
        <v>41116</v>
      </c>
      <c r="R44">
        <v>70.078321540000005</v>
      </c>
    </row>
    <row r="45" spans="1:18" x14ac:dyDescent="0.2">
      <c r="A45" t="s">
        <v>60</v>
      </c>
      <c r="B45" t="s">
        <v>69</v>
      </c>
      <c r="C45" t="s">
        <v>210</v>
      </c>
      <c r="D45">
        <v>111.313</v>
      </c>
      <c r="E45">
        <v>11.26</v>
      </c>
      <c r="F45" t="s">
        <v>41</v>
      </c>
      <c r="G45" s="5">
        <v>16.98</v>
      </c>
      <c r="H45">
        <f t="shared" si="0"/>
        <v>3.0564</v>
      </c>
      <c r="I45">
        <v>2.5</v>
      </c>
      <c r="J45">
        <v>120</v>
      </c>
      <c r="K45">
        <v>131</v>
      </c>
      <c r="L45">
        <v>71.5</v>
      </c>
      <c r="M45">
        <v>215</v>
      </c>
      <c r="N45">
        <v>3.5569999999999999</v>
      </c>
      <c r="O45">
        <v>22</v>
      </c>
      <c r="P45">
        <v>19</v>
      </c>
      <c r="Q45" s="1">
        <v>40872</v>
      </c>
      <c r="R45">
        <v>49.64500177</v>
      </c>
    </row>
    <row r="46" spans="1:18" x14ac:dyDescent="0.2">
      <c r="A46" t="s">
        <v>60</v>
      </c>
      <c r="B46" t="s">
        <v>70</v>
      </c>
      <c r="C46" t="s">
        <v>214</v>
      </c>
      <c r="D46">
        <v>101.32299999999999</v>
      </c>
      <c r="F46" t="s">
        <v>41</v>
      </c>
      <c r="G46" s="5">
        <v>26.31</v>
      </c>
      <c r="H46">
        <f t="shared" si="0"/>
        <v>4.7357999999999993</v>
      </c>
      <c r="I46">
        <v>5.2</v>
      </c>
      <c r="J46">
        <v>230</v>
      </c>
      <c r="K46">
        <v>115.7</v>
      </c>
      <c r="L46">
        <v>71.7</v>
      </c>
      <c r="M46">
        <v>193.5</v>
      </c>
      <c r="N46">
        <v>4.3940000000000001</v>
      </c>
      <c r="O46">
        <v>25</v>
      </c>
      <c r="P46">
        <v>17</v>
      </c>
      <c r="Q46" s="1">
        <v>41087</v>
      </c>
      <c r="R46">
        <v>92.85412522</v>
      </c>
    </row>
    <row r="47" spans="1:18" x14ac:dyDescent="0.2">
      <c r="A47" t="s">
        <v>60</v>
      </c>
      <c r="B47" t="s">
        <v>71</v>
      </c>
      <c r="C47" t="s">
        <v>216</v>
      </c>
      <c r="D47">
        <v>181.749</v>
      </c>
      <c r="E47">
        <v>12.025</v>
      </c>
      <c r="F47" t="s">
        <v>41</v>
      </c>
      <c r="G47" s="5">
        <v>19.565000000000001</v>
      </c>
      <c r="H47">
        <f t="shared" si="0"/>
        <v>3.5217000000000001</v>
      </c>
      <c r="I47">
        <v>2.4</v>
      </c>
      <c r="J47">
        <v>150</v>
      </c>
      <c r="K47">
        <v>113.3</v>
      </c>
      <c r="L47">
        <v>76.8</v>
      </c>
      <c r="M47">
        <v>186.3</v>
      </c>
      <c r="N47">
        <v>3.5329999999999999</v>
      </c>
      <c r="O47">
        <v>20</v>
      </c>
      <c r="P47">
        <v>24</v>
      </c>
      <c r="Q47" s="1">
        <v>40787</v>
      </c>
      <c r="R47">
        <v>61.227000310000001</v>
      </c>
    </row>
    <row r="48" spans="1:18" x14ac:dyDescent="0.2">
      <c r="A48" t="s">
        <v>72</v>
      </c>
      <c r="B48" t="s">
        <v>73</v>
      </c>
      <c r="C48" t="s">
        <v>216</v>
      </c>
      <c r="D48">
        <v>70.227000000000004</v>
      </c>
      <c r="E48">
        <v>7.4249999999999998</v>
      </c>
      <c r="F48" t="s">
        <v>18</v>
      </c>
      <c r="G48" s="5">
        <v>12.07</v>
      </c>
      <c r="H48">
        <f t="shared" si="0"/>
        <v>2.1726000000000001</v>
      </c>
      <c r="I48">
        <v>2</v>
      </c>
      <c r="J48">
        <v>110</v>
      </c>
      <c r="K48">
        <v>98.4</v>
      </c>
      <c r="L48">
        <v>67</v>
      </c>
      <c r="M48">
        <v>174.7</v>
      </c>
      <c r="N48">
        <v>2.468</v>
      </c>
      <c r="O48">
        <v>12.7</v>
      </c>
      <c r="P48">
        <v>30</v>
      </c>
      <c r="Q48" s="1">
        <v>40999</v>
      </c>
      <c r="R48">
        <v>44.083709460000001</v>
      </c>
    </row>
    <row r="49" spans="1:18" x14ac:dyDescent="0.2">
      <c r="A49" t="s">
        <v>72</v>
      </c>
      <c r="B49" t="s">
        <v>74</v>
      </c>
      <c r="C49" t="s">
        <v>212</v>
      </c>
      <c r="D49">
        <v>113.369</v>
      </c>
      <c r="E49">
        <v>12.76</v>
      </c>
      <c r="F49" t="s">
        <v>18</v>
      </c>
      <c r="G49" s="5">
        <v>21.56</v>
      </c>
      <c r="H49">
        <f t="shared" si="0"/>
        <v>3.8807999999999998</v>
      </c>
      <c r="I49">
        <v>3.8</v>
      </c>
      <c r="J49">
        <v>190</v>
      </c>
      <c r="K49">
        <v>101.3</v>
      </c>
      <c r="L49">
        <v>73.099999999999994</v>
      </c>
      <c r="M49">
        <v>183.2</v>
      </c>
      <c r="N49">
        <v>3.2029999999999998</v>
      </c>
      <c r="O49">
        <v>15.7</v>
      </c>
      <c r="P49">
        <v>24</v>
      </c>
      <c r="Q49" s="1">
        <v>40939</v>
      </c>
      <c r="R49">
        <v>76.509184559999994</v>
      </c>
    </row>
    <row r="50" spans="1:18" x14ac:dyDescent="0.2">
      <c r="A50" t="s">
        <v>72</v>
      </c>
      <c r="B50" t="s">
        <v>75</v>
      </c>
      <c r="C50" t="s">
        <v>213</v>
      </c>
      <c r="D50">
        <v>35.067999999999998</v>
      </c>
      <c r="E50">
        <v>8.8350000000000009</v>
      </c>
      <c r="F50" t="s">
        <v>18</v>
      </c>
      <c r="G50" s="5">
        <v>17.035</v>
      </c>
      <c r="H50">
        <f t="shared" si="0"/>
        <v>3.0663</v>
      </c>
      <c r="I50">
        <v>2.5</v>
      </c>
      <c r="J50">
        <v>170</v>
      </c>
      <c r="K50">
        <v>106.5</v>
      </c>
      <c r="L50">
        <v>69.099999999999994</v>
      </c>
      <c r="M50">
        <v>184.6</v>
      </c>
      <c r="N50">
        <v>2.7690000000000001</v>
      </c>
      <c r="O50">
        <v>15</v>
      </c>
      <c r="P50">
        <v>25</v>
      </c>
      <c r="Q50" s="1">
        <v>41141</v>
      </c>
      <c r="R50">
        <v>67.351010720000005</v>
      </c>
    </row>
    <row r="51" spans="1:18" x14ac:dyDescent="0.2">
      <c r="A51" t="s">
        <v>72</v>
      </c>
      <c r="B51" t="s">
        <v>76</v>
      </c>
      <c r="C51" t="s">
        <v>204</v>
      </c>
      <c r="D51">
        <v>245.815</v>
      </c>
      <c r="E51">
        <v>10.055</v>
      </c>
      <c r="F51" t="s">
        <v>18</v>
      </c>
      <c r="G51" s="5">
        <v>17.885000000000002</v>
      </c>
      <c r="H51">
        <f t="shared" si="0"/>
        <v>3.2193000000000001</v>
      </c>
      <c r="I51">
        <v>3</v>
      </c>
      <c r="J51">
        <v>155</v>
      </c>
      <c r="K51">
        <v>108.5</v>
      </c>
      <c r="L51">
        <v>73</v>
      </c>
      <c r="M51">
        <v>197.6</v>
      </c>
      <c r="N51">
        <v>3.3679999999999999</v>
      </c>
      <c r="O51">
        <v>16</v>
      </c>
      <c r="P51">
        <v>24</v>
      </c>
      <c r="Q51" s="1">
        <v>40897</v>
      </c>
      <c r="R51">
        <v>62.503739500000002</v>
      </c>
    </row>
    <row r="52" spans="1:18" x14ac:dyDescent="0.2">
      <c r="A52" t="s">
        <v>72</v>
      </c>
      <c r="B52" t="s">
        <v>77</v>
      </c>
      <c r="C52" t="s">
        <v>209</v>
      </c>
      <c r="D52">
        <v>175.67</v>
      </c>
      <c r="F52" t="s">
        <v>18</v>
      </c>
      <c r="G52" s="5">
        <v>12.315</v>
      </c>
      <c r="H52">
        <f t="shared" si="0"/>
        <v>2.2166999999999999</v>
      </c>
      <c r="I52">
        <v>2</v>
      </c>
      <c r="J52">
        <v>107</v>
      </c>
      <c r="K52">
        <v>103</v>
      </c>
      <c r="L52">
        <v>66.900000000000006</v>
      </c>
      <c r="M52">
        <v>174.8</v>
      </c>
      <c r="N52">
        <v>2.5640000000000001</v>
      </c>
      <c r="O52">
        <v>13.2</v>
      </c>
      <c r="P52">
        <v>30</v>
      </c>
      <c r="Q52" s="1">
        <v>41112</v>
      </c>
      <c r="R52">
        <v>43.117132009999999</v>
      </c>
    </row>
    <row r="53" spans="1:18" x14ac:dyDescent="0.2">
      <c r="A53" t="s">
        <v>72</v>
      </c>
      <c r="B53" t="s">
        <v>78</v>
      </c>
      <c r="C53" t="s">
        <v>209</v>
      </c>
      <c r="D53">
        <v>63.402999999999999</v>
      </c>
      <c r="E53">
        <v>14.21</v>
      </c>
      <c r="F53" t="s">
        <v>18</v>
      </c>
      <c r="G53" s="5">
        <v>22.195</v>
      </c>
      <c r="H53">
        <f t="shared" si="0"/>
        <v>3.9950999999999999</v>
      </c>
      <c r="I53">
        <v>4.5999999999999996</v>
      </c>
      <c r="J53">
        <v>200</v>
      </c>
      <c r="K53">
        <v>114.7</v>
      </c>
      <c r="L53">
        <v>78.2</v>
      </c>
      <c r="M53">
        <v>212</v>
      </c>
      <c r="N53">
        <v>3.9079999999999999</v>
      </c>
      <c r="O53">
        <v>19</v>
      </c>
      <c r="P53">
        <v>21</v>
      </c>
      <c r="Q53" s="1">
        <v>40812</v>
      </c>
      <c r="R53">
        <v>80.499536710000001</v>
      </c>
    </row>
    <row r="54" spans="1:18" x14ac:dyDescent="0.2">
      <c r="A54" t="s">
        <v>72</v>
      </c>
      <c r="B54" t="s">
        <v>79</v>
      </c>
      <c r="C54" t="s">
        <v>209</v>
      </c>
      <c r="D54">
        <v>276.74700000000001</v>
      </c>
      <c r="E54">
        <v>16.64</v>
      </c>
      <c r="F54" t="s">
        <v>41</v>
      </c>
      <c r="G54" s="5">
        <v>31.93</v>
      </c>
      <c r="H54">
        <f t="shared" si="0"/>
        <v>5.7473999999999998</v>
      </c>
      <c r="I54">
        <v>4</v>
      </c>
      <c r="J54">
        <v>210</v>
      </c>
      <c r="K54">
        <v>111.6</v>
      </c>
      <c r="L54">
        <v>70.2</v>
      </c>
      <c r="M54">
        <v>190.7</v>
      </c>
      <c r="N54">
        <v>3.8759999999999999</v>
      </c>
      <c r="O54">
        <v>21</v>
      </c>
      <c r="P54">
        <v>19</v>
      </c>
      <c r="Q54" s="1">
        <v>41024</v>
      </c>
      <c r="R54">
        <v>87.635495779999999</v>
      </c>
    </row>
    <row r="55" spans="1:18" x14ac:dyDescent="0.2">
      <c r="A55" t="s">
        <v>72</v>
      </c>
      <c r="B55" t="s">
        <v>80</v>
      </c>
      <c r="C55" t="s">
        <v>206</v>
      </c>
      <c r="D55">
        <v>155.78700000000001</v>
      </c>
      <c r="E55">
        <v>13.175000000000001</v>
      </c>
      <c r="F55" t="s">
        <v>41</v>
      </c>
      <c r="G55" s="5">
        <v>21.41</v>
      </c>
      <c r="H55">
        <f t="shared" si="0"/>
        <v>3.8537999999999997</v>
      </c>
      <c r="I55">
        <v>3</v>
      </c>
      <c r="J55">
        <v>150</v>
      </c>
      <c r="K55">
        <v>120.7</v>
      </c>
      <c r="L55">
        <v>76.599999999999994</v>
      </c>
      <c r="M55">
        <v>200.9</v>
      </c>
      <c r="N55">
        <v>3.7610000000000001</v>
      </c>
      <c r="O55">
        <v>26</v>
      </c>
      <c r="P55">
        <v>21</v>
      </c>
      <c r="Q55" s="1">
        <v>40964</v>
      </c>
      <c r="R55">
        <v>62.095048390000002</v>
      </c>
    </row>
    <row r="56" spans="1:18" x14ac:dyDescent="0.2">
      <c r="A56" t="s">
        <v>72</v>
      </c>
      <c r="B56" t="s">
        <v>81</v>
      </c>
      <c r="C56" t="s">
        <v>208</v>
      </c>
      <c r="D56">
        <v>125.33799999999999</v>
      </c>
      <c r="E56">
        <v>23.574999999999999</v>
      </c>
      <c r="F56" t="s">
        <v>41</v>
      </c>
      <c r="G56" s="5">
        <v>36.134999999999998</v>
      </c>
      <c r="H56">
        <f t="shared" si="0"/>
        <v>6.5042999999999997</v>
      </c>
      <c r="I56">
        <v>4.5999999999999996</v>
      </c>
      <c r="J56">
        <v>240</v>
      </c>
      <c r="K56">
        <v>119</v>
      </c>
      <c r="L56">
        <v>78.7</v>
      </c>
      <c r="M56">
        <v>204.6</v>
      </c>
      <c r="N56">
        <v>4.8079999999999998</v>
      </c>
      <c r="O56">
        <v>26</v>
      </c>
      <c r="P56">
        <v>16</v>
      </c>
      <c r="Q56" s="1">
        <v>41166</v>
      </c>
      <c r="R56">
        <v>100.0248023</v>
      </c>
    </row>
    <row r="57" spans="1:18" x14ac:dyDescent="0.2">
      <c r="A57" t="s">
        <v>72</v>
      </c>
      <c r="B57" t="s">
        <v>82</v>
      </c>
      <c r="C57" t="s">
        <v>206</v>
      </c>
      <c r="D57">
        <v>220.65</v>
      </c>
      <c r="E57">
        <v>7.85</v>
      </c>
      <c r="F57" t="s">
        <v>41</v>
      </c>
      <c r="G57" s="5">
        <v>12.05</v>
      </c>
      <c r="H57">
        <f t="shared" si="0"/>
        <v>2.169</v>
      </c>
      <c r="I57">
        <v>2.5</v>
      </c>
      <c r="J57">
        <v>119</v>
      </c>
      <c r="K57">
        <v>117.5</v>
      </c>
      <c r="L57">
        <v>69.400000000000006</v>
      </c>
      <c r="M57">
        <v>200.7</v>
      </c>
      <c r="N57">
        <v>3.0859999999999999</v>
      </c>
      <c r="O57">
        <v>20</v>
      </c>
      <c r="P57">
        <v>23</v>
      </c>
      <c r="Q57" s="1">
        <v>40922</v>
      </c>
      <c r="R57">
        <v>47.389531310000002</v>
      </c>
    </row>
    <row r="58" spans="1:18" x14ac:dyDescent="0.2">
      <c r="A58" t="s">
        <v>72</v>
      </c>
      <c r="B58" t="s">
        <v>83</v>
      </c>
      <c r="C58" t="s">
        <v>216</v>
      </c>
      <c r="D58">
        <v>540.56100000000004</v>
      </c>
      <c r="E58">
        <v>15.074999999999999</v>
      </c>
      <c r="F58" t="s">
        <v>41</v>
      </c>
      <c r="G58" s="5">
        <v>26.934999999999999</v>
      </c>
      <c r="H58">
        <f t="shared" si="0"/>
        <v>4.8482999999999992</v>
      </c>
      <c r="I58">
        <v>4.5999999999999996</v>
      </c>
      <c r="J58">
        <v>220</v>
      </c>
      <c r="K58">
        <v>138.5</v>
      </c>
      <c r="L58">
        <v>79.099999999999994</v>
      </c>
      <c r="M58">
        <v>224.5</v>
      </c>
      <c r="N58">
        <v>4.2409999999999997</v>
      </c>
      <c r="O58">
        <v>25.1</v>
      </c>
      <c r="P58">
        <v>18</v>
      </c>
      <c r="Q58" s="1">
        <v>41137</v>
      </c>
      <c r="R58">
        <v>89.401934729999994</v>
      </c>
    </row>
    <row r="59" spans="1:18" x14ac:dyDescent="0.2">
      <c r="A59" t="s">
        <v>84</v>
      </c>
      <c r="B59" t="s">
        <v>85</v>
      </c>
      <c r="C59" t="s">
        <v>204</v>
      </c>
      <c r="D59">
        <v>199.685</v>
      </c>
      <c r="E59">
        <v>9.85</v>
      </c>
      <c r="F59" t="s">
        <v>18</v>
      </c>
      <c r="G59" s="5">
        <v>12.885</v>
      </c>
      <c r="H59">
        <f t="shared" si="0"/>
        <v>2.3192999999999997</v>
      </c>
      <c r="I59">
        <v>1.6</v>
      </c>
      <c r="J59">
        <v>106</v>
      </c>
      <c r="K59">
        <v>103.2</v>
      </c>
      <c r="L59">
        <v>67.099999999999994</v>
      </c>
      <c r="M59">
        <v>175.1</v>
      </c>
      <c r="N59">
        <v>2.339</v>
      </c>
      <c r="O59">
        <v>11.9</v>
      </c>
      <c r="P59">
        <v>32</v>
      </c>
      <c r="Q59" s="1">
        <v>40837</v>
      </c>
      <c r="R59">
        <v>42.879097340000001</v>
      </c>
    </row>
    <row r="60" spans="1:18" x14ac:dyDescent="0.2">
      <c r="A60" t="s">
        <v>84</v>
      </c>
      <c r="B60" t="s">
        <v>86</v>
      </c>
      <c r="C60" t="s">
        <v>209</v>
      </c>
      <c r="D60">
        <v>230.90199999999999</v>
      </c>
      <c r="E60">
        <v>13.21</v>
      </c>
      <c r="F60" t="s">
        <v>18</v>
      </c>
      <c r="G60" s="5">
        <v>15.35</v>
      </c>
      <c r="H60">
        <f t="shared" si="0"/>
        <v>2.7629999999999999</v>
      </c>
      <c r="I60">
        <v>2.2999999999999998</v>
      </c>
      <c r="J60">
        <v>135</v>
      </c>
      <c r="K60">
        <v>106.9</v>
      </c>
      <c r="L60">
        <v>70.3</v>
      </c>
      <c r="M60">
        <v>188.8</v>
      </c>
      <c r="N60">
        <v>2.9319999999999999</v>
      </c>
      <c r="O60">
        <v>17.100000000000001</v>
      </c>
      <c r="P60">
        <v>27</v>
      </c>
      <c r="Q60" s="1">
        <v>41049</v>
      </c>
      <c r="R60">
        <v>54.269548290000003</v>
      </c>
    </row>
    <row r="61" spans="1:18" x14ac:dyDescent="0.2">
      <c r="A61" t="s">
        <v>84</v>
      </c>
      <c r="B61" t="s">
        <v>87</v>
      </c>
      <c r="C61" t="s">
        <v>206</v>
      </c>
      <c r="D61">
        <v>73.203000000000003</v>
      </c>
      <c r="E61">
        <v>17.71</v>
      </c>
      <c r="F61" t="s">
        <v>41</v>
      </c>
      <c r="G61" s="5">
        <v>20.55</v>
      </c>
      <c r="H61">
        <f t="shared" si="0"/>
        <v>3.6989999999999998</v>
      </c>
      <c r="I61">
        <v>2</v>
      </c>
      <c r="J61">
        <v>146</v>
      </c>
      <c r="K61">
        <v>103.2</v>
      </c>
      <c r="L61">
        <v>68.900000000000006</v>
      </c>
      <c r="M61">
        <v>177.6</v>
      </c>
      <c r="N61">
        <v>3.2189999999999999</v>
      </c>
      <c r="O61">
        <v>15.3</v>
      </c>
      <c r="P61">
        <v>24</v>
      </c>
      <c r="Q61" s="1">
        <v>40989</v>
      </c>
      <c r="R61">
        <v>60.087966620000003</v>
      </c>
    </row>
    <row r="62" spans="1:18" x14ac:dyDescent="0.2">
      <c r="A62" t="s">
        <v>84</v>
      </c>
      <c r="B62" t="s">
        <v>88</v>
      </c>
      <c r="C62" t="s">
        <v>209</v>
      </c>
      <c r="D62">
        <v>12.855</v>
      </c>
      <c r="E62">
        <v>17.524999999999999</v>
      </c>
      <c r="F62" t="s">
        <v>41</v>
      </c>
      <c r="G62" s="5">
        <v>26.6</v>
      </c>
      <c r="H62">
        <f t="shared" si="0"/>
        <v>4.7880000000000003</v>
      </c>
      <c r="I62">
        <v>3.2</v>
      </c>
      <c r="J62">
        <v>205</v>
      </c>
      <c r="K62">
        <v>106.4</v>
      </c>
      <c r="L62">
        <v>70.400000000000006</v>
      </c>
      <c r="M62">
        <v>178.2</v>
      </c>
      <c r="N62">
        <v>3.8570000000000002</v>
      </c>
      <c r="O62">
        <v>21.1</v>
      </c>
      <c r="P62">
        <v>19</v>
      </c>
      <c r="Q62" s="1">
        <v>41191</v>
      </c>
      <c r="R62">
        <v>83.602500800000001</v>
      </c>
    </row>
    <row r="63" spans="1:18" x14ac:dyDescent="0.2">
      <c r="A63" t="s">
        <v>84</v>
      </c>
      <c r="B63" t="s">
        <v>89</v>
      </c>
      <c r="C63" t="s">
        <v>204</v>
      </c>
      <c r="D63">
        <v>76.028999999999996</v>
      </c>
      <c r="E63">
        <v>19.489999999999998</v>
      </c>
      <c r="F63" t="s">
        <v>41</v>
      </c>
      <c r="G63" s="5">
        <v>26</v>
      </c>
      <c r="H63">
        <f t="shared" si="0"/>
        <v>4.68</v>
      </c>
      <c r="I63">
        <v>3.5</v>
      </c>
      <c r="J63">
        <v>210</v>
      </c>
      <c r="K63">
        <v>118.1</v>
      </c>
      <c r="L63">
        <v>75.599999999999994</v>
      </c>
      <c r="M63">
        <v>201.2</v>
      </c>
      <c r="N63">
        <v>4.2880000000000003</v>
      </c>
      <c r="O63">
        <v>20</v>
      </c>
      <c r="P63">
        <v>23</v>
      </c>
      <c r="Q63" s="1">
        <v>40947</v>
      </c>
      <c r="R63">
        <v>85.217691340000002</v>
      </c>
    </row>
    <row r="64" spans="1:18" x14ac:dyDescent="0.2">
      <c r="A64" t="s">
        <v>90</v>
      </c>
      <c r="B64" t="s">
        <v>91</v>
      </c>
      <c r="C64" t="s">
        <v>213</v>
      </c>
      <c r="D64">
        <v>41.183999999999997</v>
      </c>
      <c r="E64">
        <v>5.86</v>
      </c>
      <c r="F64" t="s">
        <v>18</v>
      </c>
      <c r="G64" s="5">
        <v>9.6989999999999998</v>
      </c>
      <c r="H64">
        <f t="shared" si="0"/>
        <v>1.7458199999999999</v>
      </c>
      <c r="I64">
        <v>1.5</v>
      </c>
      <c r="J64">
        <v>92</v>
      </c>
      <c r="K64">
        <v>96.1</v>
      </c>
      <c r="L64">
        <v>65.7</v>
      </c>
      <c r="M64">
        <v>166.7</v>
      </c>
      <c r="N64">
        <v>2.2400000000000002</v>
      </c>
      <c r="O64">
        <v>11.9</v>
      </c>
      <c r="P64">
        <v>31</v>
      </c>
      <c r="Q64" s="1">
        <v>41162</v>
      </c>
      <c r="R64">
        <v>36.672283579999998</v>
      </c>
    </row>
    <row r="65" spans="1:18" x14ac:dyDescent="0.2">
      <c r="A65" t="s">
        <v>90</v>
      </c>
      <c r="B65" t="s">
        <v>92</v>
      </c>
      <c r="C65" t="s">
        <v>213</v>
      </c>
      <c r="D65">
        <v>66.691999999999993</v>
      </c>
      <c r="E65">
        <v>7.8250000000000002</v>
      </c>
      <c r="F65" t="s">
        <v>18</v>
      </c>
      <c r="G65" s="5">
        <v>11.798999999999999</v>
      </c>
      <c r="H65">
        <f t="shared" si="0"/>
        <v>2.1238199999999998</v>
      </c>
      <c r="I65">
        <v>2</v>
      </c>
      <c r="J65">
        <v>140</v>
      </c>
      <c r="K65">
        <v>100.4</v>
      </c>
      <c r="L65">
        <v>66.900000000000006</v>
      </c>
      <c r="M65">
        <v>174</v>
      </c>
      <c r="N65">
        <v>2.6259999999999999</v>
      </c>
      <c r="O65">
        <v>14.5</v>
      </c>
      <c r="P65">
        <v>27</v>
      </c>
      <c r="Q65" s="1">
        <v>40862</v>
      </c>
      <c r="R65">
        <v>54.590045160000003</v>
      </c>
    </row>
    <row r="66" spans="1:18" x14ac:dyDescent="0.2">
      <c r="A66" t="s">
        <v>90</v>
      </c>
      <c r="B66" t="s">
        <v>93</v>
      </c>
      <c r="C66" t="s">
        <v>207</v>
      </c>
      <c r="D66">
        <v>29.45</v>
      </c>
      <c r="E66">
        <v>8.91</v>
      </c>
      <c r="F66" t="s">
        <v>18</v>
      </c>
      <c r="G66" s="5">
        <v>14.999000000000001</v>
      </c>
      <c r="H66">
        <f t="shared" si="0"/>
        <v>2.6998199999999999</v>
      </c>
      <c r="I66">
        <v>2.4</v>
      </c>
      <c r="J66">
        <v>148</v>
      </c>
      <c r="K66">
        <v>106.3</v>
      </c>
      <c r="L66">
        <v>71.599999999999994</v>
      </c>
      <c r="M66">
        <v>185.4</v>
      </c>
      <c r="N66">
        <v>3.0720000000000001</v>
      </c>
      <c r="O66">
        <v>17.2</v>
      </c>
      <c r="P66">
        <v>25</v>
      </c>
      <c r="Q66" s="1">
        <v>41074</v>
      </c>
      <c r="R66">
        <v>58.758248999999999</v>
      </c>
    </row>
    <row r="67" spans="1:18" x14ac:dyDescent="0.2">
      <c r="A67" t="s">
        <v>94</v>
      </c>
      <c r="B67" t="s">
        <v>95</v>
      </c>
      <c r="C67" t="s">
        <v>209</v>
      </c>
      <c r="D67">
        <v>23.713000000000001</v>
      </c>
      <c r="E67">
        <v>19.690000000000001</v>
      </c>
      <c r="F67" t="s">
        <v>18</v>
      </c>
      <c r="G67" s="5">
        <v>29.465</v>
      </c>
      <c r="H67">
        <f t="shared" ref="H67:H130" si="1">G67*0.18</f>
        <v>5.3037000000000001</v>
      </c>
      <c r="I67">
        <v>3</v>
      </c>
      <c r="J67">
        <v>227</v>
      </c>
      <c r="K67">
        <v>108.3</v>
      </c>
      <c r="L67">
        <v>70.2</v>
      </c>
      <c r="M67">
        <v>193.7</v>
      </c>
      <c r="N67">
        <v>3.3420000000000001</v>
      </c>
      <c r="O67">
        <v>18.5</v>
      </c>
      <c r="P67">
        <v>25</v>
      </c>
      <c r="Q67" s="1">
        <v>41014</v>
      </c>
      <c r="R67">
        <v>92.436889230000006</v>
      </c>
    </row>
    <row r="68" spans="1:18" x14ac:dyDescent="0.2">
      <c r="A68" t="s">
        <v>96</v>
      </c>
      <c r="B68" t="s">
        <v>97</v>
      </c>
      <c r="C68" t="s">
        <v>211</v>
      </c>
      <c r="D68">
        <v>15.467000000000001</v>
      </c>
      <c r="F68" t="s">
        <v>18</v>
      </c>
      <c r="G68" s="5">
        <v>42.8</v>
      </c>
      <c r="H68">
        <f t="shared" si="1"/>
        <v>7.7039999999999988</v>
      </c>
      <c r="I68">
        <v>3</v>
      </c>
      <c r="J68">
        <v>240</v>
      </c>
      <c r="K68">
        <v>114.5</v>
      </c>
      <c r="L68">
        <v>71.599999999999994</v>
      </c>
      <c r="M68">
        <v>191.3</v>
      </c>
      <c r="N68">
        <v>3.65</v>
      </c>
      <c r="O68">
        <v>18.399999999999999</v>
      </c>
      <c r="P68">
        <v>21</v>
      </c>
      <c r="Q68" s="1">
        <v>41216</v>
      </c>
      <c r="R68">
        <v>102.17898479999999</v>
      </c>
    </row>
    <row r="69" spans="1:18" x14ac:dyDescent="0.2">
      <c r="A69" t="s">
        <v>98</v>
      </c>
      <c r="B69" t="s">
        <v>99</v>
      </c>
      <c r="C69" t="s">
        <v>209</v>
      </c>
      <c r="D69">
        <v>55.557000000000002</v>
      </c>
      <c r="E69">
        <v>13.475</v>
      </c>
      <c r="F69" t="s">
        <v>41</v>
      </c>
      <c r="G69" s="5">
        <v>14.46</v>
      </c>
      <c r="H69">
        <f t="shared" si="1"/>
        <v>2.6028000000000002</v>
      </c>
      <c r="I69">
        <v>2.5</v>
      </c>
      <c r="J69">
        <v>120</v>
      </c>
      <c r="K69">
        <v>93.4</v>
      </c>
      <c r="L69">
        <v>66.7</v>
      </c>
      <c r="M69">
        <v>152</v>
      </c>
      <c r="N69">
        <v>3.0449999999999999</v>
      </c>
      <c r="O69">
        <v>19</v>
      </c>
      <c r="P69">
        <v>17</v>
      </c>
      <c r="Q69" s="1">
        <v>40972</v>
      </c>
      <c r="R69">
        <v>48.672897910000003</v>
      </c>
    </row>
    <row r="70" spans="1:18" x14ac:dyDescent="0.2">
      <c r="A70" t="s">
        <v>98</v>
      </c>
      <c r="B70" t="s">
        <v>100</v>
      </c>
      <c r="C70" t="s">
        <v>214</v>
      </c>
      <c r="D70">
        <v>80.555999999999997</v>
      </c>
      <c r="E70">
        <v>13.775</v>
      </c>
      <c r="F70" t="s">
        <v>41</v>
      </c>
      <c r="G70" s="5">
        <v>21.62</v>
      </c>
      <c r="H70">
        <f t="shared" si="1"/>
        <v>3.8915999999999999</v>
      </c>
      <c r="I70">
        <v>4</v>
      </c>
      <c r="J70">
        <v>190</v>
      </c>
      <c r="K70">
        <v>101.4</v>
      </c>
      <c r="L70">
        <v>69.400000000000006</v>
      </c>
      <c r="M70">
        <v>167.5</v>
      </c>
      <c r="N70">
        <v>3.194</v>
      </c>
      <c r="O70">
        <v>20</v>
      </c>
      <c r="P70">
        <v>20</v>
      </c>
      <c r="Q70" s="1">
        <v>41187</v>
      </c>
      <c r="R70">
        <v>76.584439619999998</v>
      </c>
    </row>
    <row r="71" spans="1:18" x14ac:dyDescent="0.2">
      <c r="A71" t="s">
        <v>98</v>
      </c>
      <c r="B71" t="s">
        <v>101</v>
      </c>
      <c r="C71" t="s">
        <v>207</v>
      </c>
      <c r="D71">
        <v>157.04</v>
      </c>
      <c r="E71">
        <v>18.809999999999999</v>
      </c>
      <c r="F71" t="s">
        <v>41</v>
      </c>
      <c r="G71" s="5">
        <v>26.895</v>
      </c>
      <c r="H71">
        <f t="shared" si="1"/>
        <v>4.8411</v>
      </c>
      <c r="I71">
        <v>4</v>
      </c>
      <c r="J71">
        <v>195</v>
      </c>
      <c r="K71">
        <v>105.9</v>
      </c>
      <c r="L71">
        <v>72.3</v>
      </c>
      <c r="M71">
        <v>181.5</v>
      </c>
      <c r="N71">
        <v>3.88</v>
      </c>
      <c r="O71">
        <v>20.5</v>
      </c>
      <c r="P71">
        <v>19</v>
      </c>
      <c r="Q71" s="1">
        <v>40887</v>
      </c>
      <c r="R71">
        <v>80.387779120000005</v>
      </c>
    </row>
    <row r="72" spans="1:18" x14ac:dyDescent="0.2">
      <c r="A72" t="s">
        <v>102</v>
      </c>
      <c r="B72" t="s">
        <v>103</v>
      </c>
      <c r="C72" t="s">
        <v>211</v>
      </c>
      <c r="D72">
        <v>24.071999999999999</v>
      </c>
      <c r="E72">
        <v>26.975000000000001</v>
      </c>
      <c r="F72" t="s">
        <v>18</v>
      </c>
      <c r="G72" s="5">
        <v>31.504999999999999</v>
      </c>
      <c r="H72">
        <f t="shared" si="1"/>
        <v>5.6708999999999996</v>
      </c>
      <c r="I72">
        <v>3</v>
      </c>
      <c r="J72">
        <v>210</v>
      </c>
      <c r="K72">
        <v>105.1</v>
      </c>
      <c r="L72">
        <v>70.5</v>
      </c>
      <c r="M72">
        <v>190.2</v>
      </c>
      <c r="N72">
        <v>3.3730000000000002</v>
      </c>
      <c r="O72">
        <v>18.5</v>
      </c>
      <c r="P72">
        <v>23</v>
      </c>
      <c r="Q72" s="1">
        <v>41099</v>
      </c>
      <c r="R72">
        <v>87.211001039999999</v>
      </c>
    </row>
    <row r="73" spans="1:18" x14ac:dyDescent="0.2">
      <c r="A73" t="s">
        <v>102</v>
      </c>
      <c r="B73" t="s">
        <v>104</v>
      </c>
      <c r="C73" t="s">
        <v>205</v>
      </c>
      <c r="D73">
        <v>12.698</v>
      </c>
      <c r="E73">
        <v>32.075000000000003</v>
      </c>
      <c r="F73" t="s">
        <v>18</v>
      </c>
      <c r="G73" s="5">
        <v>37.805</v>
      </c>
      <c r="H73">
        <f t="shared" si="1"/>
        <v>6.8048999999999999</v>
      </c>
      <c r="I73">
        <v>3</v>
      </c>
      <c r="J73">
        <v>225</v>
      </c>
      <c r="K73">
        <v>110.2</v>
      </c>
      <c r="L73">
        <v>70.900000000000006</v>
      </c>
      <c r="M73">
        <v>189.2</v>
      </c>
      <c r="N73">
        <v>3.6379999999999999</v>
      </c>
      <c r="O73">
        <v>19.8</v>
      </c>
      <c r="P73">
        <v>23</v>
      </c>
      <c r="Q73" s="1">
        <v>41039</v>
      </c>
      <c r="R73">
        <v>94.946698400000002</v>
      </c>
    </row>
    <row r="74" spans="1:18" x14ac:dyDescent="0.2">
      <c r="A74" t="s">
        <v>102</v>
      </c>
      <c r="B74" t="s">
        <v>105</v>
      </c>
      <c r="C74" t="s">
        <v>203</v>
      </c>
      <c r="D74">
        <v>3.3340000000000001</v>
      </c>
      <c r="F74" t="s">
        <v>18</v>
      </c>
      <c r="G74" s="5">
        <v>46.305</v>
      </c>
      <c r="H74">
        <f t="shared" si="1"/>
        <v>8.3348999999999993</v>
      </c>
      <c r="I74">
        <v>4</v>
      </c>
      <c r="J74">
        <v>300</v>
      </c>
      <c r="K74">
        <v>110.2</v>
      </c>
      <c r="L74">
        <v>70.900000000000006</v>
      </c>
      <c r="M74">
        <v>189.2</v>
      </c>
      <c r="N74">
        <v>3.6930000000000001</v>
      </c>
      <c r="O74">
        <v>19.8</v>
      </c>
      <c r="P74">
        <v>21</v>
      </c>
      <c r="Q74" s="1">
        <v>41241</v>
      </c>
      <c r="R74">
        <v>125.0133574</v>
      </c>
    </row>
    <row r="75" spans="1:18" x14ac:dyDescent="0.2">
      <c r="A75" t="s">
        <v>102</v>
      </c>
      <c r="B75" t="s">
        <v>106</v>
      </c>
      <c r="C75" t="s">
        <v>215</v>
      </c>
      <c r="D75">
        <v>6.375</v>
      </c>
      <c r="E75">
        <v>40.375</v>
      </c>
      <c r="F75" t="s">
        <v>18</v>
      </c>
      <c r="G75" s="5">
        <v>54.005000000000003</v>
      </c>
      <c r="H75">
        <f t="shared" si="1"/>
        <v>9.7209000000000003</v>
      </c>
      <c r="I75">
        <v>4</v>
      </c>
      <c r="J75">
        <v>290</v>
      </c>
      <c r="K75">
        <v>112.2</v>
      </c>
      <c r="L75">
        <v>72</v>
      </c>
      <c r="M75">
        <v>196.7</v>
      </c>
      <c r="N75">
        <v>3.89</v>
      </c>
      <c r="O75">
        <v>22.5</v>
      </c>
      <c r="P75">
        <v>22</v>
      </c>
      <c r="Q75" s="1">
        <v>40997</v>
      </c>
      <c r="R75">
        <v>124.44671630000001</v>
      </c>
    </row>
    <row r="76" spans="1:18" x14ac:dyDescent="0.2">
      <c r="A76" t="s">
        <v>102</v>
      </c>
      <c r="B76" t="s">
        <v>107</v>
      </c>
      <c r="C76" t="s">
        <v>216</v>
      </c>
      <c r="D76">
        <v>9.1259999999999994</v>
      </c>
      <c r="F76" t="s">
        <v>41</v>
      </c>
      <c r="G76" s="5">
        <v>60.104999999999997</v>
      </c>
      <c r="H76">
        <f t="shared" si="1"/>
        <v>10.818899999999999</v>
      </c>
      <c r="I76">
        <v>4.7</v>
      </c>
      <c r="J76">
        <v>230</v>
      </c>
      <c r="K76">
        <v>112.2</v>
      </c>
      <c r="L76">
        <v>76.400000000000006</v>
      </c>
      <c r="M76">
        <v>192.5</v>
      </c>
      <c r="N76">
        <v>5.4009999999999998</v>
      </c>
      <c r="O76">
        <v>25.4</v>
      </c>
      <c r="P76">
        <v>15</v>
      </c>
      <c r="Q76" s="1">
        <v>41212</v>
      </c>
      <c r="R76">
        <v>105.760458</v>
      </c>
    </row>
    <row r="77" spans="1:18" x14ac:dyDescent="0.2">
      <c r="A77" t="s">
        <v>102</v>
      </c>
      <c r="B77" t="s">
        <v>108</v>
      </c>
      <c r="C77" t="s">
        <v>215</v>
      </c>
      <c r="D77">
        <v>51.238</v>
      </c>
      <c r="F77" t="s">
        <v>41</v>
      </c>
      <c r="G77" s="5">
        <v>34.604999999999997</v>
      </c>
      <c r="H77">
        <f t="shared" si="1"/>
        <v>6.2288999999999994</v>
      </c>
      <c r="I77">
        <v>3</v>
      </c>
      <c r="J77">
        <v>220</v>
      </c>
      <c r="K77">
        <v>103</v>
      </c>
      <c r="L77">
        <v>71.5</v>
      </c>
      <c r="M77">
        <v>180.1</v>
      </c>
      <c r="N77">
        <v>3.9</v>
      </c>
      <c r="O77">
        <v>17.2</v>
      </c>
      <c r="P77">
        <v>21</v>
      </c>
      <c r="Q77" s="1">
        <v>40912</v>
      </c>
      <c r="R77">
        <v>91.943801559999997</v>
      </c>
    </row>
    <row r="78" spans="1:18" x14ac:dyDescent="0.2">
      <c r="A78" t="s">
        <v>109</v>
      </c>
      <c r="B78" t="s">
        <v>110</v>
      </c>
      <c r="C78" t="s">
        <v>205</v>
      </c>
      <c r="D78">
        <v>13.798</v>
      </c>
      <c r="E78">
        <v>20.524999999999999</v>
      </c>
      <c r="F78" t="s">
        <v>18</v>
      </c>
      <c r="G78" s="5">
        <v>39.08</v>
      </c>
      <c r="H78">
        <f t="shared" si="1"/>
        <v>7.0343999999999998</v>
      </c>
      <c r="I78">
        <v>4.5999999999999996</v>
      </c>
      <c r="J78">
        <v>275</v>
      </c>
      <c r="K78">
        <v>109</v>
      </c>
      <c r="L78">
        <v>73.599999999999994</v>
      </c>
      <c r="M78">
        <v>208.5</v>
      </c>
      <c r="N78">
        <v>3.8679999999999999</v>
      </c>
      <c r="O78">
        <v>20</v>
      </c>
      <c r="P78">
        <v>22</v>
      </c>
      <c r="Q78" s="1">
        <v>41124</v>
      </c>
      <c r="R78">
        <v>113.5402069</v>
      </c>
    </row>
    <row r="79" spans="1:18" x14ac:dyDescent="0.2">
      <c r="A79" t="s">
        <v>109</v>
      </c>
      <c r="B79" t="s">
        <v>111</v>
      </c>
      <c r="C79" t="s">
        <v>203</v>
      </c>
      <c r="D79">
        <v>48.911000000000001</v>
      </c>
      <c r="E79">
        <v>21.725000000000001</v>
      </c>
      <c r="F79" t="s">
        <v>18</v>
      </c>
      <c r="G79" s="5">
        <v>43.33</v>
      </c>
      <c r="H79">
        <f t="shared" si="1"/>
        <v>7.7993999999999994</v>
      </c>
      <c r="I79">
        <v>4.5999999999999996</v>
      </c>
      <c r="J79">
        <v>215</v>
      </c>
      <c r="K79">
        <v>117.7</v>
      </c>
      <c r="L79">
        <v>78.2</v>
      </c>
      <c r="M79">
        <v>215.3</v>
      </c>
      <c r="N79">
        <v>4.1210000000000004</v>
      </c>
      <c r="O79">
        <v>19</v>
      </c>
      <c r="P79">
        <v>21</v>
      </c>
      <c r="Q79" s="1">
        <v>41064</v>
      </c>
      <c r="R79">
        <v>93.957916900000001</v>
      </c>
    </row>
    <row r="80" spans="1:18" x14ac:dyDescent="0.2">
      <c r="A80" t="s">
        <v>109</v>
      </c>
      <c r="B80" t="s">
        <v>112</v>
      </c>
      <c r="C80" t="s">
        <v>209</v>
      </c>
      <c r="D80">
        <v>22.925000000000001</v>
      </c>
      <c r="F80" t="s">
        <v>41</v>
      </c>
      <c r="G80" s="5">
        <v>42.66</v>
      </c>
      <c r="H80">
        <f t="shared" si="1"/>
        <v>7.678799999999999</v>
      </c>
      <c r="I80">
        <v>5.4</v>
      </c>
      <c r="J80">
        <v>300</v>
      </c>
      <c r="K80">
        <v>119</v>
      </c>
      <c r="L80">
        <v>79.900000000000006</v>
      </c>
      <c r="M80">
        <v>204.8</v>
      </c>
      <c r="N80">
        <v>5.3929999999999998</v>
      </c>
      <c r="O80">
        <v>30</v>
      </c>
      <c r="P80">
        <v>15</v>
      </c>
      <c r="Q80" s="1">
        <v>41266</v>
      </c>
      <c r="R80">
        <v>123.97204670000001</v>
      </c>
    </row>
    <row r="81" spans="1:18" x14ac:dyDescent="0.2">
      <c r="A81" t="s">
        <v>113</v>
      </c>
      <c r="B81" t="s">
        <v>114</v>
      </c>
      <c r="C81" t="s">
        <v>203</v>
      </c>
      <c r="D81">
        <v>26.231999999999999</v>
      </c>
      <c r="E81">
        <v>8.3249999999999993</v>
      </c>
      <c r="F81" t="s">
        <v>18</v>
      </c>
      <c r="G81" s="5">
        <v>13.987</v>
      </c>
      <c r="H81">
        <f t="shared" si="1"/>
        <v>2.5176599999999998</v>
      </c>
      <c r="I81">
        <v>1.8</v>
      </c>
      <c r="J81">
        <v>113</v>
      </c>
      <c r="K81">
        <v>98.4</v>
      </c>
      <c r="L81">
        <v>66.5</v>
      </c>
      <c r="M81">
        <v>173.6</v>
      </c>
      <c r="N81">
        <v>2.25</v>
      </c>
      <c r="O81">
        <v>13.2</v>
      </c>
      <c r="P81">
        <v>30</v>
      </c>
      <c r="Q81" s="1">
        <v>41022</v>
      </c>
      <c r="R81">
        <v>45.832180559999998</v>
      </c>
    </row>
    <row r="82" spans="1:18" x14ac:dyDescent="0.2">
      <c r="A82" t="s">
        <v>113</v>
      </c>
      <c r="B82" t="s">
        <v>115</v>
      </c>
      <c r="C82" t="s">
        <v>216</v>
      </c>
      <c r="D82">
        <v>42.540999999999997</v>
      </c>
      <c r="E82">
        <v>10.395</v>
      </c>
      <c r="F82" t="s">
        <v>18</v>
      </c>
      <c r="G82" s="5">
        <v>19.047000000000001</v>
      </c>
      <c r="H82">
        <f t="shared" si="1"/>
        <v>3.4284599999999998</v>
      </c>
      <c r="I82">
        <v>2.4</v>
      </c>
      <c r="J82">
        <v>154</v>
      </c>
      <c r="K82">
        <v>100.8</v>
      </c>
      <c r="L82">
        <v>68.900000000000006</v>
      </c>
      <c r="M82">
        <v>175.4</v>
      </c>
      <c r="N82">
        <v>2.91</v>
      </c>
      <c r="O82">
        <v>15.9</v>
      </c>
      <c r="P82">
        <v>24</v>
      </c>
      <c r="Q82" s="1">
        <v>41237</v>
      </c>
      <c r="R82">
        <v>62.441962349999997</v>
      </c>
    </row>
    <row r="83" spans="1:18" x14ac:dyDescent="0.2">
      <c r="A83" t="s">
        <v>113</v>
      </c>
      <c r="B83" t="s">
        <v>116</v>
      </c>
      <c r="C83" t="s">
        <v>211</v>
      </c>
      <c r="D83">
        <v>55.616</v>
      </c>
      <c r="E83">
        <v>10.595000000000001</v>
      </c>
      <c r="F83" t="s">
        <v>18</v>
      </c>
      <c r="G83" s="5">
        <v>17.356999999999999</v>
      </c>
      <c r="H83">
        <f t="shared" si="1"/>
        <v>3.1242599999999996</v>
      </c>
      <c r="I83">
        <v>2.4</v>
      </c>
      <c r="J83">
        <v>145</v>
      </c>
      <c r="K83">
        <v>103.7</v>
      </c>
      <c r="L83">
        <v>68.5</v>
      </c>
      <c r="M83">
        <v>187.8</v>
      </c>
      <c r="N83">
        <v>2.9449999999999998</v>
      </c>
      <c r="O83">
        <v>16.3</v>
      </c>
      <c r="P83">
        <v>25</v>
      </c>
      <c r="Q83" s="1">
        <v>40937</v>
      </c>
      <c r="R83">
        <v>58.606772919999997</v>
      </c>
    </row>
    <row r="84" spans="1:18" x14ac:dyDescent="0.2">
      <c r="A84" t="s">
        <v>113</v>
      </c>
      <c r="B84" t="s">
        <v>117</v>
      </c>
      <c r="C84" t="s">
        <v>214</v>
      </c>
      <c r="D84">
        <v>5.7110000000000003</v>
      </c>
      <c r="E84">
        <v>16.574999999999999</v>
      </c>
      <c r="F84" t="s">
        <v>18</v>
      </c>
      <c r="G84" s="5">
        <v>24.997</v>
      </c>
      <c r="H84">
        <f t="shared" si="1"/>
        <v>4.49946</v>
      </c>
      <c r="I84">
        <v>3.5</v>
      </c>
      <c r="J84">
        <v>210</v>
      </c>
      <c r="K84">
        <v>107.1</v>
      </c>
      <c r="L84">
        <v>70.3</v>
      </c>
      <c r="M84">
        <v>194.1</v>
      </c>
      <c r="N84">
        <v>3.4430000000000001</v>
      </c>
      <c r="O84">
        <v>19</v>
      </c>
      <c r="P84">
        <v>22</v>
      </c>
      <c r="Q84" s="1">
        <v>41149</v>
      </c>
      <c r="R84">
        <v>84.83077858</v>
      </c>
    </row>
    <row r="85" spans="1:18" x14ac:dyDescent="0.2">
      <c r="A85" t="s">
        <v>113</v>
      </c>
      <c r="B85" t="s">
        <v>118</v>
      </c>
      <c r="C85" t="s">
        <v>215</v>
      </c>
      <c r="D85">
        <v>0.11</v>
      </c>
      <c r="E85">
        <v>20.94</v>
      </c>
      <c r="F85" t="s">
        <v>18</v>
      </c>
      <c r="G85" s="5">
        <v>25.45</v>
      </c>
      <c r="H85">
        <f t="shared" si="1"/>
        <v>4.5809999999999995</v>
      </c>
      <c r="I85">
        <v>3</v>
      </c>
      <c r="J85">
        <v>161</v>
      </c>
      <c r="K85">
        <v>97.2</v>
      </c>
      <c r="L85">
        <v>72.400000000000006</v>
      </c>
      <c r="M85">
        <v>180.3</v>
      </c>
      <c r="N85">
        <v>3.1309999999999998</v>
      </c>
      <c r="O85">
        <v>19.8</v>
      </c>
      <c r="P85">
        <v>21</v>
      </c>
      <c r="Q85" s="1">
        <v>41089</v>
      </c>
      <c r="R85">
        <v>67.544154939999999</v>
      </c>
    </row>
    <row r="86" spans="1:18" x14ac:dyDescent="0.2">
      <c r="A86" t="s">
        <v>113</v>
      </c>
      <c r="B86" t="s">
        <v>119</v>
      </c>
      <c r="C86" t="s">
        <v>209</v>
      </c>
      <c r="D86">
        <v>11.337</v>
      </c>
      <c r="E86">
        <v>19.125</v>
      </c>
      <c r="F86" t="s">
        <v>41</v>
      </c>
      <c r="G86" s="5">
        <v>31.806999999999999</v>
      </c>
      <c r="H86">
        <f t="shared" si="1"/>
        <v>5.7252599999999996</v>
      </c>
      <c r="I86">
        <v>3.5</v>
      </c>
      <c r="J86">
        <v>200</v>
      </c>
      <c r="K86">
        <v>107.3</v>
      </c>
      <c r="L86">
        <v>69.900000000000006</v>
      </c>
      <c r="M86">
        <v>186.6</v>
      </c>
      <c r="N86">
        <v>4.5199999999999996</v>
      </c>
      <c r="O86">
        <v>24.3</v>
      </c>
      <c r="P86">
        <v>18</v>
      </c>
      <c r="Q86" s="1">
        <v>40925</v>
      </c>
      <c r="R86">
        <v>83.920815039999994</v>
      </c>
    </row>
    <row r="87" spans="1:18" x14ac:dyDescent="0.2">
      <c r="A87" t="s">
        <v>113</v>
      </c>
      <c r="B87" t="s">
        <v>120</v>
      </c>
      <c r="C87" t="s">
        <v>204</v>
      </c>
      <c r="D87">
        <v>39.347999999999999</v>
      </c>
      <c r="E87">
        <v>13.88</v>
      </c>
      <c r="F87" t="s">
        <v>41</v>
      </c>
      <c r="G87" s="5">
        <v>22.527000000000001</v>
      </c>
      <c r="H87">
        <f t="shared" si="1"/>
        <v>4.0548599999999997</v>
      </c>
      <c r="I87">
        <v>3</v>
      </c>
      <c r="J87">
        <v>173</v>
      </c>
      <c r="K87">
        <v>107.3</v>
      </c>
      <c r="L87">
        <v>66.7</v>
      </c>
      <c r="M87">
        <v>178.3</v>
      </c>
      <c r="N87">
        <v>3.51</v>
      </c>
      <c r="O87">
        <v>19.5</v>
      </c>
      <c r="P87">
        <v>20</v>
      </c>
      <c r="Q87" s="1">
        <v>41047</v>
      </c>
      <c r="R87">
        <v>70.660941789999995</v>
      </c>
    </row>
    <row r="88" spans="1:18" x14ac:dyDescent="0.2">
      <c r="A88" t="s">
        <v>121</v>
      </c>
      <c r="B88" t="s">
        <v>122</v>
      </c>
      <c r="C88" t="s">
        <v>205</v>
      </c>
      <c r="D88">
        <v>14.351000000000001</v>
      </c>
      <c r="E88">
        <v>8.8000000000000007</v>
      </c>
      <c r="F88" t="s">
        <v>18</v>
      </c>
      <c r="G88" s="5">
        <v>16.239999999999998</v>
      </c>
      <c r="H88">
        <f t="shared" si="1"/>
        <v>2.9231999999999996</v>
      </c>
      <c r="I88">
        <v>2</v>
      </c>
      <c r="J88">
        <v>125</v>
      </c>
      <c r="K88">
        <v>106.5</v>
      </c>
      <c r="L88">
        <v>69.099999999999994</v>
      </c>
      <c r="M88">
        <v>184.8</v>
      </c>
      <c r="N88">
        <v>2.7690000000000001</v>
      </c>
      <c r="O88">
        <v>15</v>
      </c>
      <c r="P88">
        <v>28</v>
      </c>
      <c r="Q88" s="1">
        <v>41262</v>
      </c>
      <c r="R88">
        <v>50.997747609999998</v>
      </c>
    </row>
    <row r="89" spans="1:18" x14ac:dyDescent="0.2">
      <c r="A89" t="s">
        <v>121</v>
      </c>
      <c r="B89" t="s">
        <v>123</v>
      </c>
      <c r="C89" t="s">
        <v>203</v>
      </c>
      <c r="D89">
        <v>26.529</v>
      </c>
      <c r="E89">
        <v>13.89</v>
      </c>
      <c r="F89" t="s">
        <v>18</v>
      </c>
      <c r="G89" s="5">
        <v>16.54</v>
      </c>
      <c r="H89">
        <f t="shared" si="1"/>
        <v>2.9771999999999998</v>
      </c>
      <c r="I89">
        <v>2</v>
      </c>
      <c r="J89">
        <v>125</v>
      </c>
      <c r="K89">
        <v>106.4</v>
      </c>
      <c r="L89">
        <v>69.599999999999994</v>
      </c>
      <c r="M89">
        <v>185</v>
      </c>
      <c r="N89">
        <v>2.8919999999999999</v>
      </c>
      <c r="O89">
        <v>16</v>
      </c>
      <c r="P89">
        <v>30</v>
      </c>
      <c r="Q89" s="1">
        <v>40962</v>
      </c>
      <c r="R89">
        <v>51.113474259999997</v>
      </c>
    </row>
    <row r="90" spans="1:18" x14ac:dyDescent="0.2">
      <c r="A90" t="s">
        <v>121</v>
      </c>
      <c r="B90" t="s">
        <v>124</v>
      </c>
      <c r="C90" t="s">
        <v>208</v>
      </c>
      <c r="D90">
        <v>67.956000000000003</v>
      </c>
      <c r="E90">
        <v>11.03</v>
      </c>
      <c r="F90" t="s">
        <v>18</v>
      </c>
      <c r="G90" s="5">
        <v>19.035</v>
      </c>
      <c r="H90">
        <f t="shared" si="1"/>
        <v>3.4262999999999999</v>
      </c>
      <c r="I90">
        <v>3</v>
      </c>
      <c r="J90">
        <v>153</v>
      </c>
      <c r="K90">
        <v>108.5</v>
      </c>
      <c r="L90">
        <v>73</v>
      </c>
      <c r="M90">
        <v>199.7</v>
      </c>
      <c r="N90">
        <v>3.379</v>
      </c>
      <c r="O90">
        <v>16</v>
      </c>
      <c r="P90">
        <v>24</v>
      </c>
      <c r="Q90" s="1">
        <v>41174</v>
      </c>
      <c r="R90">
        <v>62.239966629999998</v>
      </c>
    </row>
    <row r="91" spans="1:18" x14ac:dyDescent="0.2">
      <c r="A91" t="s">
        <v>121</v>
      </c>
      <c r="B91" t="s">
        <v>125</v>
      </c>
      <c r="C91" t="s">
        <v>214</v>
      </c>
      <c r="D91">
        <v>81.174000000000007</v>
      </c>
      <c r="E91">
        <v>14.875</v>
      </c>
      <c r="F91" t="s">
        <v>18</v>
      </c>
      <c r="G91" s="5">
        <v>22.605</v>
      </c>
      <c r="H91">
        <f t="shared" si="1"/>
        <v>4.0689000000000002</v>
      </c>
      <c r="I91">
        <v>4.5999999999999996</v>
      </c>
      <c r="J91">
        <v>200</v>
      </c>
      <c r="K91">
        <v>114.7</v>
      </c>
      <c r="L91">
        <v>78.2</v>
      </c>
      <c r="M91">
        <v>212</v>
      </c>
      <c r="N91">
        <v>3.9580000000000002</v>
      </c>
      <c r="O91">
        <v>19</v>
      </c>
      <c r="P91">
        <v>21</v>
      </c>
      <c r="Q91" s="1">
        <v>41114</v>
      </c>
      <c r="R91">
        <v>80.657696459999997</v>
      </c>
    </row>
    <row r="92" spans="1:18" x14ac:dyDescent="0.2">
      <c r="A92" t="s">
        <v>121</v>
      </c>
      <c r="B92" t="s">
        <v>126</v>
      </c>
      <c r="C92" t="s">
        <v>206</v>
      </c>
      <c r="D92">
        <v>27.609000000000002</v>
      </c>
      <c r="E92">
        <v>20.43</v>
      </c>
      <c r="F92" t="s">
        <v>41</v>
      </c>
      <c r="G92" s="5">
        <v>27.56</v>
      </c>
      <c r="H92">
        <f t="shared" si="1"/>
        <v>4.9607999999999999</v>
      </c>
      <c r="I92">
        <v>4</v>
      </c>
      <c r="J92">
        <v>210</v>
      </c>
      <c r="K92">
        <v>111.6</v>
      </c>
      <c r="L92">
        <v>70.2</v>
      </c>
      <c r="M92">
        <v>190.1</v>
      </c>
      <c r="N92">
        <v>3.8759999999999999</v>
      </c>
      <c r="O92">
        <v>21</v>
      </c>
      <c r="P92">
        <v>18</v>
      </c>
      <c r="Q92" s="1">
        <v>39491</v>
      </c>
      <c r="R92">
        <v>85.949744249999995</v>
      </c>
    </row>
    <row r="93" spans="1:18" x14ac:dyDescent="0.2">
      <c r="A93" t="s">
        <v>121</v>
      </c>
      <c r="B93" t="s">
        <v>127</v>
      </c>
      <c r="C93" t="s">
        <v>209</v>
      </c>
      <c r="D93">
        <v>20.38</v>
      </c>
      <c r="E93">
        <v>14.795</v>
      </c>
      <c r="F93" t="s">
        <v>41</v>
      </c>
      <c r="G93" s="5">
        <v>22.51</v>
      </c>
      <c r="H93">
        <f t="shared" si="1"/>
        <v>4.0518000000000001</v>
      </c>
      <c r="I93">
        <v>3.3</v>
      </c>
      <c r="J93">
        <v>170</v>
      </c>
      <c r="K93">
        <v>112.2</v>
      </c>
      <c r="L93">
        <v>74.900000000000006</v>
      </c>
      <c r="M93">
        <v>194.7</v>
      </c>
      <c r="N93">
        <v>3.944</v>
      </c>
      <c r="O93">
        <v>20</v>
      </c>
      <c r="P93">
        <v>21</v>
      </c>
      <c r="Q93" s="1">
        <v>40106</v>
      </c>
      <c r="R93">
        <v>69.671460999999994</v>
      </c>
    </row>
    <row r="94" spans="1:18" x14ac:dyDescent="0.2">
      <c r="A94" t="s">
        <v>128</v>
      </c>
      <c r="B94" t="s">
        <v>129</v>
      </c>
      <c r="C94" t="s">
        <v>211</v>
      </c>
      <c r="D94">
        <v>18.391999999999999</v>
      </c>
      <c r="E94">
        <v>26.05</v>
      </c>
      <c r="F94" t="s">
        <v>18</v>
      </c>
      <c r="G94" s="5">
        <v>31.75</v>
      </c>
      <c r="H94">
        <f t="shared" si="1"/>
        <v>5.7149999999999999</v>
      </c>
      <c r="I94">
        <v>2.2999999999999998</v>
      </c>
      <c r="J94">
        <v>185</v>
      </c>
      <c r="K94">
        <v>105.9</v>
      </c>
      <c r="L94">
        <v>67.7</v>
      </c>
      <c r="M94">
        <v>177.4</v>
      </c>
      <c r="N94">
        <v>3.25</v>
      </c>
      <c r="O94">
        <v>16.399999999999999</v>
      </c>
      <c r="P94">
        <v>26</v>
      </c>
      <c r="Q94" s="1">
        <v>40657</v>
      </c>
      <c r="R94">
        <v>78.280730879999993</v>
      </c>
    </row>
    <row r="95" spans="1:18" x14ac:dyDescent="0.2">
      <c r="A95" t="s">
        <v>128</v>
      </c>
      <c r="B95" t="s">
        <v>130</v>
      </c>
      <c r="C95" t="s">
        <v>212</v>
      </c>
      <c r="D95">
        <v>27.602</v>
      </c>
      <c r="E95">
        <v>41.45</v>
      </c>
      <c r="F95" t="s">
        <v>18</v>
      </c>
      <c r="G95" s="5">
        <v>49.9</v>
      </c>
      <c r="H95">
        <f t="shared" si="1"/>
        <v>8.9819999999999993</v>
      </c>
      <c r="I95">
        <v>3.2</v>
      </c>
      <c r="J95">
        <v>221</v>
      </c>
      <c r="K95">
        <v>111.5</v>
      </c>
      <c r="L95">
        <v>70.8</v>
      </c>
      <c r="M95">
        <v>189.4</v>
      </c>
      <c r="N95">
        <v>3.823</v>
      </c>
      <c r="O95">
        <v>21.1</v>
      </c>
      <c r="P95">
        <v>25</v>
      </c>
      <c r="Q95" s="1">
        <v>40736</v>
      </c>
      <c r="R95">
        <v>98.249737499999995</v>
      </c>
    </row>
    <row r="96" spans="1:18" x14ac:dyDescent="0.2">
      <c r="A96" t="s">
        <v>128</v>
      </c>
      <c r="B96" t="s">
        <v>131</v>
      </c>
      <c r="C96" t="s">
        <v>216</v>
      </c>
      <c r="D96">
        <v>16.774000000000001</v>
      </c>
      <c r="E96">
        <v>50.375</v>
      </c>
      <c r="F96" t="s">
        <v>18</v>
      </c>
      <c r="G96" s="5">
        <v>69.7</v>
      </c>
      <c r="H96">
        <f t="shared" si="1"/>
        <v>12.545999999999999</v>
      </c>
      <c r="I96">
        <v>4.3</v>
      </c>
      <c r="J96">
        <v>275</v>
      </c>
      <c r="K96">
        <v>121.5</v>
      </c>
      <c r="L96">
        <v>73.099999999999994</v>
      </c>
      <c r="M96">
        <v>203.1</v>
      </c>
      <c r="N96">
        <v>4.133</v>
      </c>
      <c r="O96">
        <v>23.2</v>
      </c>
      <c r="P96">
        <v>21</v>
      </c>
      <c r="Q96" s="1">
        <v>40707</v>
      </c>
      <c r="R96">
        <v>125.2738757</v>
      </c>
    </row>
    <row r="97" spans="1:18" x14ac:dyDescent="0.2">
      <c r="A97" t="s">
        <v>128</v>
      </c>
      <c r="B97" t="s">
        <v>132</v>
      </c>
      <c r="C97" t="s">
        <v>203</v>
      </c>
      <c r="D97">
        <v>3.3109999999999999</v>
      </c>
      <c r="E97">
        <v>58.6</v>
      </c>
      <c r="F97" t="s">
        <v>18</v>
      </c>
      <c r="G97" s="5">
        <v>82.6</v>
      </c>
      <c r="H97">
        <f t="shared" si="1"/>
        <v>14.867999999999999</v>
      </c>
      <c r="I97">
        <v>5</v>
      </c>
      <c r="J97">
        <v>302</v>
      </c>
      <c r="K97">
        <v>99</v>
      </c>
      <c r="L97">
        <v>71.3</v>
      </c>
      <c r="M97">
        <v>177.1</v>
      </c>
      <c r="N97">
        <v>4.125</v>
      </c>
      <c r="O97">
        <v>21.1</v>
      </c>
      <c r="P97">
        <v>20</v>
      </c>
      <c r="Q97" s="1">
        <v>40619</v>
      </c>
      <c r="R97">
        <v>139.98229359999999</v>
      </c>
    </row>
    <row r="98" spans="1:18" x14ac:dyDescent="0.2">
      <c r="A98" t="s">
        <v>128</v>
      </c>
      <c r="B98" t="s">
        <v>133</v>
      </c>
      <c r="C98" t="s">
        <v>215</v>
      </c>
      <c r="D98">
        <v>7.9980000000000002</v>
      </c>
      <c r="F98" t="s">
        <v>18</v>
      </c>
      <c r="G98" s="5">
        <v>38.9</v>
      </c>
      <c r="H98">
        <f t="shared" si="1"/>
        <v>7.0019999999999998</v>
      </c>
      <c r="I98">
        <v>2.2999999999999998</v>
      </c>
      <c r="J98">
        <v>190</v>
      </c>
      <c r="K98">
        <v>94.5</v>
      </c>
      <c r="L98">
        <v>67.5</v>
      </c>
      <c r="M98">
        <v>157.9</v>
      </c>
      <c r="N98">
        <v>3.0550000000000002</v>
      </c>
      <c r="O98">
        <v>15.9</v>
      </c>
      <c r="P98">
        <v>26</v>
      </c>
      <c r="Q98" s="1">
        <v>40559</v>
      </c>
      <c r="R98">
        <v>82.807361929999999</v>
      </c>
    </row>
    <row r="99" spans="1:18" x14ac:dyDescent="0.2">
      <c r="A99" t="s">
        <v>128</v>
      </c>
      <c r="B99" t="s">
        <v>134</v>
      </c>
      <c r="C99" t="s">
        <v>204</v>
      </c>
      <c r="D99">
        <v>1.526</v>
      </c>
      <c r="F99" t="s">
        <v>18</v>
      </c>
      <c r="G99" s="5">
        <v>41</v>
      </c>
      <c r="H99">
        <f t="shared" si="1"/>
        <v>7.38</v>
      </c>
      <c r="I99">
        <v>2.2999999999999998</v>
      </c>
      <c r="J99">
        <v>185</v>
      </c>
      <c r="K99">
        <v>94.5</v>
      </c>
      <c r="L99">
        <v>67.5</v>
      </c>
      <c r="M99">
        <v>157.30000000000001</v>
      </c>
      <c r="N99">
        <v>2.9750000000000001</v>
      </c>
      <c r="O99">
        <v>14</v>
      </c>
      <c r="P99">
        <v>27</v>
      </c>
      <c r="Q99" s="1">
        <v>40761</v>
      </c>
      <c r="R99">
        <v>81.848969240000002</v>
      </c>
    </row>
    <row r="100" spans="1:18" x14ac:dyDescent="0.2">
      <c r="A100" t="s">
        <v>128</v>
      </c>
      <c r="B100" t="s">
        <v>135</v>
      </c>
      <c r="C100" t="s">
        <v>206</v>
      </c>
      <c r="D100">
        <v>11.592000000000001</v>
      </c>
      <c r="F100" t="s">
        <v>18</v>
      </c>
      <c r="G100" s="5">
        <v>41.6</v>
      </c>
      <c r="H100">
        <f t="shared" si="1"/>
        <v>7.4879999999999995</v>
      </c>
      <c r="I100">
        <v>3.2</v>
      </c>
      <c r="J100">
        <v>215</v>
      </c>
      <c r="K100">
        <v>105.9</v>
      </c>
      <c r="L100">
        <v>67.8</v>
      </c>
      <c r="M100">
        <v>180.3</v>
      </c>
      <c r="N100">
        <v>3.2130000000000001</v>
      </c>
      <c r="O100">
        <v>16.399999999999999</v>
      </c>
      <c r="P100">
        <v>26</v>
      </c>
      <c r="Q100" s="1">
        <v>40732</v>
      </c>
      <c r="R100">
        <v>92.925791770000004</v>
      </c>
    </row>
    <row r="101" spans="1:18" x14ac:dyDescent="0.2">
      <c r="A101" t="s">
        <v>128</v>
      </c>
      <c r="B101" t="s">
        <v>136</v>
      </c>
      <c r="C101" t="s">
        <v>216</v>
      </c>
      <c r="D101">
        <v>0.95399999999999996</v>
      </c>
      <c r="F101" t="s">
        <v>18</v>
      </c>
      <c r="G101" s="5">
        <v>85.5</v>
      </c>
      <c r="H101">
        <f t="shared" si="1"/>
        <v>15.389999999999999</v>
      </c>
      <c r="I101">
        <v>5</v>
      </c>
      <c r="J101">
        <v>302</v>
      </c>
      <c r="K101">
        <v>113.6</v>
      </c>
      <c r="L101">
        <v>73.099999999999994</v>
      </c>
      <c r="M101">
        <v>196.6</v>
      </c>
      <c r="N101">
        <v>4.1150000000000002</v>
      </c>
      <c r="O101">
        <v>23.2</v>
      </c>
      <c r="P101">
        <v>20</v>
      </c>
      <c r="Q101" s="1">
        <v>40644</v>
      </c>
      <c r="R101">
        <v>141.10098450000001</v>
      </c>
    </row>
    <row r="102" spans="1:18" x14ac:dyDescent="0.2">
      <c r="A102" t="s">
        <v>128</v>
      </c>
      <c r="B102" t="s">
        <v>137</v>
      </c>
      <c r="C102" t="s">
        <v>212</v>
      </c>
      <c r="D102">
        <v>28.975999999999999</v>
      </c>
      <c r="F102" t="s">
        <v>41</v>
      </c>
      <c r="G102" s="5">
        <v>35.299999999999997</v>
      </c>
      <c r="H102">
        <f t="shared" si="1"/>
        <v>6.3539999999999992</v>
      </c>
      <c r="I102">
        <v>3.2</v>
      </c>
      <c r="J102">
        <v>215</v>
      </c>
      <c r="K102">
        <v>111</v>
      </c>
      <c r="L102">
        <v>72.2</v>
      </c>
      <c r="M102">
        <v>180.6</v>
      </c>
      <c r="N102">
        <v>4.3869999999999996</v>
      </c>
      <c r="O102">
        <v>19</v>
      </c>
      <c r="P102">
        <v>20</v>
      </c>
      <c r="Q102" s="1">
        <v>40584</v>
      </c>
      <c r="R102">
        <v>90.495532130000001</v>
      </c>
    </row>
    <row r="103" spans="1:18" x14ac:dyDescent="0.2">
      <c r="A103" t="s">
        <v>138</v>
      </c>
      <c r="B103" t="s">
        <v>139</v>
      </c>
      <c r="C103" t="s">
        <v>203</v>
      </c>
      <c r="D103">
        <v>42.643000000000001</v>
      </c>
      <c r="E103">
        <v>8.4499999999999993</v>
      </c>
      <c r="F103" t="s">
        <v>18</v>
      </c>
      <c r="G103" s="5">
        <v>13.499000000000001</v>
      </c>
      <c r="H103">
        <f t="shared" si="1"/>
        <v>2.4298199999999999</v>
      </c>
      <c r="I103">
        <v>1.8</v>
      </c>
      <c r="J103">
        <v>126</v>
      </c>
      <c r="K103">
        <v>99.8</v>
      </c>
      <c r="L103">
        <v>67.3</v>
      </c>
      <c r="M103">
        <v>177.5</v>
      </c>
      <c r="N103">
        <v>2.593</v>
      </c>
      <c r="O103">
        <v>13.2</v>
      </c>
      <c r="P103">
        <v>30</v>
      </c>
      <c r="Q103" s="1">
        <v>40786</v>
      </c>
      <c r="R103">
        <v>50.241977910000003</v>
      </c>
    </row>
    <row r="104" spans="1:18" x14ac:dyDescent="0.2">
      <c r="A104" t="s">
        <v>138</v>
      </c>
      <c r="B104" t="s">
        <v>140</v>
      </c>
      <c r="C104" t="s">
        <v>203</v>
      </c>
      <c r="D104">
        <v>88.093999999999994</v>
      </c>
      <c r="E104">
        <v>11.295</v>
      </c>
      <c r="F104" t="s">
        <v>18</v>
      </c>
      <c r="G104" s="5">
        <v>20.39</v>
      </c>
      <c r="H104">
        <f t="shared" si="1"/>
        <v>3.6701999999999999</v>
      </c>
      <c r="I104">
        <v>2.4</v>
      </c>
      <c r="J104">
        <v>155</v>
      </c>
      <c r="K104">
        <v>103.1</v>
      </c>
      <c r="L104">
        <v>69.099999999999994</v>
      </c>
      <c r="M104">
        <v>183.5</v>
      </c>
      <c r="N104">
        <v>3.012</v>
      </c>
      <c r="O104">
        <v>15.9</v>
      </c>
      <c r="P104">
        <v>25</v>
      </c>
      <c r="Q104" s="1">
        <v>40757</v>
      </c>
      <c r="R104">
        <v>63.313727829999998</v>
      </c>
    </row>
    <row r="105" spans="1:18" x14ac:dyDescent="0.2">
      <c r="A105" t="s">
        <v>138</v>
      </c>
      <c r="B105" t="s">
        <v>141</v>
      </c>
      <c r="C105" t="s">
        <v>214</v>
      </c>
      <c r="D105">
        <v>79.852999999999994</v>
      </c>
      <c r="E105">
        <v>15.125</v>
      </c>
      <c r="F105" t="s">
        <v>18</v>
      </c>
      <c r="G105" s="5">
        <v>26.248999999999999</v>
      </c>
      <c r="H105">
        <f t="shared" si="1"/>
        <v>4.7248199999999994</v>
      </c>
      <c r="I105">
        <v>3</v>
      </c>
      <c r="J105">
        <v>222</v>
      </c>
      <c r="K105">
        <v>108.3</v>
      </c>
      <c r="L105">
        <v>70.3</v>
      </c>
      <c r="M105">
        <v>190.5</v>
      </c>
      <c r="N105">
        <v>3.294</v>
      </c>
      <c r="O105">
        <v>18.5</v>
      </c>
      <c r="P105">
        <v>25</v>
      </c>
      <c r="Q105" s="1">
        <v>40669</v>
      </c>
      <c r="R105">
        <v>89.427820310000001</v>
      </c>
    </row>
    <row r="106" spans="1:18" x14ac:dyDescent="0.2">
      <c r="A106" t="s">
        <v>138</v>
      </c>
      <c r="B106" t="s">
        <v>142</v>
      </c>
      <c r="C106" t="s">
        <v>210</v>
      </c>
      <c r="D106">
        <v>27.308</v>
      </c>
      <c r="E106">
        <v>15.38</v>
      </c>
      <c r="F106" t="s">
        <v>41</v>
      </c>
      <c r="G106" s="5">
        <v>26.399000000000001</v>
      </c>
      <c r="H106">
        <f t="shared" si="1"/>
        <v>4.7518200000000004</v>
      </c>
      <c r="I106">
        <v>3.3</v>
      </c>
      <c r="J106">
        <v>170</v>
      </c>
      <c r="K106">
        <v>112.2</v>
      </c>
      <c r="L106">
        <v>74.900000000000006</v>
      </c>
      <c r="M106">
        <v>194.8</v>
      </c>
      <c r="N106">
        <v>3.9910000000000001</v>
      </c>
      <c r="O106">
        <v>20</v>
      </c>
      <c r="P106">
        <v>21</v>
      </c>
      <c r="Q106" s="1">
        <v>40609</v>
      </c>
      <c r="R106">
        <v>71.171664129999996</v>
      </c>
    </row>
    <row r="107" spans="1:18" x14ac:dyDescent="0.2">
      <c r="A107" t="s">
        <v>138</v>
      </c>
      <c r="B107" t="s">
        <v>143</v>
      </c>
      <c r="C107" t="s">
        <v>213</v>
      </c>
      <c r="D107">
        <v>42.573999999999998</v>
      </c>
      <c r="E107">
        <v>17.809999999999999</v>
      </c>
      <c r="F107" t="s">
        <v>41</v>
      </c>
      <c r="G107" s="5">
        <v>29.298999999999999</v>
      </c>
      <c r="H107">
        <f t="shared" si="1"/>
        <v>5.2738199999999997</v>
      </c>
      <c r="I107">
        <v>3.3</v>
      </c>
      <c r="J107">
        <v>170</v>
      </c>
      <c r="K107">
        <v>106.3</v>
      </c>
      <c r="L107">
        <v>71.7</v>
      </c>
      <c r="M107">
        <v>182.6</v>
      </c>
      <c r="N107">
        <v>3.9470000000000001</v>
      </c>
      <c r="O107">
        <v>21</v>
      </c>
      <c r="P107">
        <v>19</v>
      </c>
      <c r="Q107" s="1">
        <v>40811</v>
      </c>
      <c r="R107">
        <v>72.290355079999998</v>
      </c>
    </row>
    <row r="108" spans="1:18" x14ac:dyDescent="0.2">
      <c r="A108" t="s">
        <v>138</v>
      </c>
      <c r="B108" t="s">
        <v>144</v>
      </c>
      <c r="C108" t="s">
        <v>209</v>
      </c>
      <c r="D108">
        <v>54.158000000000001</v>
      </c>
      <c r="F108" t="s">
        <v>41</v>
      </c>
      <c r="G108" s="5">
        <v>22.798999999999999</v>
      </c>
      <c r="H108">
        <f t="shared" si="1"/>
        <v>4.1038199999999998</v>
      </c>
      <c r="I108">
        <v>3.3</v>
      </c>
      <c r="J108">
        <v>170</v>
      </c>
      <c r="K108">
        <v>104.3</v>
      </c>
      <c r="L108">
        <v>70.400000000000006</v>
      </c>
      <c r="M108">
        <v>178</v>
      </c>
      <c r="N108">
        <v>3.8210000000000002</v>
      </c>
      <c r="O108">
        <v>19.399999999999999</v>
      </c>
      <c r="P108">
        <v>18</v>
      </c>
      <c r="Q108" s="1">
        <v>40567</v>
      </c>
      <c r="R108">
        <v>69.78294434</v>
      </c>
    </row>
    <row r="109" spans="1:18" x14ac:dyDescent="0.2">
      <c r="A109" t="s">
        <v>138</v>
      </c>
      <c r="B109" t="s">
        <v>145</v>
      </c>
      <c r="C109" t="s">
        <v>212</v>
      </c>
      <c r="D109">
        <v>65.004999999999995</v>
      </c>
      <c r="F109" t="s">
        <v>41</v>
      </c>
      <c r="G109" s="5">
        <v>17.89</v>
      </c>
      <c r="H109">
        <f t="shared" si="1"/>
        <v>3.2202000000000002</v>
      </c>
      <c r="I109">
        <v>3.3</v>
      </c>
      <c r="J109">
        <v>170</v>
      </c>
      <c r="K109">
        <v>116.1</v>
      </c>
      <c r="L109">
        <v>66.5</v>
      </c>
      <c r="M109">
        <v>196.1</v>
      </c>
      <c r="N109">
        <v>3.2170000000000001</v>
      </c>
      <c r="O109">
        <v>19.399999999999999</v>
      </c>
      <c r="P109">
        <v>18</v>
      </c>
      <c r="Q109" s="1">
        <v>40782</v>
      </c>
      <c r="R109">
        <v>67.889270589999995</v>
      </c>
    </row>
    <row r="110" spans="1:18" x14ac:dyDescent="0.2">
      <c r="A110" t="s">
        <v>146</v>
      </c>
      <c r="B110" t="s">
        <v>147</v>
      </c>
      <c r="C110" t="s">
        <v>214</v>
      </c>
      <c r="D110">
        <v>1.1120000000000001</v>
      </c>
      <c r="E110">
        <v>11.24</v>
      </c>
      <c r="F110" t="s">
        <v>18</v>
      </c>
      <c r="G110" s="5">
        <v>18.145</v>
      </c>
      <c r="H110">
        <f t="shared" si="1"/>
        <v>3.2660999999999998</v>
      </c>
      <c r="I110">
        <v>3.1</v>
      </c>
      <c r="J110">
        <v>150</v>
      </c>
      <c r="K110">
        <v>107</v>
      </c>
      <c r="L110">
        <v>69.400000000000006</v>
      </c>
      <c r="M110">
        <v>192</v>
      </c>
      <c r="N110">
        <v>3.1019999999999999</v>
      </c>
      <c r="O110">
        <v>15.2</v>
      </c>
      <c r="P110">
        <v>25</v>
      </c>
      <c r="Q110" s="1">
        <v>40694</v>
      </c>
      <c r="R110">
        <v>60.861611549999999</v>
      </c>
    </row>
    <row r="111" spans="1:18" x14ac:dyDescent="0.2">
      <c r="A111" t="s">
        <v>146</v>
      </c>
      <c r="B111" t="s">
        <v>148</v>
      </c>
      <c r="C111" t="s">
        <v>203</v>
      </c>
      <c r="D111">
        <v>38.554000000000002</v>
      </c>
      <c r="F111" t="s">
        <v>18</v>
      </c>
      <c r="G111" s="5">
        <v>24.15</v>
      </c>
      <c r="H111">
        <f t="shared" si="1"/>
        <v>4.3469999999999995</v>
      </c>
      <c r="I111">
        <v>3.5</v>
      </c>
      <c r="J111">
        <v>215</v>
      </c>
      <c r="K111">
        <v>109</v>
      </c>
      <c r="L111">
        <v>73.599999999999994</v>
      </c>
      <c r="M111">
        <v>195.9</v>
      </c>
      <c r="N111">
        <v>3.4550000000000001</v>
      </c>
      <c r="O111">
        <v>18</v>
      </c>
      <c r="Q111" s="1">
        <v>40634</v>
      </c>
      <c r="R111">
        <v>86.272522910000006</v>
      </c>
    </row>
    <row r="112" spans="1:18" x14ac:dyDescent="0.2">
      <c r="A112" t="s">
        <v>146</v>
      </c>
      <c r="B112" t="s">
        <v>149</v>
      </c>
      <c r="C112" t="s">
        <v>211</v>
      </c>
      <c r="D112">
        <v>80.254999999999995</v>
      </c>
      <c r="F112" t="s">
        <v>18</v>
      </c>
      <c r="G112" s="5">
        <v>18.27</v>
      </c>
      <c r="H112">
        <f t="shared" si="1"/>
        <v>3.2885999999999997</v>
      </c>
      <c r="I112">
        <v>2.4</v>
      </c>
      <c r="J112">
        <v>150</v>
      </c>
      <c r="K112">
        <v>107</v>
      </c>
      <c r="L112">
        <v>70.099999999999994</v>
      </c>
      <c r="M112">
        <v>186.7</v>
      </c>
      <c r="N112">
        <v>2.9580000000000002</v>
      </c>
      <c r="O112">
        <v>15</v>
      </c>
      <c r="P112">
        <v>27</v>
      </c>
      <c r="Q112" s="1">
        <v>40106</v>
      </c>
      <c r="R112">
        <v>60.727446929999999</v>
      </c>
    </row>
    <row r="113" spans="1:18" x14ac:dyDescent="0.2">
      <c r="A113" t="s">
        <v>146</v>
      </c>
      <c r="B113" t="s">
        <v>150</v>
      </c>
      <c r="C113" t="s">
        <v>203</v>
      </c>
      <c r="D113">
        <v>14.69</v>
      </c>
      <c r="E113">
        <v>19.89</v>
      </c>
      <c r="F113" t="s">
        <v>18</v>
      </c>
      <c r="G113" s="5">
        <v>36.228999999999999</v>
      </c>
      <c r="H113">
        <f t="shared" si="1"/>
        <v>6.5212199999999996</v>
      </c>
      <c r="I113">
        <v>4</v>
      </c>
      <c r="J113">
        <v>250</v>
      </c>
      <c r="K113">
        <v>113.8</v>
      </c>
      <c r="L113">
        <v>74.400000000000006</v>
      </c>
      <c r="M113">
        <v>205.4</v>
      </c>
      <c r="N113">
        <v>3.9670000000000001</v>
      </c>
      <c r="O113">
        <v>18.5</v>
      </c>
      <c r="P113">
        <v>22</v>
      </c>
      <c r="Q113" s="1">
        <v>40592</v>
      </c>
      <c r="R113">
        <v>103.4416926</v>
      </c>
    </row>
    <row r="114" spans="1:18" x14ac:dyDescent="0.2">
      <c r="A114" t="s">
        <v>146</v>
      </c>
      <c r="B114" t="s">
        <v>151</v>
      </c>
      <c r="C114" t="s">
        <v>210</v>
      </c>
      <c r="D114">
        <v>20.016999999999999</v>
      </c>
      <c r="E114">
        <v>19.925000000000001</v>
      </c>
      <c r="F114" t="s">
        <v>41</v>
      </c>
      <c r="G114" s="5">
        <v>31.597999999999999</v>
      </c>
      <c r="H114">
        <f t="shared" si="1"/>
        <v>5.68764</v>
      </c>
      <c r="I114">
        <v>4.3</v>
      </c>
      <c r="J114">
        <v>190</v>
      </c>
      <c r="K114">
        <v>107</v>
      </c>
      <c r="L114">
        <v>67.8</v>
      </c>
      <c r="M114">
        <v>181.2</v>
      </c>
      <c r="N114">
        <v>4.0679999999999996</v>
      </c>
      <c r="O114">
        <v>17.5</v>
      </c>
      <c r="P114">
        <v>19</v>
      </c>
      <c r="Q114" s="1">
        <v>40807</v>
      </c>
      <c r="R114">
        <v>80.511672590000003</v>
      </c>
    </row>
    <row r="115" spans="1:18" x14ac:dyDescent="0.2">
      <c r="A115" t="s">
        <v>146</v>
      </c>
      <c r="B115" t="s">
        <v>152</v>
      </c>
      <c r="C115" t="s">
        <v>215</v>
      </c>
      <c r="D115">
        <v>24.361000000000001</v>
      </c>
      <c r="E115">
        <v>15.24</v>
      </c>
      <c r="F115" t="s">
        <v>41</v>
      </c>
      <c r="G115" s="5">
        <v>25.344999999999999</v>
      </c>
      <c r="H115">
        <f t="shared" si="1"/>
        <v>4.5621</v>
      </c>
      <c r="I115">
        <v>3.4</v>
      </c>
      <c r="J115">
        <v>185</v>
      </c>
      <c r="K115">
        <v>120</v>
      </c>
      <c r="L115">
        <v>72.2</v>
      </c>
      <c r="M115">
        <v>201.4</v>
      </c>
      <c r="N115">
        <v>3.948</v>
      </c>
      <c r="O115">
        <v>25</v>
      </c>
      <c r="P115">
        <v>22</v>
      </c>
      <c r="Q115" s="1">
        <v>40719</v>
      </c>
      <c r="R115">
        <v>76.096570420000006</v>
      </c>
    </row>
    <row r="116" spans="1:18" x14ac:dyDescent="0.2">
      <c r="A116" t="s">
        <v>153</v>
      </c>
      <c r="B116" t="s">
        <v>61</v>
      </c>
      <c r="C116" t="s">
        <v>214</v>
      </c>
      <c r="D116">
        <v>32.734000000000002</v>
      </c>
      <c r="E116">
        <v>7.75</v>
      </c>
      <c r="F116" t="s">
        <v>18</v>
      </c>
      <c r="G116" s="5">
        <v>12.64</v>
      </c>
      <c r="H116">
        <f t="shared" si="1"/>
        <v>2.2751999999999999</v>
      </c>
      <c r="I116">
        <v>2</v>
      </c>
      <c r="J116">
        <v>132</v>
      </c>
      <c r="K116">
        <v>105</v>
      </c>
      <c r="L116">
        <v>74.400000000000006</v>
      </c>
      <c r="M116">
        <v>174.4</v>
      </c>
      <c r="N116">
        <v>2.5590000000000002</v>
      </c>
      <c r="O116">
        <v>12.5</v>
      </c>
      <c r="P116">
        <v>29</v>
      </c>
      <c r="Q116" s="1">
        <v>40659</v>
      </c>
      <c r="R116">
        <v>52.084898750000001</v>
      </c>
    </row>
    <row r="117" spans="1:18" x14ac:dyDescent="0.2">
      <c r="A117" t="s">
        <v>153</v>
      </c>
      <c r="B117" t="s">
        <v>154</v>
      </c>
      <c r="C117" t="s">
        <v>205</v>
      </c>
      <c r="D117">
        <v>5.24</v>
      </c>
      <c r="E117">
        <v>9.8000000000000007</v>
      </c>
      <c r="F117" t="s">
        <v>18</v>
      </c>
      <c r="G117" s="5">
        <v>16.079999999999998</v>
      </c>
      <c r="H117">
        <f t="shared" si="1"/>
        <v>2.8943999999999996</v>
      </c>
      <c r="I117">
        <v>2</v>
      </c>
      <c r="J117">
        <v>132</v>
      </c>
      <c r="K117">
        <v>108</v>
      </c>
      <c r="L117">
        <v>71</v>
      </c>
      <c r="M117">
        <v>186.3</v>
      </c>
      <c r="N117">
        <v>2.9420000000000002</v>
      </c>
      <c r="O117">
        <v>16</v>
      </c>
      <c r="P117">
        <v>27</v>
      </c>
      <c r="Q117" s="1">
        <v>40861</v>
      </c>
      <c r="R117">
        <v>53.411897670000002</v>
      </c>
    </row>
    <row r="118" spans="1:18" x14ac:dyDescent="0.2">
      <c r="A118" t="s">
        <v>153</v>
      </c>
      <c r="B118" t="s">
        <v>155</v>
      </c>
      <c r="C118" t="s">
        <v>211</v>
      </c>
      <c r="D118">
        <v>24.155000000000001</v>
      </c>
      <c r="E118">
        <v>12.025</v>
      </c>
      <c r="F118" t="s">
        <v>41</v>
      </c>
      <c r="G118" s="5">
        <v>18.850000000000001</v>
      </c>
      <c r="H118">
        <f t="shared" si="1"/>
        <v>3.3930000000000002</v>
      </c>
      <c r="I118">
        <v>2.4</v>
      </c>
      <c r="J118">
        <v>150</v>
      </c>
      <c r="K118">
        <v>113.3</v>
      </c>
      <c r="L118">
        <v>76.8</v>
      </c>
      <c r="M118">
        <v>186.3</v>
      </c>
      <c r="N118">
        <v>3.528</v>
      </c>
      <c r="O118">
        <v>20</v>
      </c>
      <c r="P118">
        <v>24</v>
      </c>
      <c r="Q118" s="1">
        <v>40657</v>
      </c>
      <c r="R118">
        <v>60.951185119999998</v>
      </c>
    </row>
    <row r="119" spans="1:18" x14ac:dyDescent="0.2">
      <c r="A119" t="s">
        <v>153</v>
      </c>
      <c r="B119" t="s">
        <v>156</v>
      </c>
      <c r="C119" t="s">
        <v>204</v>
      </c>
      <c r="D119">
        <v>1.8720000000000001</v>
      </c>
      <c r="F119" t="s">
        <v>18</v>
      </c>
      <c r="G119" s="5">
        <v>43</v>
      </c>
      <c r="H119">
        <f t="shared" si="1"/>
        <v>7.7399999999999993</v>
      </c>
      <c r="I119">
        <v>3.5</v>
      </c>
      <c r="J119">
        <v>253</v>
      </c>
      <c r="K119">
        <v>113.3</v>
      </c>
      <c r="L119">
        <v>76.3</v>
      </c>
      <c r="M119">
        <v>165.4</v>
      </c>
      <c r="N119">
        <v>2.85</v>
      </c>
      <c r="O119">
        <v>12</v>
      </c>
      <c r="P119">
        <v>21</v>
      </c>
      <c r="Q119" s="1">
        <v>41087</v>
      </c>
      <c r="R119">
        <v>106.98445630000001</v>
      </c>
    </row>
    <row r="120" spans="1:18" x14ac:dyDescent="0.2">
      <c r="A120" t="s">
        <v>157</v>
      </c>
      <c r="B120" t="s">
        <v>158</v>
      </c>
      <c r="C120" t="s">
        <v>205</v>
      </c>
      <c r="D120">
        <v>51.645000000000003</v>
      </c>
      <c r="E120">
        <v>13.79</v>
      </c>
      <c r="F120" t="s">
        <v>18</v>
      </c>
      <c r="G120" s="5">
        <v>21.61</v>
      </c>
      <c r="H120">
        <f t="shared" si="1"/>
        <v>3.8897999999999997</v>
      </c>
      <c r="I120">
        <v>2.4</v>
      </c>
      <c r="J120">
        <v>150</v>
      </c>
      <c r="K120">
        <v>104.1</v>
      </c>
      <c r="L120">
        <v>68.400000000000006</v>
      </c>
      <c r="M120">
        <v>181.9</v>
      </c>
      <c r="N120">
        <v>2.9060000000000001</v>
      </c>
      <c r="O120">
        <v>15</v>
      </c>
      <c r="P120">
        <v>27</v>
      </c>
      <c r="Q120" s="1">
        <v>40933</v>
      </c>
      <c r="R120">
        <v>62.015870300000003</v>
      </c>
    </row>
    <row r="121" spans="1:18" x14ac:dyDescent="0.2">
      <c r="A121" t="s">
        <v>157</v>
      </c>
      <c r="B121" t="s">
        <v>159</v>
      </c>
      <c r="C121" t="s">
        <v>208</v>
      </c>
      <c r="D121">
        <v>131.09700000000001</v>
      </c>
      <c r="E121">
        <v>10.29</v>
      </c>
      <c r="F121" t="s">
        <v>18</v>
      </c>
      <c r="G121" s="5">
        <v>19.72</v>
      </c>
      <c r="H121">
        <f t="shared" si="1"/>
        <v>3.5495999999999999</v>
      </c>
      <c r="I121">
        <v>3.4</v>
      </c>
      <c r="J121">
        <v>175</v>
      </c>
      <c r="K121">
        <v>107</v>
      </c>
      <c r="L121">
        <v>70.400000000000006</v>
      </c>
      <c r="M121">
        <v>186.3</v>
      </c>
      <c r="N121">
        <v>3.0910000000000002</v>
      </c>
      <c r="O121">
        <v>15.2</v>
      </c>
      <c r="P121">
        <v>25</v>
      </c>
      <c r="Q121" s="1">
        <v>41239</v>
      </c>
      <c r="R121">
        <v>70.389737260000004</v>
      </c>
    </row>
    <row r="122" spans="1:18" x14ac:dyDescent="0.2">
      <c r="A122" t="s">
        <v>157</v>
      </c>
      <c r="B122" t="s">
        <v>160</v>
      </c>
      <c r="C122" t="s">
        <v>208</v>
      </c>
      <c r="D122">
        <v>19.911000000000001</v>
      </c>
      <c r="E122">
        <v>17.805</v>
      </c>
      <c r="F122" t="s">
        <v>18</v>
      </c>
      <c r="G122" s="5">
        <v>25.31</v>
      </c>
      <c r="H122">
        <f t="shared" si="1"/>
        <v>4.5557999999999996</v>
      </c>
      <c r="I122">
        <v>3.8</v>
      </c>
      <c r="J122">
        <v>200</v>
      </c>
      <c r="K122">
        <v>101.1</v>
      </c>
      <c r="L122">
        <v>74.5</v>
      </c>
      <c r="M122">
        <v>193.4</v>
      </c>
      <c r="N122">
        <v>3.492</v>
      </c>
      <c r="O122">
        <v>16.8</v>
      </c>
      <c r="P122">
        <v>25</v>
      </c>
      <c r="Q122" s="1">
        <v>41076</v>
      </c>
      <c r="R122">
        <v>81.492726160000004</v>
      </c>
    </row>
    <row r="123" spans="1:18" x14ac:dyDescent="0.2">
      <c r="A123" t="s">
        <v>157</v>
      </c>
      <c r="B123" t="s">
        <v>161</v>
      </c>
      <c r="C123" t="s">
        <v>212</v>
      </c>
      <c r="D123">
        <v>92.364000000000004</v>
      </c>
      <c r="E123">
        <v>14.01</v>
      </c>
      <c r="F123" t="s">
        <v>18</v>
      </c>
      <c r="G123" s="5">
        <v>21.664999999999999</v>
      </c>
      <c r="H123">
        <f t="shared" si="1"/>
        <v>3.8996999999999997</v>
      </c>
      <c r="I123">
        <v>3.8</v>
      </c>
      <c r="J123">
        <v>195</v>
      </c>
      <c r="K123">
        <v>110.5</v>
      </c>
      <c r="L123">
        <v>72.7</v>
      </c>
      <c r="M123">
        <v>196.5</v>
      </c>
      <c r="N123">
        <v>3.3959999999999999</v>
      </c>
      <c r="O123">
        <v>18</v>
      </c>
      <c r="P123">
        <v>25</v>
      </c>
      <c r="Q123" s="1">
        <v>41197</v>
      </c>
      <c r="R123">
        <v>78.318168130000004</v>
      </c>
    </row>
    <row r="124" spans="1:18" x14ac:dyDescent="0.2">
      <c r="A124" t="s">
        <v>157</v>
      </c>
      <c r="B124" t="s">
        <v>162</v>
      </c>
      <c r="C124" t="s">
        <v>215</v>
      </c>
      <c r="D124">
        <v>35.945</v>
      </c>
      <c r="E124">
        <v>13.225</v>
      </c>
      <c r="F124" t="s">
        <v>18</v>
      </c>
      <c r="G124" s="5">
        <v>23.754999999999999</v>
      </c>
      <c r="H124">
        <f t="shared" si="1"/>
        <v>4.2759</v>
      </c>
      <c r="I124">
        <v>3.8</v>
      </c>
      <c r="J124">
        <v>205</v>
      </c>
      <c r="K124">
        <v>112.2</v>
      </c>
      <c r="L124">
        <v>72.599999999999994</v>
      </c>
      <c r="M124">
        <v>202.5</v>
      </c>
      <c r="N124">
        <v>3.59</v>
      </c>
      <c r="O124">
        <v>17.5</v>
      </c>
      <c r="P124">
        <v>24</v>
      </c>
      <c r="Q124" s="1">
        <v>40681</v>
      </c>
      <c r="R124">
        <v>82.661355599999993</v>
      </c>
    </row>
    <row r="125" spans="1:18" x14ac:dyDescent="0.2">
      <c r="A125" t="s">
        <v>157</v>
      </c>
      <c r="B125" t="s">
        <v>163</v>
      </c>
      <c r="C125" t="s">
        <v>208</v>
      </c>
      <c r="D125">
        <v>39.572000000000003</v>
      </c>
      <c r="F125" t="s">
        <v>41</v>
      </c>
      <c r="G125" s="5">
        <v>25.635000000000002</v>
      </c>
      <c r="H125">
        <f t="shared" si="1"/>
        <v>4.6143000000000001</v>
      </c>
      <c r="I125">
        <v>3.4</v>
      </c>
      <c r="J125">
        <v>185</v>
      </c>
      <c r="K125">
        <v>120</v>
      </c>
      <c r="L125">
        <v>72.7</v>
      </c>
      <c r="M125">
        <v>201.3</v>
      </c>
      <c r="N125">
        <v>3.9420000000000002</v>
      </c>
      <c r="O125">
        <v>25</v>
      </c>
      <c r="P125">
        <v>23</v>
      </c>
      <c r="Q125" s="1">
        <v>41112</v>
      </c>
      <c r="R125">
        <v>76.208439519999999</v>
      </c>
    </row>
    <row r="126" spans="1:18" x14ac:dyDescent="0.2">
      <c r="A126" t="s">
        <v>164</v>
      </c>
      <c r="B126" t="s">
        <v>165</v>
      </c>
      <c r="C126" t="s">
        <v>214</v>
      </c>
      <c r="D126">
        <v>8.9819999999999993</v>
      </c>
      <c r="E126">
        <v>41.25</v>
      </c>
      <c r="F126" t="s">
        <v>18</v>
      </c>
      <c r="G126" s="5">
        <v>41.43</v>
      </c>
      <c r="H126">
        <f t="shared" si="1"/>
        <v>7.4573999999999998</v>
      </c>
      <c r="I126">
        <v>2.7</v>
      </c>
      <c r="J126">
        <v>217</v>
      </c>
      <c r="K126">
        <v>95.2</v>
      </c>
      <c r="L126">
        <v>70.099999999999994</v>
      </c>
      <c r="M126">
        <v>171</v>
      </c>
      <c r="N126">
        <v>2.778</v>
      </c>
      <c r="O126">
        <v>17</v>
      </c>
      <c r="P126">
        <v>22</v>
      </c>
      <c r="Q126" s="1">
        <v>40958</v>
      </c>
      <c r="R126">
        <v>93.437330700000004</v>
      </c>
    </row>
    <row r="127" spans="1:18" x14ac:dyDescent="0.2">
      <c r="A127" t="s">
        <v>164</v>
      </c>
      <c r="B127" t="s">
        <v>166</v>
      </c>
      <c r="C127" t="s">
        <v>206</v>
      </c>
      <c r="D127">
        <v>1.28</v>
      </c>
      <c r="E127">
        <v>60.625</v>
      </c>
      <c r="F127" t="s">
        <v>18</v>
      </c>
      <c r="G127" s="5">
        <v>71.02</v>
      </c>
      <c r="H127">
        <f t="shared" si="1"/>
        <v>12.783599999999998</v>
      </c>
      <c r="I127">
        <v>3.4</v>
      </c>
      <c r="J127">
        <v>300</v>
      </c>
      <c r="K127">
        <v>92.6</v>
      </c>
      <c r="L127">
        <v>69.5</v>
      </c>
      <c r="M127">
        <v>174.5</v>
      </c>
      <c r="N127">
        <v>3.032</v>
      </c>
      <c r="O127">
        <v>17</v>
      </c>
      <c r="P127">
        <v>21</v>
      </c>
      <c r="Q127" s="1">
        <v>41264</v>
      </c>
      <c r="R127">
        <v>134.3909754</v>
      </c>
    </row>
    <row r="128" spans="1:18" x14ac:dyDescent="0.2">
      <c r="A128" t="s">
        <v>164</v>
      </c>
      <c r="B128" t="s">
        <v>167</v>
      </c>
      <c r="C128" t="s">
        <v>209</v>
      </c>
      <c r="D128">
        <v>1.8660000000000001</v>
      </c>
      <c r="E128">
        <v>67.55</v>
      </c>
      <c r="F128" t="s">
        <v>18</v>
      </c>
      <c r="G128" s="5">
        <v>74.97</v>
      </c>
      <c r="H128">
        <f t="shared" si="1"/>
        <v>13.4946</v>
      </c>
      <c r="I128">
        <v>3.4</v>
      </c>
      <c r="J128">
        <v>300</v>
      </c>
      <c r="K128">
        <v>92.6</v>
      </c>
      <c r="L128">
        <v>69.5</v>
      </c>
      <c r="M128">
        <v>174.5</v>
      </c>
      <c r="N128">
        <v>3.0750000000000002</v>
      </c>
      <c r="O128">
        <v>17</v>
      </c>
      <c r="P128">
        <v>23</v>
      </c>
      <c r="Q128" s="1">
        <v>40735</v>
      </c>
      <c r="R128">
        <v>135.91470960000001</v>
      </c>
    </row>
    <row r="129" spans="1:18" x14ac:dyDescent="0.2">
      <c r="A129" t="s">
        <v>168</v>
      </c>
      <c r="B129" s="2">
        <v>44809</v>
      </c>
      <c r="C129" t="s">
        <v>216</v>
      </c>
      <c r="D129">
        <v>9.1910000000000007</v>
      </c>
      <c r="F129" t="s">
        <v>18</v>
      </c>
      <c r="G129" s="5">
        <v>33.119999999999997</v>
      </c>
      <c r="H129">
        <f t="shared" si="1"/>
        <v>5.9615999999999989</v>
      </c>
      <c r="I129">
        <v>2.2999999999999998</v>
      </c>
      <c r="J129">
        <v>170</v>
      </c>
      <c r="K129">
        <v>106.4</v>
      </c>
      <c r="L129">
        <v>70.599999999999994</v>
      </c>
      <c r="M129">
        <v>189.2</v>
      </c>
      <c r="N129">
        <v>3.28</v>
      </c>
      <c r="O129">
        <v>18.5</v>
      </c>
      <c r="P129">
        <v>23</v>
      </c>
      <c r="Q129" s="1">
        <v>41222</v>
      </c>
      <c r="R129">
        <v>73.503778190000006</v>
      </c>
    </row>
    <row r="130" spans="1:18" x14ac:dyDescent="0.2">
      <c r="A130" t="s">
        <v>168</v>
      </c>
      <c r="B130" s="2">
        <v>44807</v>
      </c>
      <c r="C130" t="s">
        <v>212</v>
      </c>
      <c r="D130">
        <v>12.115</v>
      </c>
      <c r="F130" t="s">
        <v>18</v>
      </c>
      <c r="G130" s="5">
        <v>26.1</v>
      </c>
      <c r="H130">
        <f t="shared" si="1"/>
        <v>4.6980000000000004</v>
      </c>
      <c r="I130">
        <v>2</v>
      </c>
      <c r="J130">
        <v>185</v>
      </c>
      <c r="K130">
        <v>102.6</v>
      </c>
      <c r="L130">
        <v>67.400000000000006</v>
      </c>
      <c r="M130">
        <v>182.2</v>
      </c>
      <c r="N130">
        <v>2.99</v>
      </c>
      <c r="O130">
        <v>16.899999999999999</v>
      </c>
      <c r="P130">
        <v>23</v>
      </c>
      <c r="Q130" s="1">
        <v>40706</v>
      </c>
      <c r="R130">
        <v>76.02304771</v>
      </c>
    </row>
    <row r="131" spans="1:18" x14ac:dyDescent="0.2">
      <c r="A131" t="s">
        <v>169</v>
      </c>
      <c r="B131" t="s">
        <v>170</v>
      </c>
      <c r="C131" t="s">
        <v>211</v>
      </c>
      <c r="D131">
        <v>80.62</v>
      </c>
      <c r="E131">
        <v>9.1999999999999993</v>
      </c>
      <c r="F131" t="s">
        <v>18</v>
      </c>
      <c r="G131" s="5">
        <v>10.685</v>
      </c>
      <c r="H131">
        <f t="shared" ref="H131:H158" si="2">G131*0.18</f>
        <v>1.9233</v>
      </c>
      <c r="I131">
        <v>1.9</v>
      </c>
      <c r="J131">
        <v>100</v>
      </c>
      <c r="K131">
        <v>102.4</v>
      </c>
      <c r="L131">
        <v>66.400000000000006</v>
      </c>
      <c r="M131">
        <v>176.9</v>
      </c>
      <c r="N131">
        <v>2.3319999999999999</v>
      </c>
      <c r="O131">
        <v>12.1</v>
      </c>
      <c r="P131">
        <v>33</v>
      </c>
      <c r="Q131" s="1">
        <v>41137</v>
      </c>
      <c r="R131">
        <v>39.986424749999998</v>
      </c>
    </row>
    <row r="132" spans="1:18" x14ac:dyDescent="0.2">
      <c r="A132" t="s">
        <v>169</v>
      </c>
      <c r="B132" t="s">
        <v>171</v>
      </c>
      <c r="C132" t="s">
        <v>205</v>
      </c>
      <c r="D132">
        <v>24.545999999999999</v>
      </c>
      <c r="E132">
        <v>10.59</v>
      </c>
      <c r="F132" t="s">
        <v>18</v>
      </c>
      <c r="G132" s="5">
        <v>12.535</v>
      </c>
      <c r="H132">
        <f t="shared" si="2"/>
        <v>2.2563</v>
      </c>
      <c r="I132">
        <v>1.9</v>
      </c>
      <c r="J132">
        <v>100</v>
      </c>
      <c r="K132">
        <v>102.4</v>
      </c>
      <c r="L132">
        <v>66.400000000000006</v>
      </c>
      <c r="M132">
        <v>180</v>
      </c>
      <c r="N132">
        <v>2.367</v>
      </c>
      <c r="O132">
        <v>12.1</v>
      </c>
      <c r="P132">
        <v>33</v>
      </c>
      <c r="Q132" s="1">
        <v>40618</v>
      </c>
      <c r="R132">
        <v>40.700072419999998</v>
      </c>
    </row>
    <row r="133" spans="1:18" x14ac:dyDescent="0.2">
      <c r="A133" t="s">
        <v>169</v>
      </c>
      <c r="B133" t="s">
        <v>172</v>
      </c>
      <c r="C133" t="s">
        <v>209</v>
      </c>
      <c r="D133">
        <v>5.2229999999999999</v>
      </c>
      <c r="E133">
        <v>10.79</v>
      </c>
      <c r="F133" t="s">
        <v>18</v>
      </c>
      <c r="G133" s="5">
        <v>14.29</v>
      </c>
      <c r="H133">
        <f t="shared" si="2"/>
        <v>2.5721999999999996</v>
      </c>
      <c r="I133">
        <v>1.9</v>
      </c>
      <c r="J133">
        <v>124</v>
      </c>
      <c r="K133">
        <v>102.4</v>
      </c>
      <c r="L133">
        <v>66.400000000000006</v>
      </c>
      <c r="M133">
        <v>176.9</v>
      </c>
      <c r="N133">
        <v>2.452</v>
      </c>
      <c r="O133">
        <v>12.1</v>
      </c>
      <c r="P133">
        <v>31</v>
      </c>
      <c r="Q133" s="1">
        <v>40558</v>
      </c>
      <c r="R133">
        <v>49.865773670000003</v>
      </c>
    </row>
    <row r="134" spans="1:18" x14ac:dyDescent="0.2">
      <c r="A134" t="s">
        <v>169</v>
      </c>
      <c r="B134" t="s">
        <v>173</v>
      </c>
      <c r="C134" t="s">
        <v>211</v>
      </c>
      <c r="D134">
        <v>8.4719999999999995</v>
      </c>
      <c r="F134" t="s">
        <v>18</v>
      </c>
      <c r="G134" s="5">
        <v>18.835000000000001</v>
      </c>
      <c r="H134">
        <f t="shared" si="2"/>
        <v>3.3902999999999999</v>
      </c>
      <c r="I134">
        <v>2.2000000000000002</v>
      </c>
      <c r="J134">
        <v>137</v>
      </c>
      <c r="K134">
        <v>106.5</v>
      </c>
      <c r="L134">
        <v>69</v>
      </c>
      <c r="M134">
        <v>190.4</v>
      </c>
      <c r="N134">
        <v>3.0750000000000002</v>
      </c>
      <c r="O134">
        <v>13.1</v>
      </c>
      <c r="P134">
        <v>27</v>
      </c>
      <c r="Q134" s="1">
        <v>40760</v>
      </c>
      <c r="R134">
        <v>56.295243040000003</v>
      </c>
    </row>
    <row r="135" spans="1:18" x14ac:dyDescent="0.2">
      <c r="A135" t="s">
        <v>169</v>
      </c>
      <c r="B135" t="s">
        <v>174</v>
      </c>
      <c r="C135" t="s">
        <v>204</v>
      </c>
      <c r="D135">
        <v>49.988999999999997</v>
      </c>
      <c r="F135" t="s">
        <v>18</v>
      </c>
      <c r="G135" s="5">
        <v>15.01</v>
      </c>
      <c r="H135">
        <f t="shared" si="2"/>
        <v>2.7018</v>
      </c>
      <c r="I135">
        <v>2.2000000000000002</v>
      </c>
      <c r="J135">
        <v>137</v>
      </c>
      <c r="K135">
        <v>106.5</v>
      </c>
      <c r="L135">
        <v>69</v>
      </c>
      <c r="M135">
        <v>190.4</v>
      </c>
      <c r="N135">
        <v>2.91</v>
      </c>
      <c r="O135">
        <v>13.1</v>
      </c>
      <c r="P135">
        <v>28</v>
      </c>
      <c r="Q135" s="1">
        <v>41247</v>
      </c>
      <c r="R135">
        <v>54.819728249999997</v>
      </c>
    </row>
    <row r="136" spans="1:18" x14ac:dyDescent="0.2">
      <c r="A136" t="s">
        <v>175</v>
      </c>
      <c r="B136" t="s">
        <v>176</v>
      </c>
      <c r="C136" t="s">
        <v>215</v>
      </c>
      <c r="D136">
        <v>47.106999999999999</v>
      </c>
      <c r="F136" t="s">
        <v>18</v>
      </c>
      <c r="G136" s="5">
        <v>22.695</v>
      </c>
      <c r="H136">
        <f t="shared" si="2"/>
        <v>4.0850999999999997</v>
      </c>
      <c r="I136">
        <v>2.5</v>
      </c>
      <c r="J136">
        <v>165</v>
      </c>
      <c r="K136">
        <v>103.5</v>
      </c>
      <c r="L136">
        <v>67.5</v>
      </c>
      <c r="M136">
        <v>185.8</v>
      </c>
      <c r="N136">
        <v>3.415</v>
      </c>
      <c r="O136">
        <v>16.899999999999999</v>
      </c>
      <c r="P136">
        <v>25</v>
      </c>
      <c r="Q136" s="1">
        <v>40731</v>
      </c>
      <c r="R136">
        <v>67.765907600000006</v>
      </c>
    </row>
    <row r="137" spans="1:18" x14ac:dyDescent="0.2">
      <c r="A137" t="s">
        <v>175</v>
      </c>
      <c r="B137" t="s">
        <v>177</v>
      </c>
      <c r="C137" t="s">
        <v>204</v>
      </c>
      <c r="D137">
        <v>33.027999999999999</v>
      </c>
      <c r="F137" t="s">
        <v>41</v>
      </c>
      <c r="G137" s="5">
        <v>20.094999999999999</v>
      </c>
      <c r="H137">
        <f t="shared" si="2"/>
        <v>3.6170999999999998</v>
      </c>
      <c r="I137">
        <v>2.5</v>
      </c>
      <c r="J137">
        <v>165</v>
      </c>
      <c r="K137">
        <v>99.4</v>
      </c>
      <c r="L137">
        <v>68.3</v>
      </c>
      <c r="M137">
        <v>175.2</v>
      </c>
      <c r="N137">
        <v>3.125</v>
      </c>
      <c r="O137">
        <v>15.9</v>
      </c>
      <c r="P137">
        <v>24</v>
      </c>
      <c r="Q137" s="1">
        <v>41162</v>
      </c>
      <c r="R137">
        <v>66.762943309999997</v>
      </c>
    </row>
    <row r="138" spans="1:18" x14ac:dyDescent="0.2">
      <c r="A138" t="s">
        <v>178</v>
      </c>
      <c r="B138" t="s">
        <v>179</v>
      </c>
      <c r="C138" t="s">
        <v>214</v>
      </c>
      <c r="D138">
        <v>142.535</v>
      </c>
      <c r="E138">
        <v>10.025</v>
      </c>
      <c r="F138" t="s">
        <v>18</v>
      </c>
      <c r="G138" s="5">
        <v>13.108000000000001</v>
      </c>
      <c r="H138">
        <f t="shared" si="2"/>
        <v>2.3594400000000002</v>
      </c>
      <c r="I138">
        <v>1.8</v>
      </c>
      <c r="J138">
        <v>120</v>
      </c>
      <c r="K138">
        <v>97</v>
      </c>
      <c r="L138">
        <v>66.7</v>
      </c>
      <c r="M138">
        <v>174</v>
      </c>
      <c r="N138">
        <v>2.42</v>
      </c>
      <c r="O138">
        <v>13.2</v>
      </c>
      <c r="P138">
        <v>33</v>
      </c>
      <c r="Q138" s="1">
        <v>40644</v>
      </c>
      <c r="R138">
        <v>47.96897242</v>
      </c>
    </row>
    <row r="139" spans="1:18" x14ac:dyDescent="0.2">
      <c r="A139" t="s">
        <v>178</v>
      </c>
      <c r="B139" t="s">
        <v>180</v>
      </c>
      <c r="C139" t="s">
        <v>213</v>
      </c>
      <c r="D139">
        <v>247.994</v>
      </c>
      <c r="E139">
        <v>13.244999999999999</v>
      </c>
      <c r="F139" t="s">
        <v>18</v>
      </c>
      <c r="G139" s="5">
        <v>17.518000000000001</v>
      </c>
      <c r="H139">
        <f t="shared" si="2"/>
        <v>3.1532399999999998</v>
      </c>
      <c r="I139">
        <v>2.2000000000000002</v>
      </c>
      <c r="J139">
        <v>133</v>
      </c>
      <c r="K139">
        <v>105.2</v>
      </c>
      <c r="L139">
        <v>70.099999999999994</v>
      </c>
      <c r="M139">
        <v>188.5</v>
      </c>
      <c r="N139">
        <v>2.9980000000000002</v>
      </c>
      <c r="O139">
        <v>18.5</v>
      </c>
      <c r="P139">
        <v>27</v>
      </c>
      <c r="Q139" s="1">
        <v>40584</v>
      </c>
      <c r="R139">
        <v>54.372419649999998</v>
      </c>
    </row>
    <row r="140" spans="1:18" x14ac:dyDescent="0.2">
      <c r="A140" t="s">
        <v>178</v>
      </c>
      <c r="B140" t="s">
        <v>181</v>
      </c>
      <c r="C140" t="s">
        <v>215</v>
      </c>
      <c r="D140">
        <v>63.848999999999997</v>
      </c>
      <c r="E140">
        <v>18.14</v>
      </c>
      <c r="F140" t="s">
        <v>18</v>
      </c>
      <c r="G140" s="5">
        <v>25.545000000000002</v>
      </c>
      <c r="H140">
        <f t="shared" si="2"/>
        <v>4.5981000000000005</v>
      </c>
      <c r="I140">
        <v>3</v>
      </c>
      <c r="J140">
        <v>210</v>
      </c>
      <c r="K140">
        <v>107.1</v>
      </c>
      <c r="L140">
        <v>71.7</v>
      </c>
      <c r="M140">
        <v>191.9</v>
      </c>
      <c r="N140">
        <v>3.4169999999999998</v>
      </c>
      <c r="O140">
        <v>18.5</v>
      </c>
      <c r="P140">
        <v>26</v>
      </c>
      <c r="Q140" s="1">
        <v>40786</v>
      </c>
      <c r="R140">
        <v>84.911898260000001</v>
      </c>
    </row>
    <row r="141" spans="1:18" x14ac:dyDescent="0.2">
      <c r="A141" t="s">
        <v>178</v>
      </c>
      <c r="B141" t="s">
        <v>182</v>
      </c>
      <c r="C141" t="s">
        <v>212</v>
      </c>
      <c r="D141">
        <v>33.268999999999998</v>
      </c>
      <c r="E141">
        <v>15.445</v>
      </c>
      <c r="F141" t="s">
        <v>18</v>
      </c>
      <c r="G141" s="5">
        <v>16.875</v>
      </c>
      <c r="H141">
        <f t="shared" si="2"/>
        <v>3.0375000000000001</v>
      </c>
      <c r="I141">
        <v>1.8</v>
      </c>
      <c r="J141">
        <v>140</v>
      </c>
      <c r="K141">
        <v>102.4</v>
      </c>
      <c r="L141">
        <v>68.3</v>
      </c>
      <c r="M141">
        <v>170.5</v>
      </c>
      <c r="N141">
        <v>2.4249999999999998</v>
      </c>
      <c r="O141">
        <v>14.5</v>
      </c>
      <c r="P141">
        <v>31</v>
      </c>
      <c r="Q141" s="1">
        <v>41272</v>
      </c>
      <c r="R141">
        <v>56.496030339999997</v>
      </c>
    </row>
    <row r="142" spans="1:18" x14ac:dyDescent="0.2">
      <c r="A142" t="s">
        <v>178</v>
      </c>
      <c r="B142" t="s">
        <v>183</v>
      </c>
      <c r="C142" t="s">
        <v>215</v>
      </c>
      <c r="D142">
        <v>84.087000000000003</v>
      </c>
      <c r="E142">
        <v>9.5749999999999993</v>
      </c>
      <c r="F142" t="s">
        <v>41</v>
      </c>
      <c r="G142" s="5">
        <v>11.528</v>
      </c>
      <c r="H142">
        <f t="shared" si="2"/>
        <v>2.07504</v>
      </c>
      <c r="I142">
        <v>2.4</v>
      </c>
      <c r="J142">
        <v>142</v>
      </c>
      <c r="K142">
        <v>103.3</v>
      </c>
      <c r="L142">
        <v>66.5</v>
      </c>
      <c r="M142">
        <v>178.7</v>
      </c>
      <c r="N142">
        <v>2.58</v>
      </c>
      <c r="O142">
        <v>15.1</v>
      </c>
      <c r="P142">
        <v>23</v>
      </c>
      <c r="Q142" s="1">
        <v>40756</v>
      </c>
      <c r="R142">
        <v>55.297116580000001</v>
      </c>
    </row>
    <row r="143" spans="1:18" x14ac:dyDescent="0.2">
      <c r="A143" t="s">
        <v>178</v>
      </c>
      <c r="B143" t="s">
        <v>184</v>
      </c>
      <c r="C143" t="s">
        <v>215</v>
      </c>
      <c r="D143">
        <v>65.119</v>
      </c>
      <c r="F143" t="s">
        <v>41</v>
      </c>
      <c r="G143" s="5">
        <v>22.367999999999999</v>
      </c>
      <c r="H143">
        <f t="shared" si="2"/>
        <v>4.0262399999999996</v>
      </c>
      <c r="I143">
        <v>3</v>
      </c>
      <c r="J143">
        <v>194</v>
      </c>
      <c r="K143">
        <v>114.2</v>
      </c>
      <c r="L143">
        <v>73.400000000000006</v>
      </c>
      <c r="M143">
        <v>193.5</v>
      </c>
      <c r="N143">
        <v>3.7589999999999999</v>
      </c>
      <c r="O143">
        <v>20.9</v>
      </c>
      <c r="P143">
        <v>22</v>
      </c>
      <c r="Q143" s="1">
        <v>41187</v>
      </c>
      <c r="R143">
        <v>78.027219470000006</v>
      </c>
    </row>
    <row r="144" spans="1:18" x14ac:dyDescent="0.2">
      <c r="A144" t="s">
        <v>178</v>
      </c>
      <c r="B144" t="s">
        <v>185</v>
      </c>
      <c r="C144" t="s">
        <v>216</v>
      </c>
      <c r="D144">
        <v>25.106000000000002</v>
      </c>
      <c r="E144">
        <v>13.324999999999999</v>
      </c>
      <c r="F144" t="s">
        <v>41</v>
      </c>
      <c r="G144" s="5">
        <v>16.888000000000002</v>
      </c>
      <c r="H144">
        <f t="shared" si="2"/>
        <v>3.0398400000000003</v>
      </c>
      <c r="I144">
        <v>2</v>
      </c>
      <c r="J144">
        <v>127</v>
      </c>
      <c r="K144">
        <v>94.9</v>
      </c>
      <c r="L144">
        <v>66.7</v>
      </c>
      <c r="M144">
        <v>163.80000000000001</v>
      </c>
      <c r="N144">
        <v>2.6680000000000001</v>
      </c>
      <c r="O144">
        <v>15.3</v>
      </c>
      <c r="P144">
        <v>27</v>
      </c>
      <c r="Q144" s="1">
        <v>40669</v>
      </c>
      <c r="R144">
        <v>51.955108869999997</v>
      </c>
    </row>
    <row r="145" spans="1:18" x14ac:dyDescent="0.2">
      <c r="A145" t="s">
        <v>178</v>
      </c>
      <c r="B145" t="s">
        <v>186</v>
      </c>
      <c r="C145" t="s">
        <v>214</v>
      </c>
      <c r="D145">
        <v>68.411000000000001</v>
      </c>
      <c r="E145">
        <v>19.425000000000001</v>
      </c>
      <c r="F145" t="s">
        <v>41</v>
      </c>
      <c r="G145" s="5">
        <v>22.288</v>
      </c>
      <c r="H145">
        <f t="shared" si="2"/>
        <v>4.0118400000000003</v>
      </c>
      <c r="I145">
        <v>2.7</v>
      </c>
      <c r="J145">
        <v>150</v>
      </c>
      <c r="K145">
        <v>105.3</v>
      </c>
      <c r="L145">
        <v>66.5</v>
      </c>
      <c r="M145">
        <v>183.3</v>
      </c>
      <c r="N145">
        <v>3.44</v>
      </c>
      <c r="O145">
        <v>18.5</v>
      </c>
      <c r="P145">
        <v>23</v>
      </c>
      <c r="Q145" s="1">
        <v>40609</v>
      </c>
      <c r="R145">
        <v>62.35557713</v>
      </c>
    </row>
    <row r="146" spans="1:18" x14ac:dyDescent="0.2">
      <c r="A146" t="s">
        <v>178</v>
      </c>
      <c r="B146" t="s">
        <v>187</v>
      </c>
      <c r="C146" t="s">
        <v>215</v>
      </c>
      <c r="D146">
        <v>9.8350000000000009</v>
      </c>
      <c r="E146">
        <v>34.08</v>
      </c>
      <c r="F146" t="s">
        <v>41</v>
      </c>
      <c r="G146" s="5">
        <v>51.728000000000002</v>
      </c>
      <c r="H146">
        <f t="shared" si="2"/>
        <v>9.3110400000000002</v>
      </c>
      <c r="I146">
        <v>4.7</v>
      </c>
      <c r="J146">
        <v>230</v>
      </c>
      <c r="K146">
        <v>112.2</v>
      </c>
      <c r="L146">
        <v>76.400000000000006</v>
      </c>
      <c r="M146">
        <v>192.5</v>
      </c>
      <c r="N146">
        <v>5.1150000000000002</v>
      </c>
      <c r="O146">
        <v>25.4</v>
      </c>
      <c r="P146">
        <v>15</v>
      </c>
      <c r="Q146" s="1">
        <v>40811</v>
      </c>
      <c r="R146">
        <v>102.5289842</v>
      </c>
    </row>
    <row r="147" spans="1:18" x14ac:dyDescent="0.2">
      <c r="A147" t="s">
        <v>188</v>
      </c>
      <c r="B147" t="s">
        <v>189</v>
      </c>
      <c r="C147" t="s">
        <v>204</v>
      </c>
      <c r="D147">
        <v>9.7609999999999992</v>
      </c>
      <c r="E147">
        <v>11.425000000000001</v>
      </c>
      <c r="F147" t="s">
        <v>18</v>
      </c>
      <c r="G147" s="5">
        <v>14.9</v>
      </c>
      <c r="H147">
        <f t="shared" si="2"/>
        <v>2.6819999999999999</v>
      </c>
      <c r="I147">
        <v>2</v>
      </c>
      <c r="J147">
        <v>115</v>
      </c>
      <c r="K147">
        <v>98.9</v>
      </c>
      <c r="L147">
        <v>68.3</v>
      </c>
      <c r="M147">
        <v>163.30000000000001</v>
      </c>
      <c r="N147">
        <v>2.7669999999999999</v>
      </c>
      <c r="O147">
        <v>14.5</v>
      </c>
      <c r="P147">
        <v>26</v>
      </c>
      <c r="Q147" s="1">
        <v>40567</v>
      </c>
      <c r="R147">
        <v>46.943876760000002</v>
      </c>
    </row>
    <row r="148" spans="1:18" x14ac:dyDescent="0.2">
      <c r="A148" t="s">
        <v>188</v>
      </c>
      <c r="B148" t="s">
        <v>190</v>
      </c>
      <c r="C148" t="s">
        <v>210</v>
      </c>
      <c r="D148">
        <v>83.721000000000004</v>
      </c>
      <c r="E148">
        <v>13.24</v>
      </c>
      <c r="F148" t="s">
        <v>18</v>
      </c>
      <c r="G148" s="5">
        <v>16.7</v>
      </c>
      <c r="H148">
        <f t="shared" si="2"/>
        <v>3.0059999999999998</v>
      </c>
      <c r="I148">
        <v>2</v>
      </c>
      <c r="J148">
        <v>115</v>
      </c>
      <c r="K148">
        <v>98.9</v>
      </c>
      <c r="L148">
        <v>68.3</v>
      </c>
      <c r="M148">
        <v>172.3</v>
      </c>
      <c r="N148">
        <v>2.8530000000000002</v>
      </c>
      <c r="O148">
        <v>14.5</v>
      </c>
      <c r="P148">
        <v>26</v>
      </c>
      <c r="Q148" s="1">
        <v>40782</v>
      </c>
      <c r="R148">
        <v>47.638236659999997</v>
      </c>
    </row>
    <row r="149" spans="1:18" x14ac:dyDescent="0.2">
      <c r="A149" t="s">
        <v>188</v>
      </c>
      <c r="B149" t="s">
        <v>191</v>
      </c>
      <c r="C149" t="s">
        <v>207</v>
      </c>
      <c r="D149">
        <v>51.101999999999997</v>
      </c>
      <c r="E149">
        <v>16.725000000000001</v>
      </c>
      <c r="F149" t="s">
        <v>18</v>
      </c>
      <c r="G149" s="5">
        <v>21.2</v>
      </c>
      <c r="H149">
        <f t="shared" si="2"/>
        <v>3.8159999999999998</v>
      </c>
      <c r="I149">
        <v>1.8</v>
      </c>
      <c r="J149">
        <v>150</v>
      </c>
      <c r="K149">
        <v>106.4</v>
      </c>
      <c r="L149">
        <v>68.5</v>
      </c>
      <c r="M149">
        <v>184.1</v>
      </c>
      <c r="N149">
        <v>3.0430000000000001</v>
      </c>
      <c r="O149">
        <v>16.399999999999999</v>
      </c>
      <c r="P149">
        <v>27</v>
      </c>
      <c r="Q149" s="1">
        <v>41212</v>
      </c>
      <c r="R149">
        <v>61.701381359999999</v>
      </c>
    </row>
    <row r="150" spans="1:18" x14ac:dyDescent="0.2">
      <c r="A150" t="s">
        <v>188</v>
      </c>
      <c r="B150" t="s">
        <v>192</v>
      </c>
      <c r="C150" t="s">
        <v>203</v>
      </c>
      <c r="D150">
        <v>9.5690000000000008</v>
      </c>
      <c r="E150">
        <v>16.574999999999999</v>
      </c>
      <c r="F150" t="s">
        <v>18</v>
      </c>
      <c r="G150" s="5">
        <v>19.989999999999998</v>
      </c>
      <c r="H150">
        <f t="shared" si="2"/>
        <v>3.5981999999999994</v>
      </c>
      <c r="I150">
        <v>2</v>
      </c>
      <c r="J150">
        <v>115</v>
      </c>
      <c r="K150">
        <v>97.4</v>
      </c>
      <c r="L150">
        <v>66.7</v>
      </c>
      <c r="M150">
        <v>160.4</v>
      </c>
      <c r="N150">
        <v>3.0790000000000002</v>
      </c>
      <c r="O150">
        <v>13.7</v>
      </c>
      <c r="P150">
        <v>26</v>
      </c>
      <c r="Q150" s="1">
        <v>40694</v>
      </c>
      <c r="R150">
        <v>48.907372250000002</v>
      </c>
    </row>
    <row r="151" spans="1:18" x14ac:dyDescent="0.2">
      <c r="A151" t="s">
        <v>188</v>
      </c>
      <c r="B151" t="s">
        <v>193</v>
      </c>
      <c r="C151" t="s">
        <v>208</v>
      </c>
      <c r="D151">
        <v>5.5960000000000001</v>
      </c>
      <c r="E151">
        <v>13.76</v>
      </c>
      <c r="F151" t="s">
        <v>18</v>
      </c>
      <c r="G151" s="5">
        <v>17.5</v>
      </c>
      <c r="H151">
        <f t="shared" si="2"/>
        <v>3.15</v>
      </c>
      <c r="I151">
        <v>2</v>
      </c>
      <c r="J151">
        <v>115</v>
      </c>
      <c r="K151">
        <v>98.9</v>
      </c>
      <c r="L151">
        <v>68.3</v>
      </c>
      <c r="M151">
        <v>163.30000000000001</v>
      </c>
      <c r="N151">
        <v>2.762</v>
      </c>
      <c r="O151">
        <v>14.6</v>
      </c>
      <c r="P151">
        <v>26</v>
      </c>
      <c r="Q151" s="1">
        <v>40634</v>
      </c>
      <c r="R151">
        <v>47.946841059999997</v>
      </c>
    </row>
    <row r="152" spans="1:18" x14ac:dyDescent="0.2">
      <c r="A152" t="s">
        <v>188</v>
      </c>
      <c r="B152" t="s">
        <v>194</v>
      </c>
      <c r="C152" t="s">
        <v>209</v>
      </c>
      <c r="D152">
        <v>49.463000000000001</v>
      </c>
      <c r="F152" t="s">
        <v>18</v>
      </c>
      <c r="G152" s="5">
        <v>15.9</v>
      </c>
      <c r="H152">
        <f t="shared" si="2"/>
        <v>2.8620000000000001</v>
      </c>
      <c r="I152">
        <v>2</v>
      </c>
      <c r="J152">
        <v>115</v>
      </c>
      <c r="K152">
        <v>98.9</v>
      </c>
      <c r="L152">
        <v>67.900000000000006</v>
      </c>
      <c r="M152">
        <v>161.1</v>
      </c>
      <c r="N152">
        <v>2.7690000000000001</v>
      </c>
      <c r="O152">
        <v>14.5</v>
      </c>
      <c r="P152">
        <v>26</v>
      </c>
      <c r="Q152" s="1">
        <v>40836</v>
      </c>
      <c r="R152">
        <v>47.329632259999997</v>
      </c>
    </row>
    <row r="153" spans="1:18" x14ac:dyDescent="0.2">
      <c r="A153" t="s">
        <v>195</v>
      </c>
      <c r="B153" t="s">
        <v>196</v>
      </c>
      <c r="C153" t="s">
        <v>204</v>
      </c>
      <c r="D153">
        <v>16.957000000000001</v>
      </c>
      <c r="F153" t="s">
        <v>18</v>
      </c>
      <c r="G153" s="5">
        <v>23.4</v>
      </c>
      <c r="H153">
        <f t="shared" si="2"/>
        <v>4.2119999999999997</v>
      </c>
      <c r="I153">
        <v>1.9</v>
      </c>
      <c r="J153">
        <v>160</v>
      </c>
      <c r="K153">
        <v>100.5</v>
      </c>
      <c r="L153">
        <v>67.599999999999994</v>
      </c>
      <c r="M153">
        <v>176.6</v>
      </c>
      <c r="N153">
        <v>2.9980000000000002</v>
      </c>
      <c r="O153">
        <v>15.8</v>
      </c>
      <c r="P153">
        <v>25</v>
      </c>
      <c r="Q153" s="1">
        <v>40592</v>
      </c>
      <c r="R153">
        <v>66.113056799999995</v>
      </c>
    </row>
    <row r="154" spans="1:18" x14ac:dyDescent="0.2">
      <c r="A154" t="s">
        <v>195</v>
      </c>
      <c r="B154" t="s">
        <v>197</v>
      </c>
      <c r="C154" t="s">
        <v>214</v>
      </c>
      <c r="D154">
        <v>3.5449999999999999</v>
      </c>
      <c r="F154" t="s">
        <v>18</v>
      </c>
      <c r="G154" s="5">
        <v>24.4</v>
      </c>
      <c r="H154">
        <f t="shared" si="2"/>
        <v>4.3919999999999995</v>
      </c>
      <c r="I154">
        <v>1.9</v>
      </c>
      <c r="J154">
        <v>160</v>
      </c>
      <c r="K154">
        <v>100.5</v>
      </c>
      <c r="L154">
        <v>67.599999999999994</v>
      </c>
      <c r="M154">
        <v>176.6</v>
      </c>
      <c r="N154">
        <v>3.0419999999999998</v>
      </c>
      <c r="O154">
        <v>15.8</v>
      </c>
      <c r="P154">
        <v>25</v>
      </c>
      <c r="Q154" s="1">
        <v>40807</v>
      </c>
      <c r="R154">
        <v>66.498812299999997</v>
      </c>
    </row>
    <row r="155" spans="1:18" x14ac:dyDescent="0.2">
      <c r="A155" t="s">
        <v>195</v>
      </c>
      <c r="B155" t="s">
        <v>198</v>
      </c>
      <c r="C155" t="s">
        <v>212</v>
      </c>
      <c r="D155">
        <v>15.244999999999999</v>
      </c>
      <c r="F155" t="s">
        <v>18</v>
      </c>
      <c r="G155" s="5">
        <v>27.5</v>
      </c>
      <c r="H155">
        <f t="shared" si="2"/>
        <v>4.95</v>
      </c>
      <c r="I155">
        <v>2.4</v>
      </c>
      <c r="J155">
        <v>168</v>
      </c>
      <c r="K155">
        <v>104.9</v>
      </c>
      <c r="L155">
        <v>69.3</v>
      </c>
      <c r="M155">
        <v>185.9</v>
      </c>
      <c r="N155">
        <v>3.2080000000000002</v>
      </c>
      <c r="O155">
        <v>17.899999999999999</v>
      </c>
      <c r="P155">
        <v>25</v>
      </c>
      <c r="Q155" s="1">
        <v>41237</v>
      </c>
      <c r="R155">
        <v>70.654495449999999</v>
      </c>
    </row>
    <row r="156" spans="1:18" x14ac:dyDescent="0.2">
      <c r="A156" t="s">
        <v>195</v>
      </c>
      <c r="B156" t="s">
        <v>199</v>
      </c>
      <c r="C156" t="s">
        <v>205</v>
      </c>
      <c r="D156">
        <v>17.530999999999999</v>
      </c>
      <c r="F156" t="s">
        <v>18</v>
      </c>
      <c r="G156" s="5">
        <v>28.8</v>
      </c>
      <c r="H156">
        <f t="shared" si="2"/>
        <v>5.1840000000000002</v>
      </c>
      <c r="I156">
        <v>2.4</v>
      </c>
      <c r="J156">
        <v>168</v>
      </c>
      <c r="K156">
        <v>104.9</v>
      </c>
      <c r="L156">
        <v>69.3</v>
      </c>
      <c r="M156">
        <v>186.2</v>
      </c>
      <c r="N156">
        <v>3.2589999999999999</v>
      </c>
      <c r="O156">
        <v>17.899999999999999</v>
      </c>
      <c r="P156">
        <v>25</v>
      </c>
      <c r="Q156" s="1">
        <v>40719</v>
      </c>
      <c r="R156">
        <v>71.1559776</v>
      </c>
    </row>
    <row r="157" spans="1:18" x14ac:dyDescent="0.2">
      <c r="A157" t="s">
        <v>195</v>
      </c>
      <c r="B157" t="s">
        <v>200</v>
      </c>
      <c r="C157" t="s">
        <v>204</v>
      </c>
      <c r="D157">
        <v>3.4929999999999999</v>
      </c>
      <c r="F157" t="s">
        <v>18</v>
      </c>
      <c r="G157" s="5">
        <v>45.5</v>
      </c>
      <c r="H157">
        <f t="shared" si="2"/>
        <v>8.19</v>
      </c>
      <c r="I157">
        <v>2.2999999999999998</v>
      </c>
      <c r="J157">
        <v>236</v>
      </c>
      <c r="K157">
        <v>104.9</v>
      </c>
      <c r="L157">
        <v>71.5</v>
      </c>
      <c r="M157">
        <v>185.7</v>
      </c>
      <c r="N157">
        <v>3.601</v>
      </c>
      <c r="O157">
        <v>18.5</v>
      </c>
      <c r="P157">
        <v>23</v>
      </c>
      <c r="Q157" s="1">
        <v>40659</v>
      </c>
      <c r="R157">
        <v>101.6233572</v>
      </c>
    </row>
    <row r="158" spans="1:18" x14ac:dyDescent="0.2">
      <c r="A158" t="s">
        <v>195</v>
      </c>
      <c r="B158" t="s">
        <v>201</v>
      </c>
      <c r="C158" t="s">
        <v>212</v>
      </c>
      <c r="D158">
        <v>18.969000000000001</v>
      </c>
      <c r="F158" t="s">
        <v>18</v>
      </c>
      <c r="G158" s="5">
        <v>36</v>
      </c>
      <c r="H158">
        <f t="shared" si="2"/>
        <v>6.4799999999999995</v>
      </c>
      <c r="I158">
        <v>2.9</v>
      </c>
      <c r="J158">
        <v>201</v>
      </c>
      <c r="K158">
        <v>109.9</v>
      </c>
      <c r="L158">
        <v>72.099999999999994</v>
      </c>
      <c r="M158">
        <v>189.8</v>
      </c>
      <c r="N158">
        <v>3.6</v>
      </c>
      <c r="O158">
        <v>21.1</v>
      </c>
      <c r="P158">
        <v>24</v>
      </c>
      <c r="Q158" s="1">
        <v>40861</v>
      </c>
      <c r="R158">
        <v>85.735654510000003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Sheet4</vt:lpstr>
      <vt:lpstr>Sheet1</vt:lpstr>
      <vt:lpstr>Sheet1!Car_sales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2022-09-15T00:32:33Z</dcterms:created>
  <dcterms:modified xsi:type="dcterms:W3CDTF">2022-09-17T22:33:17Z</dcterms:modified>
</cp:coreProperties>
</file>