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00A0C0F8-2468-4D33-AE05-E728C9518072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'375_ft_aug_norm'!$C$2:$C$41</definedName>
    <definedName name="_xlchart.v1.1" hidden="1">'375_ft_aug_norm'!$F$1</definedName>
    <definedName name="_xlchart.v1.10" hidden="1">'375_ft_aug_std_PCA'!$F$1</definedName>
    <definedName name="_xlchart.v1.11" hidden="1">'375_ft_aug_std_PCA'!$F$2:$F$41</definedName>
    <definedName name="_xlchart.v1.12" hidden="1">'375_ori_norm'!$C$2:$C$41</definedName>
    <definedName name="_xlchart.v1.13" hidden="1">'375_ori_norm'!$F$1</definedName>
    <definedName name="_xlchart.v1.14" hidden="1">'375_ori_norm'!$F$2:$F$41</definedName>
    <definedName name="_xlchart.v1.15" hidden="1">'375_ori_std'!$C$2:$C$41</definedName>
    <definedName name="_xlchart.v1.16" hidden="1">'375_ori_std'!$F$1</definedName>
    <definedName name="_xlchart.v1.17" hidden="1">'375_ori_std'!$F$2:$F$41</definedName>
    <definedName name="_xlchart.v1.18" hidden="1">'375_ori_norm_PCA'!$C$2:$C$41</definedName>
    <definedName name="_xlchart.v1.19" hidden="1">'375_ori_norm_PCA'!$F$1</definedName>
    <definedName name="_xlchart.v1.2" hidden="1">'375_ft_aug_norm'!$F$2:$F$41</definedName>
    <definedName name="_xlchart.v1.20" hidden="1">'375_ori_norm_PCA'!$F$2:$F$41</definedName>
    <definedName name="_xlchart.v1.21" hidden="1">'375_ori_std_PCA'!$C$2:$C$41</definedName>
    <definedName name="_xlchart.v1.22" hidden="1">'375_ori_std_PCA'!$F$1</definedName>
    <definedName name="_xlchart.v1.23" hidden="1">'375_ori_std_PCA'!$F$2:$F$41</definedName>
    <definedName name="_xlchart.v1.3" hidden="1">'375_ft_aug_std'!$C$2:$C$41</definedName>
    <definedName name="_xlchart.v1.4" hidden="1">'375_ft_aug_std'!$F$1</definedName>
    <definedName name="_xlchart.v1.5" hidden="1">'375_ft_aug_std'!$F$2:$F$41</definedName>
    <definedName name="_xlchart.v1.6" hidden="1">'375_ft_aug_norm_PCA'!$C$2:$C$41</definedName>
    <definedName name="_xlchart.v1.7" hidden="1">'375_ft_aug_norm_PCA'!$F$1</definedName>
    <definedName name="_xlchart.v1.8" hidden="1">'375_ft_aug_norm_PCA'!$F$2:$F$41</definedName>
    <definedName name="_xlchart.v1.9" hidden="1">'375_ft_aug_std_PCA'!$C$2:$C$41</definedName>
    <definedName name="tab375aug_norm">'375_ft_aug_norm'!$B$1:$N$41</definedName>
    <definedName name="tab375aug_norm_PCA">'375_ft_aug_norm_PCA'!$B$1:$N$41</definedName>
    <definedName name="tab375aug_std">'375_ft_aug_std'!$B$1:$N$41</definedName>
    <definedName name="tab375aug_std_PCA">'375_ft_aug_std_PCA'!$B$1:$N$41</definedName>
    <definedName name="tab375ori_norm">'375_ori_norm'!$B$1:$N$41</definedName>
    <definedName name="tab375ori_norm_PCA">'375_ori_norm_PCA'!$B$1:$N$41</definedName>
    <definedName name="tab375ori_std">'375_ori_std'!$B$1:$N$41</definedName>
    <definedName name="tab375ori_std_PCA">'375_ori_std_PCA'!$B$1:$N$41</definedName>
  </definedNames>
  <calcPr calcId="191029"/>
  <pivotCaches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 a="1"/>
  <c r="J12" i="3" s="1"/>
  <c r="J11" i="3" a="1"/>
  <c r="J11" i="3" s="1"/>
  <c r="I12" i="3"/>
  <c r="I11" i="3"/>
  <c r="H12" i="3" a="1"/>
  <c r="H12" i="3" s="1"/>
  <c r="H11" i="3" a="1"/>
  <c r="H11" i="3" s="1"/>
  <c r="G12" i="3"/>
  <c r="G11" i="3"/>
  <c r="F12" i="3" a="1"/>
  <c r="F12" i="3" s="1"/>
  <c r="F11" i="3" a="1"/>
  <c r="F11" i="3" s="1"/>
  <c r="E12" i="3"/>
  <c r="E11" i="3"/>
  <c r="R12" i="3" a="1"/>
  <c r="R12" i="3" s="1"/>
  <c r="R11" i="3" a="1"/>
  <c r="R11" i="3" s="1"/>
  <c r="Q12" i="3"/>
  <c r="Q11" i="3"/>
  <c r="P12" i="3" a="1"/>
  <c r="P12" i="3" s="1"/>
  <c r="P11" i="3" a="1"/>
  <c r="P11" i="3" s="1"/>
  <c r="O12" i="3"/>
  <c r="O11" i="3"/>
  <c r="N12" i="3" a="1"/>
  <c r="N12" i="3" s="1"/>
  <c r="M12" i="3"/>
  <c r="N11" i="3" a="1"/>
  <c r="N11" i="3" s="1"/>
  <c r="M11" i="3"/>
  <c r="L12" i="3" a="1"/>
  <c r="L12" i="3" s="1"/>
  <c r="L11" i="3" a="1"/>
  <c r="L11" i="3" s="1"/>
  <c r="K12" i="3"/>
  <c r="K11" i="3"/>
  <c r="D12" i="3" a="1"/>
  <c r="D12" i="3" s="1"/>
  <c r="C12" i="3"/>
  <c r="D11" i="3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  <c r="C6" i="3"/>
  <c r="D5" i="3" a="1"/>
  <c r="D5" i="3" s="1"/>
  <c r="C5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R9" i="3" a="1"/>
  <c r="R9" i="3" s="1"/>
  <c r="Q9" i="3"/>
  <c r="R8" i="3" a="1"/>
  <c r="R8" i="3" s="1"/>
  <c r="Q8" i="3"/>
  <c r="R7" i="3" a="1"/>
  <c r="R7" i="3" s="1"/>
  <c r="Q7" i="3"/>
  <c r="R6" i="3" a="1"/>
  <c r="R6" i="3" s="1"/>
  <c r="Q6" i="3"/>
  <c r="R5" i="3" a="1"/>
  <c r="R5" i="3" s="1"/>
  <c r="Q5" i="3"/>
  <c r="P9" i="3" a="1"/>
  <c r="P9" i="3" s="1"/>
  <c r="O9" i="3"/>
  <c r="P8" i="3" a="1"/>
  <c r="P8" i="3" s="1"/>
  <c r="O8" i="3"/>
  <c r="P7" i="3" a="1"/>
  <c r="P7" i="3" s="1"/>
  <c r="O7" i="3"/>
  <c r="P6" i="3" a="1"/>
  <c r="P6" i="3" s="1"/>
  <c r="O6" i="3"/>
  <c r="P5" i="3" a="1"/>
  <c r="P5" i="3" s="1"/>
  <c r="O5" i="3"/>
  <c r="M6" i="3"/>
  <c r="N6" i="3" a="1"/>
  <c r="N6" i="3" s="1"/>
  <c r="M7" i="3"/>
  <c r="N7" i="3" a="1"/>
  <c r="N7" i="3" s="1"/>
  <c r="M8" i="3"/>
  <c r="N8" i="3" a="1"/>
  <c r="N8" i="3" s="1"/>
  <c r="M9" i="3"/>
  <c r="N9" i="3" a="1"/>
  <c r="N9" i="3" s="1"/>
  <c r="N5" i="3" a="1"/>
  <c r="N5" i="3" s="1"/>
  <c r="M5" i="3"/>
  <c r="K5" i="3"/>
  <c r="L5" i="3" a="1"/>
  <c r="L5" i="3" s="1"/>
  <c r="K6" i="3"/>
  <c r="L6" i="3" a="1"/>
  <c r="L6" i="3" s="1"/>
  <c r="K7" i="3"/>
  <c r="L7" i="3" a="1"/>
  <c r="L7" i="3" s="1"/>
  <c r="K8" i="3"/>
  <c r="L8" i="3" a="1"/>
  <c r="L8" i="3" s="1"/>
  <c r="K9" i="3"/>
  <c r="L9" i="3" a="1"/>
  <c r="L9" i="3" s="1"/>
  <c r="G6" i="3"/>
  <c r="H6" i="3" a="1"/>
  <c r="H6" i="3" s="1"/>
  <c r="G7" i="3"/>
  <c r="H7" i="3" a="1"/>
  <c r="H7" i="3" s="1"/>
  <c r="G8" i="3"/>
  <c r="H8" i="3" a="1"/>
  <c r="H8" i="3" s="1"/>
  <c r="G9" i="3"/>
  <c r="H9" i="3" a="1"/>
  <c r="H9" i="3" s="1"/>
  <c r="H5" i="3" a="1"/>
  <c r="H5" i="3" s="1"/>
  <c r="G5" i="3"/>
  <c r="I6" i="3"/>
  <c r="J6" i="3" a="1"/>
  <c r="J6" i="3" s="1"/>
  <c r="I7" i="3"/>
  <c r="J7" i="3" a="1"/>
  <c r="J7" i="3" s="1"/>
  <c r="I8" i="3"/>
  <c r="J8" i="3" a="1"/>
  <c r="J8" i="3" s="1"/>
  <c r="I9" i="3"/>
  <c r="J9" i="3" a="1"/>
  <c r="J9" i="3" s="1"/>
  <c r="J5" i="3" a="1"/>
  <c r="J5" i="3" s="1"/>
  <c r="I5" i="3"/>
  <c r="E6" i="3"/>
  <c r="F6" i="3" a="1"/>
  <c r="F6" i="3" s="1"/>
  <c r="E7" i="3"/>
  <c r="F7" i="3" a="1"/>
  <c r="F7" i="3" s="1"/>
  <c r="E8" i="3"/>
  <c r="F8" i="3" a="1"/>
  <c r="F8" i="3" s="1"/>
  <c r="E9" i="3"/>
  <c r="F9" i="3" a="1"/>
  <c r="F9" i="3" s="1"/>
  <c r="F5" i="3" a="1"/>
  <c r="F5" i="3" s="1"/>
  <c r="E5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<sst xmlns="http://schemas.openxmlformats.org/spreadsheetml/2006/main" count="873" uniqueCount="47">
  <si>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</si>
  <si>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</si>
  <si>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</si>
  <si>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</si>
  <si>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</si>
  <si>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</si>
  <si>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</si>
  <si>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</si>
  <si>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</si>
  <si>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</si>
  <si>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</si>
  <si>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</si>
  <si>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</si>
  <si>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</si>
  <si>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</si>
  <si>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</si>
  <si>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</si>
  <si>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</si>
  <si>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</si>
  <si>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</si>
  <si>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</si>
  <si>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</si>
  <si>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</si>
  <si>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</si>
  <si>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</si>
  <si>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</si>
  <si>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</si>
  <si>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</si>
  <si>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</si>
  <si>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</si>
  <si>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</si>
  <si>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ESC-10 With 375 features and no augmentation (normalized)</t>
  </si>
  <si>
    <t>ESC-10 With 375 features and no augmentation (standardized)</t>
  </si>
  <si>
    <t>ESC-10 With 375 features and no augmentation (normalized + PCA)</t>
  </si>
  <si>
    <t>ESC-10 With 375 features and no augmentation (standardized + PCA)</t>
  </si>
  <si>
    <t>Grand Total</t>
  </si>
  <si>
    <t>375 ft aug (norm)</t>
  </si>
  <si>
    <t>375 ft aug  (std)</t>
  </si>
  <si>
    <t>375 ft aug  (norm + PCA)</t>
  </si>
  <si>
    <t>375 ft aug  (stand + PCA)</t>
  </si>
  <si>
    <t>ESC-10 With 375 features with augmentation (normalized)</t>
  </si>
  <si>
    <t>ESC-10 With 375 features with augmentation (standardized)</t>
  </si>
  <si>
    <t>ESC-10 With 375 features with augmentation (normalized + PCA)</t>
  </si>
  <si>
    <t>ESC-10 With 375 features with augmentation (standardized + PCA)</t>
  </si>
  <si>
    <t>ANN</t>
  </si>
  <si>
    <t>CNN_1D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</si>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</sst>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 inden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3"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(Acuracy validation results of 5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3.4623470684237025E-2</c:v>
                </c:pt>
                <c:pt idx="1">
                  <c:v>4.4619339043363904E-2</c:v>
                </c:pt>
                <c:pt idx="2">
                  <c:v>3.8623224518704168E-2</c:v>
                </c:pt>
                <c:pt idx="3">
                  <c:v>4.7015991664775603E-2</c:v>
                </c:pt>
                <c:pt idx="4">
                  <c:v>3.9812930618637644E-2</c:v>
                </c:pt>
                <c:pt idx="5">
                  <c:v>2.2214625437610654E-2</c:v>
                </c:pt>
                <c:pt idx="6">
                  <c:v>4.9181671439221822E-2</c:v>
                </c:pt>
                <c:pt idx="7">
                  <c:v>3.8903147187741981E-2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0.86999999999999977</c:v>
                </c:pt>
                <c:pt idx="1">
                  <c:v>0.72874999999999979</c:v>
                </c:pt>
                <c:pt idx="2">
                  <c:v>0.73749999999999982</c:v>
                </c:pt>
                <c:pt idx="3">
                  <c:v>0.84833333333333305</c:v>
                </c:pt>
                <c:pt idx="4">
                  <c:v>0.85499999999999987</c:v>
                </c:pt>
                <c:pt idx="5">
                  <c:v>0.8670833333333331</c:v>
                </c:pt>
                <c:pt idx="6">
                  <c:v>0.85708333333333298</c:v>
                </c:pt>
                <c:pt idx="7">
                  <c:v>0.84958333333333302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3.5921645053273145E-2</c:v>
                </c:pt>
                <c:pt idx="1">
                  <c:v>4.4619339043363904E-2</c:v>
                </c:pt>
                <c:pt idx="2">
                  <c:v>3.0333791205335282E-2</c:v>
                </c:pt>
                <c:pt idx="3">
                  <c:v>5.0911824647019918E-2</c:v>
                </c:pt>
                <c:pt idx="4">
                  <c:v>3.1821169141871115E-2</c:v>
                </c:pt>
                <c:pt idx="5">
                  <c:v>2.0112530643578472E-2</c:v>
                </c:pt>
                <c:pt idx="6">
                  <c:v>4.6130664361619764E-2</c:v>
                </c:pt>
                <c:pt idx="7">
                  <c:v>3.5367613088184917E-2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0.8358333333333331</c:v>
                </c:pt>
                <c:pt idx="1">
                  <c:v>0.64333333333333298</c:v>
                </c:pt>
                <c:pt idx="2">
                  <c:v>0.75416666666666632</c:v>
                </c:pt>
                <c:pt idx="3">
                  <c:v>0.86624999999999963</c:v>
                </c:pt>
                <c:pt idx="4">
                  <c:v>0.87374999999999969</c:v>
                </c:pt>
                <c:pt idx="5">
                  <c:v>0.86999999999999955</c:v>
                </c:pt>
                <c:pt idx="6">
                  <c:v>0.86666666666666647</c:v>
                </c:pt>
                <c:pt idx="7">
                  <c:v>0.82333333333333303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4.4910211348125902E-2</c:v>
                </c:pt>
                <c:pt idx="1">
                  <c:v>6.2158790832655256E-2</c:v>
                </c:pt>
                <c:pt idx="2">
                  <c:v>3.8414768572053434E-2</c:v>
                </c:pt>
                <c:pt idx="3">
                  <c:v>4.6407389856932567E-2</c:v>
                </c:pt>
                <c:pt idx="4">
                  <c:v>3.857262270344379E-2</c:v>
                </c:pt>
                <c:pt idx="5">
                  <c:v>3.1131720604196788E-2</c:v>
                </c:pt>
                <c:pt idx="6">
                  <c:v>4.1063340300889706E-2</c:v>
                </c:pt>
                <c:pt idx="7">
                  <c:v>5.3224987605029472E-2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0.82083333333333319</c:v>
                </c:pt>
                <c:pt idx="1">
                  <c:v>0.58499999999999974</c:v>
                </c:pt>
                <c:pt idx="2">
                  <c:v>0.69999999999999984</c:v>
                </c:pt>
                <c:pt idx="3">
                  <c:v>0.84708333333333319</c:v>
                </c:pt>
                <c:pt idx="4">
                  <c:v>0.85041666666666649</c:v>
                </c:pt>
                <c:pt idx="5">
                  <c:v>0.85458333333333325</c:v>
                </c:pt>
                <c:pt idx="6">
                  <c:v>0.85666666666666624</c:v>
                </c:pt>
                <c:pt idx="7">
                  <c:v>0.80291666666666628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3.2173844190584319E-2</c:v>
                </c:pt>
                <c:pt idx="1">
                  <c:v>3.1574701986805301E-2</c:v>
                </c:pt>
                <c:pt idx="2">
                  <c:v>3.2409060804383508E-2</c:v>
                </c:pt>
                <c:pt idx="3">
                  <c:v>4.9751989072464906E-2</c:v>
                </c:pt>
                <c:pt idx="4">
                  <c:v>3.1505896714389463E-2</c:v>
                </c:pt>
                <c:pt idx="5">
                  <c:v>4.0755665931935831E-2</c:v>
                </c:pt>
                <c:pt idx="6">
                  <c:v>3.9374448849758263E-2</c:v>
                </c:pt>
                <c:pt idx="7">
                  <c:v>5.4098514818389974E-2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0.84499999999999997</c:v>
                </c:pt>
                <c:pt idx="1">
                  <c:v>0.75</c:v>
                </c:pt>
                <c:pt idx="2">
                  <c:v>0.75500000000000012</c:v>
                </c:pt>
                <c:pt idx="3">
                  <c:v>0.87250000000000016</c:v>
                </c:pt>
                <c:pt idx="4">
                  <c:v>0.87750000000000006</c:v>
                </c:pt>
                <c:pt idx="5">
                  <c:v>0.85500000000000009</c:v>
                </c:pt>
                <c:pt idx="6">
                  <c:v>0.84750000000000014</c:v>
                </c:pt>
                <c:pt idx="7">
                  <c:v>0.84749999999999992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4.3839194791875431E-2</c:v>
                </c:pt>
                <c:pt idx="1">
                  <c:v>5.3764532919016408E-2</c:v>
                </c:pt>
                <c:pt idx="2">
                  <c:v>4.0117016339703007E-2</c:v>
                </c:pt>
                <c:pt idx="3">
                  <c:v>4.6266888808304374E-2</c:v>
                </c:pt>
                <c:pt idx="4">
                  <c:v>4.4546324203013653E-2</c:v>
                </c:pt>
                <c:pt idx="5">
                  <c:v>3.0103986446980726E-2</c:v>
                </c:pt>
                <c:pt idx="6">
                  <c:v>1.629800601300661E-2</c:v>
                </c:pt>
                <c:pt idx="7">
                  <c:v>3.3541019662496847E-2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0.85</c:v>
                </c:pt>
                <c:pt idx="1">
                  <c:v>0.75</c:v>
                </c:pt>
                <c:pt idx="2">
                  <c:v>0.71750000000000003</c:v>
                </c:pt>
                <c:pt idx="3">
                  <c:v>0.83750000000000002</c:v>
                </c:pt>
                <c:pt idx="4">
                  <c:v>0.85749999999999993</c:v>
                </c:pt>
                <c:pt idx="5">
                  <c:v>0.86250000000000004</c:v>
                </c:pt>
                <c:pt idx="6">
                  <c:v>0.83000000000000007</c:v>
                </c:pt>
                <c:pt idx="7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4.506939094329987E-2</c:v>
                </c:pt>
                <c:pt idx="1">
                  <c:v>5.3764532919016408E-2</c:v>
                </c:pt>
                <c:pt idx="2">
                  <c:v>5.6319401630344025E-2</c:v>
                </c:pt>
                <c:pt idx="3">
                  <c:v>7.2886898685566276E-2</c:v>
                </c:pt>
                <c:pt idx="4">
                  <c:v>7.2672209268743168E-2</c:v>
                </c:pt>
                <c:pt idx="5">
                  <c:v>2.9315098498896425E-2</c:v>
                </c:pt>
                <c:pt idx="6">
                  <c:v>5.4914706591221975E-2</c:v>
                </c:pt>
                <c:pt idx="7">
                  <c:v>8.0525617042032066E-2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0.81750000000000012</c:v>
                </c:pt>
                <c:pt idx="1">
                  <c:v>0.66249999999999998</c:v>
                </c:pt>
                <c:pt idx="2">
                  <c:v>0.72</c:v>
                </c:pt>
                <c:pt idx="3">
                  <c:v>0.87999999999999989</c:v>
                </c:pt>
                <c:pt idx="4">
                  <c:v>0.875</c:v>
                </c:pt>
                <c:pt idx="5">
                  <c:v>0.84250000000000003</c:v>
                </c:pt>
                <c:pt idx="6">
                  <c:v>0.84749999999999992</c:v>
                </c:pt>
                <c:pt idx="7">
                  <c:v>0.65500000000000003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4.9686517285879479E-2</c:v>
                </c:pt>
                <c:pt idx="1">
                  <c:v>8.3385400400790274E-2</c:v>
                </c:pt>
                <c:pt idx="2">
                  <c:v>4.726917600297257E-2</c:v>
                </c:pt>
                <c:pt idx="3">
                  <c:v>4.8894018039019889E-2</c:v>
                </c:pt>
                <c:pt idx="4">
                  <c:v>4.5927932677184598E-2</c:v>
                </c:pt>
                <c:pt idx="5">
                  <c:v>3.7080992435478327E-2</c:v>
                </c:pt>
                <c:pt idx="6">
                  <c:v>2.5617376914899015E-2</c:v>
                </c:pt>
                <c:pt idx="7">
                  <c:v>5.04665730954659E-2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0.80249999999999999</c:v>
                </c:pt>
                <c:pt idx="1">
                  <c:v>0.65250000000000008</c:v>
                </c:pt>
                <c:pt idx="2">
                  <c:v>0.6925</c:v>
                </c:pt>
                <c:pt idx="3">
                  <c:v>0.82499999999999996</c:v>
                </c:pt>
                <c:pt idx="4">
                  <c:v>0.84749999999999992</c:v>
                </c:pt>
                <c:pt idx="5">
                  <c:v>0.84250000000000003</c:v>
                </c:pt>
                <c:pt idx="6">
                  <c:v>0.78999999999999992</c:v>
                </c:pt>
                <c:pt idx="7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2.7099354235848503E-2</c:v>
                </c:pt>
                <c:pt idx="1">
                  <c:v>8.0719421454814852E-2</c:v>
                </c:pt>
                <c:pt idx="2">
                  <c:v>5.7008771254956896E-2</c:v>
                </c:pt>
                <c:pt idx="3">
                  <c:v>5.659615711335883E-2</c:v>
                </c:pt>
                <c:pt idx="4">
                  <c:v>7.725768570181224E-2</c:v>
                </c:pt>
                <c:pt idx="5">
                  <c:v>4.5586456322026181E-2</c:v>
                </c:pt>
                <c:pt idx="6">
                  <c:v>4.183300132670377E-2</c:v>
                </c:pt>
                <c:pt idx="7">
                  <c:v>4.6770717334674264E-2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ESC-10</a:t>
            </a:r>
            <a:r>
              <a:rPr lang="en-US" sz="2000" baseline="0"/>
              <a:t>   Accuracy per fold (Original x Augmented )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0.83750000000000002</c:v>
                </c:pt>
                <c:pt idx="2">
                  <c:v>0.7</c:v>
                </c:pt>
                <c:pt idx="3">
                  <c:v>0.7</c:v>
                </c:pt>
                <c:pt idx="4">
                  <c:v>0.73124999999999996</c:v>
                </c:pt>
                <c:pt idx="5">
                  <c:v>0.72499999999999998</c:v>
                </c:pt>
                <c:pt idx="6">
                  <c:v>0.80416666666666603</c:v>
                </c:pt>
                <c:pt idx="7">
                  <c:v>0.77916666666666601</c:v>
                </c:pt>
                <c:pt idx="8">
                  <c:v>0.83541666666666603</c:v>
                </c:pt>
                <c:pt idx="9">
                  <c:v>0.82291666666666596</c:v>
                </c:pt>
                <c:pt idx="10">
                  <c:v>0.84375</c:v>
                </c:pt>
                <c:pt idx="11">
                  <c:v>0.85208333333333297</c:v>
                </c:pt>
                <c:pt idx="12">
                  <c:v>0.79791666666666605</c:v>
                </c:pt>
                <c:pt idx="13">
                  <c:v>0.8</c:v>
                </c:pt>
                <c:pt idx="14">
                  <c:v>0.82499999999999996</c:v>
                </c:pt>
                <c:pt idx="15">
                  <c:v>0.80833333333333302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0.86041666666666605</c:v>
                </c:pt>
                <c:pt idx="2">
                  <c:v>0.69374999999999998</c:v>
                </c:pt>
                <c:pt idx="3">
                  <c:v>0.69374999999999998</c:v>
                </c:pt>
                <c:pt idx="4">
                  <c:v>0.80625000000000002</c:v>
                </c:pt>
                <c:pt idx="5">
                  <c:v>0.76666666666666605</c:v>
                </c:pt>
                <c:pt idx="6">
                  <c:v>0.89375000000000004</c:v>
                </c:pt>
                <c:pt idx="7">
                  <c:v>0.88749999999999996</c:v>
                </c:pt>
                <c:pt idx="8">
                  <c:v>0.91458333333333297</c:v>
                </c:pt>
                <c:pt idx="9">
                  <c:v>0.875</c:v>
                </c:pt>
                <c:pt idx="10">
                  <c:v>0.86666666666666603</c:v>
                </c:pt>
                <c:pt idx="11">
                  <c:v>0.87708333333333299</c:v>
                </c:pt>
                <c:pt idx="12">
                  <c:v>0.91041666666666599</c:v>
                </c:pt>
                <c:pt idx="13">
                  <c:v>0.89791666666666603</c:v>
                </c:pt>
                <c:pt idx="14">
                  <c:v>0.90833333333333299</c:v>
                </c:pt>
                <c:pt idx="15">
                  <c:v>0.87291666666666601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5-4A48-A585-CFD0DBB74E25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0.85</c:v>
                </c:pt>
                <c:pt idx="1">
                  <c:v>0.85416666666666596</c:v>
                </c:pt>
                <c:pt idx="2">
                  <c:v>0.70833333333333304</c:v>
                </c:pt>
                <c:pt idx="3">
                  <c:v>0.70833333333333304</c:v>
                </c:pt>
                <c:pt idx="4">
                  <c:v>0.78749999999999998</c:v>
                </c:pt>
                <c:pt idx="5">
                  <c:v>0.77083333333333304</c:v>
                </c:pt>
                <c:pt idx="6">
                  <c:v>0.83958333333333302</c:v>
                </c:pt>
                <c:pt idx="7">
                  <c:v>0.83333333333333304</c:v>
                </c:pt>
                <c:pt idx="8">
                  <c:v>0.83958333333333302</c:v>
                </c:pt>
                <c:pt idx="9">
                  <c:v>0.83333333333333304</c:v>
                </c:pt>
                <c:pt idx="10">
                  <c:v>0.84791666666666599</c:v>
                </c:pt>
                <c:pt idx="11">
                  <c:v>0.85624999999999996</c:v>
                </c:pt>
                <c:pt idx="12">
                  <c:v>0.84166666666666601</c:v>
                </c:pt>
                <c:pt idx="13">
                  <c:v>0.84375</c:v>
                </c:pt>
                <c:pt idx="14">
                  <c:v>0.82291666666666596</c:v>
                </c:pt>
                <c:pt idx="15">
                  <c:v>0.84583333333333299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5-4A48-A585-CFD0DBB74E25}"/>
            </c:ext>
          </c:extLst>
        </c:ser>
        <c:ser>
          <c:idx val="3"/>
          <c:order val="3"/>
          <c:tx>
            <c:strRef>
              <c:f>Accuracy_per_fold!$E$113:$E$114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Accuracy_per_fold!$E$115:$E$139</c:f>
              <c:numCache>
                <c:formatCode>0.00%</c:formatCode>
                <c:ptCount val="16"/>
                <c:pt idx="0">
                  <c:v>0.92708333333333304</c:v>
                </c:pt>
                <c:pt idx="1">
                  <c:v>0.93125000000000002</c:v>
                </c:pt>
                <c:pt idx="2">
                  <c:v>0.80208333333333304</c:v>
                </c:pt>
                <c:pt idx="3">
                  <c:v>0.80208333333333304</c:v>
                </c:pt>
                <c:pt idx="4">
                  <c:v>0.77500000000000002</c:v>
                </c:pt>
                <c:pt idx="5">
                  <c:v>0.72499999999999998</c:v>
                </c:pt>
                <c:pt idx="6">
                  <c:v>0.92500000000000004</c:v>
                </c:pt>
                <c:pt idx="7">
                  <c:v>0.90833333333333299</c:v>
                </c:pt>
                <c:pt idx="8">
                  <c:v>0.91874999999999996</c:v>
                </c:pt>
                <c:pt idx="9">
                  <c:v>0.9</c:v>
                </c:pt>
                <c:pt idx="10">
                  <c:v>0.9</c:v>
                </c:pt>
                <c:pt idx="11">
                  <c:v>0.89791666666666603</c:v>
                </c:pt>
                <c:pt idx="12">
                  <c:v>0.91249999999999998</c:v>
                </c:pt>
                <c:pt idx="13">
                  <c:v>0.91041666666666599</c:v>
                </c:pt>
                <c:pt idx="14">
                  <c:v>0.88749999999999996</c:v>
                </c:pt>
                <c:pt idx="15">
                  <c:v>0.89583333333333304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5-4A48-A585-CFD0DBB74E25}"/>
            </c:ext>
          </c:extLst>
        </c:ser>
        <c:ser>
          <c:idx val="4"/>
          <c:order val="4"/>
          <c:tx>
            <c:strRef>
              <c:f>Accuracy_per_fold!$F$113:$F$114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Accuracy_per_fold!$F$115:$F$139</c:f>
              <c:numCache>
                <c:formatCode>0.00%</c:formatCode>
                <c:ptCount val="16"/>
                <c:pt idx="0">
                  <c:v>0.86666666666666603</c:v>
                </c:pt>
                <c:pt idx="1">
                  <c:v>0.86666666666666603</c:v>
                </c:pt>
                <c:pt idx="2">
                  <c:v>0.73958333333333304</c:v>
                </c:pt>
                <c:pt idx="3">
                  <c:v>0.73958333333333304</c:v>
                </c:pt>
                <c:pt idx="4">
                  <c:v>0.71458333333333302</c:v>
                </c:pt>
                <c:pt idx="5">
                  <c:v>0.7</c:v>
                </c:pt>
                <c:pt idx="6">
                  <c:v>0.875</c:v>
                </c:pt>
                <c:pt idx="7">
                  <c:v>0.83333333333333304</c:v>
                </c:pt>
                <c:pt idx="8">
                  <c:v>0.88541666666666596</c:v>
                </c:pt>
                <c:pt idx="9">
                  <c:v>0.84375</c:v>
                </c:pt>
                <c:pt idx="10">
                  <c:v>0.86250000000000004</c:v>
                </c:pt>
                <c:pt idx="11">
                  <c:v>0.85208333333333297</c:v>
                </c:pt>
                <c:pt idx="12">
                  <c:v>0.84583333333333299</c:v>
                </c:pt>
                <c:pt idx="13">
                  <c:v>0.83333333333333304</c:v>
                </c:pt>
                <c:pt idx="14">
                  <c:v>0.83958333333333302</c:v>
                </c:pt>
                <c:pt idx="15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35-4A48-A585-CFD0DBB7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006159153872464"/>
          <c:w val="0.93996599840244111"/>
          <c:h val="0.68434482938504881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with augmentation (standardized)</c:v>
                  </c:pt>
                  <c:pt idx="2">
                    <c:v>ESC-10 With 375 features with augmentation (normalized)</c:v>
                  </c:pt>
                  <c:pt idx="3">
                    <c:v>ESC-10 With 375 features with augmentation (standardized)</c:v>
                  </c:pt>
                  <c:pt idx="4">
                    <c:v>ESC-10 With 375 features with augmentation (normalized)</c:v>
                  </c:pt>
                  <c:pt idx="5">
                    <c:v>ESC-10 With 375 features with augmentation (standardized)</c:v>
                  </c:pt>
                  <c:pt idx="6">
                    <c:v>ESC-10 With 375 features with augmentation (normalized)</c:v>
                  </c:pt>
                  <c:pt idx="7">
                    <c:v>ESC-10 With 375 features with augmentation (standardized)</c:v>
                  </c:pt>
                  <c:pt idx="8">
                    <c:v>ESC-10 With 375 features with augmentation (normalized)</c:v>
                  </c:pt>
                  <c:pt idx="9">
                    <c:v>ESC-10 With 375 features with augmentation (standardized)</c:v>
                  </c:pt>
                  <c:pt idx="10">
                    <c:v>ESC-10 With 375 features with augmentation (normalized)</c:v>
                  </c:pt>
                  <c:pt idx="11">
                    <c:v>ESC-10 With 375 features with augmentation (standardized)</c:v>
                  </c:pt>
                  <c:pt idx="12">
                    <c:v>ESC-10 With 375 features with augmentation (normalized)</c:v>
                  </c:pt>
                  <c:pt idx="13">
                    <c:v>ESC-10 With 375 features with augmentation (standardized)</c:v>
                  </c:pt>
                  <c:pt idx="14">
                    <c:v>ESC-10 With 375 features with augmentation (normalized)</c:v>
                  </c:pt>
                  <c:pt idx="15">
                    <c:v>ESC-10 With 375 features with augmentation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0.8670833333333331</c:v>
                </c:pt>
                <c:pt idx="1">
                  <c:v>0.86999999999999977</c:v>
                </c:pt>
                <c:pt idx="2">
                  <c:v>0.72874999999999979</c:v>
                </c:pt>
                <c:pt idx="3">
                  <c:v>0.72874999999999979</c:v>
                </c:pt>
                <c:pt idx="4">
                  <c:v>0.76291666666666658</c:v>
                </c:pt>
                <c:pt idx="5">
                  <c:v>0.73749999999999982</c:v>
                </c:pt>
                <c:pt idx="6">
                  <c:v>0.86749999999999972</c:v>
                </c:pt>
                <c:pt idx="7">
                  <c:v>0.84833333333333305</c:v>
                </c:pt>
                <c:pt idx="8">
                  <c:v>0.87874999999999959</c:v>
                </c:pt>
                <c:pt idx="9">
                  <c:v>0.85499999999999987</c:v>
                </c:pt>
                <c:pt idx="10">
                  <c:v>0.86416666666666653</c:v>
                </c:pt>
                <c:pt idx="11">
                  <c:v>0.8670833333333331</c:v>
                </c:pt>
                <c:pt idx="12">
                  <c:v>0.86166666666666614</c:v>
                </c:pt>
                <c:pt idx="13">
                  <c:v>0.85708333333333298</c:v>
                </c:pt>
                <c:pt idx="14">
                  <c:v>0.85666666666666647</c:v>
                </c:pt>
                <c:pt idx="15">
                  <c:v>0.84958333333333302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0.7</c:v>
                </c:pt>
                <c:pt idx="2">
                  <c:v>0.73124999999999996</c:v>
                </c:pt>
                <c:pt idx="3">
                  <c:v>0.80416666666666603</c:v>
                </c:pt>
                <c:pt idx="4">
                  <c:v>0.83541666666666603</c:v>
                </c:pt>
                <c:pt idx="5">
                  <c:v>0.84375</c:v>
                </c:pt>
                <c:pt idx="6">
                  <c:v>0.79791666666666605</c:v>
                </c:pt>
                <c:pt idx="7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0.69374999999999998</c:v>
                </c:pt>
                <c:pt idx="2">
                  <c:v>0.80625000000000002</c:v>
                </c:pt>
                <c:pt idx="3">
                  <c:v>0.89375000000000004</c:v>
                </c:pt>
                <c:pt idx="4">
                  <c:v>0.91458333333333297</c:v>
                </c:pt>
                <c:pt idx="5">
                  <c:v>0.86666666666666603</c:v>
                </c:pt>
                <c:pt idx="6">
                  <c:v>0.91041666666666599</c:v>
                </c:pt>
                <c:pt idx="7">
                  <c:v>0.90833333333333299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0.85</c:v>
                </c:pt>
                <c:pt idx="1">
                  <c:v>0.70833333333333304</c:v>
                </c:pt>
                <c:pt idx="2">
                  <c:v>0.78749999999999998</c:v>
                </c:pt>
                <c:pt idx="3">
                  <c:v>0.83958333333333302</c:v>
                </c:pt>
                <c:pt idx="4">
                  <c:v>0.83958333333333302</c:v>
                </c:pt>
                <c:pt idx="5">
                  <c:v>0.84791666666666599</c:v>
                </c:pt>
                <c:pt idx="6">
                  <c:v>0.84166666666666601</c:v>
                </c:pt>
                <c:pt idx="7">
                  <c:v>0.82291666666666596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Accuracy_per_fold!$E$2:$E$3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>
                <a:alpha val="8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0.92708333333333304</c:v>
                </c:pt>
                <c:pt idx="1">
                  <c:v>0.80208333333333304</c:v>
                </c:pt>
                <c:pt idx="2">
                  <c:v>0.77500000000000002</c:v>
                </c:pt>
                <c:pt idx="3">
                  <c:v>0.92500000000000004</c:v>
                </c:pt>
                <c:pt idx="4">
                  <c:v>0.91874999999999996</c:v>
                </c:pt>
                <c:pt idx="5">
                  <c:v>0.9</c:v>
                </c:pt>
                <c:pt idx="6">
                  <c:v>0.91249999999999998</c:v>
                </c:pt>
                <c:pt idx="7">
                  <c:v>0.88749999999999996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57-4025-85AF-9137FDB28E32}"/>
            </c:ext>
          </c:extLst>
        </c:ser>
        <c:ser>
          <c:idx val="4"/>
          <c:order val="4"/>
          <c:tx>
            <c:strRef>
              <c:f>Accuracy_per_fold!$F$2:$F$3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0.86666666666666603</c:v>
                </c:pt>
                <c:pt idx="1">
                  <c:v>0.73958333333333304</c:v>
                </c:pt>
                <c:pt idx="2">
                  <c:v>0.71458333333333302</c:v>
                </c:pt>
                <c:pt idx="3">
                  <c:v>0.875</c:v>
                </c:pt>
                <c:pt idx="4">
                  <c:v>0.88541666666666596</c:v>
                </c:pt>
                <c:pt idx="5">
                  <c:v>0.86250000000000004</c:v>
                </c:pt>
                <c:pt idx="6">
                  <c:v>0.84583333333333299</c:v>
                </c:pt>
                <c:pt idx="7">
                  <c:v>0.83958333333333302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2.7007093953562104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ESC-10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ESC-10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ESC-10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ESC-10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ESC-10 With 375 features and no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ESC-10 With 375 features and no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ESC-10 With 375 features and no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ESC-10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269</xdr:row>
      <xdr:rowOff>174228</xdr:rowOff>
    </xdr:from>
    <xdr:to>
      <xdr:col>15</xdr:col>
      <xdr:colOff>324247</xdr:colOff>
      <xdr:row>306</xdr:row>
      <xdr:rowOff>56912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36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1.901619560187" createdVersion="8" refreshedVersion="8" minRefreshableVersion="3" recordCount="40" xr:uid="{C07056E3-AD48-435F-8F46-3BA0E0D57FA5}">
  <cacheSource type="worksheet">
    <worksheetSource ref="A69:L109" sheet="Accuracy_per_fold"/>
  </cacheSource>
  <cacheFields count="12">
    <cacheField name="index" numFmtId="0">
      <sharedItems containsSemiMixedTypes="0" containsString="0" containsNumber="1" containsInteger="1" minValue="0" maxValue="2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10">
      <sharedItems containsSemiMixedTypes="0" containsString="0" containsNumber="1" minValue="0.84531250000000002" maxValue="1"/>
    </cacheField>
    <cacheField name="Accuracy(Validation)" numFmtId="10">
      <sharedItems containsSemiMixedTypes="0" containsString="0" containsNumber="1" minValue="0.69374999999999998" maxValue="0.92708333333333304"/>
    </cacheField>
    <cacheField name="F1(Train)" numFmtId="10">
      <sharedItems containsSemiMixedTypes="0" containsString="0" containsNumber="1" minValue="0.84480996151898502" maxValue="1"/>
    </cacheField>
    <cacheField name="F1(Validation)" numFmtId="10">
      <sharedItems containsSemiMixedTypes="0" containsString="0" containsNumber="1" minValue="0.68773676042435605" maxValue="0.92712249475851005"/>
    </cacheField>
    <cacheField name="Precision(Train)" numFmtId="10">
      <sharedItems containsSemiMixedTypes="0" containsString="0" containsNumber="1" minValue="0.85387503817720101" maxValue="1"/>
    </cacheField>
    <cacheField name="Precision(Validation)" numFmtId="10">
      <sharedItems containsSemiMixedTypes="0" containsString="0" containsNumber="1" minValue="0.71148866167986002" maxValue="0.93516900104579803"/>
    </cacheField>
    <cacheField name="Recall(Train)" numFmtId="10">
      <sharedItems containsSemiMixedTypes="0" containsString="0" containsNumber="1" minValue="0.84531250000000002" maxValue="1"/>
    </cacheField>
    <cacheField name="Recall(Validation)" numFmtId="10">
      <sharedItems containsSemiMixedTypes="0" containsString="0" containsNumber="1" minValue="0.69374999999999998" maxValue="0.92708333333333304"/>
    </cacheField>
    <cacheField name="Process_time" numFmtId="0">
      <sharedItems containsSemiMixedTypes="0" containsString="0" containsNumber="1" minValue="0" maxValue="235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1.90162222222" backgroundQuery="1" createdVersion="8" refreshedVersion="8" minRefreshableVersion="3" recordCount="32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29" count="30">
        <n v="4"/>
        <n v="10"/>
        <n v="16"/>
        <n v="28"/>
        <n v="22"/>
        <n v="6"/>
        <n v="0"/>
        <n v="12"/>
        <n v="24"/>
        <n v="18"/>
        <n v="27"/>
        <n v="3"/>
        <n v="21"/>
        <n v="15"/>
        <n v="9"/>
        <n v="2"/>
        <n v="14"/>
        <n v="26"/>
        <n v="8"/>
        <n v="20"/>
        <n v="1"/>
        <n v="13"/>
        <n v="25"/>
        <n v="7"/>
        <n v="19"/>
        <n v="5"/>
        <n v="17"/>
        <n v="29"/>
        <n v="11"/>
        <n v="23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0">
      <sharedItems containsSemiMixedTypes="0" containsString="0" containsNumber="1" minValue="0.71041666666666603" maxValue="1"/>
    </cacheField>
    <cacheField name="Accuracy(Validation)" numFmtId="0">
      <sharedItems containsSemiMixedTypes="0" containsString="0" containsNumber="1" minValue="0.53333333333333299" maxValue="0.9375"/>
    </cacheField>
    <cacheField name="F1(Train)" numFmtId="0">
      <sharedItems containsSemiMixedTypes="0" containsString="0" containsNumber="1" minValue="0.70805636717076004" maxValue="1"/>
    </cacheField>
    <cacheField name="F1(Validation)" numFmtId="0">
      <sharedItems containsSemiMixedTypes="0" containsString="0" containsNumber="1" minValue="0.517848568048205" maxValue="0.93720772519534101"/>
    </cacheField>
    <cacheField name="Precision(Train)" numFmtId="0">
      <sharedItems containsSemiMixedTypes="0" containsString="0" containsNumber="1" minValue="0.72750767144827699" maxValue="1"/>
    </cacheField>
    <cacheField name="Precision(Validation)" numFmtId="0">
      <sharedItems containsSemiMixedTypes="0" containsString="0" containsNumber="1" minValue="0.59675232148062596" maxValue="0.95050505050504996"/>
    </cacheField>
    <cacheField name="Recall(Train)" numFmtId="0">
      <sharedItems containsSemiMixedTypes="0" containsString="0" containsNumber="1" minValue="0.71041666666666603" maxValue="1"/>
    </cacheField>
    <cacheField name="Recall(Validation)" numFmtId="0">
      <sharedItems containsSemiMixedTypes="0" containsString="0" containsNumber="1" minValue="0.53333333333333299" maxValue="0.9375"/>
    </cacheField>
    <cacheField name="Process_time" numFmtId="0">
      <sharedItems containsSemiMixedTypes="0" containsString="0" containsNumber="1" minValue="0" maxValue="2390625"/>
    </cacheField>
    <cacheField name="Type" numFmtId="0">
      <sharedItems count="12">
        <s v="ESC-10 With 375 features with augmentation (normalized)"/>
        <s v="ESC-10 With 375 features with augmentation (standardized)"/>
        <s v="ESC-10 With 375 features with augmentation (normalized + PCA)"/>
        <s v="ESC-10 With 375 features with augmentation (standardized + PCA)"/>
        <s v="ESC-10 With 375 features and no augmentation (normalized)"/>
        <s v="ESC-10 With 375 features and no augmentation (standardized)"/>
        <s v="ESC-10 With 375 features and no augmentation (normalized + PCA)"/>
        <s v="ESC-10 With 375 features and no augmentation (standardized + PCA)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4"/>
    <x v="0"/>
    <x v="0"/>
    <n v="1"/>
    <n v="0.84583333333333299"/>
    <n v="1"/>
    <n v="0.84078714810211597"/>
    <n v="1"/>
    <n v="0.85724742213414096"/>
    <n v="1"/>
    <n v="0.84583333333333299"/>
    <n v="250"/>
  </r>
  <r>
    <n v="10"/>
    <x v="0"/>
    <x v="1"/>
    <n v="1"/>
    <n v="0.84583333333333299"/>
    <n v="1"/>
    <n v="0.84422108121443395"/>
    <n v="1"/>
    <n v="0.85601687479319999"/>
    <n v="1"/>
    <n v="0.84583333333333299"/>
    <n v="187.5"/>
  </r>
  <r>
    <n v="16"/>
    <x v="0"/>
    <x v="2"/>
    <n v="1"/>
    <n v="0.85"/>
    <n v="1"/>
    <n v="0.84803415542043403"/>
    <n v="1"/>
    <n v="0.86841318592348204"/>
    <n v="1"/>
    <n v="0.85"/>
    <n v="109375"/>
  </r>
  <r>
    <n v="28"/>
    <x v="0"/>
    <x v="3"/>
    <n v="1"/>
    <n v="0.86666666666666603"/>
    <n v="1"/>
    <n v="0.86598525312436803"/>
    <n v="1"/>
    <n v="0.88193039640098403"/>
    <n v="1"/>
    <n v="0.86666666666666603"/>
    <n v="171875"/>
  </r>
  <r>
    <n v="22"/>
    <x v="0"/>
    <x v="4"/>
    <n v="1"/>
    <n v="0.92708333333333304"/>
    <n v="1"/>
    <n v="0.92712249475851005"/>
    <n v="1"/>
    <n v="0.93516900104579803"/>
    <n v="1"/>
    <n v="0.92708333333333304"/>
    <n v="140625"/>
  </r>
  <r>
    <n v="6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</r>
  <r>
    <n v="0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</r>
  <r>
    <n v="12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</r>
  <r>
    <n v="24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</r>
  <r>
    <n v="18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</r>
  <r>
    <n v="27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</r>
  <r>
    <n v="3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</r>
  <r>
    <n v="21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</r>
  <r>
    <n v="15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</r>
  <r>
    <n v="9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</r>
  <r>
    <n v="2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</r>
  <r>
    <n v="14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</r>
  <r>
    <n v="26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</r>
  <r>
    <n v="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</r>
  <r>
    <n v="20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</r>
  <r>
    <n v="1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</r>
  <r>
    <n v="13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</r>
  <r>
    <n v="25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</r>
  <r>
    <n v="7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</r>
  <r>
    <n v="19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</r>
  <r>
    <n v="5"/>
    <x v="5"/>
    <x v="0"/>
    <n v="0.9921875"/>
    <n v="0.84375"/>
    <n v="0.99218584688460498"/>
    <n v="0.83550661137564997"/>
    <n v="0.99222705273892597"/>
    <n v="0.86402821426903798"/>
    <n v="0.9921875"/>
    <n v="0.84375"/>
    <n v="2375"/>
  </r>
  <r>
    <n v="17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</r>
  <r>
    <n v="29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</r>
  <r>
    <n v="11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</r>
  <r>
    <n v="23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</r>
  <r>
    <n v="0"/>
    <x v="6"/>
    <x v="0"/>
    <n v="1"/>
    <n v="0.79791666666666605"/>
    <n v="1"/>
    <n v="0.79043204574860204"/>
    <n v="1"/>
    <n v="0.81803641815383299"/>
    <n v="1"/>
    <n v="0.79791666666666605"/>
    <n v="15625"/>
  </r>
  <r>
    <n v="4"/>
    <x v="6"/>
    <x v="2"/>
    <n v="1"/>
    <n v="0.84166666666666601"/>
    <n v="1"/>
    <n v="0.83977574013070599"/>
    <n v="1"/>
    <n v="0.85991779207795505"/>
    <n v="1"/>
    <n v="0.84166666666666601"/>
    <n v="31.25"/>
  </r>
  <r>
    <n v="8"/>
    <x v="6"/>
    <x v="3"/>
    <n v="1"/>
    <n v="0.84583333333333299"/>
    <n v="1"/>
    <n v="0.84459181098386404"/>
    <n v="1"/>
    <n v="0.86513280088825295"/>
    <n v="1"/>
    <n v="0.84583333333333299"/>
    <n v="31.25"/>
  </r>
  <r>
    <n v="2"/>
    <x v="6"/>
    <x v="1"/>
    <n v="1"/>
    <n v="0.91041666666666599"/>
    <n v="1"/>
    <n v="0.91009377352994902"/>
    <n v="1"/>
    <n v="0.92456154561019899"/>
    <n v="1"/>
    <n v="0.91041666666666599"/>
    <n v="46875"/>
  </r>
  <r>
    <n v="6"/>
    <x v="6"/>
    <x v="4"/>
    <n v="1"/>
    <n v="0.91249999999999998"/>
    <n v="1"/>
    <n v="0.91200997253074501"/>
    <n v="1"/>
    <n v="0.91831388848612105"/>
    <n v="1"/>
    <n v="0.91249999999999998"/>
    <n v="15625"/>
  </r>
  <r>
    <n v="5"/>
    <x v="7"/>
    <x v="2"/>
    <n v="1"/>
    <n v="0.82291666666666596"/>
    <n v="1"/>
    <n v="0.81799546602484696"/>
    <n v="1"/>
    <n v="0.84279915273806505"/>
    <n v="1"/>
    <n v="0.82291666666666596"/>
    <n v="46875"/>
  </r>
  <r>
    <n v="1"/>
    <x v="7"/>
    <x v="0"/>
    <n v="1"/>
    <n v="0.82499999999999996"/>
    <n v="1"/>
    <n v="0.81563491990068504"/>
    <n v="1"/>
    <n v="0.84429342083431502"/>
    <n v="1"/>
    <n v="0.82499999999999996"/>
    <n v="31.25"/>
  </r>
  <r>
    <n v="9"/>
    <x v="7"/>
    <x v="3"/>
    <n v="1"/>
    <n v="0.83958333333333302"/>
    <n v="1"/>
    <n v="0.83781298128803305"/>
    <n v="1"/>
    <n v="0.86831130499203901"/>
    <n v="1"/>
    <n v="0.83958333333333302"/>
    <n v="31.25"/>
  </r>
  <r>
    <n v="7"/>
    <x v="7"/>
    <x v="4"/>
    <n v="1"/>
    <n v="0.88749999999999996"/>
    <n v="1"/>
    <n v="0.88555829867722902"/>
    <n v="1"/>
    <n v="0.89658317975366797"/>
    <n v="1"/>
    <n v="0.88749999999999996"/>
    <n v="46875"/>
  </r>
  <r>
    <n v="3"/>
    <x v="7"/>
    <x v="1"/>
    <n v="1"/>
    <n v="0.90833333333333299"/>
    <n v="1"/>
    <n v="0.90870516487645303"/>
    <n v="1"/>
    <n v="0.92674145563792298"/>
    <n v="1"/>
    <n v="0.90833333333333299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x v="0"/>
    <n v="1"/>
    <n v="0.84583333333333299"/>
    <n v="1"/>
    <n v="0.84078714810211597"/>
    <n v="1"/>
    <n v="0.85724742213414096"/>
    <n v="1"/>
    <n v="0.84583333333333299"/>
    <n v="250"/>
    <x v="0"/>
  </r>
  <r>
    <x v="1"/>
    <x v="0"/>
    <x v="1"/>
    <n v="1"/>
    <n v="0.84583333333333299"/>
    <n v="1"/>
    <n v="0.84422108121443395"/>
    <n v="1"/>
    <n v="0.85601687479319999"/>
    <n v="1"/>
    <n v="0.84583333333333299"/>
    <n v="187.5"/>
    <x v="0"/>
  </r>
  <r>
    <x v="2"/>
    <x v="0"/>
    <x v="2"/>
    <n v="1"/>
    <n v="0.85"/>
    <n v="1"/>
    <n v="0.84803415542043403"/>
    <n v="1"/>
    <n v="0.86841318592348204"/>
    <n v="1"/>
    <n v="0.85"/>
    <n v="109375"/>
    <x v="0"/>
  </r>
  <r>
    <x v="3"/>
    <x v="0"/>
    <x v="3"/>
    <n v="1"/>
    <n v="0.86666666666666603"/>
    <n v="1"/>
    <n v="0.86598525312436803"/>
    <n v="1"/>
    <n v="0.88193039640098403"/>
    <n v="1"/>
    <n v="0.86666666666666603"/>
    <n v="171875"/>
    <x v="0"/>
  </r>
  <r>
    <x v="4"/>
    <x v="0"/>
    <x v="4"/>
    <n v="1"/>
    <n v="0.92708333333333304"/>
    <n v="1"/>
    <n v="0.92712249475851005"/>
    <n v="1"/>
    <n v="0.93516900104579803"/>
    <n v="1"/>
    <n v="0.92708333333333304"/>
    <n v="140625"/>
    <x v="0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0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0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0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0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0"/>
  </r>
  <r>
    <x v="10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  <x v="0"/>
  </r>
  <r>
    <x v="11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  <x v="0"/>
  </r>
  <r>
    <x v="12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  <x v="0"/>
  </r>
  <r>
    <x v="13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  <x v="0"/>
  </r>
  <r>
    <x v="14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  <x v="0"/>
  </r>
  <r>
    <x v="15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  <x v="0"/>
  </r>
  <r>
    <x v="16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  <x v="0"/>
  </r>
  <r>
    <x v="17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  <x v="0"/>
  </r>
  <r>
    <x v="1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  <x v="0"/>
  </r>
  <r>
    <x v="19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  <x v="0"/>
  </r>
  <r>
    <x v="20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  <x v="0"/>
  </r>
  <r>
    <x v="21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  <x v="0"/>
  </r>
  <r>
    <x v="22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  <x v="0"/>
  </r>
  <r>
    <x v="23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  <x v="0"/>
  </r>
  <r>
    <x v="24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  <x v="0"/>
  </r>
  <r>
    <x v="25"/>
    <x v="5"/>
    <x v="0"/>
    <n v="0.9921875"/>
    <n v="0.84375"/>
    <n v="0.99218584688460498"/>
    <n v="0.83550661137564997"/>
    <n v="0.99222705273892597"/>
    <n v="0.86402821426903798"/>
    <n v="0.9921875"/>
    <n v="0.84375"/>
    <n v="2375"/>
    <x v="0"/>
  </r>
  <r>
    <x v="26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  <x v="0"/>
  </r>
  <r>
    <x v="27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  <x v="0"/>
  </r>
  <r>
    <x v="28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  <x v="0"/>
  </r>
  <r>
    <x v="29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  <x v="0"/>
  </r>
  <r>
    <x v="6"/>
    <x v="6"/>
    <x v="0"/>
    <n v="1"/>
    <n v="0.79791666666666605"/>
    <n v="1"/>
    <n v="0.79043204574860204"/>
    <n v="1"/>
    <n v="0.81803641815383299"/>
    <n v="1"/>
    <n v="0.79791666666666605"/>
    <n v="15625"/>
    <x v="0"/>
  </r>
  <r>
    <x v="0"/>
    <x v="6"/>
    <x v="2"/>
    <n v="1"/>
    <n v="0.84166666666666601"/>
    <n v="1"/>
    <n v="0.83977574013070599"/>
    <n v="1"/>
    <n v="0.85991779207795505"/>
    <n v="1"/>
    <n v="0.84166666666666601"/>
    <n v="31.25"/>
    <x v="0"/>
  </r>
  <r>
    <x v="18"/>
    <x v="6"/>
    <x v="3"/>
    <n v="1"/>
    <n v="0.84583333333333299"/>
    <n v="1"/>
    <n v="0.84459181098386404"/>
    <n v="1"/>
    <n v="0.86513280088825295"/>
    <n v="1"/>
    <n v="0.84583333333333299"/>
    <n v="31.25"/>
    <x v="0"/>
  </r>
  <r>
    <x v="15"/>
    <x v="6"/>
    <x v="1"/>
    <n v="1"/>
    <n v="0.91041666666666599"/>
    <n v="1"/>
    <n v="0.91009377352994902"/>
    <n v="1"/>
    <n v="0.92456154561019899"/>
    <n v="1"/>
    <n v="0.91041666666666599"/>
    <n v="46875"/>
    <x v="0"/>
  </r>
  <r>
    <x v="5"/>
    <x v="6"/>
    <x v="4"/>
    <n v="1"/>
    <n v="0.91249999999999998"/>
    <n v="1"/>
    <n v="0.91200997253074501"/>
    <n v="1"/>
    <n v="0.91831388848612105"/>
    <n v="1"/>
    <n v="0.91249999999999998"/>
    <n v="15625"/>
    <x v="0"/>
  </r>
  <r>
    <x v="25"/>
    <x v="7"/>
    <x v="2"/>
    <n v="1"/>
    <n v="0.82291666666666596"/>
    <n v="1"/>
    <n v="0.81799546602484696"/>
    <n v="1"/>
    <n v="0.84279915273806505"/>
    <n v="1"/>
    <n v="0.82291666666666596"/>
    <n v="46875"/>
    <x v="0"/>
  </r>
  <r>
    <x v="20"/>
    <x v="7"/>
    <x v="0"/>
    <n v="1"/>
    <n v="0.82499999999999996"/>
    <n v="1"/>
    <n v="0.81563491990068504"/>
    <n v="1"/>
    <n v="0.84429342083431502"/>
    <n v="1"/>
    <n v="0.82499999999999996"/>
    <n v="31.25"/>
    <x v="0"/>
  </r>
  <r>
    <x v="14"/>
    <x v="7"/>
    <x v="3"/>
    <n v="1"/>
    <n v="0.83958333333333302"/>
    <n v="1"/>
    <n v="0.83781298128803305"/>
    <n v="1"/>
    <n v="0.86831130499203901"/>
    <n v="1"/>
    <n v="0.83958333333333302"/>
    <n v="31.25"/>
    <x v="0"/>
  </r>
  <r>
    <x v="23"/>
    <x v="7"/>
    <x v="4"/>
    <n v="1"/>
    <n v="0.88749999999999996"/>
    <n v="1"/>
    <n v="0.88555829867722902"/>
    <n v="1"/>
    <n v="0.89658317975366797"/>
    <n v="1"/>
    <n v="0.88749999999999996"/>
    <n v="46875"/>
    <x v="0"/>
  </r>
  <r>
    <x v="11"/>
    <x v="7"/>
    <x v="1"/>
    <n v="1"/>
    <n v="0.90833333333333299"/>
    <n v="1"/>
    <n v="0.90870516487645303"/>
    <n v="1"/>
    <n v="0.92674145563792298"/>
    <n v="1"/>
    <n v="0.90833333333333299"/>
    <n v="31.25"/>
    <x v="0"/>
  </r>
  <r>
    <x v="0"/>
    <x v="0"/>
    <x v="0"/>
    <n v="1"/>
    <n v="0.83750000000000002"/>
    <n v="1"/>
    <n v="0.83105684609512198"/>
    <n v="1"/>
    <n v="0.85087390274002805"/>
    <n v="1"/>
    <n v="0.83750000000000002"/>
    <n v="125"/>
    <x v="1"/>
  </r>
  <r>
    <x v="2"/>
    <x v="0"/>
    <x v="2"/>
    <n v="1"/>
    <n v="0.85416666666666596"/>
    <n v="1"/>
    <n v="0.85207662951690899"/>
    <n v="1"/>
    <n v="0.87153408776097796"/>
    <n v="1"/>
    <n v="0.85416666666666596"/>
    <n v="125"/>
    <x v="1"/>
  </r>
  <r>
    <x v="1"/>
    <x v="0"/>
    <x v="1"/>
    <n v="1"/>
    <n v="0.86041666666666605"/>
    <n v="1"/>
    <n v="0.85921445529982798"/>
    <n v="1"/>
    <n v="0.869921999879534"/>
    <n v="1"/>
    <n v="0.86041666666666605"/>
    <n v="187.5"/>
    <x v="1"/>
  </r>
  <r>
    <x v="3"/>
    <x v="0"/>
    <x v="3"/>
    <n v="1"/>
    <n v="0.86666666666666603"/>
    <n v="1"/>
    <n v="0.86601421475287998"/>
    <n v="1"/>
    <n v="0.88082593123376496"/>
    <n v="1"/>
    <n v="0.86666666666666603"/>
    <n v="125"/>
    <x v="1"/>
  </r>
  <r>
    <x v="4"/>
    <x v="0"/>
    <x v="4"/>
    <n v="1"/>
    <n v="0.93125000000000002"/>
    <n v="1"/>
    <n v="0.93141806766259605"/>
    <n v="1"/>
    <n v="0.94064674758792299"/>
    <n v="1"/>
    <n v="0.93125000000000002"/>
    <n v="140625"/>
    <x v="1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1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1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1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1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1"/>
  </r>
  <r>
    <x v="10"/>
    <x v="2"/>
    <x v="3"/>
    <n v="0.98124999999999996"/>
    <n v="0.7"/>
    <n v="0.98132476174674799"/>
    <n v="0.69767416516571101"/>
    <n v="0.98193748304529005"/>
    <n v="0.75217734552511095"/>
    <n v="0.98124999999999996"/>
    <n v="0.7"/>
    <n v="953125"/>
    <x v="1"/>
  </r>
  <r>
    <x v="11"/>
    <x v="2"/>
    <x v="0"/>
    <n v="0.98385416666666603"/>
    <n v="0.72499999999999998"/>
    <n v="0.98387681330744203"/>
    <n v="0.71104443162093001"/>
    <n v="0.98421489504097803"/>
    <n v="0.77181762667166898"/>
    <n v="0.98385416666666603"/>
    <n v="0.72499999999999998"/>
    <n v="1031.25"/>
    <x v="1"/>
  </r>
  <r>
    <x v="12"/>
    <x v="2"/>
    <x v="4"/>
    <n v="0.98124999999999996"/>
    <n v="0.72499999999999998"/>
    <n v="0.98125864034890198"/>
    <n v="0.71924808340352697"/>
    <n v="0.98168097709866997"/>
    <n v="0.78070490659719005"/>
    <n v="0.98124999999999996"/>
    <n v="0.72499999999999998"/>
    <n v="953125"/>
    <x v="1"/>
  </r>
  <r>
    <x v="14"/>
    <x v="2"/>
    <x v="1"/>
    <n v="0.97812500000000002"/>
    <n v="0.76666666666666605"/>
    <n v="0.97817722604475299"/>
    <n v="0.75595293356275095"/>
    <n v="0.97873961292677403"/>
    <n v="0.81001717283047903"/>
    <n v="0.97812500000000002"/>
    <n v="0.76666666666666605"/>
    <n v="1046875"/>
    <x v="1"/>
  </r>
  <r>
    <x v="13"/>
    <x v="2"/>
    <x v="2"/>
    <n v="0.97864583333333299"/>
    <n v="0.77083333333333304"/>
    <n v="0.97868387599295203"/>
    <n v="0.76891338205725901"/>
    <n v="0.97930521031432705"/>
    <n v="0.813418468182592"/>
    <n v="0.97864583333333299"/>
    <n v="0.77083333333333304"/>
    <n v="1140625"/>
    <x v="1"/>
  </r>
  <r>
    <x v="15"/>
    <x v="3"/>
    <x v="0"/>
    <n v="1"/>
    <n v="0.77916666666666601"/>
    <n v="1"/>
    <n v="0.77604937407323105"/>
    <n v="1"/>
    <n v="0.79212020358133295"/>
    <n v="1"/>
    <n v="0.77916666666666601"/>
    <n v="0"/>
    <x v="1"/>
  </r>
  <r>
    <x v="16"/>
    <x v="3"/>
    <x v="2"/>
    <n v="1"/>
    <n v="0.83333333333333304"/>
    <n v="1"/>
    <n v="0.82946504865882398"/>
    <n v="1"/>
    <n v="0.84197980803232397"/>
    <n v="1"/>
    <n v="0.83333333333333304"/>
    <n v="0"/>
    <x v="1"/>
  </r>
  <r>
    <x v="17"/>
    <x v="3"/>
    <x v="3"/>
    <n v="0.99947916666666603"/>
    <n v="0.83333333333333304"/>
    <n v="0.99947916313451501"/>
    <n v="0.83286976255247602"/>
    <n v="0.99948186528497396"/>
    <n v="0.85786200792396705"/>
    <n v="0.99947916666666603"/>
    <n v="0.83333333333333304"/>
    <n v="0"/>
    <x v="1"/>
  </r>
  <r>
    <x v="18"/>
    <x v="3"/>
    <x v="1"/>
    <n v="0.99947916666666603"/>
    <n v="0.88749999999999996"/>
    <n v="0.99947916313451501"/>
    <n v="0.88782992494791502"/>
    <n v="0.99948186528497396"/>
    <n v="0.90418263956300204"/>
    <n v="0.99947916666666603"/>
    <n v="0.88749999999999996"/>
    <n v="0"/>
    <x v="1"/>
  </r>
  <r>
    <x v="19"/>
    <x v="3"/>
    <x v="4"/>
    <n v="1"/>
    <n v="0.90833333333333299"/>
    <n v="1"/>
    <n v="0.90664394818725502"/>
    <n v="1"/>
    <n v="0.91822214700927296"/>
    <n v="1"/>
    <n v="0.90833333333333299"/>
    <n v="0"/>
    <x v="1"/>
  </r>
  <r>
    <x v="20"/>
    <x v="4"/>
    <x v="0"/>
    <n v="1"/>
    <n v="0.82291666666666596"/>
    <n v="1"/>
    <n v="0.81677863553580399"/>
    <n v="1"/>
    <n v="0.83829055559238996"/>
    <n v="1"/>
    <n v="0.82291666666666596"/>
    <n v="46875"/>
    <x v="1"/>
  </r>
  <r>
    <x v="21"/>
    <x v="4"/>
    <x v="2"/>
    <n v="1"/>
    <n v="0.83333333333333304"/>
    <n v="1"/>
    <n v="0.83110401231709696"/>
    <n v="1"/>
    <n v="0.83868954233846404"/>
    <n v="1"/>
    <n v="0.83333333333333304"/>
    <n v="46875"/>
    <x v="1"/>
  </r>
  <r>
    <x v="22"/>
    <x v="4"/>
    <x v="3"/>
    <n v="1"/>
    <n v="0.84375"/>
    <n v="1"/>
    <n v="0.84576702413457905"/>
    <n v="1"/>
    <n v="0.86684338916356096"/>
    <n v="1"/>
    <n v="0.84375"/>
    <n v="46875"/>
    <x v="1"/>
  </r>
  <r>
    <x v="23"/>
    <x v="4"/>
    <x v="1"/>
    <n v="1"/>
    <n v="0.875"/>
    <n v="1"/>
    <n v="0.87600052305024201"/>
    <n v="1"/>
    <n v="0.89230070555979801"/>
    <n v="1"/>
    <n v="0.875"/>
    <n v="46875"/>
    <x v="1"/>
  </r>
  <r>
    <x v="24"/>
    <x v="4"/>
    <x v="4"/>
    <n v="1"/>
    <n v="0.9"/>
    <n v="1"/>
    <n v="0.90092347311056598"/>
    <n v="1"/>
    <n v="0.90958674692447505"/>
    <n v="1"/>
    <n v="0.9"/>
    <n v="31.25"/>
    <x v="1"/>
  </r>
  <r>
    <x v="25"/>
    <x v="5"/>
    <x v="0"/>
    <n v="1"/>
    <n v="0.85208333333333297"/>
    <n v="1"/>
    <n v="0.84822384286589103"/>
    <n v="1"/>
    <n v="0.87253778854050201"/>
    <n v="1"/>
    <n v="0.85208333333333297"/>
    <n v="2531.25"/>
    <x v="1"/>
  </r>
  <r>
    <x v="27"/>
    <x v="5"/>
    <x v="3"/>
    <n v="1"/>
    <n v="0.85208333333333297"/>
    <n v="1"/>
    <n v="0.85194794923610595"/>
    <n v="1"/>
    <n v="0.86282119893885101"/>
    <n v="1"/>
    <n v="0.85208333333333297"/>
    <n v="2359375"/>
    <x v="1"/>
  </r>
  <r>
    <x v="26"/>
    <x v="5"/>
    <x v="2"/>
    <n v="0.99947916666666603"/>
    <n v="0.85624999999999996"/>
    <n v="0.99947916313451501"/>
    <n v="0.85500550084135296"/>
    <n v="0.99948186528497396"/>
    <n v="0.86470064022542703"/>
    <n v="0.99947916666666603"/>
    <n v="0.85624999999999996"/>
    <n v="2312.5"/>
    <x v="1"/>
  </r>
  <r>
    <x v="28"/>
    <x v="5"/>
    <x v="1"/>
    <n v="1"/>
    <n v="0.87708333333333299"/>
    <n v="1"/>
    <n v="0.87652063352205001"/>
    <n v="1"/>
    <n v="0.89381155719391003"/>
    <n v="1"/>
    <n v="0.87708333333333299"/>
    <n v="2390625"/>
    <x v="1"/>
  </r>
  <r>
    <x v="29"/>
    <x v="5"/>
    <x v="4"/>
    <n v="1"/>
    <n v="0.89791666666666603"/>
    <n v="1"/>
    <n v="0.89614359028491797"/>
    <n v="1"/>
    <n v="0.91172187288610296"/>
    <n v="1"/>
    <n v="0.89791666666666603"/>
    <n v="2375"/>
    <x v="1"/>
  </r>
  <r>
    <x v="6"/>
    <x v="6"/>
    <x v="0"/>
    <n v="1"/>
    <n v="0.8"/>
    <n v="1"/>
    <n v="0.79188099384027999"/>
    <n v="1"/>
    <n v="0.80853982354059994"/>
    <n v="1"/>
    <n v="0.8"/>
    <n v="62.5"/>
    <x v="1"/>
  </r>
  <r>
    <x v="18"/>
    <x v="6"/>
    <x v="3"/>
    <n v="1"/>
    <n v="0.83333333333333304"/>
    <n v="1"/>
    <n v="0.83480002604339698"/>
    <n v="1"/>
    <n v="0.85149400890293303"/>
    <n v="1"/>
    <n v="0.83333333333333304"/>
    <n v="46875"/>
    <x v="1"/>
  </r>
  <r>
    <x v="0"/>
    <x v="6"/>
    <x v="2"/>
    <n v="1"/>
    <n v="0.84375"/>
    <n v="1"/>
    <n v="0.83923376815531603"/>
    <n v="1"/>
    <n v="0.84998260404178705"/>
    <n v="1"/>
    <n v="0.84375"/>
    <n v="46875"/>
    <x v="1"/>
  </r>
  <r>
    <x v="15"/>
    <x v="6"/>
    <x v="1"/>
    <n v="1"/>
    <n v="0.89791666666666603"/>
    <n v="1"/>
    <n v="0.89840931753832898"/>
    <n v="1"/>
    <n v="0.911438432983669"/>
    <n v="1"/>
    <n v="0.89791666666666603"/>
    <n v="62.5"/>
    <x v="1"/>
  </r>
  <r>
    <x v="5"/>
    <x v="6"/>
    <x v="4"/>
    <n v="1"/>
    <n v="0.91041666666666599"/>
    <n v="1"/>
    <n v="0.90939334958145501"/>
    <n v="1"/>
    <n v="0.91724563323788799"/>
    <n v="1"/>
    <n v="0.91041666666666599"/>
    <n v="62.5"/>
    <x v="1"/>
  </r>
  <r>
    <x v="20"/>
    <x v="7"/>
    <x v="0"/>
    <n v="1"/>
    <n v="0.80833333333333302"/>
    <n v="1"/>
    <n v="0.80899566617770902"/>
    <n v="1"/>
    <n v="0.83258511033686"/>
    <n v="1"/>
    <n v="0.80833333333333302"/>
    <n v="62.5"/>
    <x v="1"/>
  </r>
  <r>
    <x v="14"/>
    <x v="7"/>
    <x v="3"/>
    <n v="1"/>
    <n v="0.82499999999999996"/>
    <n v="1"/>
    <n v="0.82678552720677601"/>
    <n v="1"/>
    <n v="0.85277494677357002"/>
    <n v="1"/>
    <n v="0.82499999999999996"/>
    <n v="125"/>
    <x v="1"/>
  </r>
  <r>
    <x v="25"/>
    <x v="7"/>
    <x v="2"/>
    <n v="1"/>
    <n v="0.84583333333333299"/>
    <n v="1"/>
    <n v="0.84175202398288596"/>
    <n v="1"/>
    <n v="0.85098187605956699"/>
    <n v="1"/>
    <n v="0.84583333333333299"/>
    <n v="328125"/>
    <x v="1"/>
  </r>
  <r>
    <x v="11"/>
    <x v="7"/>
    <x v="1"/>
    <n v="1"/>
    <n v="0.87291666666666601"/>
    <n v="1"/>
    <n v="0.86943754064927203"/>
    <n v="1"/>
    <n v="0.88669474799953596"/>
    <n v="1"/>
    <n v="0.87291666666666601"/>
    <n v="156.25"/>
    <x v="1"/>
  </r>
  <r>
    <x v="23"/>
    <x v="7"/>
    <x v="4"/>
    <n v="0.99826388888888795"/>
    <n v="0.89583333333333304"/>
    <n v="0.99826375836185199"/>
    <n v="0.89513852572692498"/>
    <n v="0.998293481691919"/>
    <n v="0.90601765211521301"/>
    <n v="0.99826388888888795"/>
    <n v="0.89583333333333304"/>
    <n v="156.25"/>
    <x v="1"/>
  </r>
  <r>
    <x v="3"/>
    <x v="0"/>
    <x v="3"/>
    <n v="1"/>
    <n v="0.78749999999999998"/>
    <n v="1"/>
    <n v="0.78551843558663503"/>
    <n v="1"/>
    <n v="0.79918661717349904"/>
    <n v="1"/>
    <n v="0.78749999999999998"/>
    <n v="140625"/>
    <x v="2"/>
  </r>
  <r>
    <x v="0"/>
    <x v="0"/>
    <x v="0"/>
    <n v="1"/>
    <n v="0.78958333333333297"/>
    <n v="1"/>
    <n v="0.78559361867084299"/>
    <n v="1"/>
    <n v="0.80202417312969099"/>
    <n v="1"/>
    <n v="0.78958333333333297"/>
    <n v="187.5"/>
    <x v="2"/>
  </r>
  <r>
    <x v="1"/>
    <x v="0"/>
    <x v="1"/>
    <n v="1"/>
    <n v="0.85624999999999996"/>
    <n v="1"/>
    <n v="0.85445867870306702"/>
    <n v="1"/>
    <n v="0.87116343741054103"/>
    <n v="1"/>
    <n v="0.85624999999999996"/>
    <n v="171875"/>
    <x v="2"/>
  </r>
  <r>
    <x v="2"/>
    <x v="0"/>
    <x v="2"/>
    <n v="1"/>
    <n v="0.85833333333333295"/>
    <n v="1"/>
    <n v="0.85608537811204999"/>
    <n v="1"/>
    <n v="0.86291662655242096"/>
    <n v="1"/>
    <n v="0.85833333333333295"/>
    <n v="187.5"/>
    <x v="2"/>
  </r>
  <r>
    <x v="4"/>
    <x v="0"/>
    <x v="4"/>
    <n v="1"/>
    <n v="0.88749999999999996"/>
    <n v="1"/>
    <n v="0.88539165047627999"/>
    <n v="1"/>
    <n v="0.90000160888306302"/>
    <n v="1"/>
    <n v="0.88749999999999996"/>
    <n v="156.25"/>
    <x v="2"/>
  </r>
  <r>
    <x v="8"/>
    <x v="1"/>
    <x v="3"/>
    <n v="0.81927083333333295"/>
    <n v="0.54166666666666596"/>
    <n v="0.82120729322247399"/>
    <n v="0.54014830739450903"/>
    <n v="0.83364115012079198"/>
    <n v="0.59675232148062596"/>
    <n v="0.81927083333333295"/>
    <n v="0.54166666666666596"/>
    <n v="93.75"/>
    <x v="2"/>
  </r>
  <r>
    <x v="6"/>
    <x v="1"/>
    <x v="0"/>
    <n v="0.81562500000000004"/>
    <n v="0.64375000000000004"/>
    <n v="0.81805109606771997"/>
    <n v="0.63603441465977295"/>
    <n v="0.83126305864018502"/>
    <n v="0.66710819649150699"/>
    <n v="0.81562500000000004"/>
    <n v="0.64375000000000004"/>
    <n v="0"/>
    <x v="2"/>
  </r>
  <r>
    <x v="9"/>
    <x v="1"/>
    <x v="4"/>
    <n v="0.79062500000000002"/>
    <n v="0.64375000000000004"/>
    <n v="0.79286287934014499"/>
    <n v="0.63867892358926803"/>
    <n v="0.80638132699111098"/>
    <n v="0.66849802894634103"/>
    <n v="0.79062500000000002"/>
    <n v="0.64375000000000004"/>
    <n v="0"/>
    <x v="2"/>
  </r>
  <r>
    <x v="7"/>
    <x v="1"/>
    <x v="2"/>
    <n v="0.82604166666666601"/>
    <n v="0.68958333333333299"/>
    <n v="0.82688284048298799"/>
    <n v="0.68524156815974202"/>
    <n v="0.83842324979919802"/>
    <n v="0.73991223184716104"/>
    <n v="0.82604166666666601"/>
    <n v="0.68958333333333299"/>
    <n v="0"/>
    <x v="2"/>
  </r>
  <r>
    <x v="5"/>
    <x v="1"/>
    <x v="1"/>
    <n v="0.78802083333333295"/>
    <n v="0.69791666666666596"/>
    <n v="0.78853432543689705"/>
    <n v="0.69858771031469202"/>
    <n v="0.800595475273704"/>
    <n v="0.75736784694327397"/>
    <n v="0.78802083333333295"/>
    <n v="0.69791666666666596"/>
    <n v="0"/>
    <x v="2"/>
  </r>
  <r>
    <x v="11"/>
    <x v="2"/>
    <x v="0"/>
    <n v="0.97187500000000004"/>
    <n v="0.70625000000000004"/>
    <n v="0.97193062842208899"/>
    <n v="0.68891558110489004"/>
    <n v="0.97320314580682599"/>
    <n v="0.75802042174515805"/>
    <n v="0.97187500000000004"/>
    <n v="0.70625000000000004"/>
    <n v="281.25"/>
    <x v="2"/>
  </r>
  <r>
    <x v="10"/>
    <x v="2"/>
    <x v="3"/>
    <n v="0.97239583333333302"/>
    <n v="0.71875"/>
    <n v="0.97244287793652695"/>
    <n v="0.71552900281837495"/>
    <n v="0.97344338906161099"/>
    <n v="0.73675608729050202"/>
    <n v="0.97239583333333302"/>
    <n v="0.71875"/>
    <n v="375"/>
    <x v="2"/>
  </r>
  <r>
    <x v="12"/>
    <x v="2"/>
    <x v="4"/>
    <n v="0.97604166666666603"/>
    <n v="0.77708333333333302"/>
    <n v="0.97604399926882301"/>
    <n v="0.77620052519576099"/>
    <n v="0.97658202765202795"/>
    <n v="0.81847849273086504"/>
    <n v="0.97604166666666603"/>
    <n v="0.77708333333333302"/>
    <n v="375"/>
    <x v="2"/>
  </r>
  <r>
    <x v="14"/>
    <x v="2"/>
    <x v="1"/>
    <n v="0.96979166666666605"/>
    <n v="0.78333333333333299"/>
    <n v="0.96984356078068501"/>
    <n v="0.77353219271943197"/>
    <n v="0.97089701858541899"/>
    <n v="0.83646098114366496"/>
    <n v="0.96979166666666605"/>
    <n v="0.78333333333333299"/>
    <n v="312.5"/>
    <x v="2"/>
  </r>
  <r>
    <x v="13"/>
    <x v="2"/>
    <x v="2"/>
    <n v="0.97239583333333302"/>
    <n v="0.78541666666666599"/>
    <n v="0.97247890027317496"/>
    <n v="0.77785635553395005"/>
    <n v="0.97367912405535395"/>
    <n v="0.80606465638146096"/>
    <n v="0.97239583333333302"/>
    <n v="0.78541666666666599"/>
    <n v="281.25"/>
    <x v="2"/>
  </r>
  <r>
    <x v="15"/>
    <x v="3"/>
    <x v="0"/>
    <n v="0.9765625"/>
    <n v="0.80416666666666603"/>
    <n v="0.97657018162470299"/>
    <n v="0.79727872297990399"/>
    <n v="0.97670897645106503"/>
    <n v="0.81789908442319603"/>
    <n v="0.9765625"/>
    <n v="0.80416666666666603"/>
    <n v="0"/>
    <x v="2"/>
  </r>
  <r>
    <x v="16"/>
    <x v="3"/>
    <x v="2"/>
    <n v="0.97552083333333295"/>
    <n v="0.83750000000000002"/>
    <n v="0.97556135923280496"/>
    <n v="0.83329708538137004"/>
    <n v="0.97579918866392501"/>
    <n v="0.85031797394870701"/>
    <n v="0.97552083333333295"/>
    <n v="0.83750000000000002"/>
    <n v="0"/>
    <x v="2"/>
  </r>
  <r>
    <x v="17"/>
    <x v="3"/>
    <x v="3"/>
    <n v="0.97291666666666599"/>
    <n v="0.875"/>
    <n v="0.972911396172077"/>
    <n v="0.87438892663901902"/>
    <n v="0.97323120847501898"/>
    <n v="0.89513620796221505"/>
    <n v="0.97291666666666599"/>
    <n v="0.875"/>
    <n v="0"/>
    <x v="2"/>
  </r>
  <r>
    <x v="18"/>
    <x v="3"/>
    <x v="1"/>
    <n v="0.97187500000000004"/>
    <n v="0.89166666666666605"/>
    <n v="0.97188055332491696"/>
    <n v="0.89148677199030701"/>
    <n v="0.97213156586262905"/>
    <n v="0.91137529019795305"/>
    <n v="0.97187500000000004"/>
    <n v="0.89166666666666605"/>
    <n v="0"/>
    <x v="2"/>
  </r>
  <r>
    <x v="19"/>
    <x v="3"/>
    <x v="4"/>
    <n v="0.97291666666666599"/>
    <n v="0.92291666666666605"/>
    <n v="0.97284794271945996"/>
    <n v="0.92046844763281999"/>
    <n v="0.97320174951173599"/>
    <n v="0.93164263799498903"/>
    <n v="0.97291666666666599"/>
    <n v="0.92291666666666605"/>
    <n v="0"/>
    <x v="2"/>
  </r>
  <r>
    <x v="20"/>
    <x v="4"/>
    <x v="0"/>
    <n v="0.99166666666666603"/>
    <n v="0.82916666666666605"/>
    <n v="0.99165075207083897"/>
    <n v="0.81853147705607399"/>
    <n v="0.991729869317304"/>
    <n v="0.83959805302278501"/>
    <n v="0.99166666666666603"/>
    <n v="0.82916666666666605"/>
    <n v="31.25"/>
    <x v="2"/>
  </r>
  <r>
    <x v="21"/>
    <x v="4"/>
    <x v="2"/>
    <n v="0.99166666666666603"/>
    <n v="0.83958333333333302"/>
    <n v="0.99166649816035501"/>
    <n v="0.83440596111733201"/>
    <n v="0.99170089001406303"/>
    <n v="0.84938354251350801"/>
    <n v="0.99166666666666603"/>
    <n v="0.83958333333333302"/>
    <n v="15625"/>
    <x v="2"/>
  </r>
  <r>
    <x v="22"/>
    <x v="4"/>
    <x v="3"/>
    <n v="0.98906249999999996"/>
    <n v="0.88333333333333297"/>
    <n v="0.98906351273787596"/>
    <n v="0.88451556774088103"/>
    <n v="0.98924576137692899"/>
    <n v="0.90109745934933905"/>
    <n v="0.98906249999999996"/>
    <n v="0.88333333333333297"/>
    <n v="31.25"/>
    <x v="2"/>
  </r>
  <r>
    <x v="23"/>
    <x v="4"/>
    <x v="1"/>
    <n v="0.98645833333333299"/>
    <n v="0.89583333333333304"/>
    <n v="0.98637764058401201"/>
    <n v="0.89619957867630795"/>
    <n v="0.98660272000090798"/>
    <n v="0.91069276244597697"/>
    <n v="0.98645833333333299"/>
    <n v="0.89583333333333304"/>
    <n v="15625"/>
    <x v="2"/>
  </r>
  <r>
    <x v="24"/>
    <x v="4"/>
    <x v="4"/>
    <n v="0.98958333333333304"/>
    <n v="0.92083333333333295"/>
    <n v="0.98952994324693999"/>
    <n v="0.920754426920803"/>
    <n v="0.98968925897090998"/>
    <n v="0.92884877457077997"/>
    <n v="0.98958333333333304"/>
    <n v="0.92083333333333295"/>
    <n v="31.25"/>
    <x v="2"/>
  </r>
  <r>
    <x v="25"/>
    <x v="5"/>
    <x v="0"/>
    <n v="0.99010416666666601"/>
    <n v="0.82083333333333297"/>
    <n v="0.99011925709036896"/>
    <n v="0.813055719742101"/>
    <n v="0.99026245400822599"/>
    <n v="0.83845531018377495"/>
    <n v="0.99010416666666601"/>
    <n v="0.82083333333333297"/>
    <n v="1156.25"/>
    <x v="2"/>
  </r>
  <r>
    <x v="27"/>
    <x v="5"/>
    <x v="3"/>
    <n v="0.99010416666666601"/>
    <n v="0.86458333333333304"/>
    <n v="0.99010208897056096"/>
    <n v="0.86394143705434101"/>
    <n v="0.99016518772107398"/>
    <n v="0.873762739719954"/>
    <n v="0.99010416666666601"/>
    <n v="0.86458333333333304"/>
    <n v="1000"/>
    <x v="2"/>
  </r>
  <r>
    <x v="26"/>
    <x v="5"/>
    <x v="2"/>
    <n v="0.99166666666666603"/>
    <n v="0.875"/>
    <n v="0.99167112708469296"/>
    <n v="0.87144802152225198"/>
    <n v="0.99178908189026804"/>
    <n v="0.88676956655768302"/>
    <n v="0.99166666666666603"/>
    <n v="0.875"/>
    <n v="968.75"/>
    <x v="2"/>
  </r>
  <r>
    <x v="28"/>
    <x v="5"/>
    <x v="1"/>
    <n v="0.9921875"/>
    <n v="0.88541666666666596"/>
    <n v="0.99218161307073605"/>
    <n v="0.88498541709498202"/>
    <n v="0.99223671852745199"/>
    <n v="0.90167576661253102"/>
    <n v="0.9921875"/>
    <n v="0.88541666666666596"/>
    <n v="1171875"/>
    <x v="2"/>
  </r>
  <r>
    <x v="29"/>
    <x v="5"/>
    <x v="4"/>
    <n v="0.98958333333333304"/>
    <n v="0.90416666666666601"/>
    <n v="0.98958795168540703"/>
    <n v="0.90303702800358399"/>
    <n v="0.98968683452844697"/>
    <n v="0.91333358380284002"/>
    <n v="0.98958333333333304"/>
    <n v="0.90416666666666601"/>
    <n v="1203125"/>
    <x v="2"/>
  </r>
  <r>
    <x v="6"/>
    <x v="6"/>
    <x v="0"/>
    <n v="1"/>
    <n v="0.81041666666666601"/>
    <n v="1"/>
    <n v="0.80745810502025495"/>
    <n v="1"/>
    <n v="0.82226902577363403"/>
    <n v="1"/>
    <n v="0.81041666666666601"/>
    <n v="31.25"/>
    <x v="2"/>
  </r>
  <r>
    <x v="0"/>
    <x v="6"/>
    <x v="2"/>
    <n v="0.99594907407407396"/>
    <n v="0.83750000000000002"/>
    <n v="0.99594728509272301"/>
    <n v="0.83136542469748498"/>
    <n v="0.99597885498388306"/>
    <n v="0.84667557257285997"/>
    <n v="0.99594907407407396"/>
    <n v="0.83750000000000002"/>
    <n v="31.25"/>
    <x v="2"/>
  </r>
  <r>
    <x v="18"/>
    <x v="6"/>
    <x v="3"/>
    <n v="1"/>
    <n v="0.88124999999999998"/>
    <n v="1"/>
    <n v="0.88253264861418201"/>
    <n v="1"/>
    <n v="0.89708000670675803"/>
    <n v="1"/>
    <n v="0.88124999999999998"/>
    <n v="31.25"/>
    <x v="2"/>
  </r>
  <r>
    <x v="5"/>
    <x v="6"/>
    <x v="4"/>
    <n v="1"/>
    <n v="0.9"/>
    <n v="1"/>
    <n v="0.899701051594331"/>
    <n v="1"/>
    <n v="0.91118543832349697"/>
    <n v="1"/>
    <n v="0.9"/>
    <n v="31.25"/>
    <x v="2"/>
  </r>
  <r>
    <x v="15"/>
    <x v="6"/>
    <x v="1"/>
    <n v="1"/>
    <n v="0.90416666666666601"/>
    <n v="1"/>
    <n v="0.90349268329872001"/>
    <n v="1"/>
    <n v="0.92062360897106599"/>
    <n v="1"/>
    <n v="0.90416666666666601"/>
    <n v="31.25"/>
    <x v="2"/>
  </r>
  <r>
    <x v="20"/>
    <x v="7"/>
    <x v="0"/>
    <n v="1"/>
    <n v="0.78333333333333299"/>
    <n v="1"/>
    <n v="0.77727849626203904"/>
    <n v="1"/>
    <n v="0.79830885059213197"/>
    <n v="1"/>
    <n v="0.78333333333333299"/>
    <n v="46875"/>
    <x v="2"/>
  </r>
  <r>
    <x v="25"/>
    <x v="7"/>
    <x v="2"/>
    <n v="1"/>
    <n v="0.78333333333333299"/>
    <n v="1"/>
    <n v="0.77636304512403898"/>
    <n v="1"/>
    <n v="0.79226962898476105"/>
    <n v="1"/>
    <n v="0.78333333333333299"/>
    <n v="31.25"/>
    <x v="2"/>
  </r>
  <r>
    <x v="14"/>
    <x v="7"/>
    <x v="3"/>
    <n v="1"/>
    <n v="0.78749999999999998"/>
    <n v="1"/>
    <n v="0.78760228805759602"/>
    <n v="1"/>
    <n v="0.79886272688656002"/>
    <n v="1"/>
    <n v="0.78749999999999998"/>
    <n v="31.25"/>
    <x v="2"/>
  </r>
  <r>
    <x v="11"/>
    <x v="7"/>
    <x v="1"/>
    <n v="1"/>
    <n v="0.87291666666666601"/>
    <n v="1"/>
    <n v="0.86932129970942595"/>
    <n v="1"/>
    <n v="0.88422090088430805"/>
    <n v="1"/>
    <n v="0.87291666666666601"/>
    <n v="31.25"/>
    <x v="2"/>
  </r>
  <r>
    <x v="23"/>
    <x v="7"/>
    <x v="4"/>
    <n v="1"/>
    <n v="0.88958333333333295"/>
    <n v="1"/>
    <n v="0.88841506764608202"/>
    <n v="1"/>
    <n v="0.89888783432715402"/>
    <n v="1"/>
    <n v="0.88958333333333295"/>
    <n v="62.5"/>
    <x v="2"/>
  </r>
  <r>
    <x v="3"/>
    <x v="0"/>
    <x v="3"/>
    <n v="1"/>
    <n v="0.76875000000000004"/>
    <n v="1"/>
    <n v="0.76812894058106296"/>
    <n v="1"/>
    <n v="0.78251351217832199"/>
    <n v="1"/>
    <n v="0.76875000000000004"/>
    <n v="218.75"/>
    <x v="3"/>
  </r>
  <r>
    <x v="2"/>
    <x v="0"/>
    <x v="2"/>
    <n v="1"/>
    <n v="0.82083333333333297"/>
    <n v="1"/>
    <n v="0.81837412250042196"/>
    <n v="1"/>
    <n v="0.83560145819697795"/>
    <n v="1"/>
    <n v="0.82083333333333297"/>
    <n v="156.25"/>
    <x v="3"/>
  </r>
  <r>
    <x v="0"/>
    <x v="0"/>
    <x v="0"/>
    <n v="1"/>
    <n v="0.82499999999999996"/>
    <n v="1"/>
    <n v="0.81940664265391705"/>
    <n v="1"/>
    <n v="0.83818616128588597"/>
    <n v="1"/>
    <n v="0.82499999999999996"/>
    <n v="187.5"/>
    <x v="3"/>
  </r>
  <r>
    <x v="1"/>
    <x v="0"/>
    <x v="1"/>
    <n v="1"/>
    <n v="0.83333333333333304"/>
    <n v="1"/>
    <n v="0.83299872193083802"/>
    <n v="1"/>
    <n v="0.84507087581642804"/>
    <n v="1"/>
    <n v="0.83333333333333304"/>
    <n v="171875"/>
    <x v="3"/>
  </r>
  <r>
    <x v="4"/>
    <x v="0"/>
    <x v="4"/>
    <n v="1"/>
    <n v="0.85624999999999996"/>
    <n v="1"/>
    <n v="0.852904179870139"/>
    <n v="1"/>
    <n v="0.86727760367217399"/>
    <n v="1"/>
    <n v="0.85624999999999996"/>
    <n v="140625"/>
    <x v="3"/>
  </r>
  <r>
    <x v="8"/>
    <x v="1"/>
    <x v="3"/>
    <n v="0.75052083333333297"/>
    <n v="0.53333333333333299"/>
    <n v="0.75124402768493603"/>
    <n v="0.54146271474650198"/>
    <n v="0.76761811087060094"/>
    <n v="0.61183361208199105"/>
    <n v="0.75052083333333297"/>
    <n v="0.53333333333333299"/>
    <n v="0"/>
    <x v="3"/>
  </r>
  <r>
    <x v="6"/>
    <x v="1"/>
    <x v="0"/>
    <n v="0.73750000000000004"/>
    <n v="0.57916666666666605"/>
    <n v="0.73717023320319097"/>
    <n v="0.57005975333902303"/>
    <n v="0.75749513038798399"/>
    <n v="0.61814957446105201"/>
    <n v="0.73750000000000004"/>
    <n v="0.57916666666666605"/>
    <n v="0"/>
    <x v="3"/>
  </r>
  <r>
    <x v="7"/>
    <x v="1"/>
    <x v="2"/>
    <n v="0.73177083333333304"/>
    <n v="0.59375"/>
    <n v="0.72581678461250299"/>
    <n v="0.58301386705456004"/>
    <n v="0.744810654550353"/>
    <n v="0.66271666801598605"/>
    <n v="0.73177083333333304"/>
    <n v="0.59375"/>
    <n v="93.75"/>
    <x v="3"/>
  </r>
  <r>
    <x v="9"/>
    <x v="1"/>
    <x v="4"/>
    <n v="0.72239583333333302"/>
    <n v="0.60624999999999996"/>
    <n v="0.72028191983385204"/>
    <n v="0.59507620311832199"/>
    <n v="0.73450295909333596"/>
    <n v="0.60970849615808198"/>
    <n v="0.72239583333333302"/>
    <n v="0.60624999999999996"/>
    <n v="93.75"/>
    <x v="3"/>
  </r>
  <r>
    <x v="5"/>
    <x v="1"/>
    <x v="1"/>
    <n v="0.71041666666666603"/>
    <n v="0.61250000000000004"/>
    <n v="0.70805636717076004"/>
    <n v="0.60421717849883705"/>
    <n v="0.72750767144827699"/>
    <n v="0.64846043834436695"/>
    <n v="0.71041666666666603"/>
    <n v="0.61250000000000004"/>
    <n v="0"/>
    <x v="3"/>
  </r>
  <r>
    <x v="11"/>
    <x v="2"/>
    <x v="0"/>
    <n v="0.96770833333333295"/>
    <n v="0.66249999999999998"/>
    <n v="0.96781713449893203"/>
    <n v="0.65368644086948602"/>
    <n v="0.96909834114248194"/>
    <n v="0.70308715304303504"/>
    <n v="0.96770833333333295"/>
    <n v="0.66249999999999998"/>
    <n v="359375"/>
    <x v="3"/>
  </r>
  <r>
    <x v="10"/>
    <x v="2"/>
    <x v="3"/>
    <n v="0.96770833333333295"/>
    <n v="0.67708333333333304"/>
    <n v="0.96788580751076803"/>
    <n v="0.67013577279276704"/>
    <n v="0.96945815829388304"/>
    <n v="0.70731453911518805"/>
    <n v="0.96770833333333295"/>
    <n v="0.67708333333333304"/>
    <n v="453125"/>
    <x v="3"/>
  </r>
  <r>
    <x v="12"/>
    <x v="2"/>
    <x v="4"/>
    <n v="0.96666666666666601"/>
    <n v="0.69791666666666596"/>
    <n v="0.96672007695190698"/>
    <n v="0.68678243074786505"/>
    <n v="0.96771170493226799"/>
    <n v="0.75953128002888104"/>
    <n v="0.96666666666666601"/>
    <n v="0.69791666666666596"/>
    <n v="515625"/>
    <x v="3"/>
  </r>
  <r>
    <x v="14"/>
    <x v="2"/>
    <x v="1"/>
    <n v="0.96510416666666599"/>
    <n v="0.71875"/>
    <n v="0.96523366115564901"/>
    <n v="0.70922262578685002"/>
    <n v="0.96650716249248902"/>
    <n v="0.75656088447071701"/>
    <n v="0.96510416666666599"/>
    <n v="0.71875"/>
    <n v="359375"/>
    <x v="3"/>
  </r>
  <r>
    <x v="13"/>
    <x v="2"/>
    <x v="2"/>
    <n v="0.96875"/>
    <n v="0.74375000000000002"/>
    <n v="0.96897142885508902"/>
    <n v="0.73742488305518294"/>
    <n v="0.97060130542449596"/>
    <n v="0.78240681681118296"/>
    <n v="0.96875"/>
    <n v="0.74375000000000002"/>
    <n v="359375"/>
    <x v="3"/>
  </r>
  <r>
    <x v="15"/>
    <x v="3"/>
    <x v="0"/>
    <n v="1"/>
    <n v="0.77708333333333302"/>
    <n v="1"/>
    <n v="0.77384414285032699"/>
    <n v="1"/>
    <n v="0.79134251924958099"/>
    <n v="1"/>
    <n v="0.77708333333333302"/>
    <n v="0"/>
    <x v="3"/>
  </r>
  <r>
    <x v="17"/>
    <x v="3"/>
    <x v="3"/>
    <n v="0.99895833333333295"/>
    <n v="0.83125000000000004"/>
    <n v="0.99895832980118204"/>
    <n v="0.83194878661545901"/>
    <n v="0.99896103195163999"/>
    <n v="0.85682788101766605"/>
    <n v="0.99895833333333295"/>
    <n v="0.83125000000000004"/>
    <n v="0"/>
    <x v="3"/>
  </r>
  <r>
    <x v="16"/>
    <x v="3"/>
    <x v="2"/>
    <n v="0.99843749999999998"/>
    <n v="0.83750000000000002"/>
    <n v="0.99843748940354604"/>
    <n v="0.83291620185447302"/>
    <n v="0.99844559585492199"/>
    <n v="0.84509160810022099"/>
    <n v="0.99843749999999998"/>
    <n v="0.83750000000000002"/>
    <n v="0"/>
    <x v="3"/>
  </r>
  <r>
    <x v="18"/>
    <x v="3"/>
    <x v="1"/>
    <n v="0.99843749999999998"/>
    <n v="0.88749999999999996"/>
    <n v="0.99843612240561097"/>
    <n v="0.88805993749573897"/>
    <n v="0.99844559585492199"/>
    <n v="0.90276437199474702"/>
    <n v="0.99843749999999998"/>
    <n v="0.88749999999999996"/>
    <n v="0"/>
    <x v="3"/>
  </r>
  <r>
    <x v="19"/>
    <x v="3"/>
    <x v="4"/>
    <n v="1"/>
    <n v="0.90208333333333302"/>
    <n v="1"/>
    <n v="0.90070063515352805"/>
    <n v="1"/>
    <n v="0.91358345501174598"/>
    <n v="1"/>
    <n v="0.90208333333333302"/>
    <n v="0"/>
    <x v="3"/>
  </r>
  <r>
    <x v="20"/>
    <x v="4"/>
    <x v="0"/>
    <n v="1"/>
    <n v="0.81874999999999998"/>
    <n v="1"/>
    <n v="0.81283893970170096"/>
    <n v="1"/>
    <n v="0.82843924616241005"/>
    <n v="1"/>
    <n v="0.81874999999999998"/>
    <n v="31.25"/>
    <x v="3"/>
  </r>
  <r>
    <x v="21"/>
    <x v="4"/>
    <x v="2"/>
    <n v="1"/>
    <n v="0.83333333333333304"/>
    <n v="1"/>
    <n v="0.83124376718186899"/>
    <n v="1"/>
    <n v="0.84074144236193105"/>
    <n v="1"/>
    <n v="0.83333333333333304"/>
    <n v="15625"/>
    <x v="3"/>
  </r>
  <r>
    <x v="22"/>
    <x v="4"/>
    <x v="3"/>
    <n v="1"/>
    <n v="0.83333333333333304"/>
    <n v="1"/>
    <n v="0.83555576204789594"/>
    <n v="1"/>
    <n v="0.85722465939857195"/>
    <n v="1"/>
    <n v="0.83333333333333304"/>
    <n v="15625"/>
    <x v="3"/>
  </r>
  <r>
    <x v="23"/>
    <x v="4"/>
    <x v="1"/>
    <n v="1"/>
    <n v="0.87291666666666601"/>
    <n v="1"/>
    <n v="0.87414301551248397"/>
    <n v="1"/>
    <n v="0.89162789115302898"/>
    <n v="1"/>
    <n v="0.87291666666666601"/>
    <n v="15625"/>
    <x v="3"/>
  </r>
  <r>
    <x v="24"/>
    <x v="4"/>
    <x v="4"/>
    <n v="1"/>
    <n v="0.89375000000000004"/>
    <n v="1"/>
    <n v="0.89417221181724604"/>
    <n v="1"/>
    <n v="0.90300457312111404"/>
    <n v="1"/>
    <n v="0.89375000000000004"/>
    <n v="31.25"/>
    <x v="3"/>
  </r>
  <r>
    <x v="25"/>
    <x v="5"/>
    <x v="0"/>
    <n v="0.99895833333333295"/>
    <n v="0.79374999999999996"/>
    <n v="0.99895967207348502"/>
    <n v="0.78827084772216205"/>
    <n v="0.99896907216494801"/>
    <n v="0.81447289622919805"/>
    <n v="0.99895833333333295"/>
    <n v="0.79374999999999996"/>
    <n v="1109375"/>
    <x v="3"/>
  </r>
  <r>
    <x v="27"/>
    <x v="5"/>
    <x v="3"/>
    <n v="0.99739583333333304"/>
    <n v="0.83750000000000002"/>
    <n v="0.997397087241782"/>
    <n v="0.83796876175300805"/>
    <n v="0.99742526903148598"/>
    <n v="0.85159274096564097"/>
    <n v="0.99739583333333304"/>
    <n v="0.83750000000000002"/>
    <n v="906.25"/>
    <x v="3"/>
  </r>
  <r>
    <x v="26"/>
    <x v="5"/>
    <x v="2"/>
    <n v="0.99895833333333295"/>
    <n v="0.86041666666666605"/>
    <n v="0.99895832626903103"/>
    <n v="0.85958244551099305"/>
    <n v="0.99896373056994803"/>
    <n v="0.86884083271507195"/>
    <n v="0.99895833333333295"/>
    <n v="0.86041666666666605"/>
    <n v="1203125"/>
    <x v="3"/>
  </r>
  <r>
    <x v="28"/>
    <x v="5"/>
    <x v="1"/>
    <n v="0.99895833333333295"/>
    <n v="0.88749999999999996"/>
    <n v="0.99895967207348502"/>
    <n v="0.88667524994716196"/>
    <n v="0.99896907216494801"/>
    <n v="0.90366097864135697"/>
    <n v="0.99895833333333295"/>
    <n v="0.88749999999999996"/>
    <n v="875"/>
    <x v="3"/>
  </r>
  <r>
    <x v="29"/>
    <x v="5"/>
    <x v="4"/>
    <n v="0.99895833333333295"/>
    <n v="0.89375000000000004"/>
    <n v="0.99895832980118204"/>
    <n v="0.89401810689100503"/>
    <n v="0.99896103195163999"/>
    <n v="0.90687616760804102"/>
    <n v="0.99895833333333295"/>
    <n v="0.89375000000000004"/>
    <n v="1078125"/>
    <x v="3"/>
  </r>
  <r>
    <x v="6"/>
    <x v="6"/>
    <x v="0"/>
    <n v="1"/>
    <n v="0.79583333333333295"/>
    <n v="1"/>
    <n v="0.794775196928032"/>
    <n v="1"/>
    <n v="0.81622195127716901"/>
    <n v="1"/>
    <n v="0.79583333333333295"/>
    <n v="31.25"/>
    <x v="3"/>
  </r>
  <r>
    <x v="0"/>
    <x v="6"/>
    <x v="2"/>
    <n v="1"/>
    <n v="0.85208333333333297"/>
    <n v="1"/>
    <n v="0.84717352601695795"/>
    <n v="1"/>
    <n v="0.85437860672064803"/>
    <n v="1"/>
    <n v="0.85208333333333297"/>
    <n v="15625"/>
    <x v="3"/>
  </r>
  <r>
    <x v="18"/>
    <x v="6"/>
    <x v="3"/>
    <n v="1"/>
    <n v="0.85208333333333297"/>
    <n v="1"/>
    <n v="0.85299304102660201"/>
    <n v="1"/>
    <n v="0.87339374307065798"/>
    <n v="1"/>
    <n v="0.85208333333333297"/>
    <n v="31.25"/>
    <x v="3"/>
  </r>
  <r>
    <x v="15"/>
    <x v="6"/>
    <x v="1"/>
    <n v="1"/>
    <n v="0.88958333333333295"/>
    <n v="1"/>
    <n v="0.89005082965864202"/>
    <n v="1"/>
    <n v="0.90465564379045504"/>
    <n v="1"/>
    <n v="0.88958333333333295"/>
    <n v="31.25"/>
    <x v="3"/>
  </r>
  <r>
    <x v="5"/>
    <x v="6"/>
    <x v="4"/>
    <n v="1"/>
    <n v="0.89375000000000004"/>
    <n v="1"/>
    <n v="0.89428696868443303"/>
    <n v="1"/>
    <n v="0.90129966590636901"/>
    <n v="1"/>
    <n v="0.89375000000000004"/>
    <n v="15625"/>
    <x v="3"/>
  </r>
  <r>
    <x v="20"/>
    <x v="7"/>
    <x v="0"/>
    <n v="1"/>
    <n v="0.73541666666666605"/>
    <n v="1"/>
    <n v="0.731916233052886"/>
    <n v="1"/>
    <n v="0.74123133242450201"/>
    <n v="1"/>
    <n v="0.73541666666666605"/>
    <n v="171875"/>
    <x v="3"/>
  </r>
  <r>
    <x v="14"/>
    <x v="7"/>
    <x v="3"/>
    <n v="1"/>
    <n v="0.76666666666666605"/>
    <n v="1"/>
    <n v="0.76968744910385201"/>
    <n v="1"/>
    <n v="0.78613761055537401"/>
    <n v="1"/>
    <n v="0.76666666666666605"/>
    <n v="31.25"/>
    <x v="3"/>
  </r>
  <r>
    <x v="25"/>
    <x v="7"/>
    <x v="2"/>
    <n v="1"/>
    <n v="0.80625000000000002"/>
    <n v="1"/>
    <n v="0.80402246594531601"/>
    <n v="1"/>
    <n v="0.810824626530671"/>
    <n v="1"/>
    <n v="0.80625000000000002"/>
    <n v="15625"/>
    <x v="3"/>
  </r>
  <r>
    <x v="23"/>
    <x v="7"/>
    <x v="4"/>
    <n v="1"/>
    <n v="0.83333333333333304"/>
    <n v="1"/>
    <n v="0.832909227480642"/>
    <n v="1"/>
    <n v="0.84941493023845105"/>
    <n v="1"/>
    <n v="0.83333333333333304"/>
    <n v="31.25"/>
    <x v="3"/>
  </r>
  <r>
    <x v="11"/>
    <x v="7"/>
    <x v="1"/>
    <n v="1"/>
    <n v="0.87291666666666601"/>
    <n v="1"/>
    <n v="0.87153760989342999"/>
    <n v="1"/>
    <n v="0.88320676580467605"/>
    <n v="1"/>
    <n v="0.87291666666666601"/>
    <n v="31.25"/>
    <x v="3"/>
  </r>
  <r>
    <x v="1"/>
    <x v="0"/>
    <x v="1"/>
    <n v="1"/>
    <n v="0.8"/>
    <n v="1"/>
    <n v="0.78967878784442203"/>
    <n v="1"/>
    <n v="0.81391414141414098"/>
    <n v="1"/>
    <n v="0.8"/>
    <n v="93.75"/>
    <x v="4"/>
  </r>
  <r>
    <x v="3"/>
    <x v="0"/>
    <x v="3"/>
    <n v="1"/>
    <n v="0.8125"/>
    <n v="1"/>
    <n v="0.811581782510575"/>
    <n v="1"/>
    <n v="0.83621933621933597"/>
    <n v="1"/>
    <n v="0.8125"/>
    <n v="93.75"/>
    <x v="4"/>
  </r>
  <r>
    <x v="0"/>
    <x v="0"/>
    <x v="0"/>
    <n v="1"/>
    <n v="0.85"/>
    <n v="1"/>
    <n v="0.84083630421865696"/>
    <n v="1"/>
    <n v="0.87265873015872997"/>
    <n v="1"/>
    <n v="0.85"/>
    <n v="93.75"/>
    <x v="4"/>
  </r>
  <r>
    <x v="2"/>
    <x v="0"/>
    <x v="2"/>
    <n v="1"/>
    <n v="0.85"/>
    <n v="1"/>
    <n v="0.84240847216079395"/>
    <n v="1"/>
    <n v="0.85899711399711398"/>
    <n v="1"/>
    <n v="0.85"/>
    <n v="156.25"/>
    <x v="4"/>
  </r>
  <r>
    <x v="4"/>
    <x v="0"/>
    <x v="4"/>
    <n v="1"/>
    <n v="0.91249999999999998"/>
    <n v="1"/>
    <n v="0.90848236730589604"/>
    <n v="1"/>
    <n v="0.92666666666666597"/>
    <n v="1"/>
    <n v="0.91249999999999998"/>
    <n v="109375"/>
    <x v="4"/>
  </r>
  <r>
    <x v="6"/>
    <x v="1"/>
    <x v="0"/>
    <n v="0.92812499999999998"/>
    <n v="0.7"/>
    <n v="0.92769837085525497"/>
    <n v="0.69545332118861503"/>
    <n v="0.93253246643484899"/>
    <n v="0.71837301587301505"/>
    <n v="0.92812499999999998"/>
    <n v="0.7"/>
    <n v="0"/>
    <x v="4"/>
  </r>
  <r>
    <x v="5"/>
    <x v="1"/>
    <x v="1"/>
    <n v="0.92500000000000004"/>
    <n v="0.71250000000000002"/>
    <n v="0.92519837508823999"/>
    <n v="0.71174882307235199"/>
    <n v="0.92817322383498801"/>
    <n v="0.769123931623931"/>
    <n v="0.92500000000000004"/>
    <n v="0.71250000000000002"/>
    <n v="15625"/>
    <x v="4"/>
  </r>
  <r>
    <x v="7"/>
    <x v="1"/>
    <x v="2"/>
    <n v="0.91562500000000002"/>
    <n v="0.72499999999999998"/>
    <n v="0.91637829478903199"/>
    <n v="0.72188860159448398"/>
    <n v="0.92437478374766102"/>
    <n v="0.73642857142857099"/>
    <n v="0.91562500000000002"/>
    <n v="0.72499999999999998"/>
    <n v="0"/>
    <x v="4"/>
  </r>
  <r>
    <x v="8"/>
    <x v="1"/>
    <x v="3"/>
    <n v="0.93437499999999996"/>
    <n v="0.78749999999999998"/>
    <n v="0.93410431404200001"/>
    <n v="0.78940309690309596"/>
    <n v="0.93943539404065701"/>
    <n v="0.82940476190476098"/>
    <n v="0.93437499999999996"/>
    <n v="0.78749999999999998"/>
    <n v="0"/>
    <x v="4"/>
  </r>
  <r>
    <x v="9"/>
    <x v="1"/>
    <x v="4"/>
    <n v="0.91562500000000002"/>
    <n v="0.82499999999999996"/>
    <n v="0.91522701683331598"/>
    <n v="0.82212566673093002"/>
    <n v="0.91855199012457001"/>
    <n v="0.86427489177489103"/>
    <n v="0.91562500000000002"/>
    <n v="0.82499999999999996"/>
    <n v="0"/>
    <x v="4"/>
  </r>
  <r>
    <x v="12"/>
    <x v="2"/>
    <x v="4"/>
    <n v="0.91562500000000002"/>
    <n v="0.72499999999999998"/>
    <n v="0.91542419679282305"/>
    <n v="0.71498457682668204"/>
    <n v="0.92277439735857503"/>
    <n v="0.79244588744588695"/>
    <n v="0.91562500000000002"/>
    <n v="0.72499999999999998"/>
    <n v="312.5"/>
    <x v="4"/>
  </r>
  <r>
    <x v="11"/>
    <x v="2"/>
    <x v="0"/>
    <n v="0.91249999999999998"/>
    <n v="0.73750000000000004"/>
    <n v="0.91247666687149198"/>
    <n v="0.73746686062475497"/>
    <n v="0.91879101090054405"/>
    <n v="0.79777222777222701"/>
    <n v="0.91249999999999998"/>
    <n v="0.73750000000000004"/>
    <n v="125"/>
    <x v="4"/>
  </r>
  <r>
    <x v="10"/>
    <x v="2"/>
    <x v="3"/>
    <n v="0.9"/>
    <n v="0.73750000000000004"/>
    <n v="0.89815686262404404"/>
    <n v="0.733366370471633"/>
    <n v="0.91047087863852405"/>
    <n v="0.766774891774891"/>
    <n v="0.9"/>
    <n v="0.73750000000000004"/>
    <n v="515625"/>
    <x v="4"/>
  </r>
  <r>
    <x v="14"/>
    <x v="2"/>
    <x v="1"/>
    <n v="0.90625"/>
    <n v="0.75"/>
    <n v="0.90598900421568096"/>
    <n v="0.74418973011852196"/>
    <n v="0.91341368521041799"/>
    <n v="0.80264790764790706"/>
    <n v="0.90625"/>
    <n v="0.75"/>
    <n v="546875"/>
    <x v="4"/>
  </r>
  <r>
    <x v="13"/>
    <x v="2"/>
    <x v="2"/>
    <n v="0.89687499999999998"/>
    <n v="0.82499999999999996"/>
    <n v="0.89546835313901196"/>
    <n v="0.82303995282323394"/>
    <n v="0.90843618581265595"/>
    <n v="0.85692085692085596"/>
    <n v="0.89687499999999998"/>
    <n v="0.82499999999999996"/>
    <n v="468.75"/>
    <x v="4"/>
  </r>
  <r>
    <x v="15"/>
    <x v="3"/>
    <x v="0"/>
    <n v="0.97187500000000004"/>
    <n v="0.8125"/>
    <n v="0.97191224546063204"/>
    <n v="0.80932929815282695"/>
    <n v="0.97242424242424197"/>
    <n v="0.82825396825396802"/>
    <n v="0.97187500000000004"/>
    <n v="0.8125"/>
    <n v="0"/>
    <x v="4"/>
  </r>
  <r>
    <x v="16"/>
    <x v="3"/>
    <x v="2"/>
    <n v="0.98124999999999996"/>
    <n v="0.85"/>
    <n v="0.98133942446442401"/>
    <n v="0.84791801335918904"/>
    <n v="0.98179536110631904"/>
    <n v="0.86638888888888799"/>
    <n v="0.98124999999999996"/>
    <n v="0.85"/>
    <n v="0"/>
    <x v="4"/>
  </r>
  <r>
    <x v="17"/>
    <x v="3"/>
    <x v="3"/>
    <n v="0.97187500000000004"/>
    <n v="0.86250000000000004"/>
    <n v="0.97190787483126195"/>
    <n v="0.85919149306146203"/>
    <n v="0.972585784313725"/>
    <n v="0.88272727272727203"/>
    <n v="0.97187500000000004"/>
    <n v="0.86250000000000004"/>
    <n v="0"/>
    <x v="4"/>
  </r>
  <r>
    <x v="18"/>
    <x v="3"/>
    <x v="1"/>
    <n v="0.98124999999999996"/>
    <n v="0.91249999999999998"/>
    <n v="0.98128315059465698"/>
    <n v="0.91396727111897302"/>
    <n v="0.98214215891635204"/>
    <n v="0.93434343434343403"/>
    <n v="0.98124999999999996"/>
    <n v="0.91249999999999998"/>
    <n v="0"/>
    <x v="4"/>
  </r>
  <r>
    <x v="19"/>
    <x v="3"/>
    <x v="4"/>
    <n v="0.97499999999999998"/>
    <n v="0.92500000000000004"/>
    <n v="0.97504426129426103"/>
    <n v="0.92318775823419796"/>
    <n v="0.97537267839687103"/>
    <n v="0.94161616161616102"/>
    <n v="0.97499999999999998"/>
    <n v="0.92500000000000004"/>
    <n v="0"/>
    <x v="4"/>
  </r>
  <r>
    <x v="20"/>
    <x v="4"/>
    <x v="0"/>
    <n v="0.99687499999999996"/>
    <n v="0.8125"/>
    <n v="0.99687423687423604"/>
    <n v="0.81049876593994197"/>
    <n v="0.99696969696969595"/>
    <n v="0.82924603174603095"/>
    <n v="0.99687499999999996"/>
    <n v="0.8125"/>
    <n v="0"/>
    <x v="4"/>
  </r>
  <r>
    <x v="21"/>
    <x v="4"/>
    <x v="2"/>
    <n v="0.99687499999999996"/>
    <n v="0.86250000000000004"/>
    <n v="0.99687423687423604"/>
    <n v="0.85937693025928297"/>
    <n v="0.99696969696969595"/>
    <n v="0.87277777777777699"/>
    <n v="0.99687499999999996"/>
    <n v="0.86250000000000004"/>
    <n v="0"/>
    <x v="4"/>
  </r>
  <r>
    <x v="22"/>
    <x v="4"/>
    <x v="3"/>
    <n v="0.98750000000000004"/>
    <n v="0.875"/>
    <n v="0.98749694749694705"/>
    <n v="0.87290998045641999"/>
    <n v="0.98768328445747799"/>
    <n v="0.89483044733044703"/>
    <n v="0.98750000000000004"/>
    <n v="0.875"/>
    <n v="0"/>
    <x v="4"/>
  </r>
  <r>
    <x v="23"/>
    <x v="4"/>
    <x v="1"/>
    <n v="0.98750000000000004"/>
    <n v="0.91249999999999998"/>
    <n v="0.98743627956742697"/>
    <n v="0.91274042950513501"/>
    <n v="0.98805704099821701"/>
    <n v="0.92166666666666597"/>
    <n v="0.98750000000000004"/>
    <n v="0.91249999999999998"/>
    <n v="0"/>
    <x v="4"/>
  </r>
  <r>
    <x v="24"/>
    <x v="4"/>
    <x v="4"/>
    <n v="0.98750000000000004"/>
    <n v="0.92500000000000004"/>
    <n v="0.98743627956742697"/>
    <n v="0.92582817337461298"/>
    <n v="0.98805704099821701"/>
    <n v="0.93483044733044696"/>
    <n v="0.98750000000000004"/>
    <n v="0.92500000000000004"/>
    <n v="0"/>
    <x v="4"/>
  </r>
  <r>
    <x v="25"/>
    <x v="5"/>
    <x v="0"/>
    <n v="0.97187500000000004"/>
    <n v="0.8125"/>
    <n v="0.97160500474025002"/>
    <n v="0.80200513538748797"/>
    <n v="0.97228090877366202"/>
    <n v="0.81908730158730103"/>
    <n v="0.97187500000000004"/>
    <n v="0.8125"/>
    <n v="562.5"/>
    <x v="4"/>
  </r>
  <r>
    <x v="26"/>
    <x v="5"/>
    <x v="2"/>
    <n v="0.98750000000000004"/>
    <n v="0.83750000000000002"/>
    <n v="0.98754356754356698"/>
    <n v="0.83891186299081"/>
    <n v="0.98805704099821701"/>
    <n v="0.85680735930735896"/>
    <n v="0.98750000000000004"/>
    <n v="0.83750000000000002"/>
    <n v="546875"/>
    <x v="4"/>
  </r>
  <r>
    <x v="28"/>
    <x v="5"/>
    <x v="1"/>
    <n v="0.96875"/>
    <n v="0.86250000000000004"/>
    <n v="0.96857039424295299"/>
    <n v="0.86036254852818295"/>
    <n v="0.96959183314341002"/>
    <n v="0.88891414141414105"/>
    <n v="0.96875"/>
    <n v="0.86250000000000004"/>
    <n v="437.5"/>
    <x v="4"/>
  </r>
  <r>
    <x v="27"/>
    <x v="5"/>
    <x v="3"/>
    <n v="0.97187500000000004"/>
    <n v="0.875"/>
    <n v="0.97180866848205505"/>
    <n v="0.87352658607302502"/>
    <n v="0.97238417141049904"/>
    <n v="0.88744949494949399"/>
    <n v="0.97187500000000004"/>
    <n v="0.875"/>
    <n v="546875"/>
    <x v="4"/>
  </r>
  <r>
    <x v="29"/>
    <x v="5"/>
    <x v="4"/>
    <n v="0.97187500000000004"/>
    <n v="0.88749999999999996"/>
    <n v="0.97186576863996199"/>
    <n v="0.88482223658694203"/>
    <n v="0.97233626588465205"/>
    <n v="0.905555555555555"/>
    <n v="0.97187500000000004"/>
    <n v="0.88749999999999996"/>
    <n v="515625"/>
    <x v="4"/>
  </r>
  <r>
    <x v="6"/>
    <x v="6"/>
    <x v="0"/>
    <n v="0.98263888888888795"/>
    <n v="0.83750000000000002"/>
    <n v="0.98275555885948396"/>
    <n v="0.82157102701220297"/>
    <n v="0.98298611111111101"/>
    <n v="0.843055555555555"/>
    <n v="0.98263888888888795"/>
    <n v="0.83750000000000002"/>
    <n v="62.5"/>
    <x v="4"/>
  </r>
  <r>
    <x v="15"/>
    <x v="6"/>
    <x v="1"/>
    <n v="0.97916666666666596"/>
    <n v="0.83750000000000002"/>
    <n v="0.97915843500421995"/>
    <n v="0.83637169847696102"/>
    <n v="0.97960642814473398"/>
    <n v="0.886646686646686"/>
    <n v="0.97916666666666596"/>
    <n v="0.83750000000000002"/>
    <n v="46875"/>
    <x v="4"/>
  </r>
  <r>
    <x v="18"/>
    <x v="6"/>
    <x v="3"/>
    <n v="0.98958333333333304"/>
    <n v="0.83750000000000002"/>
    <n v="0.98955538996522596"/>
    <n v="0.83584612927492097"/>
    <n v="0.99055989583333304"/>
    <n v="0.87038600288600199"/>
    <n v="0.98958333333333304"/>
    <n v="0.83750000000000002"/>
    <n v="46875"/>
    <x v="4"/>
  </r>
  <r>
    <x v="0"/>
    <x v="6"/>
    <x v="2"/>
    <n v="0.98611111111111105"/>
    <n v="0.85"/>
    <n v="0.98621176014830203"/>
    <n v="0.846849476632758"/>
    <n v="0.98720341435185099"/>
    <n v="0.871572871572871"/>
    <n v="0.98611111111111105"/>
    <n v="0.85"/>
    <n v="46875"/>
    <x v="4"/>
  </r>
  <r>
    <x v="5"/>
    <x v="6"/>
    <x v="4"/>
    <n v="0.92013888888888795"/>
    <n v="0.875"/>
    <n v="0.91974885389619099"/>
    <n v="0.87304105852867397"/>
    <n v="0.92253567211466503"/>
    <n v="0.88205266955266903"/>
    <n v="0.92013888888888795"/>
    <n v="0.875"/>
    <n v="46875"/>
    <x v="4"/>
  </r>
  <r>
    <x v="20"/>
    <x v="7"/>
    <x v="0"/>
    <n v="0.97916666666666596"/>
    <n v="0.8"/>
    <n v="0.97868310218239496"/>
    <n v="0.79356209150326795"/>
    <n v="0.98183551198257002"/>
    <n v="0.80293650793650795"/>
    <n v="0.97916666666666596"/>
    <n v="0.8"/>
    <n v="78125"/>
    <x v="4"/>
  </r>
  <r>
    <x v="14"/>
    <x v="7"/>
    <x v="3"/>
    <n v="0.90972222222222199"/>
    <n v="0.82499999999999996"/>
    <n v="0.91035931714809004"/>
    <n v="0.82270074696545203"/>
    <n v="0.91522788559523605"/>
    <n v="0.84083333333333299"/>
    <n v="0.90972222222222199"/>
    <n v="0.82499999999999996"/>
    <n v="78125"/>
    <x v="4"/>
  </r>
  <r>
    <x v="11"/>
    <x v="7"/>
    <x v="1"/>
    <n v="0.94444444444444398"/>
    <n v="0.86250000000000004"/>
    <n v="0.94381671242055698"/>
    <n v="0.86102658607302496"/>
    <n v="0.95198818490149095"/>
    <n v="0.87494949494949503"/>
    <n v="0.94444444444444398"/>
    <n v="0.86250000000000004"/>
    <n v="62.5"/>
    <x v="4"/>
  </r>
  <r>
    <x v="25"/>
    <x v="7"/>
    <x v="2"/>
    <n v="0.97569444444444398"/>
    <n v="0.875"/>
    <n v="0.97591983430799201"/>
    <n v="0.87313958916900103"/>
    <n v="0.97658622565637299"/>
    <n v="0.88416666666666599"/>
    <n v="0.97569444444444398"/>
    <n v="0.875"/>
    <n v="78125"/>
    <x v="4"/>
  </r>
  <r>
    <x v="23"/>
    <x v="7"/>
    <x v="4"/>
    <n v="0.95833333333333304"/>
    <n v="0.875"/>
    <n v="0.958368485680549"/>
    <n v="0.87497863247863195"/>
    <n v="0.96240099701496695"/>
    <n v="0.894880952380952"/>
    <n v="0.95833333333333304"/>
    <n v="0.875"/>
    <n v="62.5"/>
    <x v="4"/>
  </r>
  <r>
    <x v="1"/>
    <x v="0"/>
    <x v="1"/>
    <n v="1"/>
    <n v="0.78749999999999998"/>
    <n v="1"/>
    <n v="0.77605226301046704"/>
    <n v="1"/>
    <n v="0.80744949494949503"/>
    <n v="1"/>
    <n v="0.78749999999999998"/>
    <n v="109375"/>
    <x v="5"/>
  </r>
  <r>
    <x v="0"/>
    <x v="0"/>
    <x v="0"/>
    <n v="1"/>
    <n v="0.83750000000000002"/>
    <n v="1"/>
    <n v="0.82967320261437905"/>
    <n v="1"/>
    <n v="0.84626984126984095"/>
    <n v="1"/>
    <n v="0.83750000000000002"/>
    <n v="93.75"/>
    <x v="5"/>
  </r>
  <r>
    <x v="3"/>
    <x v="0"/>
    <x v="3"/>
    <n v="1"/>
    <n v="0.85"/>
    <n v="1"/>
    <n v="0.85003416346295602"/>
    <n v="1"/>
    <n v="0.87371933621933595"/>
    <n v="1"/>
    <n v="0.85"/>
    <n v="93.75"/>
    <x v="5"/>
  </r>
  <r>
    <x v="2"/>
    <x v="0"/>
    <x v="2"/>
    <n v="1"/>
    <n v="0.86250000000000004"/>
    <n v="1"/>
    <n v="0.85348987441866697"/>
    <n v="1"/>
    <n v="0.88621933621933602"/>
    <n v="1"/>
    <n v="0.86250000000000004"/>
    <n v="171875"/>
    <x v="5"/>
  </r>
  <r>
    <x v="4"/>
    <x v="0"/>
    <x v="4"/>
    <n v="1"/>
    <n v="0.91249999999999998"/>
    <n v="1"/>
    <n v="0.91060690943043798"/>
    <n v="1"/>
    <n v="0.92666666666666597"/>
    <n v="1"/>
    <n v="0.91249999999999998"/>
    <n v="125"/>
    <x v="5"/>
  </r>
  <r>
    <x v="6"/>
    <x v="1"/>
    <x v="0"/>
    <n v="0.92812499999999998"/>
    <n v="0.7"/>
    <n v="0.92769837085525497"/>
    <n v="0.69545332118861503"/>
    <n v="0.93253246643484899"/>
    <n v="0.71837301587301505"/>
    <n v="0.92812499999999998"/>
    <n v="0.7"/>
    <n v="0"/>
    <x v="5"/>
  </r>
  <r>
    <x v="5"/>
    <x v="1"/>
    <x v="1"/>
    <n v="0.92500000000000004"/>
    <n v="0.71250000000000002"/>
    <n v="0.92519837508823999"/>
    <n v="0.71174882307235199"/>
    <n v="0.92817322383498801"/>
    <n v="0.769123931623931"/>
    <n v="0.92500000000000004"/>
    <n v="0.71250000000000002"/>
    <n v="0"/>
    <x v="5"/>
  </r>
  <r>
    <x v="7"/>
    <x v="1"/>
    <x v="2"/>
    <n v="0.91562500000000002"/>
    <n v="0.72499999999999998"/>
    <n v="0.91637829478903199"/>
    <n v="0.72188860159448398"/>
    <n v="0.92437478374766102"/>
    <n v="0.73642857142857099"/>
    <n v="0.91562500000000002"/>
    <n v="0.72499999999999998"/>
    <n v="0"/>
    <x v="5"/>
  </r>
  <r>
    <x v="8"/>
    <x v="1"/>
    <x v="3"/>
    <n v="0.93437499999999996"/>
    <n v="0.78749999999999998"/>
    <n v="0.93410431404200001"/>
    <n v="0.78940309690309596"/>
    <n v="0.93943539404065701"/>
    <n v="0.82940476190476098"/>
    <n v="0.93437499999999996"/>
    <n v="0.78749999999999998"/>
    <n v="0"/>
    <x v="5"/>
  </r>
  <r>
    <x v="9"/>
    <x v="1"/>
    <x v="4"/>
    <n v="0.91562500000000002"/>
    <n v="0.82499999999999996"/>
    <n v="0.91522701683331598"/>
    <n v="0.82212566673093002"/>
    <n v="0.91855199012457001"/>
    <n v="0.86427489177489103"/>
    <n v="0.91562500000000002"/>
    <n v="0.82499999999999996"/>
    <n v="0"/>
    <x v="5"/>
  </r>
  <r>
    <x v="12"/>
    <x v="2"/>
    <x v="4"/>
    <n v="0.89687499999999998"/>
    <n v="0.65"/>
    <n v="0.89743611084653996"/>
    <n v="0.62289804639804602"/>
    <n v="0.90520458520458502"/>
    <n v="0.74763574660633403"/>
    <n v="0.89687499999999998"/>
    <n v="0.65"/>
    <n v="468.75"/>
    <x v="5"/>
  </r>
  <r>
    <x v="10"/>
    <x v="2"/>
    <x v="3"/>
    <n v="0.89375000000000004"/>
    <n v="0.6875"/>
    <n v="0.89334427261992999"/>
    <n v="0.67926081591043197"/>
    <n v="0.904668578774522"/>
    <n v="0.73539682539682505"/>
    <n v="0.89375000000000004"/>
    <n v="0.6875"/>
    <n v="359375"/>
    <x v="5"/>
  </r>
  <r>
    <x v="11"/>
    <x v="2"/>
    <x v="0"/>
    <n v="0.9"/>
    <n v="0.7"/>
    <n v="0.89958968577887599"/>
    <n v="0.688802521008403"/>
    <n v="0.90632843062449597"/>
    <n v="0.746932234432234"/>
    <n v="0.9"/>
    <n v="0.7"/>
    <n v="140625"/>
    <x v="5"/>
  </r>
  <r>
    <x v="13"/>
    <x v="2"/>
    <x v="2"/>
    <n v="0.89375000000000004"/>
    <n v="0.76249999999999996"/>
    <n v="0.89323966565051405"/>
    <n v="0.76255117431588004"/>
    <n v="0.910065897591252"/>
    <n v="0.80490842490842396"/>
    <n v="0.89375000000000004"/>
    <n v="0.76249999999999996"/>
    <n v="375"/>
    <x v="5"/>
  </r>
  <r>
    <x v="14"/>
    <x v="2"/>
    <x v="1"/>
    <n v="0.88749999999999996"/>
    <n v="0.78749999999999998"/>
    <n v="0.887025326828636"/>
    <n v="0.77865612648221305"/>
    <n v="0.89515892460476998"/>
    <n v="0.84904761904761905"/>
    <n v="0.88749999999999996"/>
    <n v="0.78749999999999998"/>
    <n v="437.5"/>
    <x v="5"/>
  </r>
  <r>
    <x v="15"/>
    <x v="3"/>
    <x v="0"/>
    <n v="1"/>
    <n v="0.72499999999999998"/>
    <n v="1"/>
    <n v="0.72548872057184"/>
    <n v="1"/>
    <n v="0.76313492063492006"/>
    <n v="1"/>
    <n v="0.72499999999999998"/>
    <n v="0"/>
    <x v="5"/>
  </r>
  <r>
    <x v="17"/>
    <x v="3"/>
    <x v="3"/>
    <n v="1"/>
    <n v="0.8125"/>
    <n v="1"/>
    <n v="0.81251573093005303"/>
    <n v="1"/>
    <n v="0.86111111111111105"/>
    <n v="1"/>
    <n v="0.8125"/>
    <n v="0"/>
    <x v="5"/>
  </r>
  <r>
    <x v="16"/>
    <x v="3"/>
    <x v="2"/>
    <n v="1"/>
    <n v="0.85"/>
    <n v="1"/>
    <n v="0.850139375588292"/>
    <n v="1"/>
    <n v="0.87393939393939402"/>
    <n v="1"/>
    <n v="0.85"/>
    <n v="0"/>
    <x v="5"/>
  </r>
  <r>
    <x v="18"/>
    <x v="3"/>
    <x v="1"/>
    <n v="1"/>
    <n v="0.9"/>
    <n v="1"/>
    <n v="0.90149859943977595"/>
    <n v="1"/>
    <n v="0.91626984126984101"/>
    <n v="1"/>
    <n v="0.9"/>
    <n v="0"/>
    <x v="5"/>
  </r>
  <r>
    <x v="19"/>
    <x v="3"/>
    <x v="4"/>
    <n v="1"/>
    <n v="0.9"/>
    <n v="1"/>
    <n v="0.89424836601307101"/>
    <n v="1"/>
    <n v="0.91238095238095196"/>
    <n v="1"/>
    <n v="0.9"/>
    <n v="0"/>
    <x v="5"/>
  </r>
  <r>
    <x v="20"/>
    <x v="4"/>
    <x v="0"/>
    <n v="1"/>
    <n v="0.73750000000000004"/>
    <n v="1"/>
    <n v="0.73499363381716298"/>
    <n v="1"/>
    <n v="0.75396825396825395"/>
    <n v="1"/>
    <n v="0.73750000000000004"/>
    <n v="0"/>
    <x v="5"/>
  </r>
  <r>
    <x v="22"/>
    <x v="4"/>
    <x v="3"/>
    <n v="1"/>
    <n v="0.85"/>
    <n v="1"/>
    <n v="0.85008625447479902"/>
    <n v="1"/>
    <n v="0.87846681096681001"/>
    <n v="1"/>
    <n v="0.85"/>
    <n v="0"/>
    <x v="5"/>
  </r>
  <r>
    <x v="21"/>
    <x v="4"/>
    <x v="2"/>
    <n v="1"/>
    <n v="0.875"/>
    <n v="1"/>
    <n v="0.87405929038281904"/>
    <n v="1"/>
    <n v="0.87932539682539601"/>
    <n v="1"/>
    <n v="0.875"/>
    <n v="0"/>
    <x v="5"/>
  </r>
  <r>
    <x v="24"/>
    <x v="4"/>
    <x v="4"/>
    <n v="1"/>
    <n v="0.9"/>
    <n v="1"/>
    <n v="0.90017973856209099"/>
    <n v="1"/>
    <n v="0.90670634920634896"/>
    <n v="1"/>
    <n v="0.9"/>
    <n v="0"/>
    <x v="5"/>
  </r>
  <r>
    <x v="23"/>
    <x v="4"/>
    <x v="1"/>
    <n v="1"/>
    <n v="0.92500000000000004"/>
    <n v="1"/>
    <n v="0.92589402427637701"/>
    <n v="1"/>
    <n v="0.93527777777777699"/>
    <n v="1"/>
    <n v="0.92500000000000004"/>
    <n v="0"/>
    <x v="5"/>
  </r>
  <r>
    <x v="25"/>
    <x v="5"/>
    <x v="0"/>
    <n v="0.99375000000000002"/>
    <n v="0.8125"/>
    <n v="0.99374389051808398"/>
    <n v="0.80125498512495397"/>
    <n v="0.994117647058823"/>
    <n v="0.83010822510822502"/>
    <n v="0.99375000000000002"/>
    <n v="0.8125"/>
    <n v="437.5"/>
    <x v="5"/>
  </r>
  <r>
    <x v="29"/>
    <x v="5"/>
    <x v="4"/>
    <n v="0.99375000000000002"/>
    <n v="0.86250000000000004"/>
    <n v="0.99374389051808398"/>
    <n v="0.85525838540544397"/>
    <n v="0.994117647058823"/>
    <n v="0.87527777777777704"/>
    <n v="0.99375000000000002"/>
    <n v="0.86250000000000004"/>
    <n v="546875"/>
    <x v="5"/>
  </r>
  <r>
    <x v="26"/>
    <x v="5"/>
    <x v="2"/>
    <n v="0.99687499999999996"/>
    <n v="0.875"/>
    <n v="0.99687423687423604"/>
    <n v="0.87471288515406098"/>
    <n v="0.99696969696969595"/>
    <n v="0.88472222222222197"/>
    <n v="0.99687499999999996"/>
    <n v="0.875"/>
    <n v="546875"/>
    <x v="5"/>
  </r>
  <r>
    <x v="27"/>
    <x v="5"/>
    <x v="3"/>
    <n v="0.99375000000000002"/>
    <n v="0.875"/>
    <n v="0.99375000000000002"/>
    <n v="0.87290998045641999"/>
    <n v="0.99375000000000002"/>
    <n v="0.89483044733044703"/>
    <n v="0.99375000000000002"/>
    <n v="0.875"/>
    <n v="546875"/>
    <x v="5"/>
  </r>
  <r>
    <x v="28"/>
    <x v="5"/>
    <x v="1"/>
    <n v="0.99375000000000002"/>
    <n v="0.88749999999999996"/>
    <n v="0.99374389051808398"/>
    <n v="0.88776328075089705"/>
    <n v="0.994117647058823"/>
    <n v="0.90550505050505004"/>
    <n v="0.99375000000000002"/>
    <n v="0.88749999999999996"/>
    <n v="437.5"/>
    <x v="5"/>
  </r>
  <r>
    <x v="6"/>
    <x v="6"/>
    <x v="0"/>
    <n v="0.99652777777777701"/>
    <n v="0.75"/>
    <n v="0.99652674530016105"/>
    <n v="0.75117377720318901"/>
    <n v="0.99664351851851796"/>
    <n v="0.77388583638583597"/>
    <n v="0.99652777777777701"/>
    <n v="0.75"/>
    <n v="62.5"/>
    <x v="5"/>
  </r>
  <r>
    <x v="18"/>
    <x v="6"/>
    <x v="3"/>
    <n v="1"/>
    <n v="0.8"/>
    <n v="1"/>
    <n v="0.80245099929310404"/>
    <n v="1"/>
    <n v="0.84653013653013598"/>
    <n v="1"/>
    <n v="0.8"/>
    <n v="46875"/>
    <x v="5"/>
  </r>
  <r>
    <x v="5"/>
    <x v="6"/>
    <x v="4"/>
    <n v="0.97569444444444398"/>
    <n v="0.85"/>
    <n v="0.97574702571357297"/>
    <n v="0.84891923436040995"/>
    <n v="0.97614914021164001"/>
    <n v="0.86781746031745999"/>
    <n v="0.97569444444444398"/>
    <n v="0.85"/>
    <n v="46875"/>
    <x v="5"/>
  </r>
  <r>
    <x v="0"/>
    <x v="6"/>
    <x v="2"/>
    <n v="0.97222222222222199"/>
    <n v="0.86250000000000004"/>
    <n v="0.97247135913101002"/>
    <n v="0.86209801464445401"/>
    <n v="0.97435375257955903"/>
    <n v="0.87554473304473301"/>
    <n v="0.97222222222222199"/>
    <n v="0.86250000000000004"/>
    <n v="62.5"/>
    <x v="5"/>
  </r>
  <r>
    <x v="15"/>
    <x v="6"/>
    <x v="1"/>
    <n v="1"/>
    <n v="0.88749999999999996"/>
    <n v="1"/>
    <n v="0.886145633692073"/>
    <n v="1"/>
    <n v="0.89816378066378"/>
    <n v="1"/>
    <n v="0.88749999999999996"/>
    <n v="46875"/>
    <x v="5"/>
  </r>
  <r>
    <x v="14"/>
    <x v="7"/>
    <x v="3"/>
    <n v="0.92361111111111105"/>
    <n v="0.72499999999999998"/>
    <n v="0.92486651510252105"/>
    <n v="0.70817471572115498"/>
    <n v="0.94156422319531996"/>
    <n v="0.75105755355755299"/>
    <n v="0.92361111111111105"/>
    <n v="0.72499999999999998"/>
    <n v="62.5"/>
    <x v="5"/>
  </r>
  <r>
    <x v="20"/>
    <x v="7"/>
    <x v="0"/>
    <n v="1"/>
    <n v="0.76249999999999996"/>
    <n v="1"/>
    <n v="0.75675020885547195"/>
    <n v="1"/>
    <n v="0.78320346320346301"/>
    <n v="1"/>
    <n v="0.76249999999999996"/>
    <n v="93.75"/>
    <x v="5"/>
  </r>
  <r>
    <x v="25"/>
    <x v="7"/>
    <x v="2"/>
    <n v="1"/>
    <n v="0.78749999999999998"/>
    <n v="1"/>
    <n v="0.79191876750700196"/>
    <n v="1"/>
    <n v="0.81230158730158697"/>
    <n v="1"/>
    <n v="0.78749999999999998"/>
    <n v="62.5"/>
    <x v="5"/>
  </r>
  <r>
    <x v="23"/>
    <x v="7"/>
    <x v="4"/>
    <n v="0.98958333333333304"/>
    <n v="0.86250000000000004"/>
    <n v="0.98955538996522596"/>
    <n v="0.86164529914529897"/>
    <n v="0.99055989583333304"/>
    <n v="0.88059523809523799"/>
    <n v="0.98958333333333304"/>
    <n v="0.86250000000000004"/>
    <n v="62.5"/>
    <x v="5"/>
  </r>
  <r>
    <x v="11"/>
    <x v="7"/>
    <x v="1"/>
    <n v="0.99652777777777701"/>
    <n v="0.92500000000000004"/>
    <n v="0.99652674530016105"/>
    <n v="0.92353556402318004"/>
    <n v="0.99664351851851796"/>
    <n v="0.93800505050505001"/>
    <n v="0.99652777777777701"/>
    <n v="0.92500000000000004"/>
    <n v="78125"/>
    <x v="5"/>
  </r>
  <r>
    <x v="3"/>
    <x v="0"/>
    <x v="3"/>
    <n v="1"/>
    <n v="0.75"/>
    <n v="1"/>
    <n v="0.748570889894419"/>
    <n v="1"/>
    <n v="0.781944444444444"/>
    <n v="1"/>
    <n v="0.75"/>
    <n v="78125"/>
    <x v="6"/>
  </r>
  <r>
    <x v="0"/>
    <x v="0"/>
    <x v="0"/>
    <n v="1"/>
    <n v="0.78749999999999998"/>
    <n v="1"/>
    <n v="0.777068160597572"/>
    <n v="1"/>
    <n v="0.79238095238095196"/>
    <n v="1"/>
    <n v="0.78749999999999998"/>
    <n v="93.75"/>
    <x v="6"/>
  </r>
  <r>
    <x v="1"/>
    <x v="0"/>
    <x v="1"/>
    <n v="1"/>
    <n v="0.82499999999999996"/>
    <n v="1"/>
    <n v="0.82293516596922101"/>
    <n v="1"/>
    <n v="0.85656565656565598"/>
    <n v="1"/>
    <n v="0.82499999999999996"/>
    <n v="62.5"/>
    <x v="6"/>
  </r>
  <r>
    <x v="4"/>
    <x v="0"/>
    <x v="4"/>
    <n v="1"/>
    <n v="0.85"/>
    <n v="1"/>
    <n v="0.84559523809523796"/>
    <n v="1"/>
    <n v="0.87988095238095199"/>
    <n v="1"/>
    <n v="0.85"/>
    <n v="93.75"/>
    <x v="6"/>
  </r>
  <r>
    <x v="2"/>
    <x v="0"/>
    <x v="2"/>
    <n v="1"/>
    <n v="0.875"/>
    <n v="1"/>
    <n v="0.87357524656286201"/>
    <n v="1"/>
    <n v="0.89550505050505003"/>
    <n v="1"/>
    <n v="0.875"/>
    <n v="78125"/>
    <x v="6"/>
  </r>
  <r>
    <x v="8"/>
    <x v="1"/>
    <x v="3"/>
    <n v="0.94687500000000002"/>
    <n v="0.5625"/>
    <n v="0.94695439506988799"/>
    <n v="0.55715928288818295"/>
    <n v="0.948811142736664"/>
    <n v="0.63042735042734999"/>
    <n v="0.94687500000000002"/>
    <n v="0.5625"/>
    <n v="0"/>
    <x v="6"/>
  </r>
  <r>
    <x v="6"/>
    <x v="1"/>
    <x v="0"/>
    <n v="0.95625000000000004"/>
    <n v="0.61250000000000004"/>
    <n v="0.95611750612775204"/>
    <n v="0.60327765114142795"/>
    <n v="0.95701133686865303"/>
    <n v="0.64575757575757498"/>
    <n v="0.95625000000000004"/>
    <n v="0.61250000000000004"/>
    <n v="0"/>
    <x v="6"/>
  </r>
  <r>
    <x v="9"/>
    <x v="1"/>
    <x v="4"/>
    <n v="0.94687500000000002"/>
    <n v="0.65"/>
    <n v="0.94681936371700104"/>
    <n v="0.61932523616734103"/>
    <n v="0.94851852764566202"/>
    <n v="0.68350649350649295"/>
    <n v="0.94687500000000002"/>
    <n v="0.65"/>
    <n v="0"/>
    <x v="6"/>
  </r>
  <r>
    <x v="7"/>
    <x v="1"/>
    <x v="2"/>
    <n v="0.953125"/>
    <n v="0.71250000000000002"/>
    <n v="0.95331662401300998"/>
    <n v="0.71076815341521205"/>
    <n v="0.95514872224549596"/>
    <n v="0.74150793650793601"/>
    <n v="0.953125"/>
    <n v="0.71250000000000002"/>
    <n v="0"/>
    <x v="6"/>
  </r>
  <r>
    <x v="5"/>
    <x v="1"/>
    <x v="1"/>
    <n v="0.94374999999999998"/>
    <n v="0.77500000000000002"/>
    <n v="0.94353277323035301"/>
    <n v="0.77296151389030598"/>
    <n v="0.94482540743570098"/>
    <n v="0.79939393939393899"/>
    <n v="0.94374999999999998"/>
    <n v="0.77500000000000002"/>
    <n v="0"/>
    <x v="6"/>
  </r>
  <r>
    <x v="12"/>
    <x v="2"/>
    <x v="4"/>
    <n v="0.86875000000000002"/>
    <n v="0.67500000000000004"/>
    <n v="0.86980948507537903"/>
    <n v="0.65840476190476105"/>
    <n v="0.88614299390822804"/>
    <n v="0.75562109459168203"/>
    <n v="0.86875000000000002"/>
    <n v="0.67500000000000004"/>
    <n v="437.5"/>
    <x v="6"/>
  </r>
  <r>
    <x v="10"/>
    <x v="2"/>
    <x v="3"/>
    <n v="0.87187499999999996"/>
    <n v="0.67500000000000004"/>
    <n v="0.87213696237544602"/>
    <n v="0.65283157846625295"/>
    <n v="0.89066050458159196"/>
    <n v="0.73161616161616105"/>
    <n v="0.87187499999999996"/>
    <n v="0.67500000000000004"/>
    <n v="609375"/>
    <x v="6"/>
  </r>
  <r>
    <x v="11"/>
    <x v="2"/>
    <x v="0"/>
    <n v="0.89375000000000004"/>
    <n v="0.71250000000000002"/>
    <n v="0.89453058222402304"/>
    <n v="0.69732873851294896"/>
    <n v="0.90345588201375604"/>
    <n v="0.76202547452547398"/>
    <n v="0.89375000000000004"/>
    <n v="0.71250000000000002"/>
    <n v="375"/>
    <x v="6"/>
  </r>
  <r>
    <x v="13"/>
    <x v="2"/>
    <x v="2"/>
    <n v="0.90312499999999996"/>
    <n v="0.76249999999999996"/>
    <n v="0.90332725033587002"/>
    <n v="0.758224387598462"/>
    <n v="0.91613417797726704"/>
    <n v="0.81363636363636305"/>
    <n v="0.90312499999999996"/>
    <n v="0.76249999999999996"/>
    <n v="406.25"/>
    <x v="6"/>
  </r>
  <r>
    <x v="14"/>
    <x v="2"/>
    <x v="1"/>
    <n v="0.89687499999999998"/>
    <n v="0.77500000000000002"/>
    <n v="0.89673122851020004"/>
    <n v="0.76709617180205403"/>
    <n v="0.90816893306812596"/>
    <n v="0.81974358974358896"/>
    <n v="0.89687499999999998"/>
    <n v="0.77500000000000002"/>
    <n v="468.75"/>
    <x v="6"/>
  </r>
  <r>
    <x v="15"/>
    <x v="3"/>
    <x v="0"/>
    <n v="0.97187500000000004"/>
    <n v="0.82499999999999996"/>
    <n v="0.97191224546063204"/>
    <n v="0.82695427121897702"/>
    <n v="0.97242424242424197"/>
    <n v="0.85416666666666596"/>
    <n v="0.97187500000000004"/>
    <n v="0.82499999999999996"/>
    <n v="0"/>
    <x v="6"/>
  </r>
  <r>
    <x v="17"/>
    <x v="3"/>
    <x v="3"/>
    <n v="0.97187500000000004"/>
    <n v="0.85"/>
    <n v="0.97194803264194196"/>
    <n v="0.846894082869315"/>
    <n v="0.97273198575617903"/>
    <n v="0.87545454545454504"/>
    <n v="0.97187500000000004"/>
    <n v="0.85"/>
    <n v="0"/>
    <x v="6"/>
  </r>
  <r>
    <x v="16"/>
    <x v="3"/>
    <x v="2"/>
    <n v="0.98124999999999996"/>
    <n v="0.86250000000000004"/>
    <n v="0.98133942446442401"/>
    <n v="0.85945862960568797"/>
    <n v="0.98179536110631904"/>
    <n v="0.87305555555555503"/>
    <n v="0.98124999999999996"/>
    <n v="0.86250000000000004"/>
    <n v="0"/>
    <x v="6"/>
  </r>
  <r>
    <x v="18"/>
    <x v="3"/>
    <x v="1"/>
    <n v="0.98124999999999996"/>
    <n v="0.92500000000000004"/>
    <n v="0.98132977064127702"/>
    <n v="0.92531230035874001"/>
    <n v="0.98232041203578202"/>
    <n v="0.94161616161616102"/>
    <n v="0.98124999999999996"/>
    <n v="0.92500000000000004"/>
    <n v="0"/>
    <x v="6"/>
  </r>
  <r>
    <x v="19"/>
    <x v="3"/>
    <x v="4"/>
    <n v="0.96875"/>
    <n v="0.9375"/>
    <n v="0.96883386550725203"/>
    <n v="0.93720772519534101"/>
    <n v="0.96947749554367102"/>
    <n v="0.95050505050504996"/>
    <n v="0.96875"/>
    <n v="0.9375"/>
    <n v="0"/>
    <x v="6"/>
  </r>
  <r>
    <x v="20"/>
    <x v="4"/>
    <x v="0"/>
    <n v="0.99687499999999996"/>
    <n v="0.8125"/>
    <n v="0.99687423687423604"/>
    <n v="0.812189651780444"/>
    <n v="0.99696969696969595"/>
    <n v="0.83714285714285697"/>
    <n v="0.99687499999999996"/>
    <n v="0.8125"/>
    <n v="0"/>
    <x v="6"/>
  </r>
  <r>
    <x v="21"/>
    <x v="4"/>
    <x v="2"/>
    <n v="0.99687499999999996"/>
    <n v="0.85"/>
    <n v="0.99687423687423604"/>
    <n v="0.84829849888673403"/>
    <n v="0.99696969696969595"/>
    <n v="0.86444444444444402"/>
    <n v="0.99687499999999996"/>
    <n v="0.85"/>
    <n v="0"/>
    <x v="6"/>
  </r>
  <r>
    <x v="22"/>
    <x v="4"/>
    <x v="3"/>
    <n v="0.984375"/>
    <n v="0.875"/>
    <n v="0.98426877781716404"/>
    <n v="0.87290998045641999"/>
    <n v="0.98454545454545395"/>
    <n v="0.89483044733044703"/>
    <n v="0.984375"/>
    <n v="0.875"/>
    <n v="0"/>
    <x v="6"/>
  </r>
  <r>
    <x v="23"/>
    <x v="4"/>
    <x v="1"/>
    <n v="0.98750000000000004"/>
    <n v="0.91249999999999998"/>
    <n v="0.987394540942928"/>
    <n v="0.91274042950513501"/>
    <n v="0.987575757575757"/>
    <n v="0.92166666666666597"/>
    <n v="0.98750000000000004"/>
    <n v="0.91249999999999998"/>
    <n v="0"/>
    <x v="6"/>
  </r>
  <r>
    <x v="24"/>
    <x v="4"/>
    <x v="4"/>
    <n v="0.98750000000000004"/>
    <n v="0.92500000000000004"/>
    <n v="0.98743627956742697"/>
    <n v="0.92487579242223195"/>
    <n v="0.98805704099821701"/>
    <n v="0.93483044733044696"/>
    <n v="0.98750000000000004"/>
    <n v="0.92500000000000004"/>
    <n v="0"/>
    <x v="6"/>
  </r>
  <r>
    <x v="25"/>
    <x v="5"/>
    <x v="0"/>
    <n v="0.984375"/>
    <n v="0.78749999999999998"/>
    <n v="0.98443770951003295"/>
    <n v="0.78718671679197905"/>
    <n v="0.98566308243727596"/>
    <n v="0.829274891774891"/>
    <n v="0.984375"/>
    <n v="0.78749999999999998"/>
    <n v="406.25"/>
    <x v="6"/>
  </r>
  <r>
    <x v="27"/>
    <x v="5"/>
    <x v="3"/>
    <n v="0.984375"/>
    <n v="0.82499999999999996"/>
    <n v="0.98435359214705298"/>
    <n v="0.821332015937279"/>
    <n v="0.98527326839826801"/>
    <n v="0.84498917748917701"/>
    <n v="0.984375"/>
    <n v="0.82499999999999996"/>
    <n v="609375"/>
    <x v="6"/>
  </r>
  <r>
    <x v="26"/>
    <x v="5"/>
    <x v="2"/>
    <n v="0.98750000000000004"/>
    <n v="0.85"/>
    <n v="0.98758588012319304"/>
    <n v="0.84720736607733504"/>
    <n v="0.98820276497695803"/>
    <n v="0.86582251082251005"/>
    <n v="0.98750000000000004"/>
    <n v="0.85"/>
    <n v="546875"/>
    <x v="6"/>
  </r>
  <r>
    <x v="28"/>
    <x v="5"/>
    <x v="1"/>
    <n v="0.99375000000000002"/>
    <n v="0.875"/>
    <n v="0.99374389051808398"/>
    <n v="0.87237830624827495"/>
    <n v="0.994117647058823"/>
    <n v="0.88939393939393896"/>
    <n v="0.99375000000000002"/>
    <n v="0.875"/>
    <n v="468.75"/>
    <x v="6"/>
  </r>
  <r>
    <x v="29"/>
    <x v="5"/>
    <x v="4"/>
    <n v="0.99062499999999998"/>
    <n v="0.875"/>
    <n v="0.99070928002078695"/>
    <n v="0.87282913165266096"/>
    <n v="0.99142857142857099"/>
    <n v="0.88571428571428501"/>
    <n v="0.99062499999999998"/>
    <n v="0.875"/>
    <n v="562.5"/>
    <x v="6"/>
  </r>
  <r>
    <x v="6"/>
    <x v="6"/>
    <x v="0"/>
    <n v="0.98958333333333304"/>
    <n v="0.82499999999999996"/>
    <n v="0.98957702784503598"/>
    <n v="0.82801587301587298"/>
    <n v="0.98993055555555498"/>
    <n v="0.84884615384615303"/>
    <n v="0.98958333333333304"/>
    <n v="0.82499999999999996"/>
    <n v="46875"/>
    <x v="6"/>
  </r>
  <r>
    <x v="0"/>
    <x v="6"/>
    <x v="2"/>
    <n v="0.95138888888888795"/>
    <n v="0.82499999999999996"/>
    <n v="0.95117754397419896"/>
    <n v="0.82226048719082701"/>
    <n v="0.95207518095972898"/>
    <n v="0.83629509379509304"/>
    <n v="0.95138888888888795"/>
    <n v="0.82499999999999996"/>
    <n v="62.5"/>
    <x v="6"/>
  </r>
  <r>
    <x v="18"/>
    <x v="6"/>
    <x v="3"/>
    <n v="0.97916666666666596"/>
    <n v="0.83750000000000002"/>
    <n v="0.97915013227513203"/>
    <n v="0.83475274725274695"/>
    <n v="0.97958150803132804"/>
    <n v="0.85321428571428504"/>
    <n v="0.97916666666666596"/>
    <n v="0.83750000000000002"/>
    <n v="46875"/>
    <x v="6"/>
  </r>
  <r>
    <x v="15"/>
    <x v="6"/>
    <x v="1"/>
    <n v="0.99305555555555503"/>
    <n v="0.875"/>
    <n v="0.99305555555555503"/>
    <n v="0.876302521008403"/>
    <n v="0.99305555555555503"/>
    <n v="0.89365079365079303"/>
    <n v="0.99305555555555503"/>
    <n v="0.875"/>
    <n v="46875"/>
    <x v="6"/>
  </r>
  <r>
    <x v="5"/>
    <x v="6"/>
    <x v="4"/>
    <n v="0.99652777777777701"/>
    <n v="0.875"/>
    <n v="0.99652674530016105"/>
    <n v="0.87323762838468699"/>
    <n v="0.99664351851851796"/>
    <n v="0.88694444444444398"/>
    <n v="0.99652777777777701"/>
    <n v="0.875"/>
    <n v="46875"/>
    <x v="6"/>
  </r>
  <r>
    <x v="25"/>
    <x v="7"/>
    <x v="2"/>
    <n v="0.76736111111111105"/>
    <n v="0.57499999999999996"/>
    <n v="0.77015916233368398"/>
    <n v="0.55504524886877804"/>
    <n v="0.81012156487446996"/>
    <n v="0.65768162393162399"/>
    <n v="0.76736111111111105"/>
    <n v="0.57499999999999996"/>
    <n v="156.25"/>
    <x v="6"/>
  </r>
  <r>
    <x v="20"/>
    <x v="7"/>
    <x v="0"/>
    <n v="1"/>
    <n v="0.65"/>
    <n v="1"/>
    <n v="0.64651709401709401"/>
    <n v="1"/>
    <n v="0.67369047619047595"/>
    <n v="1"/>
    <n v="0.65"/>
    <n v="218.75"/>
    <x v="6"/>
  </r>
  <r>
    <x v="11"/>
    <x v="7"/>
    <x v="1"/>
    <n v="0.97569444444444398"/>
    <n v="0.66249999999999998"/>
    <n v="0.97536501159118805"/>
    <n v="0.66516117216117199"/>
    <n v="0.97779481220131403"/>
    <n v="0.75005602240896296"/>
    <n v="0.97569444444444398"/>
    <n v="0.66249999999999998"/>
    <n v="203125"/>
    <x v="6"/>
  </r>
  <r>
    <x v="23"/>
    <x v="7"/>
    <x v="4"/>
    <n v="0.95486111111111105"/>
    <n v="0.67500000000000004"/>
    <n v="0.954891437794537"/>
    <n v="0.66922063230886697"/>
    <n v="0.95610678163862195"/>
    <n v="0.69781746031745995"/>
    <n v="0.95486111111111105"/>
    <n v="0.67500000000000004"/>
    <n v="62.5"/>
    <x v="6"/>
  </r>
  <r>
    <x v="14"/>
    <x v="7"/>
    <x v="3"/>
    <n v="0.92708333333333304"/>
    <n v="0.71250000000000002"/>
    <n v="0.92671386920749799"/>
    <n v="0.70755731884214801"/>
    <n v="0.92894320051298096"/>
    <n v="0.754783549783549"/>
    <n v="0.92708333333333304"/>
    <n v="0.71250000000000002"/>
    <n v="62.5"/>
    <x v="6"/>
  </r>
  <r>
    <x v="0"/>
    <x v="0"/>
    <x v="0"/>
    <n v="1"/>
    <n v="0.76249999999999996"/>
    <n v="1"/>
    <n v="0.75893546082400498"/>
    <n v="1"/>
    <n v="0.79239538239538199"/>
    <n v="1"/>
    <n v="0.76249999999999996"/>
    <n v="62.5"/>
    <x v="7"/>
  </r>
  <r>
    <x v="3"/>
    <x v="0"/>
    <x v="3"/>
    <n v="1"/>
    <n v="0.78749999999999998"/>
    <n v="1"/>
    <n v="0.78638606319720805"/>
    <n v="1"/>
    <n v="0.79987012987012895"/>
    <n v="1"/>
    <n v="0.78749999999999998"/>
    <n v="93.75"/>
    <x v="7"/>
  </r>
  <r>
    <x v="4"/>
    <x v="0"/>
    <x v="4"/>
    <n v="1"/>
    <n v="0.8125"/>
    <n v="1"/>
    <n v="0.80409147869674102"/>
    <n v="1"/>
    <n v="0.82094155844155803"/>
    <n v="1"/>
    <n v="0.8125"/>
    <n v="62.5"/>
    <x v="7"/>
  </r>
  <r>
    <x v="1"/>
    <x v="0"/>
    <x v="1"/>
    <n v="1"/>
    <n v="0.82499999999999996"/>
    <n v="1"/>
    <n v="0.82241565452091703"/>
    <n v="1"/>
    <n v="0.83844155844155799"/>
    <n v="1"/>
    <n v="0.82499999999999996"/>
    <n v="62.5"/>
    <x v="7"/>
  </r>
  <r>
    <x v="2"/>
    <x v="0"/>
    <x v="2"/>
    <n v="1"/>
    <n v="0.82499999999999996"/>
    <n v="1"/>
    <n v="0.82441876750700205"/>
    <n v="1"/>
    <n v="0.83242063492063401"/>
    <n v="1"/>
    <n v="0.82499999999999996"/>
    <n v="62.5"/>
    <x v="7"/>
  </r>
  <r>
    <x v="8"/>
    <x v="1"/>
    <x v="3"/>
    <n v="0.93437499999999996"/>
    <n v="0.53749999999999998"/>
    <n v="0.93441563817050499"/>
    <n v="0.517848568048205"/>
    <n v="0.93668601335940005"/>
    <n v="0.65121212121212102"/>
    <n v="0.93437499999999996"/>
    <n v="0.53749999999999998"/>
    <n v="0"/>
    <x v="7"/>
  </r>
  <r>
    <x v="9"/>
    <x v="1"/>
    <x v="4"/>
    <n v="0.9375"/>
    <n v="0.63749999999999996"/>
    <n v="0.93694585327175395"/>
    <n v="0.60435342435342398"/>
    <n v="0.93934672353790005"/>
    <n v="0.71448107448107401"/>
    <n v="0.9375"/>
    <n v="0.63749999999999996"/>
    <n v="0"/>
    <x v="7"/>
  </r>
  <r>
    <x v="6"/>
    <x v="1"/>
    <x v="0"/>
    <n v="0.94374999999999998"/>
    <n v="0.65"/>
    <n v="0.94380516913022605"/>
    <n v="0.66579760437883995"/>
    <n v="0.94515234686249805"/>
    <n v="0.75220779220779199"/>
    <n v="0.94374999999999998"/>
    <n v="0.65"/>
    <n v="0"/>
    <x v="7"/>
  </r>
  <r>
    <x v="5"/>
    <x v="1"/>
    <x v="1"/>
    <n v="0.88749999999999996"/>
    <n v="0.67500000000000004"/>
    <n v="0.88782001577638303"/>
    <n v="0.65387630171685895"/>
    <n v="0.89657439590878696"/>
    <n v="0.68919552669552597"/>
    <n v="0.88749999999999996"/>
    <n v="0.67500000000000004"/>
    <n v="0"/>
    <x v="7"/>
  </r>
  <r>
    <x v="7"/>
    <x v="1"/>
    <x v="2"/>
    <n v="0.92812499999999998"/>
    <n v="0.76249999999999996"/>
    <n v="0.92760588594300997"/>
    <n v="0.75902962534541396"/>
    <n v="0.93035864830931203"/>
    <n v="0.80783549783549702"/>
    <n v="0.92812499999999998"/>
    <n v="0.76249999999999996"/>
    <n v="0"/>
    <x v="7"/>
  </r>
  <r>
    <x v="12"/>
    <x v="2"/>
    <x v="4"/>
    <n v="0.859375"/>
    <n v="0.625"/>
    <n v="0.85867341951047804"/>
    <n v="0.59838329798856105"/>
    <n v="0.87765539658124903"/>
    <n v="0.70914668664668601"/>
    <n v="0.859375"/>
    <n v="0.625"/>
    <n v="671875"/>
    <x v="7"/>
  </r>
  <r>
    <x v="10"/>
    <x v="2"/>
    <x v="3"/>
    <n v="0.85312500000000002"/>
    <n v="0.65"/>
    <n v="0.85259512609698596"/>
    <n v="0.60947844724934497"/>
    <n v="0.87863658353798102"/>
    <n v="0.61287157287157201"/>
    <n v="0.85312500000000002"/>
    <n v="0.65"/>
    <n v="578125"/>
    <x v="7"/>
  </r>
  <r>
    <x v="11"/>
    <x v="2"/>
    <x v="0"/>
    <n v="0.86562499999999998"/>
    <n v="0.6875"/>
    <n v="0.86495986862499297"/>
    <n v="0.68585193063319305"/>
    <n v="0.87908023134941904"/>
    <n v="0.75783549783549697"/>
    <n v="0.86562499999999998"/>
    <n v="0.6875"/>
    <n v="375"/>
    <x v="7"/>
  </r>
  <r>
    <x v="14"/>
    <x v="2"/>
    <x v="1"/>
    <n v="0.85624999999999996"/>
    <n v="0.75"/>
    <n v="0.85819078334689303"/>
    <n v="0.73450386043265303"/>
    <n v="0.87958152958152902"/>
    <n v="0.80316072816072803"/>
    <n v="0.85624999999999996"/>
    <n v="0.75"/>
    <n v="609375"/>
    <x v="7"/>
  </r>
  <r>
    <x v="13"/>
    <x v="2"/>
    <x v="2"/>
    <n v="0.85624999999999996"/>
    <n v="0.75"/>
    <n v="0.85570789901470201"/>
    <n v="0.74768690545780303"/>
    <n v="0.87949751578300395"/>
    <n v="0.82128427128427095"/>
    <n v="0.85624999999999996"/>
    <n v="0.75"/>
    <n v="687.5"/>
    <x v="7"/>
  </r>
  <r>
    <x v="15"/>
    <x v="3"/>
    <x v="0"/>
    <n v="1"/>
    <n v="0.73750000000000004"/>
    <n v="1"/>
    <n v="0.73827691277179697"/>
    <n v="1"/>
    <n v="0.76400793650793597"/>
    <n v="1"/>
    <n v="0.73750000000000004"/>
    <n v="0"/>
    <x v="7"/>
  </r>
  <r>
    <x v="17"/>
    <x v="3"/>
    <x v="3"/>
    <n v="0.99687499999999996"/>
    <n v="0.8"/>
    <n v="0.99687423687423604"/>
    <n v="0.80121787845573"/>
    <n v="0.99696969696969595"/>
    <n v="0.84698412698412595"/>
    <n v="0.99687499999999996"/>
    <n v="0.8"/>
    <n v="0"/>
    <x v="7"/>
  </r>
  <r>
    <x v="16"/>
    <x v="3"/>
    <x v="2"/>
    <n v="1"/>
    <n v="0.85"/>
    <n v="1"/>
    <n v="0.850139375588292"/>
    <n v="1"/>
    <n v="0.87393939393939402"/>
    <n v="1"/>
    <n v="0.85"/>
    <n v="0"/>
    <x v="7"/>
  </r>
  <r>
    <x v="18"/>
    <x v="3"/>
    <x v="1"/>
    <n v="0.99687499999999996"/>
    <n v="0.86250000000000004"/>
    <n v="0.99687423687423604"/>
    <n v="0.86589709568037698"/>
    <n v="0.99696969696969595"/>
    <n v="0.89062049062048998"/>
    <n v="0.99687499999999996"/>
    <n v="0.86250000000000004"/>
    <n v="0"/>
    <x v="7"/>
  </r>
  <r>
    <x v="19"/>
    <x v="3"/>
    <x v="4"/>
    <n v="1"/>
    <n v="0.875"/>
    <n v="1"/>
    <n v="0.87063725490195998"/>
    <n v="1"/>
    <n v="0.889880952380952"/>
    <n v="1"/>
    <n v="0.875"/>
    <n v="0"/>
    <x v="7"/>
  </r>
  <r>
    <x v="20"/>
    <x v="4"/>
    <x v="0"/>
    <n v="1"/>
    <n v="0.72499999999999998"/>
    <n v="1"/>
    <n v="0.72926308985132504"/>
    <n v="1"/>
    <n v="0.74687423687423604"/>
    <n v="1"/>
    <n v="0.72499999999999998"/>
    <n v="0"/>
    <x v="7"/>
  </r>
  <r>
    <x v="22"/>
    <x v="4"/>
    <x v="3"/>
    <n v="1"/>
    <n v="0.82499999999999996"/>
    <n v="1"/>
    <n v="0.82828628887452405"/>
    <n v="1"/>
    <n v="0.85849206349206297"/>
    <n v="1"/>
    <n v="0.82499999999999996"/>
    <n v="0"/>
    <x v="7"/>
  </r>
  <r>
    <x v="21"/>
    <x v="4"/>
    <x v="2"/>
    <n v="1"/>
    <n v="0.875"/>
    <n v="1"/>
    <n v="0.87474556489262301"/>
    <n v="1"/>
    <n v="0.882103174603174"/>
    <n v="1"/>
    <n v="0.875"/>
    <n v="0"/>
    <x v="7"/>
  </r>
  <r>
    <x v="24"/>
    <x v="4"/>
    <x v="4"/>
    <n v="1"/>
    <n v="0.88749999999999996"/>
    <n v="1"/>
    <n v="0.88846712369158098"/>
    <n v="1"/>
    <n v="0.90034271284271195"/>
    <n v="1"/>
    <n v="0.88749999999999996"/>
    <n v="0"/>
    <x v="7"/>
  </r>
  <r>
    <x v="23"/>
    <x v="4"/>
    <x v="1"/>
    <n v="1"/>
    <n v="0.92500000000000004"/>
    <n v="1"/>
    <n v="0.92524042950513496"/>
    <n v="1"/>
    <n v="0.93416666666666603"/>
    <n v="1"/>
    <n v="0.92500000000000004"/>
    <n v="0"/>
    <x v="7"/>
  </r>
  <r>
    <x v="25"/>
    <x v="5"/>
    <x v="0"/>
    <n v="0.99375000000000002"/>
    <n v="0.78749999999999998"/>
    <n v="0.99374389051808398"/>
    <n v="0.78581996434937595"/>
    <n v="0.994117647058823"/>
    <n v="0.82329059829059803"/>
    <n v="0.99375000000000002"/>
    <n v="0.78749999999999998"/>
    <n v="687.5"/>
    <x v="7"/>
  </r>
  <r>
    <x v="29"/>
    <x v="5"/>
    <x v="4"/>
    <n v="0.99687499999999996"/>
    <n v="0.8125"/>
    <n v="0.99687423687423604"/>
    <n v="0.80906346749225999"/>
    <n v="0.99696969696969595"/>
    <n v="0.84359113109113104"/>
    <n v="0.99687499999999996"/>
    <n v="0.8125"/>
    <n v="421875"/>
    <x v="7"/>
  </r>
  <r>
    <x v="27"/>
    <x v="5"/>
    <x v="3"/>
    <n v="0.99375000000000002"/>
    <n v="0.83750000000000002"/>
    <n v="0.99374389051808398"/>
    <n v="0.83931570063923"/>
    <n v="0.994117647058823"/>
    <n v="0.869325396825396"/>
    <n v="0.99375000000000002"/>
    <n v="0.83750000000000002"/>
    <n v="656.25"/>
    <x v="7"/>
  </r>
  <r>
    <x v="26"/>
    <x v="5"/>
    <x v="2"/>
    <n v="0.99687499999999996"/>
    <n v="0.875"/>
    <n v="0.99687423687423604"/>
    <n v="0.87567657832363699"/>
    <n v="0.99696969696969595"/>
    <n v="0.89722222222222203"/>
    <n v="0.99687499999999996"/>
    <n v="0.875"/>
    <n v="625"/>
    <x v="7"/>
  </r>
  <r>
    <x v="28"/>
    <x v="5"/>
    <x v="1"/>
    <n v="0.99062499999999998"/>
    <n v="0.9"/>
    <n v="0.99062271062271001"/>
    <n v="0.90175020885547197"/>
    <n v="0.99071358748778104"/>
    <n v="0.91772727272727195"/>
    <n v="0.99062499999999998"/>
    <n v="0.9"/>
    <n v="625"/>
    <x v="7"/>
  </r>
  <r>
    <x v="6"/>
    <x v="6"/>
    <x v="0"/>
    <n v="1"/>
    <n v="0.73750000000000004"/>
    <n v="1"/>
    <n v="0.74292016806722605"/>
    <n v="1"/>
    <n v="0.75972222222222197"/>
    <n v="1"/>
    <n v="0.73750000000000004"/>
    <n v="46875"/>
    <x v="7"/>
  </r>
  <r>
    <x v="5"/>
    <x v="6"/>
    <x v="4"/>
    <n v="1"/>
    <n v="0.76249999999999996"/>
    <n v="1"/>
    <n v="0.76081791016001499"/>
    <n v="1"/>
    <n v="0.79077006327006305"/>
    <n v="1"/>
    <n v="0.76249999999999996"/>
    <n v="46875"/>
    <x v="7"/>
  </r>
  <r>
    <x v="15"/>
    <x v="6"/>
    <x v="1"/>
    <n v="0.97222222222222199"/>
    <n v="0.78749999999999998"/>
    <n v="0.97221904970009299"/>
    <n v="0.78331896861308603"/>
    <n v="0.97245370370370299"/>
    <n v="0.79587301587301496"/>
    <n v="0.97222222222222199"/>
    <n v="0.78749999999999998"/>
    <n v="62.5"/>
    <x v="7"/>
  </r>
  <r>
    <x v="18"/>
    <x v="6"/>
    <x v="3"/>
    <n v="1"/>
    <n v="0.82499999999999996"/>
    <n v="1"/>
    <n v="0.82531746031746001"/>
    <n v="1"/>
    <n v="0.84309523809523801"/>
    <n v="1"/>
    <n v="0.82499999999999996"/>
    <n v="46875"/>
    <x v="7"/>
  </r>
  <r>
    <x v="0"/>
    <x v="6"/>
    <x v="2"/>
    <n v="0.99652777777777701"/>
    <n v="0.83750000000000002"/>
    <n v="0.99652674530016105"/>
    <n v="0.83389140271493201"/>
    <n v="0.99664351851851796"/>
    <n v="0.84349206349206296"/>
    <n v="0.99652777777777701"/>
    <n v="0.83750000000000002"/>
    <n v="46875"/>
    <x v="7"/>
  </r>
  <r>
    <x v="20"/>
    <x v="7"/>
    <x v="0"/>
    <n v="1"/>
    <n v="0.63749999999999996"/>
    <n v="1"/>
    <n v="0.63920997957039105"/>
    <n v="1"/>
    <n v="0.70695887445887395"/>
    <n v="1"/>
    <n v="0.63749999999999996"/>
    <n v="343.75"/>
    <x v="7"/>
  </r>
  <r>
    <x v="11"/>
    <x v="7"/>
    <x v="1"/>
    <n v="1"/>
    <n v="0.67500000000000004"/>
    <n v="1"/>
    <n v="0.66171968382494695"/>
    <n v="1"/>
    <n v="0.74990675990675904"/>
    <n v="1"/>
    <n v="0.67500000000000004"/>
    <n v="203125"/>
    <x v="7"/>
  </r>
  <r>
    <x v="23"/>
    <x v="7"/>
    <x v="4"/>
    <n v="1"/>
    <n v="0.71250000000000002"/>
    <n v="1"/>
    <n v="0.70837552969905904"/>
    <n v="1"/>
    <n v="0.74551587301587297"/>
    <n v="1"/>
    <n v="0.71250000000000002"/>
    <n v="62.5"/>
    <x v="7"/>
  </r>
  <r>
    <x v="14"/>
    <x v="7"/>
    <x v="3"/>
    <n v="1"/>
    <n v="0.71250000000000002"/>
    <n v="1"/>
    <n v="0.71203801358600105"/>
    <n v="1"/>
    <n v="0.76378288378288295"/>
    <n v="1"/>
    <n v="0.71250000000000002"/>
    <n v="78125"/>
    <x v="7"/>
  </r>
  <r>
    <x v="25"/>
    <x v="7"/>
    <x v="2"/>
    <n v="1"/>
    <n v="0.76249999999999996"/>
    <n v="1"/>
    <n v="0.75266403531109405"/>
    <n v="1"/>
    <n v="0.78960317460317397"/>
    <n v="1"/>
    <n v="0.76249999999999996"/>
    <n v="7812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66B55-5D97-44CB-AAD3-9DB909E4BFEA}" name="PivotTable2" cacheId="2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0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6">
      <pivotArea grandRow="1" outline="0" collapsedLevelsAreSubtotals="1" fieldPosition="0"/>
    </format>
    <format dxfId="15">
      <pivotArea field="1" grandCol="1" collapsedLevelsAreSubtotals="1" axis="axisRow" fieldPosition="0">
        <references count="1">
          <reference field="1" count="0"/>
        </references>
      </pivotArea>
    </format>
    <format dxfId="14">
      <pivotArea dataOnly="0" grandCol="1" outline="0" fieldPosition="0"/>
    </format>
    <format dxfId="13">
      <pivotArea dataOnly="0" grandCol="1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  <format dxfId="7">
      <pivotArea field="1" type="button" dataOnly="0" labelOnly="1" outline="0" axis="axisRow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2A84F-4665-4D2A-AA00-555C2FAFB62A}" name="PivotTable1" cacheId="2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8">
  <location ref="A2:G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0">
    <format dxfId="36">
      <pivotArea collapsedLevelsAreSubtotals="1" fieldPosition="0">
        <references count="2">
          <reference field="1" count="0"/>
          <reference field="2" count="0" selected="0"/>
        </references>
      </pivotArea>
    </format>
    <format dxfId="35">
      <pivotArea grandRow="1" outline="0" collapsedLevelsAreSubtotals="1" fieldPosition="0"/>
    </format>
    <format dxfId="34">
      <pivotArea field="1" grandCol="1" collapsedLevelsAreSubtotals="1" axis="axisRow" fieldPosition="0">
        <references count="1">
          <reference field="1" count="0"/>
        </references>
      </pivotArea>
    </format>
    <format dxfId="33">
      <pivotArea dataOnly="0" grandCol="1" outline="0" fieldPosition="0"/>
    </format>
    <format dxfId="32">
      <pivotArea dataOnly="0" grandCol="1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outline="0" collapsedLevelsAreSubtotals="1" fieldPosition="0"/>
    </format>
    <format dxfId="25">
      <pivotArea field="2" type="button" dataOnly="0" labelOnly="1" outline="0" axis="axisCol" fieldPosition="0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Col="1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Col" fieldPosition="0"/>
    </format>
    <format dxfId="19">
      <pivotArea type="topRight" dataOnly="0" labelOnly="1" outline="0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2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3">
        <item h="1" m="1" x="8"/>
        <item h="1" m="1" x="9"/>
        <item h="1" m="1" x="11"/>
        <item h="1" m="1" x="10"/>
        <item h="1" x="6"/>
        <item h="1" x="4"/>
        <item h="1" x="7"/>
        <item h="1" x="5"/>
        <item x="0"/>
        <item x="1"/>
        <item h="1" x="3"/>
        <item h="1" x="2"/>
        <item t="default"/>
      </items>
    </pivotField>
  </pivotFields>
  <rowFields count="2">
    <field x="1"/>
    <field x="12"/>
  </rowFields>
  <rowItems count="25">
    <i>
      <x/>
    </i>
    <i r="1">
      <x v="8"/>
    </i>
    <i r="1">
      <x v="9"/>
    </i>
    <i>
      <x v="1"/>
    </i>
    <i r="1">
      <x v="8"/>
    </i>
    <i r="1">
      <x v="9"/>
    </i>
    <i>
      <x v="2"/>
    </i>
    <i r="1">
      <x v="8"/>
    </i>
    <i r="1">
      <x v="9"/>
    </i>
    <i>
      <x v="3"/>
    </i>
    <i r="1">
      <x v="8"/>
    </i>
    <i r="1">
      <x v="9"/>
    </i>
    <i>
      <x v="4"/>
    </i>
    <i r="1">
      <x v="8"/>
    </i>
    <i r="1">
      <x v="9"/>
    </i>
    <i>
      <x v="5"/>
    </i>
    <i r="1">
      <x v="8"/>
    </i>
    <i r="1">
      <x v="9"/>
    </i>
    <i>
      <x v="6"/>
    </i>
    <i r="1">
      <x v="8"/>
    </i>
    <i r="1">
      <x v="9"/>
    </i>
    <i>
      <x v="7"/>
    </i>
    <i r="1">
      <x v="8"/>
    </i>
    <i r="1">
      <x v="9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22">
    <format dxfId="58">
      <pivotArea outline="0" collapsedLevelsAreSubtotals="1" fieldPosition="0"/>
    </format>
    <format dxfId="57">
      <pivotArea field="2" type="button" dataOnly="0" labelOnly="1" outline="0"/>
    </format>
    <format dxfId="56">
      <pivotArea type="topRight" dataOnly="0" labelOnly="1" outline="0" fieldPosition="0"/>
    </format>
    <format dxfId="55">
      <pivotArea dataOnly="0" labelOnly="1" grandCol="1" outline="0" fieldPosition="0"/>
    </format>
    <format dxfId="54">
      <pivotArea outline="0" collapsedLevelsAreSubtotals="1" fieldPosition="0"/>
    </format>
    <format dxfId="53">
      <pivotArea field="2" type="button" dataOnly="0" labelOnly="1" outline="0"/>
    </format>
    <format dxfId="52">
      <pivotArea type="topRight" dataOnly="0" labelOnly="1" outline="0" fieldPosition="0"/>
    </format>
    <format dxfId="51">
      <pivotArea dataOnly="0" labelOnly="1" grandCol="1" outline="0" fieldPosition="0"/>
    </format>
    <format dxfId="50">
      <pivotArea outline="0" collapsedLevelsAreSubtotals="1" fieldPosition="0"/>
    </format>
    <format dxfId="49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48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4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46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45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44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4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4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41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40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39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38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3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24">
    <conditionalFormat priority="3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7" fieldListSortAscending="1">
  <location ref="A113:G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3">
        <item h="1" m="1" x="8"/>
        <item h="1" m="1" x="9"/>
        <item h="1" m="1" x="11"/>
        <item h="1" m="1" x="10"/>
        <item h="1" x="6"/>
        <item h="1" x="4"/>
        <item h="1" x="7"/>
        <item h="1" x="5"/>
        <item x="0"/>
        <item x="1"/>
        <item h="1" x="3"/>
        <item h="1" x="2"/>
        <item t="default"/>
      </items>
    </pivotField>
  </pivotFields>
  <rowFields count="2">
    <field x="1"/>
    <field x="12"/>
  </rowFields>
  <rowItems count="25">
    <i>
      <x/>
    </i>
    <i r="1">
      <x v="8"/>
    </i>
    <i r="1">
      <x v="9"/>
    </i>
    <i>
      <x v="1"/>
    </i>
    <i r="1">
      <x v="8"/>
    </i>
    <i r="1">
      <x v="9"/>
    </i>
    <i>
      <x v="2"/>
    </i>
    <i r="1">
      <x v="8"/>
    </i>
    <i r="1">
      <x v="9"/>
    </i>
    <i>
      <x v="3"/>
    </i>
    <i r="1">
      <x v="8"/>
    </i>
    <i r="1">
      <x v="9"/>
    </i>
    <i>
      <x v="4"/>
    </i>
    <i r="1">
      <x v="8"/>
    </i>
    <i r="1">
      <x v="9"/>
    </i>
    <i>
      <x v="5"/>
    </i>
    <i r="1">
      <x v="8"/>
    </i>
    <i r="1">
      <x v="9"/>
    </i>
    <i>
      <x v="6"/>
    </i>
    <i r="1">
      <x v="8"/>
    </i>
    <i r="1">
      <x v="9"/>
    </i>
    <i>
      <x v="7"/>
    </i>
    <i r="1">
      <x v="8"/>
    </i>
    <i r="1">
      <x v="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4">
    <format dxfId="82">
      <pivotArea outline="0" collapsedLevelsAreSubtotals="1" fieldPosition="0"/>
    </format>
    <format dxfId="81">
      <pivotArea field="2" type="button" dataOnly="0" labelOnly="1" outline="0" axis="axisCol" fieldPosition="0"/>
    </format>
    <format dxfId="80">
      <pivotArea type="topRight" dataOnly="0" labelOnly="1" outline="0" fieldPosition="0"/>
    </format>
    <format dxfId="79">
      <pivotArea dataOnly="0" labelOnly="1" fieldPosition="0">
        <references count="1">
          <reference field="2" count="0"/>
        </references>
      </pivotArea>
    </format>
    <format dxfId="78">
      <pivotArea dataOnly="0" labelOnly="1" grandCol="1" outline="0" fieldPosition="0"/>
    </format>
    <format dxfId="77">
      <pivotArea outline="0" collapsedLevelsAreSubtotals="1" fieldPosition="0"/>
    </format>
    <format dxfId="76">
      <pivotArea field="2" type="button" dataOnly="0" labelOnly="1" outline="0" axis="axisCol" fieldPosition="0"/>
    </format>
    <format dxfId="75">
      <pivotArea type="topRight" dataOnly="0" labelOnly="1" outline="0" fieldPosition="0"/>
    </format>
    <format dxfId="74">
      <pivotArea dataOnly="0" labelOnly="1" fieldPosition="0">
        <references count="1">
          <reference field="2" count="0"/>
        </references>
      </pivotArea>
    </format>
    <format dxfId="73">
      <pivotArea dataOnly="0" labelOnly="1" grandCol="1" outline="0" fieldPosition="0"/>
    </format>
    <format dxfId="72">
      <pivotArea outline="0" collapsedLevelsAreSubtotals="1" fieldPosition="0"/>
    </format>
    <format dxfId="71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70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69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68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67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66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65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64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63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62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61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60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59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8">
    <conditionalFormat priority="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36</v>
      </c>
      <c r="D2" s="22" t="s">
        <v>23</v>
      </c>
      <c r="E2" s="22" t="s">
        <v>37</v>
      </c>
      <c r="F2" s="22" t="s">
        <v>23</v>
      </c>
      <c r="G2" s="22" t="s">
        <v>38</v>
      </c>
      <c r="H2" s="22" t="s">
        <v>23</v>
      </c>
      <c r="I2" s="22" t="s">
        <v>39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AVERAGEIF('375_ft_aug_norm'!$C$2:$C$41,Comparison!B5,'375_ft_aug_norm'!$F$2:$F$41)</f>
        <v>0.8670833333333331</v>
      </c>
      <c r="D5" s="15" cm="1">
        <f t="array" ref="D5">_xlfn.STDEV.S(IF('375_ft_aug_norm'!$C$2:$C$41=B5, '375_ft_aug_norm'!$F$2:$F$41))</f>
        <v>3.4623470684237025E-2</v>
      </c>
      <c r="E5" s="15">
        <f>AVERAGEIF('375_ft_aug_std'!$C$2:$C$31,Comparison!B5,'375_ft_aug_std'!$F$2:$F$31)</f>
        <v>0.86999999999999977</v>
      </c>
      <c r="F5" s="15" cm="1">
        <f t="array" ref="F5">_xlfn.STDEV.S(IF('375_ft_aug_std'!$C$2:$C$31=B5, '375_ft_aug_std'!$F$2:$F$31))</f>
        <v>3.5921645053273145E-2</v>
      </c>
      <c r="G5" s="15">
        <f>AVERAGEIF('375_ft_aug_norm_PCA'!$C$2:$C$31,Comparison!B5,'375_ft_aug_norm_PCA'!$F$2:$F$31)</f>
        <v>0.8358333333333331</v>
      </c>
      <c r="H5" s="15" cm="1">
        <f t="array" ref="H5">_xlfn.STDEV.S(IF('375_ft_aug_norm_PCA'!$C$2:$C$31=B5, '375_ft_aug_norm_PCA'!$F$2:$F$31))</f>
        <v>4.4910211348125902E-2</v>
      </c>
      <c r="I5" s="15">
        <f>AVERAGEIF('375_ft_aug_std_PCA'!$C$2:$C$31,Comparison!B5,'375_ft_aug_std_PCA'!$F$2:$F$31)</f>
        <v>0.82083333333333319</v>
      </c>
      <c r="J5" s="15" cm="1">
        <f t="array" ref="J5">_xlfn.STDEV.S(IF('375_ft_aug_std_PCA'!$C$2:$C$31=B5, '375_ft_aug_std_PCA'!$F$2:$F$31))</f>
        <v>3.2173844190584319E-2</v>
      </c>
      <c r="K5" s="15">
        <f>AVERAGEIF('375_ori_norm'!$C$2:$C$31,Comparison!B5,'375_ori_norm'!$F$2:$F$31)</f>
        <v>0.84499999999999997</v>
      </c>
      <c r="L5" s="15" cm="1">
        <f t="array" ref="L5">_xlfn.STDEV.S(IF('375_ori_norm'!$C$2:$C$31=B5, '375_ori_norm'!$F$2:$F$31))</f>
        <v>4.3839194791875431E-2</v>
      </c>
      <c r="M5" s="15">
        <f>AVERAGEIF('375_ori_std'!$C$2:$C$31,Comparison!B5,'375_ori_std'!$F$2:$F$31)</f>
        <v>0.85</v>
      </c>
      <c r="N5" s="15" cm="1">
        <f t="array" ref="N5">_xlfn.STDEV.S(IF('375_ori_std'!$C$2:$C$31=B5, '375_ori_std'!$F$2:$F$31))</f>
        <v>4.506939094329987E-2</v>
      </c>
      <c r="O5" s="15">
        <f>AVERAGEIF('375_ori_norm_PCA'!$C$2:$C$31,Comparison!B5,'375_ori_norm_PCA'!$F$2:$F$31)</f>
        <v>0.81750000000000012</v>
      </c>
      <c r="P5" s="15" cm="1">
        <f t="array" ref="P5">_xlfn.STDEV.S(IF('375_ori_norm_PCA'!$C$2:$C$31=B5, '375_ori_norm_PCA'!$F$2:$F$31))</f>
        <v>4.9686517285879479E-2</v>
      </c>
      <c r="Q5" s="15">
        <f>AVERAGEIF('375_ori_std_PCA'!$C$2:$C$31,Comparison!B5,'375_ori_std_PCA'!$F$2:$F$31)</f>
        <v>0.80249999999999999</v>
      </c>
      <c r="R5" s="15" cm="1">
        <f t="array" ref="R5">_xlfn.STDEV.S(IF('375_ori_std_PCA'!$C$2:$C$31=B5, '375_ori_std_PCA'!$F$2:$F$31))</f>
        <v>2.7099354235848503E-2</v>
      </c>
    </row>
    <row r="6" spans="2:18" x14ac:dyDescent="0.25">
      <c r="B6" s="23" t="s">
        <v>12</v>
      </c>
      <c r="C6" s="24">
        <f>AVERAGEIF('375_ft_aug_norm'!$C$2:$C$41,Comparison!B6,'375_ft_aug_norm'!$F$2:$F$41)</f>
        <v>0.72874999999999979</v>
      </c>
      <c r="D6" s="24" cm="1">
        <f t="array" ref="D6">_xlfn.STDEV.S(IF('375_ft_aug_norm'!$C$2:$C$41=B6, '375_ft_aug_norm'!$F$2:$F$41))</f>
        <v>4.4619339043363904E-2</v>
      </c>
      <c r="E6" s="24">
        <f>AVERAGEIF('375_ft_aug_std'!$C$2:$C$31,Comparison!B6,'375_ft_aug_std'!$F$2:$F$31)</f>
        <v>0.72874999999999979</v>
      </c>
      <c r="F6" s="24" cm="1">
        <f t="array" ref="F6">_xlfn.STDEV.S(IF('375_ft_aug_std'!$C$2:$C$31=B6, '375_ft_aug_std'!$F$2:$F$31))</f>
        <v>4.4619339043363904E-2</v>
      </c>
      <c r="G6" s="24">
        <f>AVERAGEIF('375_ft_aug_norm_PCA'!$C$2:$C$31,Comparison!B6,'375_ft_aug_norm_PCA'!$F$2:$F$31)</f>
        <v>0.64333333333333298</v>
      </c>
      <c r="H6" s="24" cm="1">
        <f t="array" ref="H6">_xlfn.STDEV.S(IF('375_ft_aug_norm_PCA'!$C$2:$C$31=B6, '375_ft_aug_norm_PCA'!$F$2:$F$31))</f>
        <v>6.2158790832655256E-2</v>
      </c>
      <c r="I6" s="24">
        <f>AVERAGEIF('375_ft_aug_std_PCA'!$C$2:$C$31,Comparison!B6,'375_ft_aug_std_PCA'!$F$2:$F$31)</f>
        <v>0.58499999999999974</v>
      </c>
      <c r="J6" s="24" cm="1">
        <f t="array" ref="J6">_xlfn.STDEV.S(IF('375_ft_aug_std_PCA'!$C$2:$C$31=B6, '375_ft_aug_std_PCA'!$F$2:$F$31))</f>
        <v>3.1574701986805301E-2</v>
      </c>
      <c r="K6" s="24">
        <f>AVERAGEIF('375_ori_norm'!$C$2:$C$31,Comparison!B6,'375_ori_norm'!$F$2:$F$31)</f>
        <v>0.75</v>
      </c>
      <c r="L6" s="24" cm="1">
        <f t="array" ref="L6">_xlfn.STDEV.S(IF('375_ori_norm'!$C$2:$C$31=B6, '375_ori_norm'!$F$2:$F$31))</f>
        <v>5.3764532919016408E-2</v>
      </c>
      <c r="M6" s="24">
        <f>AVERAGEIF('375_ori_std'!$C$2:$C$31,Comparison!B6,'375_ori_std'!$F$2:$F$31)</f>
        <v>0.75</v>
      </c>
      <c r="N6" s="24" cm="1">
        <f t="array" ref="N6">_xlfn.STDEV.S(IF('375_ori_std'!$C$2:$C$31=B6, '375_ori_std'!$F$2:$F$31))</f>
        <v>5.3764532919016408E-2</v>
      </c>
      <c r="O6" s="24">
        <f>AVERAGEIF('375_ori_norm_PCA'!$C$2:$C$31,Comparison!B6,'375_ori_norm_PCA'!$F$2:$F$31)</f>
        <v>0.66249999999999998</v>
      </c>
      <c r="P6" s="24" cm="1">
        <f t="array" ref="P6">_xlfn.STDEV.S(IF('375_ori_norm_PCA'!$C$2:$C$31=B6, '375_ori_norm_PCA'!$F$2:$F$31))</f>
        <v>8.3385400400790274E-2</v>
      </c>
      <c r="Q6" s="24">
        <f>AVERAGEIF('375_ori_std_PCA'!$C$2:$C$31,Comparison!B6,'375_ori_std_PCA'!$F$2:$F$31)</f>
        <v>0.65250000000000008</v>
      </c>
      <c r="R6" s="24" cm="1">
        <f t="array" ref="R6">_xlfn.STDEV.S(IF('375_ori_std_PCA'!$C$2:$C$31=B6, '375_ori_std_PCA'!$F$2:$F$31))</f>
        <v>8.0719421454814852E-2</v>
      </c>
    </row>
    <row r="7" spans="2:18" x14ac:dyDescent="0.25">
      <c r="B7" s="23" t="s">
        <v>13</v>
      </c>
      <c r="C7" s="24">
        <f>AVERAGEIF('375_ft_aug_norm'!$C$2:$C$41,Comparison!B7,'375_ft_aug_norm'!$F$2:$F$41)</f>
        <v>0.76291666666666658</v>
      </c>
      <c r="D7" s="24" cm="1">
        <f t="array" ref="D7">_xlfn.STDEV.S(IF('375_ft_aug_norm'!$C$2:$C$41=B7, '375_ft_aug_norm'!$F$2:$F$41))</f>
        <v>3.8623224518704168E-2</v>
      </c>
      <c r="E7" s="24">
        <f>AVERAGEIF('375_ft_aug_std'!$C$2:$C$31,Comparison!B7,'375_ft_aug_std'!$F$2:$F$31)</f>
        <v>0.73749999999999982</v>
      </c>
      <c r="F7" s="24" cm="1">
        <f t="array" ref="F7">_xlfn.STDEV.S(IF('375_ft_aug_std'!$C$2:$C$31=B7, '375_ft_aug_std'!$F$2:$F$31))</f>
        <v>3.0333791205335282E-2</v>
      </c>
      <c r="G7" s="24">
        <f>AVERAGEIF('375_ft_aug_norm_PCA'!$C$2:$C$31,Comparison!B7,'375_ft_aug_norm_PCA'!$F$2:$F$31)</f>
        <v>0.75416666666666632</v>
      </c>
      <c r="H7" s="24" cm="1">
        <f t="array" ref="H7">_xlfn.STDEV.S(IF('375_ft_aug_norm_PCA'!$C$2:$C$31=B7, '375_ft_aug_norm_PCA'!$F$2:$F$31))</f>
        <v>3.8414768572053434E-2</v>
      </c>
      <c r="I7" s="24">
        <f>AVERAGEIF('375_ft_aug_std_PCA'!$C$2:$C$31,Comparison!B7,'375_ft_aug_std_PCA'!$F$2:$F$31)</f>
        <v>0.69999999999999984</v>
      </c>
      <c r="J7" s="24" cm="1">
        <f t="array" ref="J7">_xlfn.STDEV.S(IF('375_ft_aug_std_PCA'!$C$2:$C$31=B7, '375_ft_aug_std_PCA'!$F$2:$F$31))</f>
        <v>3.2409060804383508E-2</v>
      </c>
      <c r="K7" s="24">
        <f>AVERAGEIF('375_ori_norm'!$C$2:$C$31,Comparison!B7,'375_ori_norm'!$F$2:$F$31)</f>
        <v>0.75500000000000012</v>
      </c>
      <c r="L7" s="24" cm="1">
        <f t="array" ref="L7">_xlfn.STDEV.S(IF('375_ori_norm'!$C$2:$C$31=B7, '375_ori_norm'!$F$2:$F$31))</f>
        <v>4.0117016339703007E-2</v>
      </c>
      <c r="M7" s="24">
        <f>AVERAGEIF('375_ori_std'!$C$2:$C$31,Comparison!B7,'375_ori_std'!$F$2:$F$31)</f>
        <v>0.71750000000000003</v>
      </c>
      <c r="N7" s="24" cm="1">
        <f t="array" ref="N7">_xlfn.STDEV.S(IF('375_ori_std'!$C$2:$C$31=B7, '375_ori_std'!$F$2:$F$31))</f>
        <v>5.6319401630344025E-2</v>
      </c>
      <c r="O7" s="24">
        <f>AVERAGEIF('375_ori_norm_PCA'!$C$2:$C$31,Comparison!B7,'375_ori_norm_PCA'!$F$2:$F$31)</f>
        <v>0.72</v>
      </c>
      <c r="P7" s="24" cm="1">
        <f t="array" ref="P7">_xlfn.STDEV.S(IF('375_ori_norm_PCA'!$C$2:$C$31=B7, '375_ori_norm_PCA'!$F$2:$F$31))</f>
        <v>4.726917600297257E-2</v>
      </c>
      <c r="Q7" s="24">
        <f>AVERAGEIF('375_ori_std_PCA'!$C$2:$C$31,Comparison!B7,'375_ori_std_PCA'!$F$2:$F$31)</f>
        <v>0.6925</v>
      </c>
      <c r="R7" s="24" cm="1">
        <f t="array" ref="R7">_xlfn.STDEV.S(IF('375_ori_std_PCA'!$C$2:$C$31=B7, '375_ori_std_PCA'!$F$2:$F$31))</f>
        <v>5.7008771254956896E-2</v>
      </c>
    </row>
    <row r="8" spans="2:18" x14ac:dyDescent="0.25">
      <c r="B8" s="23" t="s">
        <v>14</v>
      </c>
      <c r="C8" s="24">
        <f>AVERAGEIF('375_ft_aug_norm'!$C$2:$C$41,Comparison!B8,'375_ft_aug_norm'!$F$2:$F$41)</f>
        <v>0.86749999999999972</v>
      </c>
      <c r="D8" s="24" cm="1">
        <f t="array" ref="D8">_xlfn.STDEV.S(IF('375_ft_aug_norm'!$C$2:$C$41=B8, '375_ft_aug_norm'!$F$2:$F$41))</f>
        <v>4.7015991664775603E-2</v>
      </c>
      <c r="E8" s="24">
        <f>AVERAGEIF('375_ft_aug_std'!$C$2:$C$31,Comparison!B8,'375_ft_aug_std'!$F$2:$F$31)</f>
        <v>0.84833333333333305</v>
      </c>
      <c r="F8" s="24" cm="1">
        <f t="array" ref="F8">_xlfn.STDEV.S(IF('375_ft_aug_std'!$C$2:$C$31=B8, '375_ft_aug_std'!$F$2:$F$31))</f>
        <v>5.0911824647019918E-2</v>
      </c>
      <c r="G8" s="24">
        <f>AVERAGEIF('375_ft_aug_norm_PCA'!$C$2:$C$31,Comparison!B8,'375_ft_aug_norm_PCA'!$F$2:$F$31)</f>
        <v>0.86624999999999963</v>
      </c>
      <c r="H8" s="24" cm="1">
        <f t="array" ref="H8">_xlfn.STDEV.S(IF('375_ft_aug_norm_PCA'!$C$2:$C$31=B8, '375_ft_aug_norm_PCA'!$F$2:$F$31))</f>
        <v>4.6407389856932567E-2</v>
      </c>
      <c r="I8" s="24">
        <f>AVERAGEIF('375_ft_aug_std_PCA'!$C$2:$C$31,Comparison!B8,'375_ft_aug_std_PCA'!$F$2:$F$31)</f>
        <v>0.84708333333333319</v>
      </c>
      <c r="J8" s="24" cm="1">
        <f t="array" ref="J8">_xlfn.STDEV.S(IF('375_ft_aug_std_PCA'!$C$2:$C$31=B8, '375_ft_aug_std_PCA'!$F$2:$F$31))</f>
        <v>4.9751989072464906E-2</v>
      </c>
      <c r="K8" s="24">
        <f>AVERAGEIF('375_ori_norm'!$C$2:$C$31,Comparison!B8,'375_ori_norm'!$F$2:$F$31)</f>
        <v>0.87250000000000016</v>
      </c>
      <c r="L8" s="24" cm="1">
        <f t="array" ref="L8">_xlfn.STDEV.S(IF('375_ori_norm'!$C$2:$C$31=B8, '375_ori_norm'!$F$2:$F$31))</f>
        <v>4.6266888808304374E-2</v>
      </c>
      <c r="M8" s="24">
        <f>AVERAGEIF('375_ori_std'!$C$2:$C$31,Comparison!B8,'375_ori_std'!$F$2:$F$31)</f>
        <v>0.83750000000000002</v>
      </c>
      <c r="N8" s="24" cm="1">
        <f t="array" ref="N8">_xlfn.STDEV.S(IF('375_ori_std'!$C$2:$C$31=B8, '375_ori_std'!$F$2:$F$31))</f>
        <v>7.2886898685566276E-2</v>
      </c>
      <c r="O8" s="24">
        <f>AVERAGEIF('375_ori_norm_PCA'!$C$2:$C$31,Comparison!B8,'375_ori_norm_PCA'!$F$2:$F$31)</f>
        <v>0.87999999999999989</v>
      </c>
      <c r="P8" s="24" cm="1">
        <f t="array" ref="P8">_xlfn.STDEV.S(IF('375_ori_norm_PCA'!$C$2:$C$31=B8, '375_ori_norm_PCA'!$F$2:$F$31))</f>
        <v>4.8894018039019889E-2</v>
      </c>
      <c r="Q8" s="24">
        <f>AVERAGEIF('375_ori_std_PCA'!$C$2:$C$31,Comparison!B8,'375_ori_std_PCA'!$F$2:$F$31)</f>
        <v>0.82499999999999996</v>
      </c>
      <c r="R8" s="24" cm="1">
        <f t="array" ref="R8">_xlfn.STDEV.S(IF('375_ori_std_PCA'!$C$2:$C$31=B8, '375_ori_std_PCA'!$F$2:$F$31))</f>
        <v>5.659615711335883E-2</v>
      </c>
    </row>
    <row r="9" spans="2:18" x14ac:dyDescent="0.25">
      <c r="B9" s="23" t="s">
        <v>15</v>
      </c>
      <c r="C9" s="24">
        <f>AVERAGEIF('375_ft_aug_norm'!$C$2:$C$41,Comparison!B9,'375_ft_aug_norm'!$F$2:$F$41)</f>
        <v>0.87874999999999959</v>
      </c>
      <c r="D9" s="24" cm="1">
        <f t="array" ref="D9">_xlfn.STDEV.S(IF('375_ft_aug_norm'!$C$2:$C$41=B9, '375_ft_aug_norm'!$F$2:$F$41))</f>
        <v>3.9812930618637644E-2</v>
      </c>
      <c r="E9" s="24">
        <f>AVERAGEIF('375_ft_aug_std'!$C$2:$C$31,Comparison!B9,'375_ft_aug_std'!$F$2:$F$31)</f>
        <v>0.85499999999999987</v>
      </c>
      <c r="F9" s="24" cm="1">
        <f t="array" ref="F9">_xlfn.STDEV.S(IF('375_ft_aug_std'!$C$2:$C$31=B9, '375_ft_aug_std'!$F$2:$F$31))</f>
        <v>3.1821169141871115E-2</v>
      </c>
      <c r="G9" s="24">
        <f>AVERAGEIF('375_ft_aug_norm_PCA'!$C$2:$C$31,Comparison!B9,'375_ft_aug_norm_PCA'!$F$2:$F$31)</f>
        <v>0.87374999999999969</v>
      </c>
      <c r="H9" s="24" cm="1">
        <f t="array" ref="H9">_xlfn.STDEV.S(IF('375_ft_aug_norm_PCA'!$C$2:$C$31=B9, '375_ft_aug_norm_PCA'!$F$2:$F$31))</f>
        <v>3.857262270344379E-2</v>
      </c>
      <c r="I9" s="24">
        <f>AVERAGEIF('375_ft_aug_std_PCA'!$C$2:$C$31,Comparison!B9,'375_ft_aug_std_PCA'!$F$2:$F$31)</f>
        <v>0.85041666666666649</v>
      </c>
      <c r="J9" s="24" cm="1">
        <f t="array" ref="J9">_xlfn.STDEV.S(IF('375_ft_aug_std_PCA'!$C$2:$C$31=B9, '375_ft_aug_std_PCA'!$F$2:$F$31))</f>
        <v>3.1505896714389463E-2</v>
      </c>
      <c r="K9" s="24">
        <f>AVERAGEIF('375_ori_norm'!$C$2:$C$31,Comparison!B9,'375_ori_norm'!$F$2:$F$31)</f>
        <v>0.87750000000000006</v>
      </c>
      <c r="L9" s="24" cm="1">
        <f t="array" ref="L9">_xlfn.STDEV.S(IF('375_ori_norm'!$C$2:$C$31=B9, '375_ori_norm'!$F$2:$F$31))</f>
        <v>4.4546324203013653E-2</v>
      </c>
      <c r="M9" s="24">
        <f>AVERAGEIF('375_ori_std'!$C$2:$C$31,Comparison!B9,'375_ori_std'!$F$2:$F$31)</f>
        <v>0.85749999999999993</v>
      </c>
      <c r="N9" s="24" cm="1">
        <f t="array" ref="N9">_xlfn.STDEV.S(IF('375_ori_std'!$C$2:$C$31=B9, '375_ori_std'!$F$2:$F$31))</f>
        <v>7.2672209268743168E-2</v>
      </c>
      <c r="O9" s="24">
        <f>AVERAGEIF('375_ori_norm_PCA'!$C$2:$C$31,Comparison!B9,'375_ori_norm_PCA'!$F$2:$F$31)</f>
        <v>0.875</v>
      </c>
      <c r="P9" s="24" cm="1">
        <f t="array" ref="P9">_xlfn.STDEV.S(IF('375_ori_norm_PCA'!$C$2:$C$31=B9, '375_ori_norm_PCA'!$F$2:$F$31))</f>
        <v>4.5927932677184598E-2</v>
      </c>
      <c r="Q9" s="24">
        <f>AVERAGEIF('375_ori_std_PCA'!$C$2:$C$31,Comparison!B9,'375_ori_std_PCA'!$F$2:$F$31)</f>
        <v>0.84749999999999992</v>
      </c>
      <c r="R9" s="24" cm="1">
        <f t="array" ref="R9">_xlfn.STDEV.S(IF('375_ori_std_PCA'!$C$2:$C$31=B9, '375_ori_std_PCA'!$F$2:$F$31))</f>
        <v>7.725768570181224E-2</v>
      </c>
    </row>
    <row r="10" spans="2:18" x14ac:dyDescent="0.25">
      <c r="B10" s="23" t="s">
        <v>16</v>
      </c>
      <c r="C10" s="24">
        <f>AVERAGEIF('375_ft_aug_norm'!$C$2:$C$41,Comparison!B10,'375_ft_aug_norm'!$F$2:$F$41)</f>
        <v>0.86416666666666653</v>
      </c>
      <c r="D10" s="24" cm="1">
        <f t="array" ref="D10">_xlfn.STDEV.S(IF('375_ft_aug_norm'!$C$2:$C$41=B10, '375_ft_aug_norm'!$F$2:$F$41))</f>
        <v>2.2214625437610654E-2</v>
      </c>
      <c r="E10" s="24">
        <f>AVERAGEIF('375_ft_aug_std'!$C$2:$C$31,Comparison!B10,'375_ft_aug_std'!$F$2:$F$31)</f>
        <v>0.8670833333333331</v>
      </c>
      <c r="F10" s="24" cm="1">
        <f t="array" ref="F10">_xlfn.STDEV.S(IF('375_ft_aug_std'!$C$2:$C$31=B10, '375_ft_aug_std'!$F$2:$F$31))</f>
        <v>2.0112530643578472E-2</v>
      </c>
      <c r="G10" s="24">
        <f>AVERAGEIF('375_ft_aug_norm_PCA'!$C$2:$C$31,Comparison!B10,'375_ft_aug_norm_PCA'!$F$2:$F$31)</f>
        <v>0.86999999999999955</v>
      </c>
      <c r="H10" s="24" cm="1">
        <f t="array" ref="H10">_xlfn.STDEV.S(IF('375_ft_aug_norm_PCA'!$C$2:$C$31=B10, '375_ft_aug_norm_PCA'!$F$2:$F$31))</f>
        <v>3.1131720604196788E-2</v>
      </c>
      <c r="I10" s="24">
        <f>AVERAGEIF('375_ft_aug_std_PCA'!$C$2:$C$31,Comparison!B10,'375_ft_aug_std_PCA'!$F$2:$F$31)</f>
        <v>0.85458333333333325</v>
      </c>
      <c r="J10" s="24" cm="1">
        <f t="array" ref="J10">_xlfn.STDEV.S(IF('375_ft_aug_std_PCA'!$C$2:$C$31=B10, '375_ft_aug_std_PCA'!$F$2:$F$31))</f>
        <v>4.0755665931935831E-2</v>
      </c>
      <c r="K10" s="24">
        <f>AVERAGEIF('375_ori_norm'!$C$2:$C$31,Comparison!B10,'375_ori_norm'!$F$2:$F$31)</f>
        <v>0.85500000000000009</v>
      </c>
      <c r="L10" s="24" cm="1">
        <f t="array" ref="L10">_xlfn.STDEV.S(IF('375_ori_norm'!$C$2:$C$31=B10, '375_ori_norm'!$F$2:$F$31))</f>
        <v>3.0103986446980726E-2</v>
      </c>
      <c r="M10" s="24">
        <f>AVERAGEIF('375_ori_std'!$C$2:$C$31,Comparison!B10,'375_ori_std'!$F$2:$F$31)</f>
        <v>0.86250000000000004</v>
      </c>
      <c r="N10" s="24" cm="1">
        <f t="array" ref="N10">_xlfn.STDEV.S(IF('375_ori_std'!$C$2:$C$31=B10, '375_ori_std'!$F$2:$F$31))</f>
        <v>2.9315098498896425E-2</v>
      </c>
      <c r="O10" s="24">
        <f>AVERAGEIF('375_ori_norm_PCA'!$C$2:$C$31,Comparison!B10,'375_ori_norm_PCA'!$F$2:$F$31)</f>
        <v>0.84250000000000003</v>
      </c>
      <c r="P10" s="24" cm="1">
        <f t="array" ref="P10">_xlfn.STDEV.S(IF('375_ori_norm_PCA'!$C$2:$C$31=B10, '375_ori_norm_PCA'!$F$2:$F$31))</f>
        <v>3.7080992435478327E-2</v>
      </c>
      <c r="Q10" s="24">
        <f>AVERAGEIF('375_ori_std_PCA'!$C$2:$C$31,Comparison!B10,'375_ori_std_PCA'!$F$2:$F$31)</f>
        <v>0.84250000000000003</v>
      </c>
      <c r="R10" s="24" cm="1">
        <f t="array" ref="R10">_xlfn.STDEV.S(IF('375_ori_std_PCA'!$C$2:$C$31=B10, '375_ori_std_PCA'!$F$2:$F$31))</f>
        <v>4.5586456322026181E-2</v>
      </c>
    </row>
    <row r="11" spans="2:18" x14ac:dyDescent="0.25">
      <c r="B11" s="23" t="s">
        <v>44</v>
      </c>
      <c r="C11" s="24">
        <f>AVERAGEIF('375_ft_aug_norm'!$C$2:$C$41,Comparison!B11,'375_ft_aug_norm'!$F$2:$F$41)</f>
        <v>0.86166666666666614</v>
      </c>
      <c r="D11" s="24" cm="1">
        <f t="array" ref="D11">_xlfn.STDEV.S(IF('375_ft_aug_norm'!$C$2:$C$41=B11, '375_ft_aug_norm'!$F$2:$F$41))</f>
        <v>4.9181671439221822E-2</v>
      </c>
      <c r="E11" s="24">
        <f>AVERAGEIF('375_ft_aug_std'!$C$2:$C$41,Comparison!B11,'375_ft_aug_std'!$F$2:$F$41)</f>
        <v>0.85708333333333298</v>
      </c>
      <c r="F11" s="24" cm="1">
        <f t="array" ref="F11">_xlfn.STDEV.S(IF('375_ft_aug_std'!$C$2:$C$41=B11, '375_ft_aug_std'!$F$2:$F$41))</f>
        <v>4.6130664361619764E-2</v>
      </c>
      <c r="G11" s="24">
        <f>AVERAGEIF('375_ft_aug_norm_PCA'!$C$2:$C$41,Comparison!B11,'375_ft_aug_norm_PCA'!$F$2:$F$41)</f>
        <v>0.86666666666666647</v>
      </c>
      <c r="H11" s="24" cm="1">
        <f t="array" ref="H11">_xlfn.STDEV.S(IF('375_ft_aug_norm_PCA'!$C$2:$C$41=B11, '375_ft_aug_norm_PCA'!$F$2:$F$41))</f>
        <v>4.1063340300889706E-2</v>
      </c>
      <c r="I11" s="24">
        <f>AVERAGEIF('375_ft_aug_std_PCA'!$C$2:$C$41,Comparison!B11,'375_ft_aug_std_PCA'!$F$2:$F$41)</f>
        <v>0.85666666666666624</v>
      </c>
      <c r="J11" s="24" cm="1">
        <f t="array" ref="J11">_xlfn.STDEV.S(IF('375_ft_aug_std_PCA'!$C$2:$C$41=B11, '375_ft_aug_std_PCA'!$F$2:$F$41))</f>
        <v>3.9374448849758263E-2</v>
      </c>
      <c r="K11" s="24">
        <f>AVERAGEIF('375_ori_norm'!$C$2:$C$41,Comparison!B11,'375_ori_norm'!$F$2:$F$41)</f>
        <v>0.84750000000000014</v>
      </c>
      <c r="L11" s="24" cm="1">
        <f t="array" ref="L11">_xlfn.STDEV.S(IF('375_ori_norm'!$C$2:$C$41=B11, '375_ori_norm'!$F$2:$F$41))</f>
        <v>1.629800601300661E-2</v>
      </c>
      <c r="M11" s="24">
        <f>AVERAGEIF('375_ori_std'!$C$2:$C$41,Comparison!B11,'375_ori_std'!$F$2:$F$41)</f>
        <v>0.83000000000000007</v>
      </c>
      <c r="N11" s="24" cm="1">
        <f t="array" ref="N11">_xlfn.STDEV.S(IF('375_ori_std'!$C$2:$C$41=B11, '375_ori_std'!$F$2:$F$41))</f>
        <v>5.4914706591221975E-2</v>
      </c>
      <c r="O11" s="24">
        <f>AVERAGEIF('375_ori_norm_PCA'!$C$2:$C$41,Comparison!B11,'375_ori_norm_PCA'!$F$2:$F$41)</f>
        <v>0.84749999999999992</v>
      </c>
      <c r="P11" s="24" cm="1">
        <f t="array" ref="P11">_xlfn.STDEV.S(IF('375_ori_norm_PCA'!$C$2:$C$41=B11, '375_ori_norm_PCA'!$F$2:$F$41))</f>
        <v>2.5617376914899015E-2</v>
      </c>
      <c r="Q11" s="24">
        <f>AVERAGEIF('375_ori_std_PCA'!$C$2:$C$51,Comparison!B11,'375_ori_std_PCA'!$F$2:$F$51)</f>
        <v>0.78999999999999992</v>
      </c>
      <c r="R11" s="24" cm="1">
        <f t="array" ref="R11">_xlfn.STDEV.S(IF('375_ori_std_PCA'!$C$2:$C$51=B11, '375_ori_std_PCA'!$F$2:$F$51))</f>
        <v>4.183300132670377E-2</v>
      </c>
    </row>
    <row r="12" spans="2:18" x14ac:dyDescent="0.25">
      <c r="B12" s="16" t="s">
        <v>45</v>
      </c>
      <c r="C12" s="17">
        <f>AVERAGEIF('375_ft_aug_norm'!$C$2:$C$41,Comparison!B12,'375_ft_aug_norm'!$F$2:$F$41)</f>
        <v>0.85666666666666647</v>
      </c>
      <c r="D12" s="17" cm="1">
        <f t="array" ref="D12">_xlfn.STDEV.S(IF('375_ft_aug_norm'!$C$2:$C$41=B12, '375_ft_aug_norm'!$F$2:$F$41))</f>
        <v>3.8903147187741981E-2</v>
      </c>
      <c r="E12" s="17">
        <f>AVERAGEIF('375_ft_aug_std'!$C$2:$C$41,Comparison!B12,'375_ft_aug_std'!$F$2:$F$41)</f>
        <v>0.84958333333333302</v>
      </c>
      <c r="F12" s="17" cm="1">
        <f t="array" ref="F12">_xlfn.STDEV.S(IF('375_ft_aug_std'!$C$2:$C$41=B12, '375_ft_aug_std'!$F$2:$F$41))</f>
        <v>3.5367613088184917E-2</v>
      </c>
      <c r="G12" s="17">
        <f>AVERAGEIF('375_ft_aug_norm_PCA'!$C$2:$C$41,Comparison!B12,'375_ft_aug_norm_PCA'!$F$2:$F$41)</f>
        <v>0.82333333333333303</v>
      </c>
      <c r="H12" s="17" cm="1">
        <f t="array" ref="H12">_xlfn.STDEV.S(IF('375_ft_aug_norm_PCA'!$C$2:$C$41=B12, '375_ft_aug_norm_PCA'!$F$2:$F$41))</f>
        <v>5.3224987605029472E-2</v>
      </c>
      <c r="I12" s="17">
        <f>AVERAGEIF('375_ft_aug_std_PCA'!$C$2:$C$41,Comparison!B12,'375_ft_aug_std_PCA'!$F$2:$F$41)</f>
        <v>0.80291666666666628</v>
      </c>
      <c r="J12" s="17" cm="1">
        <f t="array" ref="J12">_xlfn.STDEV.S(IF('375_ft_aug_std_PCA'!$C$2:$C$41=B12, '375_ft_aug_std_PCA'!$F$2:$F$41))</f>
        <v>5.4098514818389974E-2</v>
      </c>
      <c r="K12" s="17">
        <f>AVERAGEIF('375_ori_norm'!$C$2:$C$41,Comparison!B12,'375_ori_norm'!$F$2:$F$41)</f>
        <v>0.84749999999999992</v>
      </c>
      <c r="L12" s="17" cm="1">
        <f t="array" ref="L12">_xlfn.STDEV.S(IF('375_ori_norm'!$C$2:$C$41=B12, '375_ori_norm'!$F$2:$F$41))</f>
        <v>3.3541019662496847E-2</v>
      </c>
      <c r="M12" s="17">
        <f>AVERAGEIF('375_ori_std'!$C$2:$C$41,Comparison!B12,'375_ori_std'!$F$2:$F$41)</f>
        <v>0.8125</v>
      </c>
      <c r="N12" s="17" cm="1">
        <f t="array" ref="N12">_xlfn.STDEV.S(IF('375_ori_std'!$C$2:$C$41=B12, '375_ori_std'!$F$2:$F$41))</f>
        <v>8.0525617042032066E-2</v>
      </c>
      <c r="O12" s="17">
        <f>AVERAGEIF('375_ori_norm_PCA'!$C$2:$C$41,Comparison!B12,'375_ori_norm_PCA'!$F$2:$F$41)</f>
        <v>0.65500000000000003</v>
      </c>
      <c r="P12" s="17" cm="1">
        <f t="array" ref="P12">_xlfn.STDEV.S(IF('375_ori_norm_PCA'!$C$2:$C$41=B12, '375_ori_norm_PCA'!$F$2:$F$41))</f>
        <v>5.04665730954659E-2</v>
      </c>
      <c r="Q12" s="17">
        <f>AVERAGEIF('375_ori_std_PCA'!$C$2:$C$51,Comparison!B12,'375_ori_std_PCA'!$F$2:$F$51)</f>
        <v>0.7</v>
      </c>
      <c r="R12" s="17" cm="1">
        <f t="array" ref="R12">_xlfn.STDEV.S(IF('375_ori_std_PCA'!$C$2:$C$51=B12, '375_ori_std_PCA'!$F$2:$F$51))</f>
        <v>4.6770717334674264E-2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5" zoomScale="65" zoomScaleNormal="65" workbookViewId="0">
      <selection activeCell="X280" sqref="X280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H2"/>
    </row>
    <row r="3" spans="1:8" x14ac:dyDescent="0.25">
      <c r="A3" s="9" t="s">
        <v>20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 t="s">
        <v>22</v>
      </c>
      <c r="H3"/>
    </row>
    <row r="4" spans="1:8" x14ac:dyDescent="0.25">
      <c r="A4" s="7" t="s">
        <v>11</v>
      </c>
      <c r="B4" s="8">
        <v>0.84583333333333299</v>
      </c>
      <c r="C4" s="8">
        <v>0.84583333333333299</v>
      </c>
      <c r="D4" s="8">
        <v>0.85</v>
      </c>
      <c r="E4" s="8">
        <v>0.92708333333333304</v>
      </c>
      <c r="F4" s="8">
        <v>0.86666666666666603</v>
      </c>
      <c r="G4" s="8">
        <v>0.8670833333333331</v>
      </c>
      <c r="H4"/>
    </row>
    <row r="5" spans="1:8" x14ac:dyDescent="0.25">
      <c r="A5" s="7" t="s">
        <v>12</v>
      </c>
      <c r="B5" s="8">
        <v>0.7</v>
      </c>
      <c r="C5" s="8">
        <v>0.69374999999999998</v>
      </c>
      <c r="D5" s="8">
        <v>0.70833333333333304</v>
      </c>
      <c r="E5" s="8">
        <v>0.80208333333333304</v>
      </c>
      <c r="F5" s="8">
        <v>0.73958333333333304</v>
      </c>
      <c r="G5" s="8">
        <v>0.72874999999999979</v>
      </c>
      <c r="H5"/>
    </row>
    <row r="6" spans="1:8" x14ac:dyDescent="0.25">
      <c r="A6" s="7" t="s">
        <v>13</v>
      </c>
      <c r="B6" s="8">
        <v>0.73124999999999996</v>
      </c>
      <c r="C6" s="8">
        <v>0.80625000000000002</v>
      </c>
      <c r="D6" s="8">
        <v>0.78749999999999998</v>
      </c>
      <c r="E6" s="8">
        <v>0.77500000000000002</v>
      </c>
      <c r="F6" s="8">
        <v>0.71458333333333302</v>
      </c>
      <c r="G6" s="8">
        <v>0.76291666666666669</v>
      </c>
      <c r="H6"/>
    </row>
    <row r="7" spans="1:8" x14ac:dyDescent="0.25">
      <c r="A7" s="7" t="s">
        <v>14</v>
      </c>
      <c r="B7" s="8">
        <v>0.80416666666666603</v>
      </c>
      <c r="C7" s="8">
        <v>0.89375000000000004</v>
      </c>
      <c r="D7" s="8">
        <v>0.83958333333333302</v>
      </c>
      <c r="E7" s="8">
        <v>0.92500000000000004</v>
      </c>
      <c r="F7" s="8">
        <v>0.875</v>
      </c>
      <c r="G7" s="8">
        <v>0.86749999999999994</v>
      </c>
      <c r="H7"/>
    </row>
    <row r="8" spans="1:8" x14ac:dyDescent="0.25">
      <c r="A8" s="7" t="s">
        <v>15</v>
      </c>
      <c r="B8" s="8">
        <v>0.83541666666666603</v>
      </c>
      <c r="C8" s="8">
        <v>0.91458333333333297</v>
      </c>
      <c r="D8" s="8">
        <v>0.83958333333333302</v>
      </c>
      <c r="E8" s="8">
        <v>0.91874999999999996</v>
      </c>
      <c r="F8" s="8">
        <v>0.88541666666666596</v>
      </c>
      <c r="G8" s="8">
        <v>0.87874999999999959</v>
      </c>
      <c r="H8"/>
    </row>
    <row r="9" spans="1:8" x14ac:dyDescent="0.25">
      <c r="A9" s="7" t="s">
        <v>16</v>
      </c>
      <c r="B9" s="8">
        <v>0.84375</v>
      </c>
      <c r="C9" s="8">
        <v>0.86666666666666603</v>
      </c>
      <c r="D9" s="8">
        <v>0.84791666666666599</v>
      </c>
      <c r="E9" s="8">
        <v>0.9</v>
      </c>
      <c r="F9" s="8">
        <v>0.86250000000000004</v>
      </c>
      <c r="G9" s="8">
        <v>0.86416666666666642</v>
      </c>
      <c r="H9"/>
    </row>
    <row r="10" spans="1:8" x14ac:dyDescent="0.25">
      <c r="A10" s="7" t="s">
        <v>44</v>
      </c>
      <c r="B10" s="8">
        <v>0.79791666666666605</v>
      </c>
      <c r="C10" s="8">
        <v>0.91041666666666599</v>
      </c>
      <c r="D10" s="8">
        <v>0.84166666666666601</v>
      </c>
      <c r="E10" s="8">
        <v>0.91249999999999998</v>
      </c>
      <c r="F10" s="8">
        <v>0.84583333333333299</v>
      </c>
      <c r="G10" s="8">
        <v>0.86166666666666614</v>
      </c>
    </row>
    <row r="11" spans="1:8" x14ac:dyDescent="0.25">
      <c r="A11" s="7" t="s">
        <v>45</v>
      </c>
      <c r="B11" s="8">
        <v>0.82499999999999996</v>
      </c>
      <c r="C11" s="8">
        <v>0.90833333333333299</v>
      </c>
      <c r="D11" s="8">
        <v>0.82291666666666596</v>
      </c>
      <c r="E11" s="8">
        <v>0.88749999999999996</v>
      </c>
      <c r="F11" s="8">
        <v>0.83958333333333302</v>
      </c>
      <c r="G11" s="8">
        <v>0.85666666666666624</v>
      </c>
    </row>
    <row r="12" spans="1:8" x14ac:dyDescent="0.25">
      <c r="A12" s="4" t="s">
        <v>22</v>
      </c>
      <c r="B12" s="8">
        <v>0.79791666666666639</v>
      </c>
      <c r="C12" s="8">
        <v>0.85494791666666647</v>
      </c>
      <c r="D12" s="8">
        <v>0.81718749999999962</v>
      </c>
      <c r="E12" s="8">
        <v>0.88098958333333333</v>
      </c>
      <c r="F12" s="8">
        <v>0.82864583333333297</v>
      </c>
      <c r="G12" s="8">
        <v>0.83593749999999967</v>
      </c>
    </row>
    <row r="13" spans="1:8" x14ac:dyDescent="0.25">
      <c r="A13" s="4"/>
      <c r="B13" s="8"/>
      <c r="C13" s="8"/>
      <c r="D13" s="8"/>
      <c r="E13" s="8"/>
      <c r="F13" s="8"/>
      <c r="G13" s="8"/>
    </row>
    <row r="14" spans="1:8" x14ac:dyDescent="0.25">
      <c r="A14" s="4"/>
      <c r="B14" s="8"/>
      <c r="C14" s="8"/>
      <c r="D14" s="8"/>
      <c r="E14" s="8"/>
      <c r="F14" s="8"/>
      <c r="G14" s="8"/>
    </row>
    <row r="15" spans="1:8" x14ac:dyDescent="0.25">
      <c r="A15" s="4"/>
      <c r="B15" s="8"/>
      <c r="C15" s="8"/>
      <c r="D15" s="8"/>
      <c r="E15" s="8"/>
      <c r="F15" s="8"/>
      <c r="G15" s="8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0.8670833333333331</v>
      </c>
    </row>
    <row r="19" spans="1:2" x14ac:dyDescent="0.25">
      <c r="A19" s="7" t="s">
        <v>12</v>
      </c>
      <c r="B19" s="8">
        <v>0.72874999999999979</v>
      </c>
    </row>
    <row r="20" spans="1:2" x14ac:dyDescent="0.25">
      <c r="A20" s="7" t="s">
        <v>13</v>
      </c>
      <c r="B20" s="8">
        <v>0.76291666666666658</v>
      </c>
    </row>
    <row r="21" spans="1:2" x14ac:dyDescent="0.25">
      <c r="A21" s="7" t="s">
        <v>14</v>
      </c>
      <c r="B21" s="8">
        <v>0.86749999999999972</v>
      </c>
    </row>
    <row r="22" spans="1:2" x14ac:dyDescent="0.25">
      <c r="A22" s="7" t="s">
        <v>15</v>
      </c>
      <c r="B22" s="8">
        <v>0.87874999999999959</v>
      </c>
    </row>
    <row r="23" spans="1:2" x14ac:dyDescent="0.25">
      <c r="A23" s="7" t="s">
        <v>16</v>
      </c>
      <c r="B23" s="8">
        <v>0.86416666666666653</v>
      </c>
    </row>
    <row r="24" spans="1:2" x14ac:dyDescent="0.25">
      <c r="A24" s="7" t="s">
        <v>44</v>
      </c>
      <c r="B24" s="8">
        <v>0.86166666666666614</v>
      </c>
    </row>
    <row r="25" spans="1:2" x14ac:dyDescent="0.25">
      <c r="A25" s="7" t="s">
        <v>45</v>
      </c>
      <c r="B25" s="8">
        <v>0.85666666666666647</v>
      </c>
    </row>
    <row r="26" spans="1:2" x14ac:dyDescent="0.25">
      <c r="A26" s="4" t="s">
        <v>22</v>
      </c>
      <c r="B26" s="8">
        <v>0.83593749999999967</v>
      </c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46</v>
      </c>
    </row>
    <row r="69" spans="1:13" x14ac:dyDescent="0.25">
      <c r="A69" t="str" cm="1">
        <f t="array" aca="1" ref="A69:M109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4</v>
      </c>
      <c r="B70" s="7" t="str">
        <f ca="1"/>
        <v>Forest</v>
      </c>
      <c r="C70" s="7">
        <f ca="1"/>
        <v>1</v>
      </c>
      <c r="D70" s="8">
        <f ca="1"/>
        <v>1</v>
      </c>
      <c r="E70" s="8">
        <f ca="1"/>
        <v>0.84583333333333299</v>
      </c>
      <c r="F70" s="8">
        <f ca="1"/>
        <v>1</v>
      </c>
      <c r="G70" s="8">
        <f ca="1"/>
        <v>0.84078714810211597</v>
      </c>
      <c r="H70" s="8">
        <f ca="1"/>
        <v>1</v>
      </c>
      <c r="I70" s="11">
        <f ca="1"/>
        <v>0.85724742213414096</v>
      </c>
      <c r="J70" s="11">
        <f ca="1"/>
        <v>1</v>
      </c>
      <c r="K70" s="11">
        <f ca="1"/>
        <v>0.84583333333333299</v>
      </c>
      <c r="L70">
        <f ca="1"/>
        <v>250</v>
      </c>
      <c r="M70" t="str">
        <f ca="1"/>
        <v>ESC-10 With 375 features with augmentation (normalized)</v>
      </c>
    </row>
    <row r="71" spans="1:13" x14ac:dyDescent="0.25">
      <c r="A71">
        <f ca="1"/>
        <v>10</v>
      </c>
      <c r="B71" s="7" t="str">
        <f ca="1"/>
        <v>Forest</v>
      </c>
      <c r="C71" s="7">
        <f ca="1"/>
        <v>2</v>
      </c>
      <c r="D71" s="8">
        <f ca="1"/>
        <v>1</v>
      </c>
      <c r="E71" s="8">
        <f ca="1"/>
        <v>0.84583333333333299</v>
      </c>
      <c r="F71" s="8">
        <f ca="1"/>
        <v>1</v>
      </c>
      <c r="G71" s="8">
        <f ca="1"/>
        <v>0.84422108121443395</v>
      </c>
      <c r="H71" s="8">
        <f ca="1"/>
        <v>1</v>
      </c>
      <c r="I71" s="11">
        <f ca="1"/>
        <v>0.85601687479319999</v>
      </c>
      <c r="J71" s="11">
        <f ca="1"/>
        <v>1</v>
      </c>
      <c r="K71" s="11">
        <f ca="1"/>
        <v>0.84583333333333299</v>
      </c>
      <c r="L71">
        <f ca="1"/>
        <v>187.5</v>
      </c>
      <c r="M71" t="str">
        <f ca="1"/>
        <v>ESC-10 With 375 features with augmentation (normalized)</v>
      </c>
    </row>
    <row r="72" spans="1:13" x14ac:dyDescent="0.25">
      <c r="A72">
        <f ca="1"/>
        <v>16</v>
      </c>
      <c r="B72" s="7" t="str">
        <f ca="1"/>
        <v>Forest</v>
      </c>
      <c r="C72" s="7">
        <f ca="1"/>
        <v>3</v>
      </c>
      <c r="D72" s="8">
        <f ca="1"/>
        <v>1</v>
      </c>
      <c r="E72" s="8">
        <f ca="1"/>
        <v>0.85</v>
      </c>
      <c r="F72" s="8">
        <f ca="1"/>
        <v>1</v>
      </c>
      <c r="G72" s="8">
        <f ca="1"/>
        <v>0.84803415542043403</v>
      </c>
      <c r="H72" s="8">
        <f ca="1"/>
        <v>1</v>
      </c>
      <c r="I72" s="11">
        <f ca="1"/>
        <v>0.86841318592348204</v>
      </c>
      <c r="J72" s="11">
        <f ca="1"/>
        <v>1</v>
      </c>
      <c r="K72" s="11">
        <f ca="1"/>
        <v>0.85</v>
      </c>
      <c r="L72">
        <f ca="1"/>
        <v>109375</v>
      </c>
      <c r="M72" t="str">
        <f ca="1"/>
        <v>ESC-10 With 375 features with augmentation (normalized)</v>
      </c>
    </row>
    <row r="73" spans="1:13" x14ac:dyDescent="0.25">
      <c r="A73">
        <f ca="1"/>
        <v>28</v>
      </c>
      <c r="B73" s="7" t="str">
        <f ca="1"/>
        <v>Forest</v>
      </c>
      <c r="C73" s="7">
        <f ca="1"/>
        <v>5</v>
      </c>
      <c r="D73" s="8">
        <f ca="1"/>
        <v>1</v>
      </c>
      <c r="E73" s="8">
        <f ca="1"/>
        <v>0.86666666666666603</v>
      </c>
      <c r="F73" s="8">
        <f ca="1"/>
        <v>1</v>
      </c>
      <c r="G73" s="8">
        <f ca="1"/>
        <v>0.86598525312436803</v>
      </c>
      <c r="H73" s="8">
        <f ca="1"/>
        <v>1</v>
      </c>
      <c r="I73" s="11">
        <f ca="1"/>
        <v>0.88193039640098403</v>
      </c>
      <c r="J73" s="11">
        <f ca="1"/>
        <v>1</v>
      </c>
      <c r="K73" s="11">
        <f ca="1"/>
        <v>0.86666666666666603</v>
      </c>
      <c r="L73">
        <f ca="1"/>
        <v>171875</v>
      </c>
      <c r="M73" t="str">
        <f ca="1"/>
        <v>ESC-10 With 375 features with augmentation (normalized)</v>
      </c>
    </row>
    <row r="74" spans="1:13" x14ac:dyDescent="0.25">
      <c r="A74">
        <f ca="1"/>
        <v>22</v>
      </c>
      <c r="B74" s="7" t="str">
        <f ca="1"/>
        <v>Forest</v>
      </c>
      <c r="C74" s="7">
        <f ca="1"/>
        <v>4</v>
      </c>
      <c r="D74" s="8">
        <f ca="1"/>
        <v>1</v>
      </c>
      <c r="E74" s="8">
        <f ca="1"/>
        <v>0.92708333333333304</v>
      </c>
      <c r="F74" s="8">
        <f ca="1"/>
        <v>1</v>
      </c>
      <c r="G74" s="8">
        <f ca="1"/>
        <v>0.92712249475851005</v>
      </c>
      <c r="H74" s="8">
        <f ca="1"/>
        <v>1</v>
      </c>
      <c r="I74" s="11">
        <f ca="1"/>
        <v>0.93516900104579803</v>
      </c>
      <c r="J74" s="11">
        <f ca="1"/>
        <v>1</v>
      </c>
      <c r="K74" s="11">
        <f ca="1"/>
        <v>0.92708333333333304</v>
      </c>
      <c r="L74">
        <f ca="1"/>
        <v>140625</v>
      </c>
      <c r="M74" t="str">
        <f ca="1"/>
        <v>ESC-10 With 375 features with augmentation (normalized)</v>
      </c>
    </row>
    <row r="75" spans="1:13" x14ac:dyDescent="0.25">
      <c r="A75">
        <f ca="1"/>
        <v>6</v>
      </c>
      <c r="B75" s="7" t="str">
        <f ca="1"/>
        <v>GaussianNB</v>
      </c>
      <c r="C75" s="7">
        <f ca="1"/>
        <v>2</v>
      </c>
      <c r="D75" s="8">
        <f ca="1"/>
        <v>0.85781249999999998</v>
      </c>
      <c r="E75" s="8">
        <f ca="1"/>
        <v>0.69374999999999998</v>
      </c>
      <c r="F75" s="8">
        <f ca="1"/>
        <v>0.85856949117264403</v>
      </c>
      <c r="G75" s="8">
        <f ca="1"/>
        <v>0.68773676042435605</v>
      </c>
      <c r="H75" s="8">
        <f ca="1"/>
        <v>0.86910746284344098</v>
      </c>
      <c r="I75" s="11">
        <f ca="1"/>
        <v>0.73967469921986895</v>
      </c>
      <c r="J75" s="11">
        <f ca="1"/>
        <v>0.85781249999999998</v>
      </c>
      <c r="K75" s="11">
        <f ca="1"/>
        <v>0.69374999999999998</v>
      </c>
      <c r="L75">
        <f ca="1"/>
        <v>15625</v>
      </c>
      <c r="M75" t="str">
        <f ca="1"/>
        <v>ESC-10 With 375 features with augmentation (normalized)</v>
      </c>
    </row>
    <row r="76" spans="1:13" x14ac:dyDescent="0.25">
      <c r="A76">
        <f ca="1"/>
        <v>0</v>
      </c>
      <c r="B76" s="7" t="str">
        <f ca="1"/>
        <v>GaussianNB</v>
      </c>
      <c r="C76" s="7">
        <f ca="1"/>
        <v>1</v>
      </c>
      <c r="D76" s="8">
        <f ca="1"/>
        <v>0.86093750000000002</v>
      </c>
      <c r="E76" s="8">
        <f ca="1"/>
        <v>0.7</v>
      </c>
      <c r="F76" s="8">
        <f ca="1"/>
        <v>0.86097606803759696</v>
      </c>
      <c r="G76" s="8">
        <f ca="1"/>
        <v>0.69908709539971303</v>
      </c>
      <c r="H76" s="8">
        <f ca="1"/>
        <v>0.87328539472038003</v>
      </c>
      <c r="I76" s="11">
        <f ca="1"/>
        <v>0.71148866167986002</v>
      </c>
      <c r="J76" s="11">
        <f ca="1"/>
        <v>0.86093750000000002</v>
      </c>
      <c r="K76" s="11">
        <f ca="1"/>
        <v>0.7</v>
      </c>
      <c r="L76">
        <f ca="1"/>
        <v>15625</v>
      </c>
      <c r="M76" t="str">
        <f ca="1"/>
        <v>ESC-10 With 375 features with augmentation (normalized)</v>
      </c>
    </row>
    <row r="77" spans="1:13" x14ac:dyDescent="0.25">
      <c r="A77">
        <f ca="1"/>
        <v>12</v>
      </c>
      <c r="B77" s="7" t="str">
        <f ca="1"/>
        <v>GaussianNB</v>
      </c>
      <c r="C77" s="7">
        <f ca="1"/>
        <v>3</v>
      </c>
      <c r="D77" s="8">
        <f ca="1"/>
        <v>0.85729166666666601</v>
      </c>
      <c r="E77" s="8">
        <f ca="1"/>
        <v>0.70833333333333304</v>
      </c>
      <c r="F77" s="8">
        <f ca="1"/>
        <v>0.85676759089188204</v>
      </c>
      <c r="G77" s="8">
        <f ca="1"/>
        <v>0.70371533707670697</v>
      </c>
      <c r="H77" s="8">
        <f ca="1"/>
        <v>0.87073514062149704</v>
      </c>
      <c r="I77" s="11">
        <f ca="1"/>
        <v>0.72147328537945199</v>
      </c>
      <c r="J77" s="11">
        <f ca="1"/>
        <v>0.85729166666666601</v>
      </c>
      <c r="K77" s="11">
        <f ca="1"/>
        <v>0.70833333333333304</v>
      </c>
      <c r="L77">
        <f ca="1"/>
        <v>15625</v>
      </c>
      <c r="M77" t="str">
        <f ca="1"/>
        <v>ESC-10 With 375 features with augmentation (normalized)</v>
      </c>
    </row>
    <row r="78" spans="1:13" x14ac:dyDescent="0.25">
      <c r="A78">
        <f ca="1"/>
        <v>24</v>
      </c>
      <c r="B78" s="7" t="str">
        <f ca="1"/>
        <v>GaussianNB</v>
      </c>
      <c r="C78" s="7">
        <f ca="1"/>
        <v>5</v>
      </c>
      <c r="D78" s="8">
        <f ca="1"/>
        <v>0.85104166666666603</v>
      </c>
      <c r="E78" s="8">
        <f ca="1"/>
        <v>0.73958333333333304</v>
      </c>
      <c r="F78" s="8">
        <f ca="1"/>
        <v>0.85167230027961305</v>
      </c>
      <c r="G78" s="8">
        <f ca="1"/>
        <v>0.74410410952053296</v>
      </c>
      <c r="H78" s="8">
        <f ca="1"/>
        <v>0.86505379036291297</v>
      </c>
      <c r="I78" s="11">
        <f ca="1"/>
        <v>0.76824873762213897</v>
      </c>
      <c r="J78" s="11">
        <f ca="1"/>
        <v>0.85104166666666603</v>
      </c>
      <c r="K78" s="11">
        <f ca="1"/>
        <v>0.73958333333333304</v>
      </c>
      <c r="L78">
        <f ca="1"/>
        <v>15625</v>
      </c>
      <c r="M78" t="str">
        <f ca="1"/>
        <v>ESC-10 With 375 features with augmentation (normalized)</v>
      </c>
    </row>
    <row r="79" spans="1:13" x14ac:dyDescent="0.25">
      <c r="A79">
        <f ca="1"/>
        <v>18</v>
      </c>
      <c r="B79" s="7" t="str">
        <f ca="1"/>
        <v>GaussianNB</v>
      </c>
      <c r="C79" s="7">
        <f ca="1"/>
        <v>4</v>
      </c>
      <c r="D79" s="8">
        <f ca="1"/>
        <v>0.84531250000000002</v>
      </c>
      <c r="E79" s="8">
        <f ca="1"/>
        <v>0.80208333333333304</v>
      </c>
      <c r="F79" s="8">
        <f ca="1"/>
        <v>0.84480996151898502</v>
      </c>
      <c r="G79" s="8">
        <f ca="1"/>
        <v>0.796470614978255</v>
      </c>
      <c r="H79" s="8">
        <f ca="1"/>
        <v>0.85387503817720101</v>
      </c>
      <c r="I79" s="11">
        <f ca="1"/>
        <v>0.82925161492523902</v>
      </c>
      <c r="J79" s="11">
        <f ca="1"/>
        <v>0.84531250000000002</v>
      </c>
      <c r="K79" s="11">
        <f ca="1"/>
        <v>0.80208333333333304</v>
      </c>
      <c r="L79">
        <f ca="1"/>
        <v>15625</v>
      </c>
      <c r="M79" t="str">
        <f ca="1"/>
        <v>ESC-10 With 375 features with augmentation (normalized)</v>
      </c>
    </row>
    <row r="80" spans="1:13" x14ac:dyDescent="0.25">
      <c r="A80">
        <f ca="1"/>
        <v>27</v>
      </c>
      <c r="B80" s="7" t="str">
        <f ca="1"/>
        <v>KNN</v>
      </c>
      <c r="C80" s="7">
        <f ca="1"/>
        <v>5</v>
      </c>
      <c r="D80" s="8">
        <f ca="1"/>
        <v>0.97968750000000004</v>
      </c>
      <c r="E80" s="8">
        <f ca="1"/>
        <v>0.71458333333333302</v>
      </c>
      <c r="F80" s="8">
        <f ca="1"/>
        <v>0.97970575158020501</v>
      </c>
      <c r="G80" s="8">
        <f ca="1"/>
        <v>0.70978183349091795</v>
      </c>
      <c r="H80" s="8">
        <f ca="1"/>
        <v>0.98040253012402401</v>
      </c>
      <c r="I80" s="11">
        <f ca="1"/>
        <v>0.74261671698504195</v>
      </c>
      <c r="J80" s="11">
        <f ca="1"/>
        <v>0.97968750000000004</v>
      </c>
      <c r="K80" s="11">
        <f ca="1"/>
        <v>0.71458333333333302</v>
      </c>
      <c r="L80">
        <f ca="1"/>
        <v>953125</v>
      </c>
      <c r="M80" t="str">
        <f ca="1"/>
        <v>ESC-10 With 375 features with augmentation (normalized)</v>
      </c>
    </row>
    <row r="81" spans="1:13" x14ac:dyDescent="0.25">
      <c r="A81">
        <f ca="1"/>
        <v>3</v>
      </c>
      <c r="B81" s="7" t="str">
        <f ca="1"/>
        <v>KNN</v>
      </c>
      <c r="C81" s="7">
        <f ca="1"/>
        <v>1</v>
      </c>
      <c r="D81" s="8">
        <f ca="1"/>
        <v>0.98541666666666605</v>
      </c>
      <c r="E81" s="8">
        <f ca="1"/>
        <v>0.73124999999999996</v>
      </c>
      <c r="F81" s="8">
        <f ca="1"/>
        <v>0.98543657536186002</v>
      </c>
      <c r="G81" s="8">
        <f ca="1"/>
        <v>0.71086841973031201</v>
      </c>
      <c r="H81" s="8">
        <f ca="1"/>
        <v>0.98579477902120405</v>
      </c>
      <c r="I81" s="11">
        <f ca="1"/>
        <v>0.77118635309116101</v>
      </c>
      <c r="J81" s="11">
        <f ca="1"/>
        <v>0.98541666666666605</v>
      </c>
      <c r="K81" s="11">
        <f ca="1"/>
        <v>0.73124999999999996</v>
      </c>
      <c r="L81">
        <f ca="1"/>
        <v>968.75</v>
      </c>
      <c r="M81" t="str">
        <f ca="1"/>
        <v>ESC-10 With 375 features with augmentation (normalized)</v>
      </c>
    </row>
    <row r="82" spans="1:13" x14ac:dyDescent="0.25">
      <c r="A82">
        <f ca="1"/>
        <v>21</v>
      </c>
      <c r="B82" s="7" t="str">
        <f ca="1"/>
        <v>KNN</v>
      </c>
      <c r="C82" s="7">
        <f ca="1"/>
        <v>4</v>
      </c>
      <c r="D82" s="8">
        <f ca="1"/>
        <v>0.98229166666666601</v>
      </c>
      <c r="E82" s="8">
        <f ca="1"/>
        <v>0.77500000000000002</v>
      </c>
      <c r="F82" s="8">
        <f ca="1"/>
        <v>0.982306037758228</v>
      </c>
      <c r="G82" s="8">
        <f ca="1"/>
        <v>0.77395116498170602</v>
      </c>
      <c r="H82" s="8">
        <f ca="1"/>
        <v>0.98271418546085998</v>
      </c>
      <c r="I82" s="11">
        <f ca="1"/>
        <v>0.81097297824138004</v>
      </c>
      <c r="J82" s="11">
        <f ca="1"/>
        <v>0.98229166666666601</v>
      </c>
      <c r="K82" s="11">
        <f ca="1"/>
        <v>0.77500000000000002</v>
      </c>
      <c r="L82">
        <f ca="1"/>
        <v>1031.25</v>
      </c>
      <c r="M82" t="str">
        <f ca="1"/>
        <v>ESC-10 With 375 features with augmentation (normalized)</v>
      </c>
    </row>
    <row r="83" spans="1:13" x14ac:dyDescent="0.25">
      <c r="A83">
        <f ca="1"/>
        <v>15</v>
      </c>
      <c r="B83" s="7" t="str">
        <f ca="1"/>
        <v>KNN</v>
      </c>
      <c r="C83" s="7">
        <f ca="1"/>
        <v>3</v>
      </c>
      <c r="D83" s="8">
        <f ca="1"/>
        <v>0.98124999999999996</v>
      </c>
      <c r="E83" s="8">
        <f ca="1"/>
        <v>0.78749999999999998</v>
      </c>
      <c r="F83" s="8">
        <f ca="1"/>
        <v>0.98132111281351198</v>
      </c>
      <c r="G83" s="8">
        <f ca="1"/>
        <v>0.783289771488209</v>
      </c>
      <c r="H83" s="8">
        <f ca="1"/>
        <v>0.98207050243354499</v>
      </c>
      <c r="I83" s="11">
        <f ca="1"/>
        <v>0.81533547872104295</v>
      </c>
      <c r="J83" s="11">
        <f ca="1"/>
        <v>0.98124999999999996</v>
      </c>
      <c r="K83" s="11">
        <f ca="1"/>
        <v>0.78749999999999998</v>
      </c>
      <c r="L83">
        <f ca="1"/>
        <v>890625</v>
      </c>
      <c r="M83" t="str">
        <f ca="1"/>
        <v>ESC-10 With 375 features with augmentation (normalized)</v>
      </c>
    </row>
    <row r="84" spans="1:13" x14ac:dyDescent="0.25">
      <c r="A84">
        <f ca="1"/>
        <v>9</v>
      </c>
      <c r="B84" s="7" t="str">
        <f ca="1"/>
        <v>KNN</v>
      </c>
      <c r="C84" s="7">
        <f ca="1"/>
        <v>2</v>
      </c>
      <c r="D84" s="8">
        <f ca="1"/>
        <v>0.98020833333333302</v>
      </c>
      <c r="E84" s="8">
        <f ca="1"/>
        <v>0.80625000000000002</v>
      </c>
      <c r="F84" s="8">
        <f ca="1"/>
        <v>0.98025796544018395</v>
      </c>
      <c r="G84" s="8">
        <f ca="1"/>
        <v>0.79886781531748297</v>
      </c>
      <c r="H84" s="8">
        <f ca="1"/>
        <v>0.98090592782430197</v>
      </c>
      <c r="I84" s="11">
        <f ca="1"/>
        <v>0.853299036300045</v>
      </c>
      <c r="J84" s="11">
        <f ca="1"/>
        <v>0.98020833333333302</v>
      </c>
      <c r="K84" s="11">
        <f ca="1"/>
        <v>0.80625000000000002</v>
      </c>
      <c r="L84">
        <f ca="1"/>
        <v>953125</v>
      </c>
      <c r="M84" t="str">
        <f ca="1"/>
        <v>ESC-10 With 375 features with augmentation (normalized)</v>
      </c>
    </row>
    <row r="85" spans="1:13" x14ac:dyDescent="0.25">
      <c r="A85">
        <f ca="1"/>
        <v>2</v>
      </c>
      <c r="B85" s="7" t="str">
        <f ca="1"/>
        <v>LogisticR</v>
      </c>
      <c r="C85" s="7">
        <f ca="1"/>
        <v>1</v>
      </c>
      <c r="D85" s="8">
        <f ca="1"/>
        <v>0.97812500000000002</v>
      </c>
      <c r="E85" s="8">
        <f ca="1"/>
        <v>0.80416666666666603</v>
      </c>
      <c r="F85" s="8">
        <f ca="1"/>
        <v>0.97812904088526398</v>
      </c>
      <c r="G85" s="8">
        <f ca="1"/>
        <v>0.79548983979745602</v>
      </c>
      <c r="H85" s="8">
        <f ca="1"/>
        <v>0.97824839781417205</v>
      </c>
      <c r="I85" s="11">
        <f ca="1"/>
        <v>0.81659165977006998</v>
      </c>
      <c r="J85" s="11">
        <f ca="1"/>
        <v>0.97812500000000002</v>
      </c>
      <c r="K85" s="11">
        <f ca="1"/>
        <v>0.80416666666666603</v>
      </c>
      <c r="L85">
        <f ca="1"/>
        <v>0</v>
      </c>
      <c r="M85" t="str">
        <f ca="1"/>
        <v>ESC-10 With 375 features with augmentation (normalized)</v>
      </c>
    </row>
    <row r="86" spans="1:13" x14ac:dyDescent="0.25">
      <c r="A86">
        <f ca="1"/>
        <v>14</v>
      </c>
      <c r="B86" s="7" t="str">
        <f ca="1"/>
        <v>LogisticR</v>
      </c>
      <c r="C86" s="7">
        <f ca="1"/>
        <v>3</v>
      </c>
      <c r="D86" s="8">
        <f ca="1"/>
        <v>0.9765625</v>
      </c>
      <c r="E86" s="8">
        <f ca="1"/>
        <v>0.83958333333333302</v>
      </c>
      <c r="F86" s="8">
        <f ca="1"/>
        <v>0.97659785530604903</v>
      </c>
      <c r="G86" s="8">
        <f ca="1"/>
        <v>0.83559310450055801</v>
      </c>
      <c r="H86" s="8">
        <f ca="1"/>
        <v>0.97680905315176902</v>
      </c>
      <c r="I86" s="11">
        <f ca="1"/>
        <v>0.85248151040217102</v>
      </c>
      <c r="J86" s="11">
        <f ca="1"/>
        <v>0.9765625</v>
      </c>
      <c r="K86" s="11">
        <f ca="1"/>
        <v>0.83958333333333302</v>
      </c>
      <c r="L86">
        <f ca="1"/>
        <v>0</v>
      </c>
      <c r="M86" t="str">
        <f ca="1"/>
        <v>ESC-10 With 375 features with augmentation (normalized)</v>
      </c>
    </row>
    <row r="87" spans="1:13" x14ac:dyDescent="0.25">
      <c r="A87">
        <f ca="1"/>
        <v>26</v>
      </c>
      <c r="B87" s="7" t="str">
        <f ca="1"/>
        <v>LogisticR</v>
      </c>
      <c r="C87" s="7">
        <f ca="1"/>
        <v>5</v>
      </c>
      <c r="D87" s="8">
        <f ca="1"/>
        <v>0.97499999999999998</v>
      </c>
      <c r="E87" s="8">
        <f ca="1"/>
        <v>0.875</v>
      </c>
      <c r="F87" s="8">
        <f ca="1"/>
        <v>0.97500784961353404</v>
      </c>
      <c r="G87" s="8">
        <f ca="1"/>
        <v>0.87434973081047695</v>
      </c>
      <c r="H87" s="8">
        <f ca="1"/>
        <v>0.97537071912785001</v>
      </c>
      <c r="I87" s="11">
        <f ca="1"/>
        <v>0.89547735703294695</v>
      </c>
      <c r="J87" s="11">
        <f ca="1"/>
        <v>0.97499999999999998</v>
      </c>
      <c r="K87" s="11">
        <f ca="1"/>
        <v>0.875</v>
      </c>
      <c r="L87">
        <f ca="1"/>
        <v>0</v>
      </c>
      <c r="M87" t="str">
        <f ca="1"/>
        <v>ESC-10 With 375 features with augmentation (normalized)</v>
      </c>
    </row>
    <row r="88" spans="1:13" x14ac:dyDescent="0.25">
      <c r="A88">
        <f ca="1"/>
        <v>8</v>
      </c>
      <c r="B88" s="7" t="str">
        <f ca="1"/>
        <v>LogisticR</v>
      </c>
      <c r="C88" s="7">
        <f ca="1"/>
        <v>2</v>
      </c>
      <c r="D88" s="8">
        <f ca="1"/>
        <v>0.97552083333333295</v>
      </c>
      <c r="E88" s="8">
        <f ca="1"/>
        <v>0.89375000000000004</v>
      </c>
      <c r="F88" s="8">
        <f ca="1"/>
        <v>0.97551455138237797</v>
      </c>
      <c r="G88" s="8">
        <f ca="1"/>
        <v>0.89403731882132897</v>
      </c>
      <c r="H88" s="8">
        <f ca="1"/>
        <v>0.97568304712104703</v>
      </c>
      <c r="I88" s="11">
        <f ca="1"/>
        <v>0.91349718278115799</v>
      </c>
      <c r="J88" s="11">
        <f ca="1"/>
        <v>0.97552083333333295</v>
      </c>
      <c r="K88" s="11">
        <f ca="1"/>
        <v>0.89375000000000004</v>
      </c>
      <c r="L88">
        <f ca="1"/>
        <v>0</v>
      </c>
      <c r="M88" t="str">
        <f ca="1"/>
        <v>ESC-10 With 375 features with augmentation (normalized)</v>
      </c>
    </row>
    <row r="89" spans="1:13" x14ac:dyDescent="0.25">
      <c r="A89">
        <f ca="1"/>
        <v>20</v>
      </c>
      <c r="B89" s="7" t="str">
        <f ca="1"/>
        <v>LogisticR</v>
      </c>
      <c r="C89" s="7">
        <f ca="1"/>
        <v>4</v>
      </c>
      <c r="D89" s="8">
        <f ca="1"/>
        <v>0.97343749999999996</v>
      </c>
      <c r="E89" s="8">
        <f ca="1"/>
        <v>0.92500000000000004</v>
      </c>
      <c r="F89" s="8">
        <f ca="1"/>
        <v>0.97337643423975495</v>
      </c>
      <c r="G89" s="8">
        <f ca="1"/>
        <v>0.92285520267709897</v>
      </c>
      <c r="H89" s="8">
        <f ca="1"/>
        <v>0.97367962453804002</v>
      </c>
      <c r="I89" s="11">
        <f ca="1"/>
        <v>0.93320737659439201</v>
      </c>
      <c r="J89" s="11">
        <f ca="1"/>
        <v>0.97343749999999996</v>
      </c>
      <c r="K89" s="11">
        <f ca="1"/>
        <v>0.92500000000000004</v>
      </c>
      <c r="L89">
        <f ca="1"/>
        <v>0</v>
      </c>
      <c r="M89" t="str">
        <f ca="1"/>
        <v>ESC-10 With 375 features with augmentation (normalized)</v>
      </c>
    </row>
    <row r="90" spans="1:13" x14ac:dyDescent="0.25">
      <c r="A90">
        <f ca="1"/>
        <v>1</v>
      </c>
      <c r="B90" s="7" t="str">
        <f ca="1"/>
        <v>SVC</v>
      </c>
      <c r="C90" s="7">
        <f ca="1"/>
        <v>1</v>
      </c>
      <c r="D90" s="8">
        <f ca="1"/>
        <v>0.99427083333333299</v>
      </c>
      <c r="E90" s="8">
        <f ca="1"/>
        <v>0.83541666666666603</v>
      </c>
      <c r="F90" s="8">
        <f ca="1"/>
        <v>0.99425380175554401</v>
      </c>
      <c r="G90" s="8">
        <f ca="1"/>
        <v>0.82685662502993396</v>
      </c>
      <c r="H90" s="8">
        <f ca="1"/>
        <v>0.99433229205575402</v>
      </c>
      <c r="I90" s="11">
        <f ca="1"/>
        <v>0.84677517155458804</v>
      </c>
      <c r="J90" s="11">
        <f ca="1"/>
        <v>0.99427083333333299</v>
      </c>
      <c r="K90" s="11">
        <f ca="1"/>
        <v>0.83541666666666603</v>
      </c>
      <c r="L90">
        <f ca="1"/>
        <v>31.25</v>
      </c>
      <c r="M90" t="str">
        <f ca="1"/>
        <v>ESC-10 With 375 features with augmentation (normalized)</v>
      </c>
    </row>
    <row r="91" spans="1:13" x14ac:dyDescent="0.25">
      <c r="A91">
        <f ca="1"/>
        <v>13</v>
      </c>
      <c r="B91" s="7" t="str">
        <f ca="1"/>
        <v>SVC</v>
      </c>
      <c r="C91" s="7">
        <f ca="1"/>
        <v>3</v>
      </c>
      <c r="D91" s="8">
        <f ca="1"/>
        <v>0.99583333333333302</v>
      </c>
      <c r="E91" s="8">
        <f ca="1"/>
        <v>0.83958333333333302</v>
      </c>
      <c r="F91" s="8">
        <f ca="1"/>
        <v>0.99583330507555001</v>
      </c>
      <c r="G91" s="8">
        <f ca="1"/>
        <v>0.83459172241717505</v>
      </c>
      <c r="H91" s="8">
        <f ca="1"/>
        <v>0.99584407216494797</v>
      </c>
      <c r="I91" s="11">
        <f ca="1"/>
        <v>0.85041506827194502</v>
      </c>
      <c r="J91" s="11">
        <f ca="1"/>
        <v>0.99583333333333302</v>
      </c>
      <c r="K91" s="11">
        <f ca="1"/>
        <v>0.83958333333333302</v>
      </c>
      <c r="L91">
        <f ca="1"/>
        <v>46875</v>
      </c>
      <c r="M91" t="str">
        <f ca="1"/>
        <v>ESC-10 With 375 features with augmentation (normalized)</v>
      </c>
    </row>
    <row r="92" spans="1:13" x14ac:dyDescent="0.25">
      <c r="A92">
        <f ca="1"/>
        <v>25</v>
      </c>
      <c r="B92" s="7" t="str">
        <f ca="1"/>
        <v>SVC</v>
      </c>
      <c r="C92" s="7">
        <f ca="1"/>
        <v>5</v>
      </c>
      <c r="D92" s="8">
        <f ca="1"/>
        <v>0.99114583333333295</v>
      </c>
      <c r="E92" s="8">
        <f ca="1"/>
        <v>0.88541666666666596</v>
      </c>
      <c r="F92" s="8">
        <f ca="1"/>
        <v>0.99113407633174899</v>
      </c>
      <c r="G92" s="8">
        <f ca="1"/>
        <v>0.88617172826596002</v>
      </c>
      <c r="H92" s="8">
        <f ca="1"/>
        <v>0.99122389184338999</v>
      </c>
      <c r="I92" s="11">
        <f ca="1"/>
        <v>0.90190266078164605</v>
      </c>
      <c r="J92" s="11">
        <f ca="1"/>
        <v>0.99114583333333295</v>
      </c>
      <c r="K92" s="11">
        <f ca="1"/>
        <v>0.88541666666666596</v>
      </c>
      <c r="L92">
        <f ca="1"/>
        <v>31.25</v>
      </c>
      <c r="M92" t="str">
        <f ca="1"/>
        <v>ESC-10 With 375 features with augmentation (normalized)</v>
      </c>
    </row>
    <row r="93" spans="1:13" x14ac:dyDescent="0.25">
      <c r="A93">
        <f ca="1"/>
        <v>7</v>
      </c>
      <c r="B93" s="7" t="str">
        <f ca="1"/>
        <v>SVC</v>
      </c>
      <c r="C93" s="7">
        <f ca="1"/>
        <v>2</v>
      </c>
      <c r="D93" s="8">
        <f ca="1"/>
        <v>0.98906249999999996</v>
      </c>
      <c r="E93" s="8">
        <f ca="1"/>
        <v>0.91458333333333297</v>
      </c>
      <c r="F93" s="8">
        <f ca="1"/>
        <v>0.98900530518001994</v>
      </c>
      <c r="G93" s="8">
        <f ca="1"/>
        <v>0.91529613746062999</v>
      </c>
      <c r="H93" s="8">
        <f ca="1"/>
        <v>0.98913305802143203</v>
      </c>
      <c r="I93" s="11">
        <f ca="1"/>
        <v>0.92688710879284597</v>
      </c>
      <c r="J93" s="11">
        <f ca="1"/>
        <v>0.98906249999999996</v>
      </c>
      <c r="K93" s="11">
        <f ca="1"/>
        <v>0.91458333333333297</v>
      </c>
      <c r="L93">
        <f ca="1"/>
        <v>46875</v>
      </c>
      <c r="M93" t="str">
        <f ca="1"/>
        <v>ESC-10 With 375 features with augmentation (normalized)</v>
      </c>
    </row>
    <row r="94" spans="1:13" x14ac:dyDescent="0.25">
      <c r="A94">
        <f ca="1"/>
        <v>19</v>
      </c>
      <c r="B94" s="7" t="str">
        <f ca="1"/>
        <v>SVC</v>
      </c>
      <c r="C94" s="7">
        <f ca="1"/>
        <v>4</v>
      </c>
      <c r="D94" s="8">
        <f ca="1"/>
        <v>0.99114583333333295</v>
      </c>
      <c r="E94" s="8">
        <f ca="1"/>
        <v>0.91874999999999996</v>
      </c>
      <c r="F94" s="8">
        <f ca="1"/>
        <v>0.99110274586752001</v>
      </c>
      <c r="G94" s="8">
        <f ca="1"/>
        <v>0.91870108843201004</v>
      </c>
      <c r="H94" s="8">
        <f ca="1"/>
        <v>0.99123476213401196</v>
      </c>
      <c r="I94" s="11">
        <f ca="1"/>
        <v>0.92659672152968997</v>
      </c>
      <c r="J94" s="11">
        <f ca="1"/>
        <v>0.99114583333333295</v>
      </c>
      <c r="K94" s="11">
        <f ca="1"/>
        <v>0.91874999999999996</v>
      </c>
      <c r="L94">
        <f ca="1"/>
        <v>46875</v>
      </c>
      <c r="M94" t="str">
        <f ca="1"/>
        <v>ESC-10 With 375 features with augmentation (normalized)</v>
      </c>
    </row>
    <row r="95" spans="1:13" x14ac:dyDescent="0.25">
      <c r="A95">
        <f ca="1"/>
        <v>5</v>
      </c>
      <c r="B95" s="7" t="str">
        <f ca="1"/>
        <v>Voting</v>
      </c>
      <c r="C95" s="7">
        <f ca="1"/>
        <v>1</v>
      </c>
      <c r="D95" s="8">
        <f ca="1"/>
        <v>0.9921875</v>
      </c>
      <c r="E95" s="8">
        <f ca="1"/>
        <v>0.84375</v>
      </c>
      <c r="F95" s="8">
        <f ca="1"/>
        <v>0.99218584688460498</v>
      </c>
      <c r="G95" s="8">
        <f ca="1"/>
        <v>0.83550661137564997</v>
      </c>
      <c r="H95" s="8">
        <f ca="1"/>
        <v>0.99222705273892597</v>
      </c>
      <c r="I95" s="11">
        <f ca="1"/>
        <v>0.86402821426903798</v>
      </c>
      <c r="J95" s="11">
        <f ca="1"/>
        <v>0.9921875</v>
      </c>
      <c r="K95" s="11">
        <f ca="1"/>
        <v>0.84375</v>
      </c>
      <c r="L95">
        <f ca="1"/>
        <v>2375</v>
      </c>
      <c r="M95" t="str">
        <f ca="1"/>
        <v>ESC-10 With 375 features with augmentation (normalized)</v>
      </c>
    </row>
    <row r="96" spans="1:13" x14ac:dyDescent="0.25">
      <c r="A96">
        <f ca="1"/>
        <v>17</v>
      </c>
      <c r="B96" s="7" t="str">
        <f ca="1"/>
        <v>Voting</v>
      </c>
      <c r="C96" s="7">
        <f ca="1"/>
        <v>3</v>
      </c>
      <c r="D96" s="8">
        <f ca="1"/>
        <v>0.99479166666666596</v>
      </c>
      <c r="E96" s="8">
        <f ca="1"/>
        <v>0.84791666666666599</v>
      </c>
      <c r="F96" s="8">
        <f ca="1"/>
        <v>0.994791585370563</v>
      </c>
      <c r="G96" s="8">
        <f ca="1"/>
        <v>0.84818035326308705</v>
      </c>
      <c r="H96" s="8">
        <f ca="1"/>
        <v>0.99481575772867803</v>
      </c>
      <c r="I96" s="11">
        <f ca="1"/>
        <v>0.86152703467915703</v>
      </c>
      <c r="J96" s="11">
        <f ca="1"/>
        <v>0.99479166666666596</v>
      </c>
      <c r="K96" s="11">
        <f ca="1"/>
        <v>0.84791666666666599</v>
      </c>
      <c r="L96">
        <f ca="1"/>
        <v>2375</v>
      </c>
      <c r="M96" t="str">
        <f ca="1"/>
        <v>ESC-10 With 375 features with augmentation (normalized)</v>
      </c>
    </row>
    <row r="97" spans="1:13" x14ac:dyDescent="0.25">
      <c r="A97">
        <f ca="1"/>
        <v>29</v>
      </c>
      <c r="B97" s="7" t="str">
        <f ca="1"/>
        <v>Voting</v>
      </c>
      <c r="C97" s="7">
        <f ca="1"/>
        <v>5</v>
      </c>
      <c r="D97" s="8">
        <f ca="1"/>
        <v>0.98854166666666599</v>
      </c>
      <c r="E97" s="8">
        <f ca="1"/>
        <v>0.86250000000000004</v>
      </c>
      <c r="F97" s="8">
        <f ca="1"/>
        <v>0.98854796627612496</v>
      </c>
      <c r="G97" s="8">
        <f ca="1"/>
        <v>0.86180309053002002</v>
      </c>
      <c r="H97" s="8">
        <f ca="1"/>
        <v>0.98860189607872695</v>
      </c>
      <c r="I97" s="11">
        <f ca="1"/>
        <v>0.87085457550664702</v>
      </c>
      <c r="J97" s="11">
        <f ca="1"/>
        <v>0.98854166666666599</v>
      </c>
      <c r="K97" s="11">
        <f ca="1"/>
        <v>0.86250000000000004</v>
      </c>
      <c r="L97">
        <f ca="1"/>
        <v>2234375</v>
      </c>
      <c r="M97" t="str">
        <f ca="1"/>
        <v>ESC-10 With 375 features with augmentation (normalized)</v>
      </c>
    </row>
    <row r="98" spans="1:13" x14ac:dyDescent="0.25">
      <c r="A98">
        <f ca="1"/>
        <v>11</v>
      </c>
      <c r="B98" s="7" t="str">
        <f ca="1"/>
        <v>Voting</v>
      </c>
      <c r="C98" s="7">
        <f ca="1"/>
        <v>2</v>
      </c>
      <c r="D98" s="8">
        <f ca="1"/>
        <v>0.98802083333333302</v>
      </c>
      <c r="E98" s="8">
        <f ca="1"/>
        <v>0.86666666666666603</v>
      </c>
      <c r="F98" s="8">
        <f ca="1"/>
        <v>0.98800713912650195</v>
      </c>
      <c r="G98" s="8">
        <f ca="1"/>
        <v>0.86483173528964097</v>
      </c>
      <c r="H98" s="8">
        <f ca="1"/>
        <v>0.98800674723772397</v>
      </c>
      <c r="I98" s="11">
        <f ca="1"/>
        <v>0.88609556294560599</v>
      </c>
      <c r="J98" s="11">
        <f ca="1"/>
        <v>0.98802083333333302</v>
      </c>
      <c r="K98" s="11">
        <f ca="1"/>
        <v>0.86666666666666603</v>
      </c>
      <c r="L98">
        <f ca="1"/>
        <v>2296875</v>
      </c>
      <c r="M98" t="str">
        <f ca="1"/>
        <v>ESC-10 With 375 features with augmentation (normalized)</v>
      </c>
    </row>
    <row r="99" spans="1:13" x14ac:dyDescent="0.25">
      <c r="A99">
        <f ca="1"/>
        <v>23</v>
      </c>
      <c r="B99" s="7" t="str">
        <f ca="1"/>
        <v>Voting</v>
      </c>
      <c r="C99" s="7">
        <f ca="1"/>
        <v>4</v>
      </c>
      <c r="D99" s="8">
        <f ca="1"/>
        <v>0.99062499999999998</v>
      </c>
      <c r="E99" s="8">
        <f ca="1"/>
        <v>0.9</v>
      </c>
      <c r="F99" s="8">
        <f ca="1"/>
        <v>0.99060356572504904</v>
      </c>
      <c r="G99" s="8">
        <f ca="1"/>
        <v>0.89829894299387503</v>
      </c>
      <c r="H99" s="8">
        <f ca="1"/>
        <v>0.99068505098186199</v>
      </c>
      <c r="I99" s="11">
        <f ca="1"/>
        <v>0.91359625514836895</v>
      </c>
      <c r="J99" s="11">
        <f ca="1"/>
        <v>0.99062499999999998</v>
      </c>
      <c r="K99" s="11">
        <f ca="1"/>
        <v>0.9</v>
      </c>
      <c r="L99">
        <f ca="1"/>
        <v>2359375</v>
      </c>
      <c r="M99" t="str">
        <f ca="1"/>
        <v>ESC-10 With 375 features with augmentation (normalized)</v>
      </c>
    </row>
    <row r="100" spans="1:13" x14ac:dyDescent="0.25">
      <c r="A100">
        <f ca="1"/>
        <v>0</v>
      </c>
      <c r="B100" s="7" t="str">
        <f ca="1"/>
        <v>ANN</v>
      </c>
      <c r="C100" s="7">
        <f ca="1"/>
        <v>1</v>
      </c>
      <c r="D100" s="8">
        <f ca="1"/>
        <v>1</v>
      </c>
      <c r="E100" s="8">
        <f ca="1"/>
        <v>0.79791666666666605</v>
      </c>
      <c r="F100" s="8">
        <f ca="1"/>
        <v>1</v>
      </c>
      <c r="G100" s="8">
        <f ca="1"/>
        <v>0.79043204574860204</v>
      </c>
      <c r="H100" s="8">
        <f ca="1"/>
        <v>1</v>
      </c>
      <c r="I100" s="11">
        <f ca="1"/>
        <v>0.81803641815383299</v>
      </c>
      <c r="J100" s="11">
        <f ca="1"/>
        <v>1</v>
      </c>
      <c r="K100" s="11">
        <f ca="1"/>
        <v>0.79791666666666605</v>
      </c>
      <c r="L100">
        <f ca="1"/>
        <v>15625</v>
      </c>
      <c r="M100" t="str">
        <f ca="1"/>
        <v>ESC-10 With 375 features with augmentation (normalized)</v>
      </c>
    </row>
    <row r="101" spans="1:13" x14ac:dyDescent="0.25">
      <c r="A101">
        <f ca="1"/>
        <v>4</v>
      </c>
      <c r="B101" s="7" t="str">
        <f ca="1"/>
        <v>ANN</v>
      </c>
      <c r="C101" s="7">
        <f ca="1"/>
        <v>3</v>
      </c>
      <c r="D101" s="8">
        <f ca="1"/>
        <v>1</v>
      </c>
      <c r="E101" s="8">
        <f ca="1"/>
        <v>0.84166666666666601</v>
      </c>
      <c r="F101" s="8">
        <f ca="1"/>
        <v>1</v>
      </c>
      <c r="G101" s="8">
        <f ca="1"/>
        <v>0.83977574013070599</v>
      </c>
      <c r="H101" s="8">
        <f ca="1"/>
        <v>1</v>
      </c>
      <c r="I101" s="11">
        <f ca="1"/>
        <v>0.85991779207795505</v>
      </c>
      <c r="J101" s="11">
        <f ca="1"/>
        <v>1</v>
      </c>
      <c r="K101" s="11">
        <f ca="1"/>
        <v>0.84166666666666601</v>
      </c>
      <c r="L101">
        <f ca="1"/>
        <v>31.25</v>
      </c>
      <c r="M101" t="str">
        <f ca="1"/>
        <v>ESC-10 With 375 features with augmentation (normalized)</v>
      </c>
    </row>
    <row r="102" spans="1:13" x14ac:dyDescent="0.25">
      <c r="A102">
        <f ca="1"/>
        <v>8</v>
      </c>
      <c r="B102" s="7" t="str">
        <f ca="1"/>
        <v>ANN</v>
      </c>
      <c r="C102" s="7">
        <f ca="1"/>
        <v>5</v>
      </c>
      <c r="D102" s="8">
        <f ca="1"/>
        <v>1</v>
      </c>
      <c r="E102" s="8">
        <f ca="1"/>
        <v>0.84583333333333299</v>
      </c>
      <c r="F102" s="8">
        <f ca="1"/>
        <v>1</v>
      </c>
      <c r="G102" s="8">
        <f ca="1"/>
        <v>0.84459181098386404</v>
      </c>
      <c r="H102" s="8">
        <f ca="1"/>
        <v>1</v>
      </c>
      <c r="I102" s="11">
        <f ca="1"/>
        <v>0.86513280088825295</v>
      </c>
      <c r="J102" s="11">
        <f ca="1"/>
        <v>1</v>
      </c>
      <c r="K102" s="11">
        <f ca="1"/>
        <v>0.84583333333333299</v>
      </c>
      <c r="L102">
        <f ca="1"/>
        <v>31.25</v>
      </c>
      <c r="M102" t="str">
        <f ca="1"/>
        <v>ESC-10 With 375 features with augmentation (normalized)</v>
      </c>
    </row>
    <row r="103" spans="1:13" x14ac:dyDescent="0.25">
      <c r="A103">
        <f ca="1"/>
        <v>2</v>
      </c>
      <c r="B103" s="7" t="str">
        <f ca="1"/>
        <v>ANN</v>
      </c>
      <c r="C103" s="7">
        <f ca="1"/>
        <v>2</v>
      </c>
      <c r="D103" s="8">
        <f ca="1"/>
        <v>1</v>
      </c>
      <c r="E103" s="8">
        <f ca="1"/>
        <v>0.91041666666666599</v>
      </c>
      <c r="F103" s="8">
        <f ca="1"/>
        <v>1</v>
      </c>
      <c r="G103" s="8">
        <f ca="1"/>
        <v>0.91009377352994902</v>
      </c>
      <c r="H103" s="8">
        <f ca="1"/>
        <v>1</v>
      </c>
      <c r="I103" s="11">
        <f ca="1"/>
        <v>0.92456154561019899</v>
      </c>
      <c r="J103" s="11">
        <f ca="1"/>
        <v>1</v>
      </c>
      <c r="K103" s="11">
        <f ca="1"/>
        <v>0.91041666666666599</v>
      </c>
      <c r="L103">
        <f ca="1"/>
        <v>46875</v>
      </c>
      <c r="M103" t="str">
        <f ca="1"/>
        <v>ESC-10 With 375 features with augmentation (normalized)</v>
      </c>
    </row>
    <row r="104" spans="1:13" x14ac:dyDescent="0.25">
      <c r="A104">
        <f ca="1"/>
        <v>6</v>
      </c>
      <c r="B104" s="7" t="str">
        <f ca="1"/>
        <v>ANN</v>
      </c>
      <c r="C104" s="7">
        <f ca="1"/>
        <v>4</v>
      </c>
      <c r="D104" s="8">
        <f ca="1"/>
        <v>1</v>
      </c>
      <c r="E104" s="8">
        <f ca="1"/>
        <v>0.91249999999999998</v>
      </c>
      <c r="F104" s="8">
        <f ca="1"/>
        <v>1</v>
      </c>
      <c r="G104" s="8">
        <f ca="1"/>
        <v>0.91200997253074501</v>
      </c>
      <c r="H104" s="8">
        <f ca="1"/>
        <v>1</v>
      </c>
      <c r="I104" s="11">
        <f ca="1"/>
        <v>0.91831388848612105</v>
      </c>
      <c r="J104" s="11">
        <f ca="1"/>
        <v>1</v>
      </c>
      <c r="K104" s="11">
        <f ca="1"/>
        <v>0.91249999999999998</v>
      </c>
      <c r="L104">
        <f ca="1"/>
        <v>15625</v>
      </c>
      <c r="M104" t="str">
        <f ca="1"/>
        <v>ESC-10 With 375 features with augmentation (normalized)</v>
      </c>
    </row>
    <row r="105" spans="1:13" x14ac:dyDescent="0.25">
      <c r="A105">
        <f ca="1"/>
        <v>5</v>
      </c>
      <c r="B105" s="7" t="str">
        <f ca="1"/>
        <v>CNN_1D</v>
      </c>
      <c r="C105" s="7">
        <f ca="1"/>
        <v>3</v>
      </c>
      <c r="D105" s="8">
        <f ca="1"/>
        <v>1</v>
      </c>
      <c r="E105" s="8">
        <f ca="1"/>
        <v>0.82291666666666596</v>
      </c>
      <c r="F105" s="8">
        <f ca="1"/>
        <v>1</v>
      </c>
      <c r="G105" s="8">
        <f ca="1"/>
        <v>0.81799546602484696</v>
      </c>
      <c r="H105" s="8">
        <f ca="1"/>
        <v>1</v>
      </c>
      <c r="I105" s="11">
        <f ca="1"/>
        <v>0.84279915273806505</v>
      </c>
      <c r="J105" s="11">
        <f ca="1"/>
        <v>1</v>
      </c>
      <c r="K105" s="11">
        <f ca="1"/>
        <v>0.82291666666666596</v>
      </c>
      <c r="L105">
        <f ca="1"/>
        <v>46875</v>
      </c>
      <c r="M105" t="str">
        <f ca="1"/>
        <v>ESC-10 With 375 features with augmentation (normalized)</v>
      </c>
    </row>
    <row r="106" spans="1:13" x14ac:dyDescent="0.25">
      <c r="A106">
        <f ca="1"/>
        <v>1</v>
      </c>
      <c r="B106" s="7" t="str">
        <f ca="1"/>
        <v>CNN_1D</v>
      </c>
      <c r="C106" s="7">
        <f ca="1"/>
        <v>1</v>
      </c>
      <c r="D106" s="8">
        <f ca="1"/>
        <v>1</v>
      </c>
      <c r="E106" s="8">
        <f ca="1"/>
        <v>0.82499999999999996</v>
      </c>
      <c r="F106" s="8">
        <f ca="1"/>
        <v>1</v>
      </c>
      <c r="G106" s="8">
        <f ca="1"/>
        <v>0.81563491990068504</v>
      </c>
      <c r="H106" s="8">
        <f ca="1"/>
        <v>1</v>
      </c>
      <c r="I106" s="11">
        <f ca="1"/>
        <v>0.84429342083431502</v>
      </c>
      <c r="J106" s="11">
        <f ca="1"/>
        <v>1</v>
      </c>
      <c r="K106" s="11">
        <f ca="1"/>
        <v>0.82499999999999996</v>
      </c>
      <c r="L106">
        <f ca="1"/>
        <v>31.25</v>
      </c>
      <c r="M106" t="str">
        <f ca="1"/>
        <v>ESC-10 With 375 features with augmentation (normalized)</v>
      </c>
    </row>
    <row r="107" spans="1:13" x14ac:dyDescent="0.25">
      <c r="A107">
        <f ca="1"/>
        <v>9</v>
      </c>
      <c r="B107" s="1" t="str">
        <f ca="1"/>
        <v>CNN_1D</v>
      </c>
      <c r="C107" s="1">
        <f ca="1"/>
        <v>5</v>
      </c>
      <c r="D107" s="3">
        <f ca="1"/>
        <v>1</v>
      </c>
      <c r="E107" s="3">
        <f ca="1"/>
        <v>0.83958333333333302</v>
      </c>
      <c r="F107" s="3">
        <f ca="1"/>
        <v>1</v>
      </c>
      <c r="G107" s="3">
        <f ca="1"/>
        <v>0.83781298128803305</v>
      </c>
      <c r="H107" s="3">
        <f ca="1"/>
        <v>1</v>
      </c>
      <c r="I107" s="11">
        <f ca="1"/>
        <v>0.86831130499203901</v>
      </c>
      <c r="J107" s="11">
        <f ca="1"/>
        <v>1</v>
      </c>
      <c r="K107" s="11">
        <f ca="1"/>
        <v>0.83958333333333302</v>
      </c>
      <c r="L107">
        <f ca="1"/>
        <v>31.25</v>
      </c>
      <c r="M107" t="str">
        <f ca="1"/>
        <v>ESC-10 With 375 features with augmentation (normalized)</v>
      </c>
    </row>
    <row r="108" spans="1:13" x14ac:dyDescent="0.25">
      <c r="A108">
        <f ca="1"/>
        <v>7</v>
      </c>
      <c r="B108" s="1" t="str">
        <f ca="1"/>
        <v>CNN_1D</v>
      </c>
      <c r="C108" s="1">
        <f ca="1"/>
        <v>4</v>
      </c>
      <c r="D108" s="3">
        <f ca="1"/>
        <v>1</v>
      </c>
      <c r="E108" s="3">
        <f ca="1"/>
        <v>0.88749999999999996</v>
      </c>
      <c r="F108" s="3">
        <f ca="1"/>
        <v>1</v>
      </c>
      <c r="G108" s="3">
        <f ca="1"/>
        <v>0.88555829867722902</v>
      </c>
      <c r="H108" s="3">
        <f ca="1"/>
        <v>1</v>
      </c>
      <c r="I108" s="11">
        <f ca="1"/>
        <v>0.89658317975366797</v>
      </c>
      <c r="J108" s="11">
        <f ca="1"/>
        <v>1</v>
      </c>
      <c r="K108" s="11">
        <f ca="1"/>
        <v>0.88749999999999996</v>
      </c>
      <c r="L108">
        <f ca="1"/>
        <v>46875</v>
      </c>
      <c r="M108" t="str">
        <f ca="1"/>
        <v>ESC-10 With 375 features with augmentation (normalized)</v>
      </c>
    </row>
    <row r="109" spans="1:13" x14ac:dyDescent="0.25">
      <c r="A109">
        <f ca="1"/>
        <v>3</v>
      </c>
      <c r="B109" s="1" t="str">
        <f ca="1"/>
        <v>CNN_1D</v>
      </c>
      <c r="C109" s="1">
        <f ca="1"/>
        <v>2</v>
      </c>
      <c r="D109" s="3">
        <f ca="1"/>
        <v>1</v>
      </c>
      <c r="E109" s="3">
        <f ca="1"/>
        <v>0.90833333333333299</v>
      </c>
      <c r="F109" s="3">
        <f ca="1"/>
        <v>1</v>
      </c>
      <c r="G109" s="3">
        <f ca="1"/>
        <v>0.90870516487645303</v>
      </c>
      <c r="H109" s="3">
        <f ca="1"/>
        <v>1</v>
      </c>
      <c r="I109" s="11">
        <f ca="1"/>
        <v>0.92674145563792298</v>
      </c>
      <c r="J109" s="11">
        <f ca="1"/>
        <v>1</v>
      </c>
      <c r="K109" s="11">
        <f ca="1"/>
        <v>0.90833333333333299</v>
      </c>
      <c r="L109">
        <f ca="1"/>
        <v>31.25</v>
      </c>
      <c r="M109" t="str">
        <f ca="1"/>
        <v>ESC-10 With 375 features with augmentation (normalized)</v>
      </c>
    </row>
    <row r="110" spans="1:13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1:13" x14ac:dyDescent="0.25">
      <c r="B111" s="1"/>
      <c r="C111" s="1"/>
      <c r="D111" s="3"/>
      <c r="E111" s="3"/>
      <c r="F111" s="3"/>
      <c r="G111" s="3"/>
      <c r="H111" s="3"/>
      <c r="I111" s="11"/>
      <c r="J111" s="11"/>
      <c r="K111" s="11"/>
    </row>
    <row r="112" spans="1:13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 s="1"/>
      <c r="G113" s="1"/>
      <c r="H113"/>
    </row>
    <row r="114" spans="1:8" x14ac:dyDescent="0.25">
      <c r="A114" s="6" t="s">
        <v>20</v>
      </c>
      <c r="B114" s="1">
        <v>1</v>
      </c>
      <c r="C114" s="1">
        <v>2</v>
      </c>
      <c r="D114" s="1">
        <v>3</v>
      </c>
      <c r="E114" s="1">
        <v>4</v>
      </c>
      <c r="F114" s="1">
        <v>5</v>
      </c>
      <c r="G114" s="1" t="s">
        <v>35</v>
      </c>
      <c r="H114"/>
    </row>
    <row r="115" spans="1:8" x14ac:dyDescent="0.25">
      <c r="A115" s="4" t="s">
        <v>11</v>
      </c>
      <c r="B115" s="3">
        <v>0.84166666666666656</v>
      </c>
      <c r="C115" s="3">
        <v>0.85312499999999947</v>
      </c>
      <c r="D115" s="3">
        <v>0.85208333333333297</v>
      </c>
      <c r="E115" s="3">
        <v>0.92916666666666647</v>
      </c>
      <c r="F115" s="3">
        <v>0.86666666666666603</v>
      </c>
      <c r="G115" s="3">
        <v>0.86854166666666632</v>
      </c>
      <c r="H115"/>
    </row>
    <row r="116" spans="1:8" x14ac:dyDescent="0.25">
      <c r="A116" s="28" t="s">
        <v>40</v>
      </c>
      <c r="B116" s="3">
        <v>0.84583333333333299</v>
      </c>
      <c r="C116" s="3">
        <v>0.84583333333333299</v>
      </c>
      <c r="D116" s="3">
        <v>0.85</v>
      </c>
      <c r="E116" s="3">
        <v>0.92708333333333304</v>
      </c>
      <c r="F116" s="3">
        <v>0.86666666666666603</v>
      </c>
      <c r="G116" s="3">
        <v>0.8670833333333331</v>
      </c>
      <c r="H116"/>
    </row>
    <row r="117" spans="1:8" x14ac:dyDescent="0.25">
      <c r="A117" s="28" t="s">
        <v>41</v>
      </c>
      <c r="B117" s="3">
        <v>0.83750000000000002</v>
      </c>
      <c r="C117" s="3">
        <v>0.86041666666666605</v>
      </c>
      <c r="D117" s="3">
        <v>0.85416666666666596</v>
      </c>
      <c r="E117" s="3">
        <v>0.93125000000000002</v>
      </c>
      <c r="F117" s="3">
        <v>0.86666666666666603</v>
      </c>
      <c r="G117" s="3">
        <v>0.86999999999999955</v>
      </c>
      <c r="H117"/>
    </row>
    <row r="118" spans="1:8" x14ac:dyDescent="0.25">
      <c r="A118" s="29" t="s">
        <v>12</v>
      </c>
      <c r="B118" s="3">
        <v>0.7</v>
      </c>
      <c r="C118" s="3">
        <v>0.69374999999999998</v>
      </c>
      <c r="D118" s="3">
        <v>0.70833333333333304</v>
      </c>
      <c r="E118" s="3">
        <v>0.80208333333333304</v>
      </c>
      <c r="F118" s="3">
        <v>0.73958333333333304</v>
      </c>
      <c r="G118" s="3">
        <v>0.72874999999999979</v>
      </c>
      <c r="H118"/>
    </row>
    <row r="119" spans="1:8" x14ac:dyDescent="0.25">
      <c r="A119" s="28" t="s">
        <v>40</v>
      </c>
      <c r="B119" s="3">
        <v>0.7</v>
      </c>
      <c r="C119" s="3">
        <v>0.69374999999999998</v>
      </c>
      <c r="D119" s="3">
        <v>0.70833333333333304</v>
      </c>
      <c r="E119" s="3">
        <v>0.80208333333333304</v>
      </c>
      <c r="F119" s="3">
        <v>0.73958333333333304</v>
      </c>
      <c r="G119" s="3">
        <v>0.72874999999999979</v>
      </c>
      <c r="H119"/>
    </row>
    <row r="120" spans="1:8" x14ac:dyDescent="0.25">
      <c r="A120" s="28" t="s">
        <v>41</v>
      </c>
      <c r="B120" s="3">
        <v>0.7</v>
      </c>
      <c r="C120" s="3">
        <v>0.69374999999999998</v>
      </c>
      <c r="D120" s="3">
        <v>0.70833333333333304</v>
      </c>
      <c r="E120" s="3">
        <v>0.80208333333333304</v>
      </c>
      <c r="F120" s="3">
        <v>0.73958333333333304</v>
      </c>
      <c r="G120" s="3">
        <v>0.72874999999999979</v>
      </c>
      <c r="H120"/>
    </row>
    <row r="121" spans="1:8" x14ac:dyDescent="0.25">
      <c r="A121" s="29" t="s">
        <v>13</v>
      </c>
      <c r="B121" s="3">
        <v>0.72812499999999991</v>
      </c>
      <c r="C121" s="3">
        <v>0.78645833333333304</v>
      </c>
      <c r="D121" s="3">
        <v>0.77916666666666656</v>
      </c>
      <c r="E121" s="3">
        <v>0.75</v>
      </c>
      <c r="F121" s="3">
        <v>0.70729166666666643</v>
      </c>
      <c r="G121" s="3">
        <v>0.75020833333333325</v>
      </c>
      <c r="H121"/>
    </row>
    <row r="122" spans="1:8" x14ac:dyDescent="0.25">
      <c r="A122" s="28" t="s">
        <v>40</v>
      </c>
      <c r="B122" s="3">
        <v>0.73124999999999996</v>
      </c>
      <c r="C122" s="3">
        <v>0.80625000000000002</v>
      </c>
      <c r="D122" s="3">
        <v>0.78749999999999998</v>
      </c>
      <c r="E122" s="3">
        <v>0.77500000000000002</v>
      </c>
      <c r="F122" s="3">
        <v>0.71458333333333302</v>
      </c>
      <c r="G122" s="3">
        <v>0.76291666666666669</v>
      </c>
      <c r="H122"/>
    </row>
    <row r="123" spans="1:8" x14ac:dyDescent="0.25">
      <c r="A123" s="28" t="s">
        <v>41</v>
      </c>
      <c r="B123" s="3">
        <v>0.72499999999999998</v>
      </c>
      <c r="C123" s="3">
        <v>0.76666666666666605</v>
      </c>
      <c r="D123" s="3">
        <v>0.77083333333333304</v>
      </c>
      <c r="E123" s="3">
        <v>0.72499999999999998</v>
      </c>
      <c r="F123" s="3">
        <v>0.7</v>
      </c>
      <c r="G123" s="3">
        <v>0.73749999999999982</v>
      </c>
    </row>
    <row r="124" spans="1:8" x14ac:dyDescent="0.25">
      <c r="A124" s="29" t="s">
        <v>14</v>
      </c>
      <c r="B124" s="3">
        <v>0.79166666666666607</v>
      </c>
      <c r="C124" s="3">
        <v>0.890625</v>
      </c>
      <c r="D124" s="3">
        <v>0.83645833333333308</v>
      </c>
      <c r="E124" s="3">
        <v>0.91666666666666652</v>
      </c>
      <c r="F124" s="3">
        <v>0.85416666666666652</v>
      </c>
      <c r="G124" s="3">
        <v>0.85791666666666655</v>
      </c>
    </row>
    <row r="125" spans="1:8" x14ac:dyDescent="0.25">
      <c r="A125" s="28" t="s">
        <v>40</v>
      </c>
      <c r="B125" s="3">
        <v>0.80416666666666603</v>
      </c>
      <c r="C125" s="3">
        <v>0.89375000000000004</v>
      </c>
      <c r="D125" s="3">
        <v>0.83958333333333302</v>
      </c>
      <c r="E125" s="3">
        <v>0.92500000000000004</v>
      </c>
      <c r="F125" s="3">
        <v>0.875</v>
      </c>
      <c r="G125" s="3">
        <v>0.86749999999999994</v>
      </c>
    </row>
    <row r="126" spans="1:8" x14ac:dyDescent="0.25">
      <c r="A126" s="28" t="s">
        <v>41</v>
      </c>
      <c r="B126" s="3">
        <v>0.77916666666666601</v>
      </c>
      <c r="C126" s="3">
        <v>0.88749999999999996</v>
      </c>
      <c r="D126" s="3">
        <v>0.83333333333333304</v>
      </c>
      <c r="E126" s="3">
        <v>0.90833333333333299</v>
      </c>
      <c r="F126" s="3">
        <v>0.83333333333333304</v>
      </c>
      <c r="G126" s="3">
        <v>0.84833333333333305</v>
      </c>
    </row>
    <row r="127" spans="1:8" x14ac:dyDescent="0.25">
      <c r="A127" s="29" t="s">
        <v>15</v>
      </c>
      <c r="B127" s="3">
        <v>0.82916666666666594</v>
      </c>
      <c r="C127" s="3">
        <v>0.89479166666666643</v>
      </c>
      <c r="D127" s="3">
        <v>0.83645833333333308</v>
      </c>
      <c r="E127" s="3">
        <v>0.90937500000000004</v>
      </c>
      <c r="F127" s="3">
        <v>0.86458333333333304</v>
      </c>
      <c r="G127" s="3">
        <v>0.86687499999999962</v>
      </c>
    </row>
    <row r="128" spans="1:8" x14ac:dyDescent="0.25">
      <c r="A128" s="28" t="s">
        <v>40</v>
      </c>
      <c r="B128" s="3">
        <v>0.83541666666666603</v>
      </c>
      <c r="C128" s="3">
        <v>0.91458333333333297</v>
      </c>
      <c r="D128" s="3">
        <v>0.83958333333333302</v>
      </c>
      <c r="E128" s="3">
        <v>0.91874999999999996</v>
      </c>
      <c r="F128" s="3">
        <v>0.88541666666666596</v>
      </c>
      <c r="G128" s="3">
        <v>0.87874999999999959</v>
      </c>
    </row>
    <row r="129" spans="1:10" x14ac:dyDescent="0.25">
      <c r="A129" s="28" t="s">
        <v>41</v>
      </c>
      <c r="B129" s="3">
        <v>0.82291666666666596</v>
      </c>
      <c r="C129" s="3">
        <v>0.875</v>
      </c>
      <c r="D129" s="3">
        <v>0.83333333333333304</v>
      </c>
      <c r="E129" s="3">
        <v>0.9</v>
      </c>
      <c r="F129" s="3">
        <v>0.84375</v>
      </c>
      <c r="G129" s="3">
        <v>0.85499999999999976</v>
      </c>
    </row>
    <row r="130" spans="1:10" x14ac:dyDescent="0.25">
      <c r="A130" s="29" t="s">
        <v>16</v>
      </c>
      <c r="B130" s="3">
        <v>0.84791666666666643</v>
      </c>
      <c r="C130" s="3">
        <v>0.87187499999999951</v>
      </c>
      <c r="D130" s="3">
        <v>0.85208333333333297</v>
      </c>
      <c r="E130" s="3">
        <v>0.89895833333333308</v>
      </c>
      <c r="F130" s="3">
        <v>0.85729166666666656</v>
      </c>
      <c r="G130" s="3">
        <v>0.86562499999999964</v>
      </c>
    </row>
    <row r="131" spans="1:10" x14ac:dyDescent="0.25">
      <c r="A131" s="28" t="s">
        <v>40</v>
      </c>
      <c r="B131" s="3">
        <v>0.84375</v>
      </c>
      <c r="C131" s="3">
        <v>0.86666666666666603</v>
      </c>
      <c r="D131" s="3">
        <v>0.84791666666666599</v>
      </c>
      <c r="E131" s="3">
        <v>0.9</v>
      </c>
      <c r="F131" s="3">
        <v>0.86250000000000004</v>
      </c>
      <c r="G131" s="3">
        <v>0.86416666666666642</v>
      </c>
    </row>
    <row r="132" spans="1:10" x14ac:dyDescent="0.25">
      <c r="A132" s="28" t="s">
        <v>41</v>
      </c>
      <c r="B132" s="3">
        <v>0.85208333333333297</v>
      </c>
      <c r="C132" s="3">
        <v>0.87708333333333299</v>
      </c>
      <c r="D132" s="3">
        <v>0.85624999999999996</v>
      </c>
      <c r="E132" s="3">
        <v>0.89791666666666603</v>
      </c>
      <c r="F132" s="3">
        <v>0.85208333333333297</v>
      </c>
      <c r="G132" s="3">
        <v>0.8670833333333331</v>
      </c>
    </row>
    <row r="133" spans="1:10" x14ac:dyDescent="0.25">
      <c r="A133" s="4" t="s">
        <v>44</v>
      </c>
      <c r="B133" s="3">
        <v>0.79895833333333299</v>
      </c>
      <c r="C133" s="3">
        <v>0.90416666666666601</v>
      </c>
      <c r="D133" s="3">
        <v>0.84270833333333295</v>
      </c>
      <c r="E133" s="3">
        <v>0.91145833333333304</v>
      </c>
      <c r="F133" s="3">
        <v>0.83958333333333302</v>
      </c>
      <c r="G133" s="3">
        <v>0.85937499999999967</v>
      </c>
    </row>
    <row r="134" spans="1:10" x14ac:dyDescent="0.25">
      <c r="A134" s="30" t="s">
        <v>40</v>
      </c>
      <c r="B134" s="3">
        <v>0.79791666666666605</v>
      </c>
      <c r="C134" s="3">
        <v>0.91041666666666599</v>
      </c>
      <c r="D134" s="3">
        <v>0.84166666666666601</v>
      </c>
      <c r="E134" s="3">
        <v>0.91249999999999998</v>
      </c>
      <c r="F134" s="3">
        <v>0.84583333333333299</v>
      </c>
      <c r="G134" s="3">
        <v>0.86166666666666614</v>
      </c>
    </row>
    <row r="135" spans="1:10" x14ac:dyDescent="0.25">
      <c r="A135" s="30" t="s">
        <v>41</v>
      </c>
      <c r="B135" s="3">
        <v>0.8</v>
      </c>
      <c r="C135" s="3">
        <v>0.89791666666666603</v>
      </c>
      <c r="D135" s="3">
        <v>0.84375</v>
      </c>
      <c r="E135" s="3">
        <v>0.91041666666666599</v>
      </c>
      <c r="F135" s="3">
        <v>0.83333333333333304</v>
      </c>
      <c r="G135" s="3">
        <v>0.85708333333333298</v>
      </c>
    </row>
    <row r="136" spans="1:10" x14ac:dyDescent="0.25">
      <c r="A136" s="4" t="s">
        <v>45</v>
      </c>
      <c r="B136" s="3">
        <v>0.81666666666666643</v>
      </c>
      <c r="C136" s="3">
        <v>0.89062499999999956</v>
      </c>
      <c r="D136" s="3">
        <v>0.83437499999999942</v>
      </c>
      <c r="E136" s="3">
        <v>0.8916666666666665</v>
      </c>
      <c r="F136" s="3">
        <v>0.83229166666666643</v>
      </c>
      <c r="G136" s="3">
        <v>0.85312499999999969</v>
      </c>
      <c r="J136" s="3"/>
    </row>
    <row r="137" spans="1:10" x14ac:dyDescent="0.25">
      <c r="A137" s="30" t="s">
        <v>40</v>
      </c>
      <c r="B137" s="3">
        <v>0.82499999999999996</v>
      </c>
      <c r="C137" s="3">
        <v>0.90833333333333299</v>
      </c>
      <c r="D137" s="3">
        <v>0.82291666666666596</v>
      </c>
      <c r="E137" s="3">
        <v>0.88749999999999996</v>
      </c>
      <c r="F137" s="3">
        <v>0.83958333333333302</v>
      </c>
      <c r="G137" s="3">
        <v>0.85666666666666624</v>
      </c>
      <c r="J137" s="3"/>
    </row>
    <row r="138" spans="1:10" x14ac:dyDescent="0.25">
      <c r="A138" s="30" t="s">
        <v>41</v>
      </c>
      <c r="B138" s="3">
        <v>0.80833333333333302</v>
      </c>
      <c r="C138" s="3">
        <v>0.87291666666666601</v>
      </c>
      <c r="D138" s="3">
        <v>0.84583333333333299</v>
      </c>
      <c r="E138" s="3">
        <v>0.89583333333333304</v>
      </c>
      <c r="F138" s="3">
        <v>0.82499999999999996</v>
      </c>
      <c r="G138" s="3">
        <v>0.84958333333333302</v>
      </c>
      <c r="J138" s="3"/>
    </row>
    <row r="139" spans="1:10" x14ac:dyDescent="0.25">
      <c r="A139" s="4" t="s">
        <v>35</v>
      </c>
      <c r="B139" s="3">
        <v>0.79427083333333304</v>
      </c>
      <c r="C139" s="3">
        <v>0.84817708333333297</v>
      </c>
      <c r="D139" s="3">
        <v>0.81770833333333304</v>
      </c>
      <c r="E139" s="3">
        <v>0.87617187499999982</v>
      </c>
      <c r="F139" s="3">
        <v>0.82018229166666656</v>
      </c>
      <c r="G139" s="3">
        <v>0.83130208333333311</v>
      </c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0.86854166666666632</v>
      </c>
      <c r="C193"/>
      <c r="D193"/>
      <c r="E193"/>
      <c r="F193"/>
      <c r="G193"/>
    </row>
    <row r="194" spans="1:7" x14ac:dyDescent="0.25">
      <c r="A194" s="28" t="s">
        <v>40</v>
      </c>
      <c r="B194" s="3">
        <v>0.8670833333333331</v>
      </c>
      <c r="C194"/>
      <c r="D194"/>
      <c r="E194"/>
      <c r="F194"/>
      <c r="G194"/>
    </row>
    <row r="195" spans="1:7" x14ac:dyDescent="0.25">
      <c r="A195" s="28" t="s">
        <v>41</v>
      </c>
      <c r="B195" s="3">
        <v>0.86999999999999977</v>
      </c>
      <c r="C195"/>
      <c r="D195"/>
      <c r="E195"/>
      <c r="F195"/>
      <c r="G195"/>
    </row>
    <row r="196" spans="1:7" x14ac:dyDescent="0.25">
      <c r="A196" s="29" t="s">
        <v>12</v>
      </c>
      <c r="B196" s="3">
        <v>0.72874999999999979</v>
      </c>
      <c r="C196"/>
      <c r="D196"/>
      <c r="E196"/>
      <c r="F196"/>
      <c r="G196"/>
    </row>
    <row r="197" spans="1:7" x14ac:dyDescent="0.25">
      <c r="A197" s="28" t="s">
        <v>40</v>
      </c>
      <c r="B197" s="3">
        <v>0.72874999999999979</v>
      </c>
      <c r="C197"/>
      <c r="D197"/>
      <c r="E197"/>
      <c r="F197"/>
      <c r="G197"/>
    </row>
    <row r="198" spans="1:7" x14ac:dyDescent="0.25">
      <c r="A198" s="28" t="s">
        <v>41</v>
      </c>
      <c r="B198" s="3">
        <v>0.72874999999999979</v>
      </c>
      <c r="C198"/>
      <c r="D198"/>
      <c r="E198"/>
      <c r="F198"/>
      <c r="G198"/>
    </row>
    <row r="199" spans="1:7" x14ac:dyDescent="0.25">
      <c r="A199" s="29" t="s">
        <v>13</v>
      </c>
      <c r="B199" s="3">
        <v>0.75020833333333303</v>
      </c>
      <c r="C199"/>
      <c r="D199"/>
      <c r="E199"/>
      <c r="F199"/>
      <c r="G199"/>
    </row>
    <row r="200" spans="1:7" x14ac:dyDescent="0.25">
      <c r="A200" s="28" t="s">
        <v>40</v>
      </c>
      <c r="B200" s="3">
        <v>0.76291666666666658</v>
      </c>
      <c r="C200"/>
      <c r="D200"/>
      <c r="E200"/>
      <c r="F200"/>
      <c r="G200"/>
    </row>
    <row r="201" spans="1:7" x14ac:dyDescent="0.25">
      <c r="A201" s="28" t="s">
        <v>41</v>
      </c>
      <c r="B201" s="3">
        <v>0.73749999999999982</v>
      </c>
      <c r="C201"/>
      <c r="D201"/>
      <c r="E201"/>
      <c r="F201"/>
      <c r="G201"/>
    </row>
    <row r="202" spans="1:7" x14ac:dyDescent="0.25">
      <c r="A202" s="29" t="s">
        <v>14</v>
      </c>
      <c r="B202" s="3">
        <v>0.85791666666666644</v>
      </c>
      <c r="C202"/>
      <c r="D202"/>
      <c r="E202"/>
      <c r="F202"/>
      <c r="G202"/>
    </row>
    <row r="203" spans="1:7" x14ac:dyDescent="0.25">
      <c r="A203" s="28" t="s">
        <v>40</v>
      </c>
      <c r="B203" s="3">
        <v>0.86749999999999972</v>
      </c>
      <c r="C203"/>
      <c r="D203"/>
      <c r="E203"/>
      <c r="F203"/>
      <c r="G203"/>
    </row>
    <row r="204" spans="1:7" x14ac:dyDescent="0.25">
      <c r="A204" s="28" t="s">
        <v>41</v>
      </c>
      <c r="B204" s="3">
        <v>0.84833333333333305</v>
      </c>
      <c r="C204"/>
      <c r="D204"/>
      <c r="E204"/>
      <c r="F204"/>
      <c r="G204"/>
    </row>
    <row r="205" spans="1:7" x14ac:dyDescent="0.25">
      <c r="A205" s="29" t="s">
        <v>15</v>
      </c>
      <c r="B205" s="3">
        <v>0.86687499999999973</v>
      </c>
      <c r="C205"/>
      <c r="D205"/>
      <c r="E205"/>
      <c r="F205"/>
      <c r="G205"/>
    </row>
    <row r="206" spans="1:7" x14ac:dyDescent="0.25">
      <c r="A206" s="28" t="s">
        <v>40</v>
      </c>
      <c r="B206" s="3">
        <v>0.87874999999999959</v>
      </c>
      <c r="C206"/>
      <c r="D206"/>
      <c r="E206"/>
      <c r="F206"/>
      <c r="G206"/>
    </row>
    <row r="207" spans="1:7" x14ac:dyDescent="0.25">
      <c r="A207" s="28" t="s">
        <v>41</v>
      </c>
      <c r="B207" s="3">
        <v>0.85499999999999987</v>
      </c>
      <c r="C207"/>
      <c r="D207"/>
      <c r="E207"/>
      <c r="F207"/>
      <c r="G207"/>
    </row>
    <row r="208" spans="1:7" x14ac:dyDescent="0.25">
      <c r="A208" s="29" t="s">
        <v>16</v>
      </c>
      <c r="B208" s="3">
        <v>0.86562499999999987</v>
      </c>
      <c r="C208"/>
      <c r="D208"/>
      <c r="E208"/>
      <c r="F208"/>
      <c r="G208"/>
    </row>
    <row r="209" spans="1:7" x14ac:dyDescent="0.25">
      <c r="A209" s="28" t="s">
        <v>40</v>
      </c>
      <c r="B209" s="3">
        <v>0.86416666666666653</v>
      </c>
      <c r="C209"/>
      <c r="D209"/>
      <c r="E209"/>
      <c r="F209"/>
      <c r="G209"/>
    </row>
    <row r="210" spans="1:7" x14ac:dyDescent="0.25">
      <c r="A210" s="28" t="s">
        <v>41</v>
      </c>
      <c r="B210" s="3">
        <v>0.8670833333333331</v>
      </c>
      <c r="C210"/>
      <c r="D210"/>
      <c r="E210"/>
      <c r="F210"/>
      <c r="G210"/>
    </row>
    <row r="211" spans="1:7" x14ac:dyDescent="0.25">
      <c r="A211" s="4" t="s">
        <v>44</v>
      </c>
      <c r="B211" s="3">
        <v>0.85937499999999967</v>
      </c>
      <c r="C211"/>
      <c r="D211"/>
      <c r="E211"/>
      <c r="F211"/>
      <c r="G211"/>
    </row>
    <row r="212" spans="1:7" x14ac:dyDescent="0.25">
      <c r="A212" s="30" t="s">
        <v>40</v>
      </c>
      <c r="B212" s="3">
        <v>0.86166666666666614</v>
      </c>
      <c r="C212"/>
      <c r="D212"/>
      <c r="E212"/>
      <c r="F212"/>
      <c r="G212"/>
    </row>
    <row r="213" spans="1:7" x14ac:dyDescent="0.25">
      <c r="A213" s="30" t="s">
        <v>41</v>
      </c>
      <c r="B213" s="3">
        <v>0.85708333333333298</v>
      </c>
      <c r="C213"/>
      <c r="D213"/>
      <c r="E213"/>
      <c r="F213"/>
      <c r="G213"/>
    </row>
    <row r="214" spans="1:7" x14ac:dyDescent="0.25">
      <c r="A214" s="4" t="s">
        <v>45</v>
      </c>
      <c r="B214" s="3">
        <v>0.85312499999999969</v>
      </c>
      <c r="C214"/>
      <c r="D214"/>
      <c r="E214"/>
      <c r="F214"/>
      <c r="G214"/>
    </row>
    <row r="215" spans="1:7" x14ac:dyDescent="0.25">
      <c r="A215" s="30" t="s">
        <v>40</v>
      </c>
      <c r="B215" s="3">
        <v>0.85666666666666647</v>
      </c>
      <c r="C215"/>
      <c r="D215"/>
      <c r="E215"/>
      <c r="F215"/>
      <c r="G215"/>
    </row>
    <row r="216" spans="1:7" x14ac:dyDescent="0.25">
      <c r="A216" s="30" t="s">
        <v>41</v>
      </c>
      <c r="B216" s="3">
        <v>0.84958333333333302</v>
      </c>
      <c r="C216"/>
      <c r="D216"/>
      <c r="E216"/>
      <c r="F216"/>
      <c r="G216"/>
    </row>
    <row r="217" spans="1:7" x14ac:dyDescent="0.25">
      <c r="A217" s="4" t="s">
        <v>35</v>
      </c>
      <c r="B217" s="3">
        <v>0.83130208333333289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94:B19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97:B19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0:B20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3:B20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6:B2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9:B2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12:B2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15:B2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6:G1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9:G1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2:G1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5:G1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8:G1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1:G1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4:G1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7:G1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47" zoomScale="99" zoomScaleNormal="99" workbookViewId="0">
      <selection activeCell="B46" sqref="B46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0.84583333333333299</v>
      </c>
      <c r="G2" s="3">
        <v>1</v>
      </c>
      <c r="H2" s="3">
        <v>0.84078714810211597</v>
      </c>
      <c r="I2" s="3">
        <v>1</v>
      </c>
      <c r="J2" s="3">
        <v>0.85724742213414096</v>
      </c>
      <c r="K2" s="3">
        <v>1</v>
      </c>
      <c r="L2" s="3">
        <v>0.84583333333333299</v>
      </c>
      <c r="M2" s="2">
        <v>250</v>
      </c>
      <c r="N2" s="1" t="s">
        <v>40</v>
      </c>
    </row>
    <row r="3" spans="1:14" x14ac:dyDescent="0.25">
      <c r="A3" s="1">
        <v>1</v>
      </c>
      <c r="B3" s="1">
        <v>10</v>
      </c>
      <c r="C3" s="1" t="s">
        <v>11</v>
      </c>
      <c r="D3" s="1">
        <v>2</v>
      </c>
      <c r="E3" s="3">
        <v>1</v>
      </c>
      <c r="F3" s="3">
        <v>0.84583333333333299</v>
      </c>
      <c r="G3" s="3">
        <v>1</v>
      </c>
      <c r="H3" s="3">
        <v>0.84422108121443395</v>
      </c>
      <c r="I3" s="3">
        <v>1</v>
      </c>
      <c r="J3" s="3">
        <v>0.85601687479319999</v>
      </c>
      <c r="K3" s="3">
        <v>1</v>
      </c>
      <c r="L3" s="3">
        <v>0.84583333333333299</v>
      </c>
      <c r="M3" s="2">
        <v>187.5</v>
      </c>
      <c r="N3" s="1" t="s">
        <v>40</v>
      </c>
    </row>
    <row r="4" spans="1:14" x14ac:dyDescent="0.25">
      <c r="A4" s="1">
        <v>2</v>
      </c>
      <c r="B4" s="1">
        <v>16</v>
      </c>
      <c r="C4" s="1" t="s">
        <v>11</v>
      </c>
      <c r="D4" s="1">
        <v>3</v>
      </c>
      <c r="E4" s="3">
        <v>1</v>
      </c>
      <c r="F4" s="3">
        <v>0.85</v>
      </c>
      <c r="G4" s="3">
        <v>1</v>
      </c>
      <c r="H4" s="3">
        <v>0.84803415542043403</v>
      </c>
      <c r="I4" s="3">
        <v>1</v>
      </c>
      <c r="J4" s="3">
        <v>0.86841318592348204</v>
      </c>
      <c r="K4" s="3">
        <v>1</v>
      </c>
      <c r="L4" s="3">
        <v>0.85</v>
      </c>
      <c r="M4" s="1">
        <v>109375</v>
      </c>
      <c r="N4" s="1" t="s">
        <v>40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0.86598525312436803</v>
      </c>
      <c r="I5" s="3">
        <v>1</v>
      </c>
      <c r="J5" s="3">
        <v>0.88193039640098403</v>
      </c>
      <c r="K5" s="3">
        <v>1</v>
      </c>
      <c r="L5" s="3">
        <v>0.86666666666666603</v>
      </c>
      <c r="M5" s="2">
        <v>171875</v>
      </c>
      <c r="N5" s="1" t="s">
        <v>40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0.92708333333333304</v>
      </c>
      <c r="G6" s="3">
        <v>1</v>
      </c>
      <c r="H6" s="3">
        <v>0.92712249475851005</v>
      </c>
      <c r="I6" s="3">
        <v>1</v>
      </c>
      <c r="J6" s="3">
        <v>0.93516900104579803</v>
      </c>
      <c r="K6" s="3">
        <v>1</v>
      </c>
      <c r="L6" s="3">
        <v>0.92708333333333304</v>
      </c>
      <c r="M6" s="2">
        <v>140625</v>
      </c>
      <c r="N6" s="1" t="s">
        <v>40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40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40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40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40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40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0.97968750000000004</v>
      </c>
      <c r="F12" s="3">
        <v>0.71458333333333302</v>
      </c>
      <c r="G12" s="3">
        <v>0.97970575158020501</v>
      </c>
      <c r="H12" s="3">
        <v>0.70978183349091795</v>
      </c>
      <c r="I12" s="3">
        <v>0.98040253012402401</v>
      </c>
      <c r="J12" s="3">
        <v>0.74261671698504195</v>
      </c>
      <c r="K12" s="3">
        <v>0.97968750000000004</v>
      </c>
      <c r="L12" s="3">
        <v>0.71458333333333302</v>
      </c>
      <c r="M12" s="1">
        <v>953125</v>
      </c>
      <c r="N12" s="1" t="s">
        <v>40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0.98541666666666605</v>
      </c>
      <c r="F13" s="3">
        <v>0.73124999999999996</v>
      </c>
      <c r="G13" s="3">
        <v>0.98543657536186002</v>
      </c>
      <c r="H13" s="3">
        <v>0.71086841973031201</v>
      </c>
      <c r="I13" s="3">
        <v>0.98579477902120405</v>
      </c>
      <c r="J13" s="3">
        <v>0.77118635309116101</v>
      </c>
      <c r="K13" s="3">
        <v>0.98541666666666605</v>
      </c>
      <c r="L13" s="3">
        <v>0.73124999999999996</v>
      </c>
      <c r="M13" s="2">
        <v>968.75</v>
      </c>
      <c r="N13" s="1" t="s">
        <v>40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0.98229166666666601</v>
      </c>
      <c r="F14" s="3">
        <v>0.77500000000000002</v>
      </c>
      <c r="G14" s="3">
        <v>0.982306037758228</v>
      </c>
      <c r="H14" s="3">
        <v>0.77395116498170602</v>
      </c>
      <c r="I14" s="3">
        <v>0.98271418546085998</v>
      </c>
      <c r="J14" s="3">
        <v>0.81097297824138004</v>
      </c>
      <c r="K14" s="3">
        <v>0.98229166666666601</v>
      </c>
      <c r="L14" s="3">
        <v>0.77500000000000002</v>
      </c>
      <c r="M14" s="1">
        <v>1031.25</v>
      </c>
      <c r="N14" s="1" t="s">
        <v>40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0.98124999999999996</v>
      </c>
      <c r="F15" s="3">
        <v>0.78749999999999998</v>
      </c>
      <c r="G15" s="3">
        <v>0.98132111281351198</v>
      </c>
      <c r="H15" s="3">
        <v>0.783289771488209</v>
      </c>
      <c r="I15" s="3">
        <v>0.98207050243354499</v>
      </c>
      <c r="J15" s="3">
        <v>0.81533547872104295</v>
      </c>
      <c r="K15" s="3">
        <v>0.98124999999999996</v>
      </c>
      <c r="L15" s="3">
        <v>0.78749999999999998</v>
      </c>
      <c r="M15" s="1">
        <v>890625</v>
      </c>
      <c r="N15" s="1" t="s">
        <v>40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0.98020833333333302</v>
      </c>
      <c r="F16" s="3">
        <v>0.80625000000000002</v>
      </c>
      <c r="G16" s="3">
        <v>0.98025796544018395</v>
      </c>
      <c r="H16" s="3">
        <v>0.79886781531748297</v>
      </c>
      <c r="I16" s="3">
        <v>0.98090592782430197</v>
      </c>
      <c r="J16" s="3">
        <v>0.853299036300045</v>
      </c>
      <c r="K16" s="3">
        <v>0.98020833333333302</v>
      </c>
      <c r="L16" s="3">
        <v>0.80625000000000002</v>
      </c>
      <c r="M16" s="1">
        <v>953125</v>
      </c>
      <c r="N16" s="1" t="s">
        <v>40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0.97812500000000002</v>
      </c>
      <c r="F17" s="3">
        <v>0.80416666666666603</v>
      </c>
      <c r="G17" s="3">
        <v>0.97812904088526398</v>
      </c>
      <c r="H17" s="3">
        <v>0.79548983979745602</v>
      </c>
      <c r="I17" s="3">
        <v>0.97824839781417205</v>
      </c>
      <c r="J17" s="3">
        <v>0.81659165977006998</v>
      </c>
      <c r="K17" s="3">
        <v>0.97812500000000002</v>
      </c>
      <c r="L17" s="3">
        <v>0.80416666666666603</v>
      </c>
      <c r="M17" s="1">
        <v>0</v>
      </c>
      <c r="N17" s="1" t="s">
        <v>40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0.9765625</v>
      </c>
      <c r="F18" s="3">
        <v>0.83958333333333302</v>
      </c>
      <c r="G18" s="3">
        <v>0.97659785530604903</v>
      </c>
      <c r="H18" s="3">
        <v>0.83559310450055801</v>
      </c>
      <c r="I18" s="3">
        <v>0.97680905315176902</v>
      </c>
      <c r="J18" s="3">
        <v>0.85248151040217102</v>
      </c>
      <c r="K18" s="3">
        <v>0.9765625</v>
      </c>
      <c r="L18" s="3">
        <v>0.83958333333333302</v>
      </c>
      <c r="M18" s="1">
        <v>0</v>
      </c>
      <c r="N18" s="1" t="s">
        <v>40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0.97499999999999998</v>
      </c>
      <c r="F19" s="3">
        <v>0.875</v>
      </c>
      <c r="G19" s="3">
        <v>0.97500784961353404</v>
      </c>
      <c r="H19" s="3">
        <v>0.87434973081047695</v>
      </c>
      <c r="I19" s="3">
        <v>0.97537071912785001</v>
      </c>
      <c r="J19" s="3">
        <v>0.89547735703294695</v>
      </c>
      <c r="K19" s="3">
        <v>0.97499999999999998</v>
      </c>
      <c r="L19" s="3">
        <v>0.875</v>
      </c>
      <c r="M19" s="1">
        <v>0</v>
      </c>
      <c r="N19" s="1" t="s">
        <v>40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0.97552083333333295</v>
      </c>
      <c r="F20" s="3">
        <v>0.89375000000000004</v>
      </c>
      <c r="G20" s="3">
        <v>0.97551455138237797</v>
      </c>
      <c r="H20" s="3">
        <v>0.89403731882132897</v>
      </c>
      <c r="I20" s="3">
        <v>0.97568304712104703</v>
      </c>
      <c r="J20" s="3">
        <v>0.91349718278115799</v>
      </c>
      <c r="K20" s="3">
        <v>0.97552083333333295</v>
      </c>
      <c r="L20" s="3">
        <v>0.89375000000000004</v>
      </c>
      <c r="M20" s="1">
        <v>0</v>
      </c>
      <c r="N20" s="1" t="s">
        <v>40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0.97343749999999996</v>
      </c>
      <c r="F21" s="3">
        <v>0.92500000000000004</v>
      </c>
      <c r="G21" s="3">
        <v>0.97337643423975495</v>
      </c>
      <c r="H21" s="3">
        <v>0.92285520267709897</v>
      </c>
      <c r="I21" s="3">
        <v>0.97367962453804002</v>
      </c>
      <c r="J21" s="3">
        <v>0.93320737659439201</v>
      </c>
      <c r="K21" s="3">
        <v>0.97343749999999996</v>
      </c>
      <c r="L21" s="3">
        <v>0.92500000000000004</v>
      </c>
      <c r="M21" s="1">
        <v>0</v>
      </c>
      <c r="N21" s="1" t="s">
        <v>40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0.99427083333333299</v>
      </c>
      <c r="F22" s="3">
        <v>0.83541666666666603</v>
      </c>
      <c r="G22" s="3">
        <v>0.99425380175554401</v>
      </c>
      <c r="H22" s="3">
        <v>0.82685662502993396</v>
      </c>
      <c r="I22" s="3">
        <v>0.99433229205575402</v>
      </c>
      <c r="J22" s="3">
        <v>0.84677517155458804</v>
      </c>
      <c r="K22" s="3">
        <v>0.99427083333333299</v>
      </c>
      <c r="L22" s="3">
        <v>0.83541666666666603</v>
      </c>
      <c r="M22" s="2">
        <v>31.25</v>
      </c>
      <c r="N22" s="1" t="s">
        <v>40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0.99583333333333302</v>
      </c>
      <c r="F23" s="3">
        <v>0.83958333333333302</v>
      </c>
      <c r="G23" s="3">
        <v>0.99583330507555001</v>
      </c>
      <c r="H23" s="3">
        <v>0.83459172241717505</v>
      </c>
      <c r="I23" s="3">
        <v>0.99584407216494797</v>
      </c>
      <c r="J23" s="3">
        <v>0.85041506827194502</v>
      </c>
      <c r="K23" s="3">
        <v>0.99583333333333302</v>
      </c>
      <c r="L23" s="3">
        <v>0.83958333333333302</v>
      </c>
      <c r="M23" s="1">
        <v>46875</v>
      </c>
      <c r="N23" s="1" t="s">
        <v>40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0.99114583333333295</v>
      </c>
      <c r="F24" s="3">
        <v>0.88541666666666596</v>
      </c>
      <c r="G24" s="3">
        <v>0.99113407633174899</v>
      </c>
      <c r="H24" s="3">
        <v>0.88617172826596002</v>
      </c>
      <c r="I24" s="3">
        <v>0.99122389184338999</v>
      </c>
      <c r="J24" s="3">
        <v>0.90190266078164605</v>
      </c>
      <c r="K24" s="3">
        <v>0.99114583333333295</v>
      </c>
      <c r="L24" s="3">
        <v>0.88541666666666596</v>
      </c>
      <c r="M24" s="2">
        <v>31.25</v>
      </c>
      <c r="N24" s="1" t="s">
        <v>40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0.98906249999999996</v>
      </c>
      <c r="F25" s="3">
        <v>0.91458333333333297</v>
      </c>
      <c r="G25" s="3">
        <v>0.98900530518001994</v>
      </c>
      <c r="H25" s="3">
        <v>0.91529613746062999</v>
      </c>
      <c r="I25" s="3">
        <v>0.98913305802143203</v>
      </c>
      <c r="J25" s="3">
        <v>0.92688710879284597</v>
      </c>
      <c r="K25" s="3">
        <v>0.98906249999999996</v>
      </c>
      <c r="L25" s="3">
        <v>0.91458333333333297</v>
      </c>
      <c r="M25" s="2">
        <v>46875</v>
      </c>
      <c r="N25" s="1" t="s">
        <v>40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0.99114583333333295</v>
      </c>
      <c r="F26" s="3">
        <v>0.91874999999999996</v>
      </c>
      <c r="G26" s="3">
        <v>0.99110274586752001</v>
      </c>
      <c r="H26" s="3">
        <v>0.91870108843201004</v>
      </c>
      <c r="I26" s="3">
        <v>0.99123476213401196</v>
      </c>
      <c r="J26" s="3">
        <v>0.92659672152968997</v>
      </c>
      <c r="K26" s="3">
        <v>0.99114583333333295</v>
      </c>
      <c r="L26" s="3">
        <v>0.91874999999999996</v>
      </c>
      <c r="M26" s="2">
        <v>46875</v>
      </c>
      <c r="N26" s="1" t="s">
        <v>40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0.9921875</v>
      </c>
      <c r="F27" s="3">
        <v>0.84375</v>
      </c>
      <c r="G27" s="3">
        <v>0.99218584688460498</v>
      </c>
      <c r="H27" s="3">
        <v>0.83550661137564997</v>
      </c>
      <c r="I27" s="3">
        <v>0.99222705273892597</v>
      </c>
      <c r="J27" s="3">
        <v>0.86402821426903798</v>
      </c>
      <c r="K27" s="3">
        <v>0.9921875</v>
      </c>
      <c r="L27" s="3">
        <v>0.84375</v>
      </c>
      <c r="M27" s="2">
        <v>2375</v>
      </c>
      <c r="N27" s="1" t="s">
        <v>40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0.99479166666666596</v>
      </c>
      <c r="F28" s="3">
        <v>0.84791666666666599</v>
      </c>
      <c r="G28" s="3">
        <v>0.994791585370563</v>
      </c>
      <c r="H28" s="3">
        <v>0.84818035326308705</v>
      </c>
      <c r="I28" s="3">
        <v>0.99481575772867803</v>
      </c>
      <c r="J28" s="3">
        <v>0.86152703467915703</v>
      </c>
      <c r="K28" s="3">
        <v>0.99479166666666596</v>
      </c>
      <c r="L28" s="3">
        <v>0.84791666666666599</v>
      </c>
      <c r="M28" s="2">
        <v>2375</v>
      </c>
      <c r="N28" s="1" t="s">
        <v>40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0.98854166666666599</v>
      </c>
      <c r="F29" s="3">
        <v>0.86250000000000004</v>
      </c>
      <c r="G29" s="3">
        <v>0.98854796627612496</v>
      </c>
      <c r="H29" s="3">
        <v>0.86180309053002002</v>
      </c>
      <c r="I29" s="3">
        <v>0.98860189607872695</v>
      </c>
      <c r="J29" s="3">
        <v>0.87085457550664702</v>
      </c>
      <c r="K29" s="3">
        <v>0.98854166666666599</v>
      </c>
      <c r="L29" s="3">
        <v>0.86250000000000004</v>
      </c>
      <c r="M29" s="2">
        <v>2234375</v>
      </c>
      <c r="N29" s="1" t="s">
        <v>40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0.98802083333333302</v>
      </c>
      <c r="F30" s="3">
        <v>0.86666666666666603</v>
      </c>
      <c r="G30" s="3">
        <v>0.98800713912650195</v>
      </c>
      <c r="H30" s="3">
        <v>0.86483173528964097</v>
      </c>
      <c r="I30" s="3">
        <v>0.98800674723772397</v>
      </c>
      <c r="J30" s="3">
        <v>0.88609556294560599</v>
      </c>
      <c r="K30" s="3">
        <v>0.98802083333333302</v>
      </c>
      <c r="L30" s="3">
        <v>0.86666666666666603</v>
      </c>
      <c r="M30" s="2">
        <v>2296875</v>
      </c>
      <c r="N30" s="1" t="s">
        <v>40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0.9</v>
      </c>
      <c r="G31" s="3">
        <v>0.99060356572504904</v>
      </c>
      <c r="H31" s="3">
        <v>0.89829894299387503</v>
      </c>
      <c r="I31" s="3">
        <v>0.99068505098186199</v>
      </c>
      <c r="J31" s="3">
        <v>0.91359625514836895</v>
      </c>
      <c r="K31" s="3">
        <v>0.99062499999999998</v>
      </c>
      <c r="L31" s="3">
        <v>0.9</v>
      </c>
      <c r="M31" s="2">
        <v>2359375</v>
      </c>
      <c r="N31" s="1" t="s">
        <v>40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0.79791666666666605</v>
      </c>
      <c r="G32" s="3">
        <v>1</v>
      </c>
      <c r="H32" s="3">
        <v>0.79043204574860204</v>
      </c>
      <c r="I32" s="3">
        <v>1</v>
      </c>
      <c r="J32" s="3">
        <v>0.81803641815383299</v>
      </c>
      <c r="K32" s="3">
        <v>1</v>
      </c>
      <c r="L32" s="3">
        <v>0.79791666666666605</v>
      </c>
      <c r="M32" s="2">
        <v>15625</v>
      </c>
      <c r="N32" s="1" t="s">
        <v>40</v>
      </c>
    </row>
    <row r="33" spans="1:14" x14ac:dyDescent="0.25">
      <c r="A33" s="1">
        <v>1</v>
      </c>
      <c r="B33" s="1">
        <v>4</v>
      </c>
      <c r="C33" s="1" t="s">
        <v>44</v>
      </c>
      <c r="D33" s="1">
        <v>3</v>
      </c>
      <c r="E33" s="3">
        <v>1</v>
      </c>
      <c r="F33" s="3">
        <v>0.84166666666666601</v>
      </c>
      <c r="G33" s="3">
        <v>1</v>
      </c>
      <c r="H33" s="3">
        <v>0.83977574013070599</v>
      </c>
      <c r="I33" s="3">
        <v>1</v>
      </c>
      <c r="J33" s="3">
        <v>0.85991779207795505</v>
      </c>
      <c r="K33" s="3">
        <v>1</v>
      </c>
      <c r="L33" s="3">
        <v>0.84166666666666601</v>
      </c>
      <c r="M33" s="2">
        <v>31.25</v>
      </c>
      <c r="N33" s="1" t="s">
        <v>40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1</v>
      </c>
      <c r="F34" s="3">
        <v>0.84583333333333299</v>
      </c>
      <c r="G34" s="3">
        <v>1</v>
      </c>
      <c r="H34" s="3">
        <v>0.84459181098386404</v>
      </c>
      <c r="I34" s="3">
        <v>1</v>
      </c>
      <c r="J34" s="3">
        <v>0.86513280088825295</v>
      </c>
      <c r="K34" s="3">
        <v>1</v>
      </c>
      <c r="L34" s="3">
        <v>0.84583333333333299</v>
      </c>
      <c r="M34" s="1">
        <v>31.25</v>
      </c>
      <c r="N34" s="1" t="s">
        <v>40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1</v>
      </c>
      <c r="F35" s="3">
        <v>0.91041666666666599</v>
      </c>
      <c r="G35" s="3">
        <v>1</v>
      </c>
      <c r="H35" s="3">
        <v>0.91009377352994902</v>
      </c>
      <c r="I35" s="3">
        <v>1</v>
      </c>
      <c r="J35" s="3">
        <v>0.92456154561019899</v>
      </c>
      <c r="K35" s="3">
        <v>1</v>
      </c>
      <c r="L35" s="3">
        <v>0.91041666666666599</v>
      </c>
      <c r="M35" s="2">
        <v>46875</v>
      </c>
      <c r="N35" s="1" t="s">
        <v>40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0.91249999999999998</v>
      </c>
      <c r="G36" s="3">
        <v>1</v>
      </c>
      <c r="H36" s="3">
        <v>0.91200997253074501</v>
      </c>
      <c r="I36" s="3">
        <v>1</v>
      </c>
      <c r="J36" s="3">
        <v>0.91831388848612105</v>
      </c>
      <c r="K36" s="3">
        <v>1</v>
      </c>
      <c r="L36" s="3">
        <v>0.91249999999999998</v>
      </c>
      <c r="M36" s="2">
        <v>15625</v>
      </c>
      <c r="N36" s="1" t="s">
        <v>40</v>
      </c>
    </row>
    <row r="37" spans="1:14" x14ac:dyDescent="0.25">
      <c r="A37" s="1">
        <v>5</v>
      </c>
      <c r="B37" s="1">
        <v>5</v>
      </c>
      <c r="C37" s="1" t="s">
        <v>45</v>
      </c>
      <c r="D37" s="1">
        <v>3</v>
      </c>
      <c r="E37" s="3">
        <v>1</v>
      </c>
      <c r="F37" s="3">
        <v>0.82291666666666596</v>
      </c>
      <c r="G37" s="3">
        <v>1</v>
      </c>
      <c r="H37" s="3">
        <v>0.81799546602484696</v>
      </c>
      <c r="I37" s="3">
        <v>1</v>
      </c>
      <c r="J37" s="3">
        <v>0.84279915273806505</v>
      </c>
      <c r="K37" s="3">
        <v>1</v>
      </c>
      <c r="L37" s="3">
        <v>0.82291666666666596</v>
      </c>
      <c r="M37" s="1">
        <v>46875</v>
      </c>
      <c r="N37" s="1" t="s">
        <v>40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0.82499999999999996</v>
      </c>
      <c r="G38" s="3">
        <v>1</v>
      </c>
      <c r="H38" s="3">
        <v>0.81563491990068504</v>
      </c>
      <c r="I38" s="3">
        <v>1</v>
      </c>
      <c r="J38" s="3">
        <v>0.84429342083431502</v>
      </c>
      <c r="K38" s="3">
        <v>1</v>
      </c>
      <c r="L38" s="3">
        <v>0.82499999999999996</v>
      </c>
      <c r="M38" s="1">
        <v>31.25</v>
      </c>
      <c r="N38" s="1" t="s">
        <v>40</v>
      </c>
    </row>
    <row r="39" spans="1:14" x14ac:dyDescent="0.25">
      <c r="A39" s="1">
        <v>7</v>
      </c>
      <c r="B39" s="1">
        <v>9</v>
      </c>
      <c r="C39" s="1" t="s">
        <v>45</v>
      </c>
      <c r="D39" s="1">
        <v>5</v>
      </c>
      <c r="E39" s="3">
        <v>1</v>
      </c>
      <c r="F39" s="3">
        <v>0.83958333333333302</v>
      </c>
      <c r="G39" s="3">
        <v>1</v>
      </c>
      <c r="H39" s="3">
        <v>0.83781298128803305</v>
      </c>
      <c r="I39" s="3">
        <v>1</v>
      </c>
      <c r="J39" s="3">
        <v>0.86831130499203901</v>
      </c>
      <c r="K39" s="3">
        <v>1</v>
      </c>
      <c r="L39" s="3">
        <v>0.83958333333333302</v>
      </c>
      <c r="M39" s="1">
        <v>31.25</v>
      </c>
      <c r="N39" s="1" t="s">
        <v>40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1</v>
      </c>
      <c r="F40" s="3">
        <v>0.88749999999999996</v>
      </c>
      <c r="G40" s="3">
        <v>1</v>
      </c>
      <c r="H40" s="3">
        <v>0.88555829867722902</v>
      </c>
      <c r="I40" s="3">
        <v>1</v>
      </c>
      <c r="J40" s="3">
        <v>0.89658317975366797</v>
      </c>
      <c r="K40" s="3">
        <v>1</v>
      </c>
      <c r="L40" s="3">
        <v>0.88749999999999996</v>
      </c>
      <c r="M40" s="1">
        <v>46875</v>
      </c>
      <c r="N40" s="1" t="s">
        <v>40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1</v>
      </c>
      <c r="F41" s="3">
        <v>0.90833333333333299</v>
      </c>
      <c r="G41" s="3">
        <v>1</v>
      </c>
      <c r="H41" s="3">
        <v>0.90870516487645303</v>
      </c>
      <c r="I41" s="3">
        <v>1</v>
      </c>
      <c r="J41" s="3">
        <v>0.92674145563792298</v>
      </c>
      <c r="K41" s="3">
        <v>1</v>
      </c>
      <c r="L41" s="3">
        <v>0.90833333333333299</v>
      </c>
      <c r="M41" s="2">
        <v>31.25</v>
      </c>
      <c r="N41" s="1" t="s">
        <v>40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46"/>
  <sheetViews>
    <sheetView topLeftCell="A47" zoomScale="99" zoomScaleNormal="99" workbookViewId="0">
      <selection activeCell="A2" sqref="A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0.83750000000000002</v>
      </c>
      <c r="G2" s="3">
        <v>1</v>
      </c>
      <c r="H2" s="3">
        <v>0.83105684609512198</v>
      </c>
      <c r="I2" s="3">
        <v>1</v>
      </c>
      <c r="J2" s="3">
        <v>0.85087390274002805</v>
      </c>
      <c r="K2" s="3">
        <v>1</v>
      </c>
      <c r="L2" s="3">
        <v>0.83750000000000002</v>
      </c>
      <c r="M2" s="2">
        <v>125</v>
      </c>
      <c r="N2" s="1" t="s">
        <v>41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0.85416666666666596</v>
      </c>
      <c r="G3" s="3">
        <v>1</v>
      </c>
      <c r="H3" s="3">
        <v>0.85207662951690899</v>
      </c>
      <c r="I3" s="3">
        <v>1</v>
      </c>
      <c r="J3" s="3">
        <v>0.87153408776097796</v>
      </c>
      <c r="K3" s="3">
        <v>1</v>
      </c>
      <c r="L3" s="3">
        <v>0.85416666666666596</v>
      </c>
      <c r="M3" s="2">
        <v>125</v>
      </c>
      <c r="N3" s="1" t="s">
        <v>41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0.86041666666666605</v>
      </c>
      <c r="G4" s="3">
        <v>1</v>
      </c>
      <c r="H4" s="3">
        <v>0.85921445529982798</v>
      </c>
      <c r="I4" s="3">
        <v>1</v>
      </c>
      <c r="J4" s="3">
        <v>0.869921999879534</v>
      </c>
      <c r="K4" s="3">
        <v>1</v>
      </c>
      <c r="L4" s="3">
        <v>0.86041666666666605</v>
      </c>
      <c r="M4" s="1">
        <v>187.5</v>
      </c>
      <c r="N4" s="1" t="s">
        <v>41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0.86601421475287998</v>
      </c>
      <c r="I5" s="3">
        <v>1</v>
      </c>
      <c r="J5" s="3">
        <v>0.88082593123376496</v>
      </c>
      <c r="K5" s="3">
        <v>1</v>
      </c>
      <c r="L5" s="3">
        <v>0.86666666666666603</v>
      </c>
      <c r="M5" s="2">
        <v>125</v>
      </c>
      <c r="N5" s="1" t="s">
        <v>41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0.93125000000000002</v>
      </c>
      <c r="G6" s="3">
        <v>1</v>
      </c>
      <c r="H6" s="3">
        <v>0.93141806766259605</v>
      </c>
      <c r="I6" s="3">
        <v>1</v>
      </c>
      <c r="J6" s="3">
        <v>0.94064674758792299</v>
      </c>
      <c r="K6" s="3">
        <v>1</v>
      </c>
      <c r="L6" s="3">
        <v>0.93125000000000002</v>
      </c>
      <c r="M6" s="2">
        <v>140625</v>
      </c>
      <c r="N6" s="1" t="s">
        <v>41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41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41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41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41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41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0.98124999999999996</v>
      </c>
      <c r="F12" s="3">
        <v>0.7</v>
      </c>
      <c r="G12" s="3">
        <v>0.98132476174674799</v>
      </c>
      <c r="H12" s="3">
        <v>0.69767416516571101</v>
      </c>
      <c r="I12" s="3">
        <v>0.98193748304529005</v>
      </c>
      <c r="J12" s="3">
        <v>0.75217734552511095</v>
      </c>
      <c r="K12" s="3">
        <v>0.98124999999999996</v>
      </c>
      <c r="L12" s="3">
        <v>0.7</v>
      </c>
      <c r="M12" s="1">
        <v>953125</v>
      </c>
      <c r="N12" s="1" t="s">
        <v>41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0.98385416666666603</v>
      </c>
      <c r="F13" s="3">
        <v>0.72499999999999998</v>
      </c>
      <c r="G13" s="3">
        <v>0.98387681330744203</v>
      </c>
      <c r="H13" s="3">
        <v>0.71104443162093001</v>
      </c>
      <c r="I13" s="3">
        <v>0.98421489504097803</v>
      </c>
      <c r="J13" s="3">
        <v>0.77181762667166898</v>
      </c>
      <c r="K13" s="3">
        <v>0.98385416666666603</v>
      </c>
      <c r="L13" s="3">
        <v>0.72499999999999998</v>
      </c>
      <c r="M13" s="2">
        <v>1031.25</v>
      </c>
      <c r="N13" s="1" t="s">
        <v>41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0.98124999999999996</v>
      </c>
      <c r="F14" s="3">
        <v>0.72499999999999998</v>
      </c>
      <c r="G14" s="3">
        <v>0.98125864034890198</v>
      </c>
      <c r="H14" s="3">
        <v>0.71924808340352697</v>
      </c>
      <c r="I14" s="3">
        <v>0.98168097709866997</v>
      </c>
      <c r="J14" s="3">
        <v>0.78070490659719005</v>
      </c>
      <c r="K14" s="3">
        <v>0.98124999999999996</v>
      </c>
      <c r="L14" s="3">
        <v>0.72499999999999998</v>
      </c>
      <c r="M14" s="1">
        <v>953125</v>
      </c>
      <c r="N14" s="1" t="s">
        <v>41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0.97812500000000002</v>
      </c>
      <c r="F15" s="3">
        <v>0.76666666666666605</v>
      </c>
      <c r="G15" s="3">
        <v>0.97817722604475299</v>
      </c>
      <c r="H15" s="3">
        <v>0.75595293356275095</v>
      </c>
      <c r="I15" s="3">
        <v>0.97873961292677403</v>
      </c>
      <c r="J15" s="3">
        <v>0.81001717283047903</v>
      </c>
      <c r="K15" s="3">
        <v>0.97812500000000002</v>
      </c>
      <c r="L15" s="3">
        <v>0.76666666666666605</v>
      </c>
      <c r="M15" s="1">
        <v>1046875</v>
      </c>
      <c r="N15" s="1" t="s">
        <v>41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0.97864583333333299</v>
      </c>
      <c r="F16" s="3">
        <v>0.77083333333333304</v>
      </c>
      <c r="G16" s="3">
        <v>0.97868387599295203</v>
      </c>
      <c r="H16" s="3">
        <v>0.76891338205725901</v>
      </c>
      <c r="I16" s="3">
        <v>0.97930521031432705</v>
      </c>
      <c r="J16" s="3">
        <v>0.813418468182592</v>
      </c>
      <c r="K16" s="3">
        <v>0.97864583333333299</v>
      </c>
      <c r="L16" s="3">
        <v>0.77083333333333304</v>
      </c>
      <c r="M16" s="1">
        <v>1140625</v>
      </c>
      <c r="N16" s="1" t="s">
        <v>41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0.77916666666666601</v>
      </c>
      <c r="G17" s="3">
        <v>1</v>
      </c>
      <c r="H17" s="3">
        <v>0.77604937407323105</v>
      </c>
      <c r="I17" s="3">
        <v>1</v>
      </c>
      <c r="J17" s="3">
        <v>0.79212020358133295</v>
      </c>
      <c r="K17" s="3">
        <v>1</v>
      </c>
      <c r="L17" s="3">
        <v>0.77916666666666601</v>
      </c>
      <c r="M17" s="1">
        <v>0</v>
      </c>
      <c r="N17" s="1" t="s">
        <v>41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1</v>
      </c>
      <c r="F18" s="3">
        <v>0.83333333333333304</v>
      </c>
      <c r="G18" s="3">
        <v>1</v>
      </c>
      <c r="H18" s="3">
        <v>0.82946504865882398</v>
      </c>
      <c r="I18" s="3">
        <v>1</v>
      </c>
      <c r="J18" s="3">
        <v>0.84197980803232397</v>
      </c>
      <c r="K18" s="3">
        <v>1</v>
      </c>
      <c r="L18" s="3">
        <v>0.83333333333333304</v>
      </c>
      <c r="M18" s="1">
        <v>0</v>
      </c>
      <c r="N18" s="1" t="s">
        <v>41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0.99947916666666603</v>
      </c>
      <c r="F19" s="3">
        <v>0.83333333333333304</v>
      </c>
      <c r="G19" s="3">
        <v>0.99947916313451501</v>
      </c>
      <c r="H19" s="3">
        <v>0.83286976255247602</v>
      </c>
      <c r="I19" s="3">
        <v>0.99948186528497396</v>
      </c>
      <c r="J19" s="3">
        <v>0.85786200792396705</v>
      </c>
      <c r="K19" s="3">
        <v>0.99947916666666603</v>
      </c>
      <c r="L19" s="3">
        <v>0.83333333333333304</v>
      </c>
      <c r="M19" s="1">
        <v>0</v>
      </c>
      <c r="N19" s="1" t="s">
        <v>41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0.99947916666666603</v>
      </c>
      <c r="F20" s="3">
        <v>0.88749999999999996</v>
      </c>
      <c r="G20" s="3">
        <v>0.99947916313451501</v>
      </c>
      <c r="H20" s="3">
        <v>0.88782992494791502</v>
      </c>
      <c r="I20" s="3">
        <v>0.99948186528497396</v>
      </c>
      <c r="J20" s="3">
        <v>0.90418263956300204</v>
      </c>
      <c r="K20" s="3">
        <v>0.99947916666666603</v>
      </c>
      <c r="L20" s="3">
        <v>0.88749999999999996</v>
      </c>
      <c r="M20" s="1">
        <v>0</v>
      </c>
      <c r="N20" s="1" t="s">
        <v>41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0.90833333333333299</v>
      </c>
      <c r="G21" s="3">
        <v>1</v>
      </c>
      <c r="H21" s="3">
        <v>0.90664394818725502</v>
      </c>
      <c r="I21" s="3">
        <v>1</v>
      </c>
      <c r="J21" s="3">
        <v>0.91822214700927296</v>
      </c>
      <c r="K21" s="3">
        <v>1</v>
      </c>
      <c r="L21" s="3">
        <v>0.90833333333333299</v>
      </c>
      <c r="M21" s="1">
        <v>0</v>
      </c>
      <c r="N21" s="1" t="s">
        <v>41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0.82291666666666596</v>
      </c>
      <c r="G22" s="3">
        <v>1</v>
      </c>
      <c r="H22" s="3">
        <v>0.81677863553580399</v>
      </c>
      <c r="I22" s="3">
        <v>1</v>
      </c>
      <c r="J22" s="3">
        <v>0.83829055559238996</v>
      </c>
      <c r="K22" s="3">
        <v>1</v>
      </c>
      <c r="L22" s="3">
        <v>0.82291666666666596</v>
      </c>
      <c r="M22" s="2">
        <v>46875</v>
      </c>
      <c r="N22" s="1" t="s">
        <v>41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0.83110401231709696</v>
      </c>
      <c r="I23" s="3">
        <v>1</v>
      </c>
      <c r="J23" s="3">
        <v>0.83868954233846404</v>
      </c>
      <c r="K23" s="3">
        <v>1</v>
      </c>
      <c r="L23" s="3">
        <v>0.83333333333333304</v>
      </c>
      <c r="M23" s="1">
        <v>46875</v>
      </c>
      <c r="N23" s="1" t="s">
        <v>41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0.84375</v>
      </c>
      <c r="G24" s="3">
        <v>1</v>
      </c>
      <c r="H24" s="3">
        <v>0.84576702413457905</v>
      </c>
      <c r="I24" s="3">
        <v>1</v>
      </c>
      <c r="J24" s="3">
        <v>0.86684338916356096</v>
      </c>
      <c r="K24" s="3">
        <v>1</v>
      </c>
      <c r="L24" s="3">
        <v>0.84375</v>
      </c>
      <c r="M24" s="2">
        <v>46875</v>
      </c>
      <c r="N24" s="1" t="s">
        <v>41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0.875</v>
      </c>
      <c r="G25" s="3">
        <v>1</v>
      </c>
      <c r="H25" s="3">
        <v>0.87600052305024201</v>
      </c>
      <c r="I25" s="3">
        <v>1</v>
      </c>
      <c r="J25" s="3">
        <v>0.89230070555979801</v>
      </c>
      <c r="K25" s="3">
        <v>1</v>
      </c>
      <c r="L25" s="3">
        <v>0.875</v>
      </c>
      <c r="M25" s="2">
        <v>46875</v>
      </c>
      <c r="N25" s="1" t="s">
        <v>41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0.9</v>
      </c>
      <c r="G26" s="3">
        <v>1</v>
      </c>
      <c r="H26" s="3">
        <v>0.90092347311056598</v>
      </c>
      <c r="I26" s="3">
        <v>1</v>
      </c>
      <c r="J26" s="3">
        <v>0.90958674692447505</v>
      </c>
      <c r="K26" s="3">
        <v>1</v>
      </c>
      <c r="L26" s="3">
        <v>0.9</v>
      </c>
      <c r="M26" s="2">
        <v>31.25</v>
      </c>
      <c r="N26" s="1" t="s">
        <v>41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1</v>
      </c>
      <c r="F27" s="3">
        <v>0.85208333333333297</v>
      </c>
      <c r="G27" s="3">
        <v>1</v>
      </c>
      <c r="H27" s="3">
        <v>0.84822384286589103</v>
      </c>
      <c r="I27" s="3">
        <v>1</v>
      </c>
      <c r="J27" s="3">
        <v>0.87253778854050201</v>
      </c>
      <c r="K27" s="3">
        <v>1</v>
      </c>
      <c r="L27" s="3">
        <v>0.85208333333333297</v>
      </c>
      <c r="M27" s="2">
        <v>2531.25</v>
      </c>
      <c r="N27" s="1" t="s">
        <v>41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1</v>
      </c>
      <c r="F28" s="3">
        <v>0.85208333333333297</v>
      </c>
      <c r="G28" s="3">
        <v>1</v>
      </c>
      <c r="H28" s="3">
        <v>0.85194794923610595</v>
      </c>
      <c r="I28" s="3">
        <v>1</v>
      </c>
      <c r="J28" s="3">
        <v>0.86282119893885101</v>
      </c>
      <c r="K28" s="3">
        <v>1</v>
      </c>
      <c r="L28" s="3">
        <v>0.85208333333333297</v>
      </c>
      <c r="M28" s="2">
        <v>2359375</v>
      </c>
      <c r="N28" s="1" t="s">
        <v>41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0.99947916666666603</v>
      </c>
      <c r="F29" s="3">
        <v>0.85624999999999996</v>
      </c>
      <c r="G29" s="3">
        <v>0.99947916313451501</v>
      </c>
      <c r="H29" s="3">
        <v>0.85500550084135296</v>
      </c>
      <c r="I29" s="3">
        <v>0.99948186528497396</v>
      </c>
      <c r="J29" s="3">
        <v>0.86470064022542703</v>
      </c>
      <c r="K29" s="3">
        <v>0.99947916666666603</v>
      </c>
      <c r="L29" s="3">
        <v>0.85624999999999996</v>
      </c>
      <c r="M29" s="2">
        <v>2312.5</v>
      </c>
      <c r="N29" s="1" t="s">
        <v>41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1</v>
      </c>
      <c r="F30" s="3">
        <v>0.87708333333333299</v>
      </c>
      <c r="G30" s="3">
        <v>1</v>
      </c>
      <c r="H30" s="3">
        <v>0.87652063352205001</v>
      </c>
      <c r="I30" s="3">
        <v>1</v>
      </c>
      <c r="J30" s="3">
        <v>0.89381155719391003</v>
      </c>
      <c r="K30" s="3">
        <v>1</v>
      </c>
      <c r="L30" s="3">
        <v>0.87708333333333299</v>
      </c>
      <c r="M30" s="2">
        <v>2390625</v>
      </c>
      <c r="N30" s="1" t="s">
        <v>41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1</v>
      </c>
      <c r="F31" s="3">
        <v>0.89791666666666603</v>
      </c>
      <c r="G31" s="3">
        <v>1</v>
      </c>
      <c r="H31" s="3">
        <v>0.89614359028491797</v>
      </c>
      <c r="I31" s="3">
        <v>1</v>
      </c>
      <c r="J31" s="3">
        <v>0.91172187288610296</v>
      </c>
      <c r="K31" s="3">
        <v>1</v>
      </c>
      <c r="L31" s="3">
        <v>0.89791666666666603</v>
      </c>
      <c r="M31" s="2">
        <v>2375</v>
      </c>
      <c r="N31" s="1" t="s">
        <v>41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0.8</v>
      </c>
      <c r="G32" s="3">
        <v>1</v>
      </c>
      <c r="H32" s="3">
        <v>0.79188099384027999</v>
      </c>
      <c r="I32" s="3">
        <v>1</v>
      </c>
      <c r="J32" s="3">
        <v>0.80853982354059994</v>
      </c>
      <c r="K32" s="3">
        <v>1</v>
      </c>
      <c r="L32" s="3">
        <v>0.8</v>
      </c>
      <c r="M32" s="2">
        <v>62.5</v>
      </c>
      <c r="N32" s="1" t="s">
        <v>41</v>
      </c>
    </row>
    <row r="33" spans="1:14" x14ac:dyDescent="0.25">
      <c r="A33" s="1">
        <v>1</v>
      </c>
      <c r="B33" s="1">
        <v>8</v>
      </c>
      <c r="C33" s="1" t="s">
        <v>44</v>
      </c>
      <c r="D33" s="1">
        <v>5</v>
      </c>
      <c r="E33" s="3">
        <v>1</v>
      </c>
      <c r="F33" s="3">
        <v>0.83333333333333304</v>
      </c>
      <c r="G33" s="3">
        <v>1</v>
      </c>
      <c r="H33" s="3">
        <v>0.83480002604339698</v>
      </c>
      <c r="I33" s="3">
        <v>1</v>
      </c>
      <c r="J33" s="3">
        <v>0.85149400890293303</v>
      </c>
      <c r="K33" s="3">
        <v>1</v>
      </c>
      <c r="L33" s="3">
        <v>0.83333333333333304</v>
      </c>
      <c r="M33" s="1">
        <v>46875</v>
      </c>
      <c r="N33" s="1" t="s">
        <v>41</v>
      </c>
    </row>
    <row r="34" spans="1:14" x14ac:dyDescent="0.25">
      <c r="A34" s="1">
        <v>2</v>
      </c>
      <c r="B34" s="1">
        <v>4</v>
      </c>
      <c r="C34" s="1" t="s">
        <v>44</v>
      </c>
      <c r="D34" s="1">
        <v>3</v>
      </c>
      <c r="E34" s="3">
        <v>1</v>
      </c>
      <c r="F34" s="3">
        <v>0.84375</v>
      </c>
      <c r="G34" s="3">
        <v>1</v>
      </c>
      <c r="H34" s="3">
        <v>0.83923376815531603</v>
      </c>
      <c r="I34" s="3">
        <v>1</v>
      </c>
      <c r="J34" s="3">
        <v>0.84998260404178705</v>
      </c>
      <c r="K34" s="3">
        <v>1</v>
      </c>
      <c r="L34" s="3">
        <v>0.84375</v>
      </c>
      <c r="M34" s="2">
        <v>46875</v>
      </c>
      <c r="N34" s="1" t="s">
        <v>41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1</v>
      </c>
      <c r="F35" s="3">
        <v>0.89791666666666603</v>
      </c>
      <c r="G35" s="3">
        <v>1</v>
      </c>
      <c r="H35" s="3">
        <v>0.89840931753832898</v>
      </c>
      <c r="I35" s="3">
        <v>1</v>
      </c>
      <c r="J35" s="3">
        <v>0.911438432983669</v>
      </c>
      <c r="K35" s="3">
        <v>1</v>
      </c>
      <c r="L35" s="3">
        <v>0.89791666666666603</v>
      </c>
      <c r="M35" s="2">
        <v>62.5</v>
      </c>
      <c r="N35" s="1" t="s">
        <v>41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0.91041666666666599</v>
      </c>
      <c r="G36" s="3">
        <v>1</v>
      </c>
      <c r="H36" s="3">
        <v>0.90939334958145501</v>
      </c>
      <c r="I36" s="3">
        <v>1</v>
      </c>
      <c r="J36" s="3">
        <v>0.91724563323788799</v>
      </c>
      <c r="K36" s="3">
        <v>1</v>
      </c>
      <c r="L36" s="3">
        <v>0.91041666666666599</v>
      </c>
      <c r="M36" s="2">
        <v>62.5</v>
      </c>
      <c r="N36" s="1" t="s">
        <v>41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1</v>
      </c>
      <c r="F37" s="3">
        <v>0.80833333333333302</v>
      </c>
      <c r="G37" s="3">
        <v>1</v>
      </c>
      <c r="H37" s="3">
        <v>0.80899566617770902</v>
      </c>
      <c r="I37" s="3">
        <v>1</v>
      </c>
      <c r="J37" s="3">
        <v>0.83258511033686</v>
      </c>
      <c r="K37" s="3">
        <v>1</v>
      </c>
      <c r="L37" s="3">
        <v>0.80833333333333302</v>
      </c>
      <c r="M37" s="2">
        <v>62.5</v>
      </c>
      <c r="N37" s="1" t="s">
        <v>41</v>
      </c>
    </row>
    <row r="38" spans="1:14" x14ac:dyDescent="0.25">
      <c r="A38" s="1">
        <v>6</v>
      </c>
      <c r="B38" s="1">
        <v>9</v>
      </c>
      <c r="C38" s="1" t="s">
        <v>45</v>
      </c>
      <c r="D38" s="1">
        <v>5</v>
      </c>
      <c r="E38" s="3">
        <v>1</v>
      </c>
      <c r="F38" s="3">
        <v>0.82499999999999996</v>
      </c>
      <c r="G38" s="3">
        <v>1</v>
      </c>
      <c r="H38" s="3">
        <v>0.82678552720677601</v>
      </c>
      <c r="I38" s="3">
        <v>1</v>
      </c>
      <c r="J38" s="3">
        <v>0.85277494677357002</v>
      </c>
      <c r="K38" s="3">
        <v>1</v>
      </c>
      <c r="L38" s="3">
        <v>0.82499999999999996</v>
      </c>
      <c r="M38" s="2">
        <v>125</v>
      </c>
      <c r="N38" s="1" t="s">
        <v>41</v>
      </c>
    </row>
    <row r="39" spans="1:14" x14ac:dyDescent="0.25">
      <c r="A39" s="1">
        <v>7</v>
      </c>
      <c r="B39" s="1">
        <v>5</v>
      </c>
      <c r="C39" s="1" t="s">
        <v>45</v>
      </c>
      <c r="D39" s="1">
        <v>3</v>
      </c>
      <c r="E39" s="3">
        <v>1</v>
      </c>
      <c r="F39" s="3">
        <v>0.84583333333333299</v>
      </c>
      <c r="G39" s="3">
        <v>1</v>
      </c>
      <c r="H39" s="3">
        <v>0.84175202398288596</v>
      </c>
      <c r="I39" s="3">
        <v>1</v>
      </c>
      <c r="J39" s="3">
        <v>0.85098187605956699</v>
      </c>
      <c r="K39" s="3">
        <v>1</v>
      </c>
      <c r="L39" s="3">
        <v>0.84583333333333299</v>
      </c>
      <c r="M39" s="2">
        <v>328125</v>
      </c>
      <c r="N39" s="1" t="s">
        <v>41</v>
      </c>
    </row>
    <row r="40" spans="1:14" x14ac:dyDescent="0.25">
      <c r="A40" s="1">
        <v>8</v>
      </c>
      <c r="B40" s="1">
        <v>3</v>
      </c>
      <c r="C40" s="1" t="s">
        <v>45</v>
      </c>
      <c r="D40" s="1">
        <v>2</v>
      </c>
      <c r="E40" s="3">
        <v>1</v>
      </c>
      <c r="F40" s="3">
        <v>0.87291666666666601</v>
      </c>
      <c r="G40" s="3">
        <v>1</v>
      </c>
      <c r="H40" s="3">
        <v>0.86943754064927203</v>
      </c>
      <c r="I40" s="3">
        <v>1</v>
      </c>
      <c r="J40" s="3">
        <v>0.88669474799953596</v>
      </c>
      <c r="K40" s="3">
        <v>1</v>
      </c>
      <c r="L40" s="3">
        <v>0.87291666666666601</v>
      </c>
      <c r="M40" s="2">
        <v>156.25</v>
      </c>
      <c r="N40" s="1" t="s">
        <v>41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0.99826388888888795</v>
      </c>
      <c r="F41" s="3">
        <v>0.89583333333333304</v>
      </c>
      <c r="G41" s="3">
        <v>0.99826375836185199</v>
      </c>
      <c r="H41" s="3">
        <v>0.89513852572692498</v>
      </c>
      <c r="I41" s="3">
        <v>0.998293481691919</v>
      </c>
      <c r="J41" s="3">
        <v>0.90601765211521301</v>
      </c>
      <c r="K41" s="3">
        <v>0.99826388888888795</v>
      </c>
      <c r="L41" s="3">
        <v>0.89583333333333304</v>
      </c>
      <c r="M41" s="2">
        <v>156.25</v>
      </c>
      <c r="N41" s="1" t="s">
        <v>41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 F37:F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46"/>
  <sheetViews>
    <sheetView topLeftCell="A47" zoomScale="99" zoomScaleNormal="99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0.78749999999999998</v>
      </c>
      <c r="G2" s="3">
        <v>1</v>
      </c>
      <c r="H2" s="3">
        <v>0.78551843558663503</v>
      </c>
      <c r="I2" s="3">
        <v>1</v>
      </c>
      <c r="J2" s="3">
        <v>0.79918661717349904</v>
      </c>
      <c r="K2" s="3">
        <v>1</v>
      </c>
      <c r="L2" s="3">
        <v>0.78749999999999998</v>
      </c>
      <c r="M2" s="2">
        <v>140625</v>
      </c>
      <c r="N2" s="1" t="s">
        <v>42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0.78958333333333297</v>
      </c>
      <c r="G3" s="3">
        <v>1</v>
      </c>
      <c r="H3" s="3">
        <v>0.78559361867084299</v>
      </c>
      <c r="I3" s="3">
        <v>1</v>
      </c>
      <c r="J3" s="3">
        <v>0.80202417312969099</v>
      </c>
      <c r="K3" s="3">
        <v>1</v>
      </c>
      <c r="L3" s="3">
        <v>0.78958333333333297</v>
      </c>
      <c r="M3" s="2">
        <v>187.5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0.85624999999999996</v>
      </c>
      <c r="G4" s="3">
        <v>1</v>
      </c>
      <c r="H4" s="3">
        <v>0.85445867870306702</v>
      </c>
      <c r="I4" s="3">
        <v>1</v>
      </c>
      <c r="J4" s="3">
        <v>0.87116343741054103</v>
      </c>
      <c r="K4" s="3">
        <v>1</v>
      </c>
      <c r="L4" s="3">
        <v>0.85624999999999996</v>
      </c>
      <c r="M4" s="1">
        <v>171875</v>
      </c>
      <c r="N4" s="1" t="s">
        <v>42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0.85833333333333295</v>
      </c>
      <c r="G5" s="3">
        <v>1</v>
      </c>
      <c r="H5" s="3">
        <v>0.85608537811204999</v>
      </c>
      <c r="I5" s="3">
        <v>1</v>
      </c>
      <c r="J5" s="3">
        <v>0.86291662655242096</v>
      </c>
      <c r="K5" s="3">
        <v>1</v>
      </c>
      <c r="L5" s="3">
        <v>0.85833333333333295</v>
      </c>
      <c r="M5" s="2">
        <v>187.5</v>
      </c>
      <c r="N5" s="1" t="s">
        <v>42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0.88749999999999996</v>
      </c>
      <c r="G6" s="3">
        <v>1</v>
      </c>
      <c r="H6" s="3">
        <v>0.88539165047627999</v>
      </c>
      <c r="I6" s="3">
        <v>1</v>
      </c>
      <c r="J6" s="3">
        <v>0.90000160888306302</v>
      </c>
      <c r="K6" s="3">
        <v>1</v>
      </c>
      <c r="L6" s="3">
        <v>0.88749999999999996</v>
      </c>
      <c r="M6" s="2">
        <v>156.25</v>
      </c>
      <c r="N6" s="1" t="s">
        <v>42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0.81927083333333295</v>
      </c>
      <c r="F7" s="3">
        <v>0.54166666666666596</v>
      </c>
      <c r="G7" s="3">
        <v>0.82120729322247399</v>
      </c>
      <c r="H7" s="3">
        <v>0.54014830739450903</v>
      </c>
      <c r="I7" s="3">
        <v>0.83364115012079198</v>
      </c>
      <c r="J7" s="3">
        <v>0.59675232148062596</v>
      </c>
      <c r="K7" s="3">
        <v>0.81927083333333295</v>
      </c>
      <c r="L7" s="3">
        <v>0.54166666666666596</v>
      </c>
      <c r="M7" s="1">
        <v>93.75</v>
      </c>
      <c r="N7" s="1" t="s">
        <v>42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0.81562500000000004</v>
      </c>
      <c r="F8" s="3">
        <v>0.64375000000000004</v>
      </c>
      <c r="G8" s="3">
        <v>0.81805109606771997</v>
      </c>
      <c r="H8" s="3">
        <v>0.63603441465977295</v>
      </c>
      <c r="I8" s="3">
        <v>0.83126305864018502</v>
      </c>
      <c r="J8" s="3">
        <v>0.66710819649150699</v>
      </c>
      <c r="K8" s="3">
        <v>0.81562500000000004</v>
      </c>
      <c r="L8" s="3">
        <v>0.64375000000000004</v>
      </c>
      <c r="M8" s="1">
        <v>0</v>
      </c>
      <c r="N8" s="1" t="s">
        <v>42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0.79062500000000002</v>
      </c>
      <c r="F9" s="3">
        <v>0.64375000000000004</v>
      </c>
      <c r="G9" s="3">
        <v>0.79286287934014499</v>
      </c>
      <c r="H9" s="3">
        <v>0.63867892358926803</v>
      </c>
      <c r="I9" s="3">
        <v>0.80638132699111098</v>
      </c>
      <c r="J9" s="3">
        <v>0.66849802894634103</v>
      </c>
      <c r="K9" s="3">
        <v>0.79062500000000002</v>
      </c>
      <c r="L9" s="3">
        <v>0.64375000000000004</v>
      </c>
      <c r="M9" s="1">
        <v>0</v>
      </c>
      <c r="N9" s="1" t="s">
        <v>42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0.82604166666666601</v>
      </c>
      <c r="F10" s="3">
        <v>0.68958333333333299</v>
      </c>
      <c r="G10" s="3">
        <v>0.82688284048298799</v>
      </c>
      <c r="H10" s="3">
        <v>0.68524156815974202</v>
      </c>
      <c r="I10" s="3">
        <v>0.83842324979919802</v>
      </c>
      <c r="J10" s="3">
        <v>0.73991223184716104</v>
      </c>
      <c r="K10" s="3">
        <v>0.82604166666666601</v>
      </c>
      <c r="L10" s="3">
        <v>0.68958333333333299</v>
      </c>
      <c r="M10" s="1">
        <v>0</v>
      </c>
      <c r="N10" s="1" t="s">
        <v>42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0.78802083333333295</v>
      </c>
      <c r="F11" s="3">
        <v>0.69791666666666596</v>
      </c>
      <c r="G11" s="3">
        <v>0.78853432543689705</v>
      </c>
      <c r="H11" s="3">
        <v>0.69858771031469202</v>
      </c>
      <c r="I11" s="3">
        <v>0.800595475273704</v>
      </c>
      <c r="J11" s="3">
        <v>0.75736784694327397</v>
      </c>
      <c r="K11" s="3">
        <v>0.78802083333333295</v>
      </c>
      <c r="L11" s="3">
        <v>0.69791666666666596</v>
      </c>
      <c r="M11" s="2">
        <v>0</v>
      </c>
      <c r="N11" s="1" t="s">
        <v>42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0.97187500000000004</v>
      </c>
      <c r="F12" s="3">
        <v>0.70625000000000004</v>
      </c>
      <c r="G12" s="3">
        <v>0.97193062842208899</v>
      </c>
      <c r="H12" s="3">
        <v>0.68891558110489004</v>
      </c>
      <c r="I12" s="3">
        <v>0.97320314580682599</v>
      </c>
      <c r="J12" s="3">
        <v>0.75802042174515805</v>
      </c>
      <c r="K12" s="3">
        <v>0.97187500000000004</v>
      </c>
      <c r="L12" s="3">
        <v>0.70625000000000004</v>
      </c>
      <c r="M12" s="1">
        <v>281.25</v>
      </c>
      <c r="N12" s="1" t="s">
        <v>42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0.97239583333333302</v>
      </c>
      <c r="F13" s="3">
        <v>0.71875</v>
      </c>
      <c r="G13" s="3">
        <v>0.97244287793652695</v>
      </c>
      <c r="H13" s="3">
        <v>0.71552900281837495</v>
      </c>
      <c r="I13" s="3">
        <v>0.97344338906161099</v>
      </c>
      <c r="J13" s="3">
        <v>0.73675608729050202</v>
      </c>
      <c r="K13" s="3">
        <v>0.97239583333333302</v>
      </c>
      <c r="L13" s="3">
        <v>0.71875</v>
      </c>
      <c r="M13" s="2">
        <v>375</v>
      </c>
      <c r="N13" s="1" t="s">
        <v>42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0.97604166666666603</v>
      </c>
      <c r="F14" s="3">
        <v>0.77708333333333302</v>
      </c>
      <c r="G14" s="3">
        <v>0.97604399926882301</v>
      </c>
      <c r="H14" s="3">
        <v>0.77620052519576099</v>
      </c>
      <c r="I14" s="3">
        <v>0.97658202765202795</v>
      </c>
      <c r="J14" s="3">
        <v>0.81847849273086504</v>
      </c>
      <c r="K14" s="3">
        <v>0.97604166666666603</v>
      </c>
      <c r="L14" s="3">
        <v>0.77708333333333302</v>
      </c>
      <c r="M14" s="1">
        <v>375</v>
      </c>
      <c r="N14" s="1" t="s">
        <v>42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0.96979166666666605</v>
      </c>
      <c r="F15" s="3">
        <v>0.78333333333333299</v>
      </c>
      <c r="G15" s="3">
        <v>0.96984356078068501</v>
      </c>
      <c r="H15" s="3">
        <v>0.77353219271943197</v>
      </c>
      <c r="I15" s="3">
        <v>0.97089701858541899</v>
      </c>
      <c r="J15" s="3">
        <v>0.83646098114366496</v>
      </c>
      <c r="K15" s="3">
        <v>0.96979166666666605</v>
      </c>
      <c r="L15" s="3">
        <v>0.78333333333333299</v>
      </c>
      <c r="M15" s="1">
        <v>312.5</v>
      </c>
      <c r="N15" s="1" t="s">
        <v>42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0.97239583333333302</v>
      </c>
      <c r="F16" s="3">
        <v>0.78541666666666599</v>
      </c>
      <c r="G16" s="3">
        <v>0.97247890027317496</v>
      </c>
      <c r="H16" s="3">
        <v>0.77785635553395005</v>
      </c>
      <c r="I16" s="3">
        <v>0.97367912405535395</v>
      </c>
      <c r="J16" s="3">
        <v>0.80606465638146096</v>
      </c>
      <c r="K16" s="3">
        <v>0.97239583333333302</v>
      </c>
      <c r="L16" s="3">
        <v>0.78541666666666599</v>
      </c>
      <c r="M16" s="1">
        <v>281.25</v>
      </c>
      <c r="N16" s="1" t="s">
        <v>42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0.9765625</v>
      </c>
      <c r="F17" s="3">
        <v>0.80416666666666603</v>
      </c>
      <c r="G17" s="3">
        <v>0.97657018162470299</v>
      </c>
      <c r="H17" s="3">
        <v>0.79727872297990399</v>
      </c>
      <c r="I17" s="3">
        <v>0.97670897645106503</v>
      </c>
      <c r="J17" s="3">
        <v>0.81789908442319603</v>
      </c>
      <c r="K17" s="3">
        <v>0.9765625</v>
      </c>
      <c r="L17" s="3">
        <v>0.80416666666666603</v>
      </c>
      <c r="M17" s="1">
        <v>0</v>
      </c>
      <c r="N17" s="1" t="s">
        <v>42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0.97552083333333295</v>
      </c>
      <c r="F18" s="3">
        <v>0.83750000000000002</v>
      </c>
      <c r="G18" s="3">
        <v>0.97556135923280496</v>
      </c>
      <c r="H18" s="3">
        <v>0.83329708538137004</v>
      </c>
      <c r="I18" s="3">
        <v>0.97579918866392501</v>
      </c>
      <c r="J18" s="3">
        <v>0.85031797394870701</v>
      </c>
      <c r="K18" s="3">
        <v>0.97552083333333295</v>
      </c>
      <c r="L18" s="3">
        <v>0.83750000000000002</v>
      </c>
      <c r="M18" s="1">
        <v>0</v>
      </c>
      <c r="N18" s="1" t="s">
        <v>42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0.97291666666666599</v>
      </c>
      <c r="F19" s="3">
        <v>0.875</v>
      </c>
      <c r="G19" s="3">
        <v>0.972911396172077</v>
      </c>
      <c r="H19" s="3">
        <v>0.87438892663901902</v>
      </c>
      <c r="I19" s="3">
        <v>0.97323120847501898</v>
      </c>
      <c r="J19" s="3">
        <v>0.89513620796221505</v>
      </c>
      <c r="K19" s="3">
        <v>0.97291666666666599</v>
      </c>
      <c r="L19" s="3">
        <v>0.875</v>
      </c>
      <c r="M19" s="1">
        <v>0</v>
      </c>
      <c r="N19" s="1" t="s">
        <v>42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0.97187500000000004</v>
      </c>
      <c r="F20" s="3">
        <v>0.89166666666666605</v>
      </c>
      <c r="G20" s="3">
        <v>0.97188055332491696</v>
      </c>
      <c r="H20" s="3">
        <v>0.89148677199030701</v>
      </c>
      <c r="I20" s="3">
        <v>0.97213156586262905</v>
      </c>
      <c r="J20" s="3">
        <v>0.91137529019795305</v>
      </c>
      <c r="K20" s="3">
        <v>0.97187500000000004</v>
      </c>
      <c r="L20" s="3">
        <v>0.89166666666666605</v>
      </c>
      <c r="M20" s="1">
        <v>0</v>
      </c>
      <c r="N20" s="1" t="s">
        <v>42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0.97291666666666599</v>
      </c>
      <c r="F21" s="3">
        <v>0.92291666666666605</v>
      </c>
      <c r="G21" s="3">
        <v>0.97284794271945996</v>
      </c>
      <c r="H21" s="3">
        <v>0.92046844763281999</v>
      </c>
      <c r="I21" s="3">
        <v>0.97320174951173599</v>
      </c>
      <c r="J21" s="3">
        <v>0.93164263799498903</v>
      </c>
      <c r="K21" s="3">
        <v>0.97291666666666599</v>
      </c>
      <c r="L21" s="3">
        <v>0.92291666666666605</v>
      </c>
      <c r="M21" s="1">
        <v>0</v>
      </c>
      <c r="N21" s="1" t="s">
        <v>42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0.99166666666666603</v>
      </c>
      <c r="F22" s="3">
        <v>0.82916666666666605</v>
      </c>
      <c r="G22" s="3">
        <v>0.99165075207083897</v>
      </c>
      <c r="H22" s="3">
        <v>0.81853147705607399</v>
      </c>
      <c r="I22" s="3">
        <v>0.991729869317304</v>
      </c>
      <c r="J22" s="3">
        <v>0.83959805302278501</v>
      </c>
      <c r="K22" s="3">
        <v>0.99166666666666603</v>
      </c>
      <c r="L22" s="3">
        <v>0.82916666666666605</v>
      </c>
      <c r="M22" s="2">
        <v>31.25</v>
      </c>
      <c r="N22" s="1" t="s">
        <v>42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0.99166666666666603</v>
      </c>
      <c r="F23" s="3">
        <v>0.83958333333333302</v>
      </c>
      <c r="G23" s="3">
        <v>0.99166649816035501</v>
      </c>
      <c r="H23" s="3">
        <v>0.83440596111733201</v>
      </c>
      <c r="I23" s="3">
        <v>0.99170089001406303</v>
      </c>
      <c r="J23" s="3">
        <v>0.84938354251350801</v>
      </c>
      <c r="K23" s="3">
        <v>0.99166666666666603</v>
      </c>
      <c r="L23" s="3">
        <v>0.83958333333333302</v>
      </c>
      <c r="M23" s="1">
        <v>15625</v>
      </c>
      <c r="N23" s="1" t="s">
        <v>42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0.98906249999999996</v>
      </c>
      <c r="F24" s="3">
        <v>0.88333333333333297</v>
      </c>
      <c r="G24" s="3">
        <v>0.98906351273787596</v>
      </c>
      <c r="H24" s="3">
        <v>0.88451556774088103</v>
      </c>
      <c r="I24" s="3">
        <v>0.98924576137692899</v>
      </c>
      <c r="J24" s="3">
        <v>0.90109745934933905</v>
      </c>
      <c r="K24" s="3">
        <v>0.98906249999999996</v>
      </c>
      <c r="L24" s="3">
        <v>0.88333333333333297</v>
      </c>
      <c r="M24" s="2">
        <v>31.25</v>
      </c>
      <c r="N24" s="1" t="s">
        <v>42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0.98645833333333299</v>
      </c>
      <c r="F25" s="3">
        <v>0.89583333333333304</v>
      </c>
      <c r="G25" s="3">
        <v>0.98637764058401201</v>
      </c>
      <c r="H25" s="3">
        <v>0.89619957867630795</v>
      </c>
      <c r="I25" s="3">
        <v>0.98660272000090798</v>
      </c>
      <c r="J25" s="3">
        <v>0.91069276244597697</v>
      </c>
      <c r="K25" s="3">
        <v>0.98645833333333299</v>
      </c>
      <c r="L25" s="3">
        <v>0.89583333333333304</v>
      </c>
      <c r="M25" s="2">
        <v>15625</v>
      </c>
      <c r="N25" s="1" t="s">
        <v>42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0.98958333333333304</v>
      </c>
      <c r="F26" s="3">
        <v>0.92083333333333295</v>
      </c>
      <c r="G26" s="3">
        <v>0.98952994324693999</v>
      </c>
      <c r="H26" s="3">
        <v>0.920754426920803</v>
      </c>
      <c r="I26" s="3">
        <v>0.98968925897090998</v>
      </c>
      <c r="J26" s="3">
        <v>0.92884877457077997</v>
      </c>
      <c r="K26" s="3">
        <v>0.98958333333333304</v>
      </c>
      <c r="L26" s="3">
        <v>0.92083333333333295</v>
      </c>
      <c r="M26" s="2">
        <v>31.25</v>
      </c>
      <c r="N26" s="1" t="s">
        <v>42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0.99010416666666601</v>
      </c>
      <c r="F27" s="3">
        <v>0.82083333333333297</v>
      </c>
      <c r="G27" s="3">
        <v>0.99011925709036896</v>
      </c>
      <c r="H27" s="3">
        <v>0.813055719742101</v>
      </c>
      <c r="I27" s="3">
        <v>0.99026245400822599</v>
      </c>
      <c r="J27" s="3">
        <v>0.83845531018377495</v>
      </c>
      <c r="K27" s="3">
        <v>0.99010416666666601</v>
      </c>
      <c r="L27" s="3">
        <v>0.82083333333333297</v>
      </c>
      <c r="M27" s="2">
        <v>1156.25</v>
      </c>
      <c r="N27" s="1" t="s">
        <v>42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0.99010416666666601</v>
      </c>
      <c r="F28" s="3">
        <v>0.86458333333333304</v>
      </c>
      <c r="G28" s="3">
        <v>0.99010208897056096</v>
      </c>
      <c r="H28" s="3">
        <v>0.86394143705434101</v>
      </c>
      <c r="I28" s="3">
        <v>0.99016518772107398</v>
      </c>
      <c r="J28" s="3">
        <v>0.873762739719954</v>
      </c>
      <c r="K28" s="3">
        <v>0.99010416666666601</v>
      </c>
      <c r="L28" s="3">
        <v>0.86458333333333304</v>
      </c>
      <c r="M28" s="2">
        <v>1000</v>
      </c>
      <c r="N28" s="1" t="s">
        <v>42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0.99166666666666603</v>
      </c>
      <c r="F29" s="3">
        <v>0.875</v>
      </c>
      <c r="G29" s="3">
        <v>0.99167112708469296</v>
      </c>
      <c r="H29" s="3">
        <v>0.87144802152225198</v>
      </c>
      <c r="I29" s="3">
        <v>0.99178908189026804</v>
      </c>
      <c r="J29" s="3">
        <v>0.88676956655768302</v>
      </c>
      <c r="K29" s="3">
        <v>0.99166666666666603</v>
      </c>
      <c r="L29" s="3">
        <v>0.875</v>
      </c>
      <c r="M29" s="2">
        <v>968.75</v>
      </c>
      <c r="N29" s="1" t="s">
        <v>42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0.9921875</v>
      </c>
      <c r="F30" s="3">
        <v>0.88541666666666596</v>
      </c>
      <c r="G30" s="3">
        <v>0.99218161307073605</v>
      </c>
      <c r="H30" s="3">
        <v>0.88498541709498202</v>
      </c>
      <c r="I30" s="3">
        <v>0.99223671852745199</v>
      </c>
      <c r="J30" s="3">
        <v>0.90167576661253102</v>
      </c>
      <c r="K30" s="3">
        <v>0.9921875</v>
      </c>
      <c r="L30" s="3">
        <v>0.88541666666666596</v>
      </c>
      <c r="M30" s="2">
        <v>1171875</v>
      </c>
      <c r="N30" s="1" t="s">
        <v>42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0.98958333333333304</v>
      </c>
      <c r="F31" s="3">
        <v>0.90416666666666601</v>
      </c>
      <c r="G31" s="3">
        <v>0.98958795168540703</v>
      </c>
      <c r="H31" s="3">
        <v>0.90303702800358399</v>
      </c>
      <c r="I31" s="3">
        <v>0.98968683452844697</v>
      </c>
      <c r="J31" s="3">
        <v>0.91333358380284002</v>
      </c>
      <c r="K31" s="3">
        <v>0.98958333333333304</v>
      </c>
      <c r="L31" s="3">
        <v>0.90416666666666601</v>
      </c>
      <c r="M31" s="2">
        <v>1203125</v>
      </c>
      <c r="N31" s="1" t="s">
        <v>42</v>
      </c>
    </row>
    <row r="32" spans="1:14" x14ac:dyDescent="0.25">
      <c r="A32" s="1">
        <v>0</v>
      </c>
      <c r="B32" s="1">
        <v>0</v>
      </c>
      <c r="C32" s="1" t="s">
        <v>44</v>
      </c>
      <c r="D32" s="5">
        <v>1</v>
      </c>
      <c r="E32" s="3">
        <v>1</v>
      </c>
      <c r="F32" s="3">
        <v>0.81041666666666601</v>
      </c>
      <c r="G32" s="3">
        <v>1</v>
      </c>
      <c r="H32" s="3">
        <v>0.80745810502025495</v>
      </c>
      <c r="I32" s="3">
        <v>1</v>
      </c>
      <c r="J32" s="3">
        <v>0.82226902577363403</v>
      </c>
      <c r="K32" s="3">
        <v>1</v>
      </c>
      <c r="L32" s="3">
        <v>0.81041666666666601</v>
      </c>
      <c r="M32" s="2">
        <v>31.25</v>
      </c>
      <c r="N32" s="1" t="s">
        <v>42</v>
      </c>
    </row>
    <row r="33" spans="1:14" x14ac:dyDescent="0.25">
      <c r="A33" s="1">
        <v>1</v>
      </c>
      <c r="B33" s="1">
        <v>4</v>
      </c>
      <c r="C33" s="1" t="s">
        <v>44</v>
      </c>
      <c r="D33" s="5">
        <v>3</v>
      </c>
      <c r="E33" s="3">
        <v>0.99594907407407396</v>
      </c>
      <c r="F33" s="3">
        <v>0.83750000000000002</v>
      </c>
      <c r="G33" s="3">
        <v>0.99594728509272301</v>
      </c>
      <c r="H33" s="3">
        <v>0.83136542469748498</v>
      </c>
      <c r="I33" s="3">
        <v>0.99597885498388306</v>
      </c>
      <c r="J33" s="3">
        <v>0.84667557257285997</v>
      </c>
      <c r="K33" s="3">
        <v>0.99594907407407396</v>
      </c>
      <c r="L33" s="3">
        <v>0.83750000000000002</v>
      </c>
      <c r="M33" s="2">
        <v>31.25</v>
      </c>
      <c r="N33" s="1" t="s">
        <v>42</v>
      </c>
    </row>
    <row r="34" spans="1:14" x14ac:dyDescent="0.25">
      <c r="A34" s="1">
        <v>2</v>
      </c>
      <c r="B34" s="1">
        <v>8</v>
      </c>
      <c r="C34" s="1" t="s">
        <v>44</v>
      </c>
      <c r="D34" s="5">
        <v>5</v>
      </c>
      <c r="E34" s="3">
        <v>1</v>
      </c>
      <c r="F34" s="3">
        <v>0.88124999999999998</v>
      </c>
      <c r="G34" s="3">
        <v>1</v>
      </c>
      <c r="H34" s="3">
        <v>0.88253264861418201</v>
      </c>
      <c r="I34" s="3">
        <v>1</v>
      </c>
      <c r="J34" s="3">
        <v>0.89708000670675803</v>
      </c>
      <c r="K34" s="3">
        <v>1</v>
      </c>
      <c r="L34" s="3">
        <v>0.88124999999999998</v>
      </c>
      <c r="M34" s="2">
        <v>31.25</v>
      </c>
      <c r="N34" s="1" t="s">
        <v>42</v>
      </c>
    </row>
    <row r="35" spans="1:14" x14ac:dyDescent="0.25">
      <c r="A35" s="1">
        <v>3</v>
      </c>
      <c r="B35" s="1">
        <v>6</v>
      </c>
      <c r="C35" s="1" t="s">
        <v>44</v>
      </c>
      <c r="D35" s="5">
        <v>4</v>
      </c>
      <c r="E35" s="3">
        <v>1</v>
      </c>
      <c r="F35" s="3">
        <v>0.9</v>
      </c>
      <c r="G35" s="3">
        <v>1</v>
      </c>
      <c r="H35" s="3">
        <v>0.899701051594331</v>
      </c>
      <c r="I35" s="3">
        <v>1</v>
      </c>
      <c r="J35" s="3">
        <v>0.91118543832349697</v>
      </c>
      <c r="K35" s="3">
        <v>1</v>
      </c>
      <c r="L35" s="3">
        <v>0.9</v>
      </c>
      <c r="M35" s="2">
        <v>31.25</v>
      </c>
      <c r="N35" s="1" t="s">
        <v>42</v>
      </c>
    </row>
    <row r="36" spans="1:14" x14ac:dyDescent="0.25">
      <c r="A36" s="1">
        <v>4</v>
      </c>
      <c r="B36" s="1">
        <v>2</v>
      </c>
      <c r="C36" s="1" t="s">
        <v>44</v>
      </c>
      <c r="D36" s="5">
        <v>2</v>
      </c>
      <c r="E36" s="3">
        <v>1</v>
      </c>
      <c r="F36" s="3">
        <v>0.90416666666666601</v>
      </c>
      <c r="G36" s="3">
        <v>1</v>
      </c>
      <c r="H36" s="3">
        <v>0.90349268329872001</v>
      </c>
      <c r="I36" s="3">
        <v>1</v>
      </c>
      <c r="J36" s="3">
        <v>0.92062360897106599</v>
      </c>
      <c r="K36" s="3">
        <v>1</v>
      </c>
      <c r="L36" s="3">
        <v>0.90416666666666601</v>
      </c>
      <c r="M36" s="2">
        <v>31.25</v>
      </c>
      <c r="N36" s="1" t="s">
        <v>42</v>
      </c>
    </row>
    <row r="37" spans="1:14" x14ac:dyDescent="0.25">
      <c r="A37" s="1">
        <v>5</v>
      </c>
      <c r="B37" s="1">
        <v>1</v>
      </c>
      <c r="C37" s="1" t="s">
        <v>45</v>
      </c>
      <c r="D37" s="5">
        <v>1</v>
      </c>
      <c r="E37" s="3">
        <v>1</v>
      </c>
      <c r="F37" s="3">
        <v>0.78333333333333299</v>
      </c>
      <c r="G37" s="3">
        <v>1</v>
      </c>
      <c r="H37" s="3">
        <v>0.77727849626203904</v>
      </c>
      <c r="I37" s="3">
        <v>1</v>
      </c>
      <c r="J37" s="3">
        <v>0.79830885059213197</v>
      </c>
      <c r="K37" s="3">
        <v>1</v>
      </c>
      <c r="L37" s="3">
        <v>0.78333333333333299</v>
      </c>
      <c r="M37" s="2">
        <v>46875</v>
      </c>
      <c r="N37" s="1" t="s">
        <v>42</v>
      </c>
    </row>
    <row r="38" spans="1:14" x14ac:dyDescent="0.25">
      <c r="A38" s="1">
        <v>6</v>
      </c>
      <c r="B38" s="1">
        <v>5</v>
      </c>
      <c r="C38" s="1" t="s">
        <v>45</v>
      </c>
      <c r="D38" s="5">
        <v>3</v>
      </c>
      <c r="E38" s="3">
        <v>1</v>
      </c>
      <c r="F38" s="3">
        <v>0.78333333333333299</v>
      </c>
      <c r="G38" s="3">
        <v>1</v>
      </c>
      <c r="H38" s="3">
        <v>0.77636304512403898</v>
      </c>
      <c r="I38" s="3">
        <v>1</v>
      </c>
      <c r="J38" s="3">
        <v>0.79226962898476105</v>
      </c>
      <c r="K38" s="3">
        <v>1</v>
      </c>
      <c r="L38" s="3">
        <v>0.78333333333333299</v>
      </c>
      <c r="M38" s="2">
        <v>31.25</v>
      </c>
      <c r="N38" s="1" t="s">
        <v>42</v>
      </c>
    </row>
    <row r="39" spans="1:14" x14ac:dyDescent="0.25">
      <c r="A39" s="1">
        <v>7</v>
      </c>
      <c r="B39" s="1">
        <v>9</v>
      </c>
      <c r="C39" s="1" t="s">
        <v>45</v>
      </c>
      <c r="D39" s="5">
        <v>5</v>
      </c>
      <c r="E39" s="3">
        <v>1</v>
      </c>
      <c r="F39" s="3">
        <v>0.78749999999999998</v>
      </c>
      <c r="G39" s="3">
        <v>1</v>
      </c>
      <c r="H39" s="3">
        <v>0.78760228805759602</v>
      </c>
      <c r="I39" s="3">
        <v>1</v>
      </c>
      <c r="J39" s="3">
        <v>0.79886272688656002</v>
      </c>
      <c r="K39" s="3">
        <v>1</v>
      </c>
      <c r="L39" s="3">
        <v>0.78749999999999998</v>
      </c>
      <c r="M39" s="2">
        <v>31.25</v>
      </c>
      <c r="N39" s="1" t="s">
        <v>42</v>
      </c>
    </row>
    <row r="40" spans="1:14" x14ac:dyDescent="0.25">
      <c r="A40" s="1">
        <v>8</v>
      </c>
      <c r="B40" s="1">
        <v>3</v>
      </c>
      <c r="C40" s="1" t="s">
        <v>45</v>
      </c>
      <c r="D40" s="5">
        <v>2</v>
      </c>
      <c r="E40" s="3">
        <v>1</v>
      </c>
      <c r="F40" s="3">
        <v>0.87291666666666601</v>
      </c>
      <c r="G40" s="3">
        <v>1</v>
      </c>
      <c r="H40" s="3">
        <v>0.86932129970942595</v>
      </c>
      <c r="I40" s="3">
        <v>1</v>
      </c>
      <c r="J40" s="3">
        <v>0.88422090088430805</v>
      </c>
      <c r="K40" s="3">
        <v>1</v>
      </c>
      <c r="L40" s="3">
        <v>0.87291666666666601</v>
      </c>
      <c r="M40" s="2">
        <v>31.25</v>
      </c>
      <c r="N40" s="1" t="s">
        <v>42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1</v>
      </c>
      <c r="F41" s="3">
        <v>0.88958333333333295</v>
      </c>
      <c r="G41" s="3">
        <v>1</v>
      </c>
      <c r="H41" s="3">
        <v>0.88841506764608202</v>
      </c>
      <c r="I41" s="3">
        <v>1</v>
      </c>
      <c r="J41" s="3">
        <v>0.89888783432715402</v>
      </c>
      <c r="K41" s="3">
        <v>1</v>
      </c>
      <c r="L41" s="3">
        <v>0.88958333333333295</v>
      </c>
      <c r="M41" s="2">
        <v>62.5</v>
      </c>
      <c r="N41" s="1" t="s">
        <v>42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46"/>
  <sheetViews>
    <sheetView topLeftCell="A47" zoomScaleNormal="100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0.76875000000000004</v>
      </c>
      <c r="G2" s="3">
        <v>1</v>
      </c>
      <c r="H2" s="3">
        <v>0.76812894058106296</v>
      </c>
      <c r="I2" s="3">
        <v>1</v>
      </c>
      <c r="J2" s="3">
        <v>0.78251351217832199</v>
      </c>
      <c r="K2" s="3">
        <v>1</v>
      </c>
      <c r="L2" s="3">
        <v>0.76875000000000004</v>
      </c>
      <c r="M2" s="2">
        <v>218.75</v>
      </c>
      <c r="N2" s="1" t="s">
        <v>43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0.82083333333333297</v>
      </c>
      <c r="G3" s="3">
        <v>1</v>
      </c>
      <c r="H3" s="3">
        <v>0.81837412250042196</v>
      </c>
      <c r="I3" s="3">
        <v>1</v>
      </c>
      <c r="J3" s="3">
        <v>0.83560145819697795</v>
      </c>
      <c r="K3" s="3">
        <v>1</v>
      </c>
      <c r="L3" s="3">
        <v>0.82083333333333297</v>
      </c>
      <c r="M3" s="2">
        <v>156.25</v>
      </c>
      <c r="N3" s="1" t="s">
        <v>43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0.82499999999999996</v>
      </c>
      <c r="G4" s="3">
        <v>1</v>
      </c>
      <c r="H4" s="3">
        <v>0.81940664265391705</v>
      </c>
      <c r="I4" s="3">
        <v>1</v>
      </c>
      <c r="J4" s="3">
        <v>0.83818616128588597</v>
      </c>
      <c r="K4" s="3">
        <v>1</v>
      </c>
      <c r="L4" s="3">
        <v>0.82499999999999996</v>
      </c>
      <c r="M4" s="1">
        <v>187.5</v>
      </c>
      <c r="N4" s="1" t="s">
        <v>43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0.83333333333333304</v>
      </c>
      <c r="G5" s="3">
        <v>1</v>
      </c>
      <c r="H5" s="3">
        <v>0.83299872193083802</v>
      </c>
      <c r="I5" s="3">
        <v>1</v>
      </c>
      <c r="J5" s="3">
        <v>0.84507087581642804</v>
      </c>
      <c r="K5" s="3">
        <v>1</v>
      </c>
      <c r="L5" s="3">
        <v>0.83333333333333304</v>
      </c>
      <c r="M5" s="2">
        <v>171875</v>
      </c>
      <c r="N5" s="1" t="s">
        <v>43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0.85624999999999996</v>
      </c>
      <c r="G6" s="3">
        <v>1</v>
      </c>
      <c r="H6" s="3">
        <v>0.852904179870139</v>
      </c>
      <c r="I6" s="3">
        <v>1</v>
      </c>
      <c r="J6" s="3">
        <v>0.86727760367217399</v>
      </c>
      <c r="K6" s="3">
        <v>1</v>
      </c>
      <c r="L6" s="3">
        <v>0.85624999999999996</v>
      </c>
      <c r="M6" s="2">
        <v>140625</v>
      </c>
      <c r="N6" s="1" t="s">
        <v>43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0.75052083333333297</v>
      </c>
      <c r="F7" s="3">
        <v>0.53333333333333299</v>
      </c>
      <c r="G7" s="3">
        <v>0.75124402768493603</v>
      </c>
      <c r="H7" s="3">
        <v>0.54146271474650198</v>
      </c>
      <c r="I7" s="3">
        <v>0.76761811087060094</v>
      </c>
      <c r="J7" s="3">
        <v>0.61183361208199105</v>
      </c>
      <c r="K7" s="3">
        <v>0.75052083333333297</v>
      </c>
      <c r="L7" s="3">
        <v>0.53333333333333299</v>
      </c>
      <c r="M7" s="1">
        <v>0</v>
      </c>
      <c r="N7" s="1" t="s">
        <v>43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0.73750000000000004</v>
      </c>
      <c r="F8" s="3">
        <v>0.57916666666666605</v>
      </c>
      <c r="G8" s="3">
        <v>0.73717023320319097</v>
      </c>
      <c r="H8" s="3">
        <v>0.57005975333902303</v>
      </c>
      <c r="I8" s="3">
        <v>0.75749513038798399</v>
      </c>
      <c r="J8" s="3">
        <v>0.61814957446105201</v>
      </c>
      <c r="K8" s="3">
        <v>0.73750000000000004</v>
      </c>
      <c r="L8" s="3">
        <v>0.57916666666666605</v>
      </c>
      <c r="M8" s="1">
        <v>0</v>
      </c>
      <c r="N8" s="1" t="s">
        <v>43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0.73177083333333304</v>
      </c>
      <c r="F9" s="3">
        <v>0.59375</v>
      </c>
      <c r="G9" s="3">
        <v>0.72581678461250299</v>
      </c>
      <c r="H9" s="3">
        <v>0.58301386705456004</v>
      </c>
      <c r="I9" s="3">
        <v>0.744810654550353</v>
      </c>
      <c r="J9" s="3">
        <v>0.66271666801598605</v>
      </c>
      <c r="K9" s="3">
        <v>0.73177083333333304</v>
      </c>
      <c r="L9" s="3">
        <v>0.59375</v>
      </c>
      <c r="M9" s="1">
        <v>93.75</v>
      </c>
      <c r="N9" s="1" t="s">
        <v>43</v>
      </c>
    </row>
    <row r="10" spans="1:14" x14ac:dyDescent="0.25">
      <c r="A10" s="1">
        <v>8</v>
      </c>
      <c r="B10" s="1">
        <v>18</v>
      </c>
      <c r="C10" s="1" t="s">
        <v>12</v>
      </c>
      <c r="D10" s="1">
        <v>4</v>
      </c>
      <c r="E10" s="3">
        <v>0.72239583333333302</v>
      </c>
      <c r="F10" s="3">
        <v>0.60624999999999996</v>
      </c>
      <c r="G10" s="3">
        <v>0.72028191983385204</v>
      </c>
      <c r="H10" s="3">
        <v>0.59507620311832199</v>
      </c>
      <c r="I10" s="3">
        <v>0.73450295909333596</v>
      </c>
      <c r="J10" s="3">
        <v>0.60970849615808198</v>
      </c>
      <c r="K10" s="3">
        <v>0.72239583333333302</v>
      </c>
      <c r="L10" s="3">
        <v>0.60624999999999996</v>
      </c>
      <c r="M10" s="1">
        <v>93.75</v>
      </c>
      <c r="N10" s="1" t="s">
        <v>43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0.71041666666666603</v>
      </c>
      <c r="F11" s="3">
        <v>0.61250000000000004</v>
      </c>
      <c r="G11" s="3">
        <v>0.70805636717076004</v>
      </c>
      <c r="H11" s="3">
        <v>0.60421717849883705</v>
      </c>
      <c r="I11" s="3">
        <v>0.72750767144827699</v>
      </c>
      <c r="J11" s="3">
        <v>0.64846043834436695</v>
      </c>
      <c r="K11" s="3">
        <v>0.71041666666666603</v>
      </c>
      <c r="L11" s="3">
        <v>0.61250000000000004</v>
      </c>
      <c r="M11" s="2">
        <v>0</v>
      </c>
      <c r="N11" s="1" t="s">
        <v>43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0.96770833333333295</v>
      </c>
      <c r="F12" s="3">
        <v>0.66249999999999998</v>
      </c>
      <c r="G12" s="3">
        <v>0.96781713449893203</v>
      </c>
      <c r="H12" s="3">
        <v>0.65368644086948602</v>
      </c>
      <c r="I12" s="3">
        <v>0.96909834114248194</v>
      </c>
      <c r="J12" s="3">
        <v>0.70308715304303504</v>
      </c>
      <c r="K12" s="3">
        <v>0.96770833333333295</v>
      </c>
      <c r="L12" s="3">
        <v>0.66249999999999998</v>
      </c>
      <c r="M12" s="1">
        <v>359375</v>
      </c>
      <c r="N12" s="1" t="s">
        <v>43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0.96770833333333295</v>
      </c>
      <c r="F13" s="3">
        <v>0.67708333333333304</v>
      </c>
      <c r="G13" s="3">
        <v>0.96788580751076803</v>
      </c>
      <c r="H13" s="3">
        <v>0.67013577279276704</v>
      </c>
      <c r="I13" s="3">
        <v>0.96945815829388304</v>
      </c>
      <c r="J13" s="3">
        <v>0.70731453911518805</v>
      </c>
      <c r="K13" s="3">
        <v>0.96770833333333295</v>
      </c>
      <c r="L13" s="3">
        <v>0.67708333333333304</v>
      </c>
      <c r="M13" s="2">
        <v>453125</v>
      </c>
      <c r="N13" s="1" t="s">
        <v>43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0.96666666666666601</v>
      </c>
      <c r="F14" s="3">
        <v>0.69791666666666596</v>
      </c>
      <c r="G14" s="3">
        <v>0.96672007695190698</v>
      </c>
      <c r="H14" s="3">
        <v>0.68678243074786505</v>
      </c>
      <c r="I14" s="3">
        <v>0.96771170493226799</v>
      </c>
      <c r="J14" s="3">
        <v>0.75953128002888104</v>
      </c>
      <c r="K14" s="3">
        <v>0.96666666666666601</v>
      </c>
      <c r="L14" s="3">
        <v>0.69791666666666596</v>
      </c>
      <c r="M14" s="1">
        <v>515625</v>
      </c>
      <c r="N14" s="1" t="s">
        <v>43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0.96510416666666599</v>
      </c>
      <c r="F15" s="3">
        <v>0.71875</v>
      </c>
      <c r="G15" s="3">
        <v>0.96523366115564901</v>
      </c>
      <c r="H15" s="3">
        <v>0.70922262578685002</v>
      </c>
      <c r="I15" s="3">
        <v>0.96650716249248902</v>
      </c>
      <c r="J15" s="3">
        <v>0.75656088447071701</v>
      </c>
      <c r="K15" s="3">
        <v>0.96510416666666599</v>
      </c>
      <c r="L15" s="3">
        <v>0.71875</v>
      </c>
      <c r="M15" s="1">
        <v>359375</v>
      </c>
      <c r="N15" s="1" t="s">
        <v>43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0.96875</v>
      </c>
      <c r="F16" s="3">
        <v>0.74375000000000002</v>
      </c>
      <c r="G16" s="3">
        <v>0.96897142885508902</v>
      </c>
      <c r="H16" s="3">
        <v>0.73742488305518294</v>
      </c>
      <c r="I16" s="3">
        <v>0.97060130542449596</v>
      </c>
      <c r="J16" s="3">
        <v>0.78240681681118296</v>
      </c>
      <c r="K16" s="3">
        <v>0.96875</v>
      </c>
      <c r="L16" s="3">
        <v>0.74375000000000002</v>
      </c>
      <c r="M16" s="1">
        <v>359375</v>
      </c>
      <c r="N16" s="1" t="s">
        <v>43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0.77708333333333302</v>
      </c>
      <c r="G17" s="3">
        <v>1</v>
      </c>
      <c r="H17" s="3">
        <v>0.77384414285032699</v>
      </c>
      <c r="I17" s="3">
        <v>1</v>
      </c>
      <c r="J17" s="3">
        <v>0.79134251924958099</v>
      </c>
      <c r="K17" s="3">
        <v>1</v>
      </c>
      <c r="L17" s="3">
        <v>0.77708333333333302</v>
      </c>
      <c r="M17" s="1">
        <v>0</v>
      </c>
      <c r="N17" s="1" t="s">
        <v>43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0.99895833333333295</v>
      </c>
      <c r="F18" s="3">
        <v>0.83125000000000004</v>
      </c>
      <c r="G18" s="3">
        <v>0.99895832980118204</v>
      </c>
      <c r="H18" s="3">
        <v>0.83194878661545901</v>
      </c>
      <c r="I18" s="3">
        <v>0.99896103195163999</v>
      </c>
      <c r="J18" s="3">
        <v>0.85682788101766605</v>
      </c>
      <c r="K18" s="3">
        <v>0.99895833333333295</v>
      </c>
      <c r="L18" s="3">
        <v>0.83125000000000004</v>
      </c>
      <c r="M18" s="1">
        <v>0</v>
      </c>
      <c r="N18" s="1" t="s">
        <v>43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0.99843749999999998</v>
      </c>
      <c r="F19" s="3">
        <v>0.83750000000000002</v>
      </c>
      <c r="G19" s="3">
        <v>0.99843748940354604</v>
      </c>
      <c r="H19" s="3">
        <v>0.83291620185447302</v>
      </c>
      <c r="I19" s="3">
        <v>0.99844559585492199</v>
      </c>
      <c r="J19" s="3">
        <v>0.84509160810022099</v>
      </c>
      <c r="K19" s="3">
        <v>0.99843749999999998</v>
      </c>
      <c r="L19" s="3">
        <v>0.83750000000000002</v>
      </c>
      <c r="M19" s="1">
        <v>0</v>
      </c>
      <c r="N19" s="1" t="s">
        <v>43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0.99843749999999998</v>
      </c>
      <c r="F20" s="3">
        <v>0.88749999999999996</v>
      </c>
      <c r="G20" s="3">
        <v>0.99843612240561097</v>
      </c>
      <c r="H20" s="3">
        <v>0.88805993749573897</v>
      </c>
      <c r="I20" s="3">
        <v>0.99844559585492199</v>
      </c>
      <c r="J20" s="3">
        <v>0.90276437199474702</v>
      </c>
      <c r="K20" s="3">
        <v>0.99843749999999998</v>
      </c>
      <c r="L20" s="3">
        <v>0.88749999999999996</v>
      </c>
      <c r="M20" s="1">
        <v>0</v>
      </c>
      <c r="N20" s="1" t="s">
        <v>43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0.90208333333333302</v>
      </c>
      <c r="G21" s="3">
        <v>1</v>
      </c>
      <c r="H21" s="3">
        <v>0.90070063515352805</v>
      </c>
      <c r="I21" s="3">
        <v>1</v>
      </c>
      <c r="J21" s="3">
        <v>0.91358345501174598</v>
      </c>
      <c r="K21" s="3">
        <v>1</v>
      </c>
      <c r="L21" s="3">
        <v>0.90208333333333302</v>
      </c>
      <c r="M21" s="1">
        <v>0</v>
      </c>
      <c r="N21" s="1" t="s">
        <v>43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0.81874999999999998</v>
      </c>
      <c r="G22" s="3">
        <v>1</v>
      </c>
      <c r="H22" s="3">
        <v>0.81283893970170096</v>
      </c>
      <c r="I22" s="3">
        <v>1</v>
      </c>
      <c r="J22" s="3">
        <v>0.82843924616241005</v>
      </c>
      <c r="K22" s="3">
        <v>1</v>
      </c>
      <c r="L22" s="3">
        <v>0.81874999999999998</v>
      </c>
      <c r="M22" s="2">
        <v>31.25</v>
      </c>
      <c r="N22" s="1" t="s">
        <v>43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0.83124376718186899</v>
      </c>
      <c r="I23" s="3">
        <v>1</v>
      </c>
      <c r="J23" s="3">
        <v>0.84074144236193105</v>
      </c>
      <c r="K23" s="3">
        <v>1</v>
      </c>
      <c r="L23" s="3">
        <v>0.83333333333333304</v>
      </c>
      <c r="M23" s="1">
        <v>15625</v>
      </c>
      <c r="N23" s="1" t="s">
        <v>43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0.83333333333333304</v>
      </c>
      <c r="G24" s="3">
        <v>1</v>
      </c>
      <c r="H24" s="3">
        <v>0.83555576204789594</v>
      </c>
      <c r="I24" s="3">
        <v>1</v>
      </c>
      <c r="J24" s="3">
        <v>0.85722465939857195</v>
      </c>
      <c r="K24" s="3">
        <v>1</v>
      </c>
      <c r="L24" s="3">
        <v>0.83333333333333304</v>
      </c>
      <c r="M24" s="2">
        <v>15625</v>
      </c>
      <c r="N24" s="1" t="s">
        <v>43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0.87291666666666601</v>
      </c>
      <c r="G25" s="3">
        <v>1</v>
      </c>
      <c r="H25" s="3">
        <v>0.87414301551248397</v>
      </c>
      <c r="I25" s="3">
        <v>1</v>
      </c>
      <c r="J25" s="3">
        <v>0.89162789115302898</v>
      </c>
      <c r="K25" s="3">
        <v>1</v>
      </c>
      <c r="L25" s="3">
        <v>0.87291666666666601</v>
      </c>
      <c r="M25" s="2">
        <v>15625</v>
      </c>
      <c r="N25" s="1" t="s">
        <v>43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0.89375000000000004</v>
      </c>
      <c r="G26" s="3">
        <v>1</v>
      </c>
      <c r="H26" s="3">
        <v>0.89417221181724604</v>
      </c>
      <c r="I26" s="3">
        <v>1</v>
      </c>
      <c r="J26" s="3">
        <v>0.90300457312111404</v>
      </c>
      <c r="K26" s="3">
        <v>1</v>
      </c>
      <c r="L26" s="3">
        <v>0.89375000000000004</v>
      </c>
      <c r="M26" s="2">
        <v>31.25</v>
      </c>
      <c r="N26" s="1" t="s">
        <v>43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0.99895833333333295</v>
      </c>
      <c r="F27" s="3">
        <v>0.79374999999999996</v>
      </c>
      <c r="G27" s="3">
        <v>0.99895967207348502</v>
      </c>
      <c r="H27" s="3">
        <v>0.78827084772216205</v>
      </c>
      <c r="I27" s="3">
        <v>0.99896907216494801</v>
      </c>
      <c r="J27" s="3">
        <v>0.81447289622919805</v>
      </c>
      <c r="K27" s="3">
        <v>0.99895833333333295</v>
      </c>
      <c r="L27" s="3">
        <v>0.79374999999999996</v>
      </c>
      <c r="M27" s="2">
        <v>1109375</v>
      </c>
      <c r="N27" s="1" t="s">
        <v>43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0.99739583333333304</v>
      </c>
      <c r="F28" s="3">
        <v>0.83750000000000002</v>
      </c>
      <c r="G28" s="3">
        <v>0.997397087241782</v>
      </c>
      <c r="H28" s="3">
        <v>0.83796876175300805</v>
      </c>
      <c r="I28" s="3">
        <v>0.99742526903148598</v>
      </c>
      <c r="J28" s="3">
        <v>0.85159274096564097</v>
      </c>
      <c r="K28" s="3">
        <v>0.99739583333333304</v>
      </c>
      <c r="L28" s="3">
        <v>0.83750000000000002</v>
      </c>
      <c r="M28" s="2">
        <v>906.25</v>
      </c>
      <c r="N28" s="1" t="s">
        <v>43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0.99895833333333295</v>
      </c>
      <c r="F29" s="3">
        <v>0.86041666666666605</v>
      </c>
      <c r="G29" s="3">
        <v>0.99895832626903103</v>
      </c>
      <c r="H29" s="3">
        <v>0.85958244551099305</v>
      </c>
      <c r="I29" s="3">
        <v>0.99896373056994803</v>
      </c>
      <c r="J29" s="3">
        <v>0.86884083271507195</v>
      </c>
      <c r="K29" s="3">
        <v>0.99895833333333295</v>
      </c>
      <c r="L29" s="3">
        <v>0.86041666666666605</v>
      </c>
      <c r="M29" s="2">
        <v>1203125</v>
      </c>
      <c r="N29" s="1" t="s">
        <v>43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0.99895833333333295</v>
      </c>
      <c r="F30" s="3">
        <v>0.88749999999999996</v>
      </c>
      <c r="G30" s="3">
        <v>0.99895967207348502</v>
      </c>
      <c r="H30" s="3">
        <v>0.88667524994716196</v>
      </c>
      <c r="I30" s="3">
        <v>0.99896907216494801</v>
      </c>
      <c r="J30" s="3">
        <v>0.90366097864135697</v>
      </c>
      <c r="K30" s="3">
        <v>0.99895833333333295</v>
      </c>
      <c r="L30" s="3">
        <v>0.88749999999999996</v>
      </c>
      <c r="M30" s="2">
        <v>875</v>
      </c>
      <c r="N30" s="1" t="s">
        <v>43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0.99895833333333295</v>
      </c>
      <c r="F31" s="3">
        <v>0.89375000000000004</v>
      </c>
      <c r="G31" s="3">
        <v>0.99895832980118204</v>
      </c>
      <c r="H31" s="3">
        <v>0.89401810689100503</v>
      </c>
      <c r="I31" s="3">
        <v>0.99896103195163999</v>
      </c>
      <c r="J31" s="3">
        <v>0.90687616760804102</v>
      </c>
      <c r="K31" s="3">
        <v>0.99895833333333295</v>
      </c>
      <c r="L31" s="3">
        <v>0.89375000000000004</v>
      </c>
      <c r="M31" s="2">
        <v>1078125</v>
      </c>
      <c r="N31" s="1" t="s">
        <v>43</v>
      </c>
    </row>
    <row r="32" spans="1:14" x14ac:dyDescent="0.25">
      <c r="A32" s="1">
        <v>0</v>
      </c>
      <c r="B32" s="1">
        <v>0</v>
      </c>
      <c r="C32" s="1" t="s">
        <v>44</v>
      </c>
      <c r="D32" s="5">
        <v>1</v>
      </c>
      <c r="E32" s="3">
        <v>1</v>
      </c>
      <c r="F32" s="3">
        <v>0.79583333333333295</v>
      </c>
      <c r="G32" s="3">
        <v>1</v>
      </c>
      <c r="H32" s="3">
        <v>0.794775196928032</v>
      </c>
      <c r="I32" s="3">
        <v>1</v>
      </c>
      <c r="J32" s="3">
        <v>0.81622195127716901</v>
      </c>
      <c r="K32" s="3">
        <v>1</v>
      </c>
      <c r="L32" s="3">
        <v>0.79583333333333295</v>
      </c>
      <c r="M32" s="2">
        <v>31.25</v>
      </c>
      <c r="N32" s="1" t="s">
        <v>43</v>
      </c>
    </row>
    <row r="33" spans="1:14" x14ac:dyDescent="0.25">
      <c r="A33" s="1">
        <v>1</v>
      </c>
      <c r="B33" s="1">
        <v>4</v>
      </c>
      <c r="C33" s="1" t="s">
        <v>44</v>
      </c>
      <c r="D33" s="5">
        <v>3</v>
      </c>
      <c r="E33" s="3">
        <v>1</v>
      </c>
      <c r="F33" s="3">
        <v>0.85208333333333297</v>
      </c>
      <c r="G33" s="3">
        <v>1</v>
      </c>
      <c r="H33" s="3">
        <v>0.84717352601695795</v>
      </c>
      <c r="I33" s="3">
        <v>1</v>
      </c>
      <c r="J33" s="3">
        <v>0.85437860672064803</v>
      </c>
      <c r="K33" s="3">
        <v>1</v>
      </c>
      <c r="L33" s="3">
        <v>0.85208333333333297</v>
      </c>
      <c r="M33" s="2">
        <v>15625</v>
      </c>
      <c r="N33" s="1" t="s">
        <v>43</v>
      </c>
    </row>
    <row r="34" spans="1:14" x14ac:dyDescent="0.25">
      <c r="A34" s="1">
        <v>2</v>
      </c>
      <c r="B34" s="1">
        <v>8</v>
      </c>
      <c r="C34" s="1" t="s">
        <v>44</v>
      </c>
      <c r="D34" s="5">
        <v>5</v>
      </c>
      <c r="E34" s="3">
        <v>1</v>
      </c>
      <c r="F34" s="3">
        <v>0.85208333333333297</v>
      </c>
      <c r="G34" s="3">
        <v>1</v>
      </c>
      <c r="H34" s="3">
        <v>0.85299304102660201</v>
      </c>
      <c r="I34" s="3">
        <v>1</v>
      </c>
      <c r="J34" s="3">
        <v>0.87339374307065798</v>
      </c>
      <c r="K34" s="3">
        <v>1</v>
      </c>
      <c r="L34" s="3">
        <v>0.85208333333333297</v>
      </c>
      <c r="M34" s="2">
        <v>31.25</v>
      </c>
      <c r="N34" s="1" t="s">
        <v>43</v>
      </c>
    </row>
    <row r="35" spans="1:14" x14ac:dyDescent="0.25">
      <c r="A35" s="1">
        <v>3</v>
      </c>
      <c r="B35" s="1">
        <v>2</v>
      </c>
      <c r="C35" s="1" t="s">
        <v>44</v>
      </c>
      <c r="D35" s="5">
        <v>2</v>
      </c>
      <c r="E35" s="3">
        <v>1</v>
      </c>
      <c r="F35" s="3">
        <v>0.88958333333333295</v>
      </c>
      <c r="G35" s="3">
        <v>1</v>
      </c>
      <c r="H35" s="3">
        <v>0.89005082965864202</v>
      </c>
      <c r="I35" s="3">
        <v>1</v>
      </c>
      <c r="J35" s="3">
        <v>0.90465564379045504</v>
      </c>
      <c r="K35" s="3">
        <v>1</v>
      </c>
      <c r="L35" s="3">
        <v>0.88958333333333295</v>
      </c>
      <c r="M35" s="2">
        <v>31.25</v>
      </c>
      <c r="N35" s="1" t="s">
        <v>43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0.89375000000000004</v>
      </c>
      <c r="G36" s="3">
        <v>1</v>
      </c>
      <c r="H36" s="3">
        <v>0.89428696868443303</v>
      </c>
      <c r="I36" s="3">
        <v>1</v>
      </c>
      <c r="J36" s="3">
        <v>0.90129966590636901</v>
      </c>
      <c r="K36" s="3">
        <v>1</v>
      </c>
      <c r="L36" s="3">
        <v>0.89375000000000004</v>
      </c>
      <c r="M36" s="2">
        <v>15625</v>
      </c>
      <c r="N36" s="1" t="s">
        <v>43</v>
      </c>
    </row>
    <row r="37" spans="1:14" x14ac:dyDescent="0.25">
      <c r="A37" s="1">
        <v>5</v>
      </c>
      <c r="B37" s="1">
        <v>1</v>
      </c>
      <c r="C37" s="1" t="s">
        <v>45</v>
      </c>
      <c r="D37" s="5">
        <v>1</v>
      </c>
      <c r="E37" s="3">
        <v>1</v>
      </c>
      <c r="F37" s="3">
        <v>0.73541666666666605</v>
      </c>
      <c r="G37" s="3">
        <v>1</v>
      </c>
      <c r="H37" s="3">
        <v>0.731916233052886</v>
      </c>
      <c r="I37" s="3">
        <v>1</v>
      </c>
      <c r="J37" s="3">
        <v>0.74123133242450201</v>
      </c>
      <c r="K37" s="3">
        <v>1</v>
      </c>
      <c r="L37" s="3">
        <v>0.73541666666666605</v>
      </c>
      <c r="M37" s="2">
        <v>171875</v>
      </c>
      <c r="N37" s="1" t="s">
        <v>43</v>
      </c>
    </row>
    <row r="38" spans="1:14" x14ac:dyDescent="0.25">
      <c r="A38" s="1">
        <v>6</v>
      </c>
      <c r="B38" s="1">
        <v>9</v>
      </c>
      <c r="C38" s="1" t="s">
        <v>45</v>
      </c>
      <c r="D38" s="5">
        <v>5</v>
      </c>
      <c r="E38" s="3">
        <v>1</v>
      </c>
      <c r="F38" s="3">
        <v>0.76666666666666605</v>
      </c>
      <c r="G38" s="3">
        <v>1</v>
      </c>
      <c r="H38" s="3">
        <v>0.76968744910385201</v>
      </c>
      <c r="I38" s="3">
        <v>1</v>
      </c>
      <c r="J38" s="3">
        <v>0.78613761055537401</v>
      </c>
      <c r="K38" s="3">
        <v>1</v>
      </c>
      <c r="L38" s="3">
        <v>0.76666666666666605</v>
      </c>
      <c r="M38" s="2">
        <v>31.25</v>
      </c>
      <c r="N38" s="1" t="s">
        <v>43</v>
      </c>
    </row>
    <row r="39" spans="1:14" x14ac:dyDescent="0.25">
      <c r="A39" s="1">
        <v>7</v>
      </c>
      <c r="B39" s="1">
        <v>5</v>
      </c>
      <c r="C39" s="1" t="s">
        <v>45</v>
      </c>
      <c r="D39" s="5">
        <v>3</v>
      </c>
      <c r="E39" s="3">
        <v>1</v>
      </c>
      <c r="F39" s="3">
        <v>0.80625000000000002</v>
      </c>
      <c r="G39" s="3">
        <v>1</v>
      </c>
      <c r="H39" s="3">
        <v>0.80402246594531601</v>
      </c>
      <c r="I39" s="3">
        <v>1</v>
      </c>
      <c r="J39" s="3">
        <v>0.810824626530671</v>
      </c>
      <c r="K39" s="3">
        <v>1</v>
      </c>
      <c r="L39" s="3">
        <v>0.80625000000000002</v>
      </c>
      <c r="M39" s="2">
        <v>15625</v>
      </c>
      <c r="N39" s="1" t="s">
        <v>43</v>
      </c>
    </row>
    <row r="40" spans="1:14" x14ac:dyDescent="0.25">
      <c r="A40" s="1">
        <v>8</v>
      </c>
      <c r="B40" s="1">
        <v>7</v>
      </c>
      <c r="C40" s="1" t="s">
        <v>45</v>
      </c>
      <c r="D40" s="5">
        <v>4</v>
      </c>
      <c r="E40" s="3">
        <v>1</v>
      </c>
      <c r="F40" s="3">
        <v>0.83333333333333304</v>
      </c>
      <c r="G40" s="3">
        <v>1</v>
      </c>
      <c r="H40" s="3">
        <v>0.832909227480642</v>
      </c>
      <c r="I40" s="3">
        <v>1</v>
      </c>
      <c r="J40" s="3">
        <v>0.84941493023845105</v>
      </c>
      <c r="K40" s="3">
        <v>1</v>
      </c>
      <c r="L40" s="3">
        <v>0.83333333333333304</v>
      </c>
      <c r="M40" s="2">
        <v>31.25</v>
      </c>
      <c r="N40" s="1" t="s">
        <v>43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1</v>
      </c>
      <c r="F41" s="3">
        <v>0.87291666666666601</v>
      </c>
      <c r="G41" s="3">
        <v>1</v>
      </c>
      <c r="H41" s="3">
        <v>0.87153760989342999</v>
      </c>
      <c r="I41" s="3">
        <v>1</v>
      </c>
      <c r="J41" s="3">
        <v>0.88320676580467605</v>
      </c>
      <c r="K41" s="3">
        <v>1</v>
      </c>
      <c r="L41" s="3">
        <v>0.87291666666666601</v>
      </c>
      <c r="M41" s="2">
        <v>31.25</v>
      </c>
      <c r="N41" s="1" t="s">
        <v>43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10</v>
      </c>
      <c r="C2" s="1" t="s">
        <v>11</v>
      </c>
      <c r="D2" s="1">
        <v>2</v>
      </c>
      <c r="E2" s="3">
        <v>1</v>
      </c>
      <c r="F2" s="3">
        <v>0.8</v>
      </c>
      <c r="G2" s="3">
        <v>1</v>
      </c>
      <c r="H2" s="3">
        <v>0.78967878784442203</v>
      </c>
      <c r="I2" s="3">
        <v>1</v>
      </c>
      <c r="J2" s="3">
        <v>0.81391414141414098</v>
      </c>
      <c r="K2" s="3">
        <v>1</v>
      </c>
      <c r="L2" s="3">
        <v>0.8</v>
      </c>
      <c r="M2" s="2">
        <v>93.75</v>
      </c>
      <c r="N2" s="1" t="s">
        <v>31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0.8125</v>
      </c>
      <c r="G3" s="3">
        <v>1</v>
      </c>
      <c r="H3" s="3">
        <v>0.811581782510575</v>
      </c>
      <c r="I3" s="3">
        <v>1</v>
      </c>
      <c r="J3" s="3">
        <v>0.83621933621933597</v>
      </c>
      <c r="K3" s="3">
        <v>1</v>
      </c>
      <c r="L3" s="3">
        <v>0.8125</v>
      </c>
      <c r="M3" s="2">
        <v>93.75</v>
      </c>
      <c r="N3" s="1" t="s">
        <v>31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0.85</v>
      </c>
      <c r="G4" s="3">
        <v>1</v>
      </c>
      <c r="H4" s="3">
        <v>0.84083630421865696</v>
      </c>
      <c r="I4" s="3">
        <v>1</v>
      </c>
      <c r="J4" s="3">
        <v>0.87265873015872997</v>
      </c>
      <c r="K4" s="3">
        <v>1</v>
      </c>
      <c r="L4" s="3">
        <v>0.85</v>
      </c>
      <c r="M4" s="1">
        <v>93.75</v>
      </c>
      <c r="N4" s="1" t="s">
        <v>31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</v>
      </c>
      <c r="G5" s="3">
        <v>1</v>
      </c>
      <c r="H5" s="3">
        <v>0.84240847216079395</v>
      </c>
      <c r="I5" s="3">
        <v>1</v>
      </c>
      <c r="J5" s="3">
        <v>0.85899711399711398</v>
      </c>
      <c r="K5" s="3">
        <v>1</v>
      </c>
      <c r="L5" s="3">
        <v>0.85</v>
      </c>
      <c r="M5" s="2">
        <v>156.25</v>
      </c>
      <c r="N5" s="1" t="s">
        <v>31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0.91249999999999998</v>
      </c>
      <c r="G6" s="3">
        <v>1</v>
      </c>
      <c r="H6" s="3">
        <v>0.90848236730589604</v>
      </c>
      <c r="I6" s="3">
        <v>1</v>
      </c>
      <c r="J6" s="3">
        <v>0.92666666666666597</v>
      </c>
      <c r="K6" s="3">
        <v>1</v>
      </c>
      <c r="L6" s="3">
        <v>0.91249999999999998</v>
      </c>
      <c r="M6" s="2">
        <v>109375</v>
      </c>
      <c r="N6" s="1" t="s">
        <v>31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0.92812499999999998</v>
      </c>
      <c r="F7" s="3">
        <v>0.7</v>
      </c>
      <c r="G7" s="3">
        <v>0.92769837085525497</v>
      </c>
      <c r="H7" s="3">
        <v>0.69545332118861503</v>
      </c>
      <c r="I7" s="3">
        <v>0.93253246643484899</v>
      </c>
      <c r="J7" s="3">
        <v>0.71837301587301505</v>
      </c>
      <c r="K7" s="3">
        <v>0.92812499999999998</v>
      </c>
      <c r="L7" s="3">
        <v>0.7</v>
      </c>
      <c r="M7" s="1">
        <v>0</v>
      </c>
      <c r="N7" s="1" t="s">
        <v>31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0.92500000000000004</v>
      </c>
      <c r="F8" s="3">
        <v>0.71250000000000002</v>
      </c>
      <c r="G8" s="3">
        <v>0.92519837508823999</v>
      </c>
      <c r="H8" s="3">
        <v>0.71174882307235199</v>
      </c>
      <c r="I8" s="3">
        <v>0.92817322383498801</v>
      </c>
      <c r="J8" s="3">
        <v>0.769123931623931</v>
      </c>
      <c r="K8" s="3">
        <v>0.92500000000000004</v>
      </c>
      <c r="L8" s="3">
        <v>0.71250000000000002</v>
      </c>
      <c r="M8" s="1">
        <v>15625</v>
      </c>
      <c r="N8" s="1" t="s">
        <v>31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0.91562500000000002</v>
      </c>
      <c r="F9" s="3">
        <v>0.72499999999999998</v>
      </c>
      <c r="G9" s="3">
        <v>0.91637829478903199</v>
      </c>
      <c r="H9" s="3">
        <v>0.72188860159448398</v>
      </c>
      <c r="I9" s="3">
        <v>0.92437478374766102</v>
      </c>
      <c r="J9" s="3">
        <v>0.73642857142857099</v>
      </c>
      <c r="K9" s="3">
        <v>0.91562500000000002</v>
      </c>
      <c r="L9" s="3">
        <v>0.72499999999999998</v>
      </c>
      <c r="M9" s="1">
        <v>0</v>
      </c>
      <c r="N9" s="1" t="s">
        <v>31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0.93437499999999996</v>
      </c>
      <c r="F10" s="3">
        <v>0.78749999999999998</v>
      </c>
      <c r="G10" s="3">
        <v>0.93410431404200001</v>
      </c>
      <c r="H10" s="3">
        <v>0.78940309690309596</v>
      </c>
      <c r="I10" s="3">
        <v>0.93943539404065701</v>
      </c>
      <c r="J10" s="3">
        <v>0.82940476190476098</v>
      </c>
      <c r="K10" s="3">
        <v>0.93437499999999996</v>
      </c>
      <c r="L10" s="3">
        <v>0.78749999999999998</v>
      </c>
      <c r="M10" s="1">
        <v>0</v>
      </c>
      <c r="N10" s="1" t="s">
        <v>31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0.91562500000000002</v>
      </c>
      <c r="F11" s="3">
        <v>0.82499999999999996</v>
      </c>
      <c r="G11" s="3">
        <v>0.91522701683331598</v>
      </c>
      <c r="H11" s="3">
        <v>0.82212566673093002</v>
      </c>
      <c r="I11" s="3">
        <v>0.91855199012457001</v>
      </c>
      <c r="J11" s="3">
        <v>0.86427489177489103</v>
      </c>
      <c r="K11" s="3">
        <v>0.91562500000000002</v>
      </c>
      <c r="L11" s="3">
        <v>0.82499999999999996</v>
      </c>
      <c r="M11" s="2">
        <v>0</v>
      </c>
      <c r="N11" s="1" t="s">
        <v>31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0.91562500000000002</v>
      </c>
      <c r="F12" s="3">
        <v>0.72499999999999998</v>
      </c>
      <c r="G12" s="3">
        <v>0.91542419679282305</v>
      </c>
      <c r="H12" s="3">
        <v>0.71498457682668204</v>
      </c>
      <c r="I12" s="3">
        <v>0.92277439735857503</v>
      </c>
      <c r="J12" s="3">
        <v>0.79244588744588695</v>
      </c>
      <c r="K12" s="3">
        <v>0.91562500000000002</v>
      </c>
      <c r="L12" s="3">
        <v>0.72499999999999998</v>
      </c>
      <c r="M12" s="1">
        <v>312.5</v>
      </c>
      <c r="N12" s="1" t="s">
        <v>31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0.91249999999999998</v>
      </c>
      <c r="F13" s="3">
        <v>0.73750000000000004</v>
      </c>
      <c r="G13" s="3">
        <v>0.91247666687149198</v>
      </c>
      <c r="H13" s="3">
        <v>0.73746686062475497</v>
      </c>
      <c r="I13" s="3">
        <v>0.91879101090054405</v>
      </c>
      <c r="J13" s="3">
        <v>0.79777222777222701</v>
      </c>
      <c r="K13" s="3">
        <v>0.91249999999999998</v>
      </c>
      <c r="L13" s="3">
        <v>0.73750000000000004</v>
      </c>
      <c r="M13" s="2">
        <v>125</v>
      </c>
      <c r="N13" s="1" t="s">
        <v>31</v>
      </c>
    </row>
    <row r="14" spans="1:14" x14ac:dyDescent="0.25">
      <c r="A14" s="1">
        <v>12</v>
      </c>
      <c r="B14" s="1">
        <v>27</v>
      </c>
      <c r="C14" s="1" t="s">
        <v>13</v>
      </c>
      <c r="D14" s="1">
        <v>5</v>
      </c>
      <c r="E14" s="3">
        <v>0.9</v>
      </c>
      <c r="F14" s="3">
        <v>0.73750000000000004</v>
      </c>
      <c r="G14" s="3">
        <v>0.89815686262404404</v>
      </c>
      <c r="H14" s="3">
        <v>0.733366370471633</v>
      </c>
      <c r="I14" s="3">
        <v>0.91047087863852405</v>
      </c>
      <c r="J14" s="3">
        <v>0.766774891774891</v>
      </c>
      <c r="K14" s="3">
        <v>0.9</v>
      </c>
      <c r="L14" s="3">
        <v>0.73750000000000004</v>
      </c>
      <c r="M14" s="1">
        <v>515625</v>
      </c>
      <c r="N14" s="1" t="s">
        <v>31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0.90625</v>
      </c>
      <c r="F15" s="3">
        <v>0.75</v>
      </c>
      <c r="G15" s="3">
        <v>0.90598900421568096</v>
      </c>
      <c r="H15" s="3">
        <v>0.74418973011852196</v>
      </c>
      <c r="I15" s="3">
        <v>0.91341368521041799</v>
      </c>
      <c r="J15" s="3">
        <v>0.80264790764790706</v>
      </c>
      <c r="K15" s="3">
        <v>0.90625</v>
      </c>
      <c r="L15" s="3">
        <v>0.75</v>
      </c>
      <c r="M15" s="1">
        <v>546875</v>
      </c>
      <c r="N15" s="1" t="s">
        <v>31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0.89687499999999998</v>
      </c>
      <c r="F16" s="3">
        <v>0.82499999999999996</v>
      </c>
      <c r="G16" s="3">
        <v>0.89546835313901196</v>
      </c>
      <c r="H16" s="3">
        <v>0.82303995282323394</v>
      </c>
      <c r="I16" s="3">
        <v>0.90843618581265595</v>
      </c>
      <c r="J16" s="3">
        <v>0.85692085692085596</v>
      </c>
      <c r="K16" s="3">
        <v>0.89687499999999998</v>
      </c>
      <c r="L16" s="3">
        <v>0.82499999999999996</v>
      </c>
      <c r="M16" s="1">
        <v>468.75</v>
      </c>
      <c r="N16" s="1" t="s">
        <v>31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0.97187500000000004</v>
      </c>
      <c r="F17" s="3">
        <v>0.8125</v>
      </c>
      <c r="G17" s="3">
        <v>0.97191224546063204</v>
      </c>
      <c r="H17" s="3">
        <v>0.80932929815282695</v>
      </c>
      <c r="I17" s="3">
        <v>0.97242424242424197</v>
      </c>
      <c r="J17" s="3">
        <v>0.82825396825396802</v>
      </c>
      <c r="K17" s="3">
        <v>0.97187500000000004</v>
      </c>
      <c r="L17" s="3">
        <v>0.8125</v>
      </c>
      <c r="M17" s="1">
        <v>0</v>
      </c>
      <c r="N17" s="1" t="s">
        <v>31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0.98124999999999996</v>
      </c>
      <c r="F18" s="3">
        <v>0.85</v>
      </c>
      <c r="G18" s="3">
        <v>0.98133942446442401</v>
      </c>
      <c r="H18" s="3">
        <v>0.84791801335918904</v>
      </c>
      <c r="I18" s="3">
        <v>0.98179536110631904</v>
      </c>
      <c r="J18" s="3">
        <v>0.86638888888888799</v>
      </c>
      <c r="K18" s="3">
        <v>0.98124999999999996</v>
      </c>
      <c r="L18" s="3">
        <v>0.85</v>
      </c>
      <c r="M18" s="1">
        <v>0</v>
      </c>
      <c r="N18" s="1" t="s">
        <v>31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0.97187500000000004</v>
      </c>
      <c r="F19" s="3">
        <v>0.86250000000000004</v>
      </c>
      <c r="G19" s="3">
        <v>0.97190787483126195</v>
      </c>
      <c r="H19" s="3">
        <v>0.85919149306146203</v>
      </c>
      <c r="I19" s="3">
        <v>0.972585784313725</v>
      </c>
      <c r="J19" s="3">
        <v>0.88272727272727203</v>
      </c>
      <c r="K19" s="3">
        <v>0.97187500000000004</v>
      </c>
      <c r="L19" s="3">
        <v>0.86250000000000004</v>
      </c>
      <c r="M19" s="1">
        <v>0</v>
      </c>
      <c r="N19" s="1" t="s">
        <v>31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0.98124999999999996</v>
      </c>
      <c r="F20" s="3">
        <v>0.91249999999999998</v>
      </c>
      <c r="G20" s="3">
        <v>0.98128315059465698</v>
      </c>
      <c r="H20" s="3">
        <v>0.91396727111897302</v>
      </c>
      <c r="I20" s="3">
        <v>0.98214215891635204</v>
      </c>
      <c r="J20" s="3">
        <v>0.93434343434343403</v>
      </c>
      <c r="K20" s="3">
        <v>0.98124999999999996</v>
      </c>
      <c r="L20" s="3">
        <v>0.91249999999999998</v>
      </c>
      <c r="M20" s="1">
        <v>0</v>
      </c>
      <c r="N20" s="1" t="s">
        <v>31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0.97499999999999998</v>
      </c>
      <c r="F21" s="3">
        <v>0.92500000000000004</v>
      </c>
      <c r="G21" s="3">
        <v>0.97504426129426103</v>
      </c>
      <c r="H21" s="3">
        <v>0.92318775823419796</v>
      </c>
      <c r="I21" s="3">
        <v>0.97537267839687103</v>
      </c>
      <c r="J21" s="3">
        <v>0.94161616161616102</v>
      </c>
      <c r="K21" s="3">
        <v>0.97499999999999998</v>
      </c>
      <c r="L21" s="3">
        <v>0.92500000000000004</v>
      </c>
      <c r="M21" s="1">
        <v>0</v>
      </c>
      <c r="N21" s="1" t="s">
        <v>31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0.99687499999999996</v>
      </c>
      <c r="F22" s="3">
        <v>0.8125</v>
      </c>
      <c r="G22" s="3">
        <v>0.99687423687423604</v>
      </c>
      <c r="H22" s="3">
        <v>0.81049876593994197</v>
      </c>
      <c r="I22" s="3">
        <v>0.99696969696969595</v>
      </c>
      <c r="J22" s="3">
        <v>0.82924603174603095</v>
      </c>
      <c r="K22" s="3">
        <v>0.99687499999999996</v>
      </c>
      <c r="L22" s="3">
        <v>0.8125</v>
      </c>
      <c r="M22" s="2">
        <v>0</v>
      </c>
      <c r="N22" s="1" t="s">
        <v>31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0.99687499999999996</v>
      </c>
      <c r="F23" s="3">
        <v>0.86250000000000004</v>
      </c>
      <c r="G23" s="3">
        <v>0.99687423687423604</v>
      </c>
      <c r="H23" s="3">
        <v>0.85937693025928297</v>
      </c>
      <c r="I23" s="3">
        <v>0.99696969696969595</v>
      </c>
      <c r="J23" s="3">
        <v>0.87277777777777699</v>
      </c>
      <c r="K23" s="3">
        <v>0.99687499999999996</v>
      </c>
      <c r="L23" s="3">
        <v>0.86250000000000004</v>
      </c>
      <c r="M23" s="1">
        <v>0</v>
      </c>
      <c r="N23" s="1" t="s">
        <v>31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0.98750000000000004</v>
      </c>
      <c r="F24" s="3">
        <v>0.875</v>
      </c>
      <c r="G24" s="3">
        <v>0.98749694749694705</v>
      </c>
      <c r="H24" s="3">
        <v>0.87290998045641999</v>
      </c>
      <c r="I24" s="3">
        <v>0.98768328445747799</v>
      </c>
      <c r="J24" s="3">
        <v>0.89483044733044703</v>
      </c>
      <c r="K24" s="3">
        <v>0.98750000000000004</v>
      </c>
      <c r="L24" s="3">
        <v>0.875</v>
      </c>
      <c r="M24" s="2">
        <v>0</v>
      </c>
      <c r="N24" s="1" t="s">
        <v>31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0.98750000000000004</v>
      </c>
      <c r="F25" s="3">
        <v>0.91249999999999998</v>
      </c>
      <c r="G25" s="3">
        <v>0.98743627956742697</v>
      </c>
      <c r="H25" s="3">
        <v>0.91274042950513501</v>
      </c>
      <c r="I25" s="3">
        <v>0.98805704099821701</v>
      </c>
      <c r="J25" s="3">
        <v>0.92166666666666597</v>
      </c>
      <c r="K25" s="3">
        <v>0.98750000000000004</v>
      </c>
      <c r="L25" s="3">
        <v>0.91249999999999998</v>
      </c>
      <c r="M25" s="2">
        <v>0</v>
      </c>
      <c r="N25" s="1" t="s">
        <v>31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0.98750000000000004</v>
      </c>
      <c r="F26" s="3">
        <v>0.92500000000000004</v>
      </c>
      <c r="G26" s="3">
        <v>0.98743627956742697</v>
      </c>
      <c r="H26" s="3">
        <v>0.92582817337461298</v>
      </c>
      <c r="I26" s="3">
        <v>0.98805704099821701</v>
      </c>
      <c r="J26" s="3">
        <v>0.93483044733044696</v>
      </c>
      <c r="K26" s="3">
        <v>0.98750000000000004</v>
      </c>
      <c r="L26" s="3">
        <v>0.92500000000000004</v>
      </c>
      <c r="M26" s="2">
        <v>0</v>
      </c>
      <c r="N26" s="1" t="s">
        <v>31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0.97187500000000004</v>
      </c>
      <c r="F27" s="3">
        <v>0.8125</v>
      </c>
      <c r="G27" s="3">
        <v>0.97160500474025002</v>
      </c>
      <c r="H27" s="3">
        <v>0.80200513538748797</v>
      </c>
      <c r="I27" s="3">
        <v>0.97228090877366202</v>
      </c>
      <c r="J27" s="3">
        <v>0.81908730158730103</v>
      </c>
      <c r="K27" s="3">
        <v>0.97187500000000004</v>
      </c>
      <c r="L27" s="3">
        <v>0.8125</v>
      </c>
      <c r="M27" s="2">
        <v>562.5</v>
      </c>
      <c r="N27" s="1" t="s">
        <v>31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0.98750000000000004</v>
      </c>
      <c r="F28" s="3">
        <v>0.83750000000000002</v>
      </c>
      <c r="G28" s="3">
        <v>0.98754356754356698</v>
      </c>
      <c r="H28" s="3">
        <v>0.83891186299081</v>
      </c>
      <c r="I28" s="3">
        <v>0.98805704099821701</v>
      </c>
      <c r="J28" s="3">
        <v>0.85680735930735896</v>
      </c>
      <c r="K28" s="3">
        <v>0.98750000000000004</v>
      </c>
      <c r="L28" s="3">
        <v>0.83750000000000002</v>
      </c>
      <c r="M28" s="2">
        <v>546875</v>
      </c>
      <c r="N28" s="1" t="s">
        <v>31</v>
      </c>
    </row>
    <row r="29" spans="1:14" x14ac:dyDescent="0.25">
      <c r="A29" s="1">
        <v>27</v>
      </c>
      <c r="B29" s="1">
        <v>11</v>
      </c>
      <c r="C29" s="1" t="s">
        <v>16</v>
      </c>
      <c r="D29" s="1">
        <v>2</v>
      </c>
      <c r="E29" s="3">
        <v>0.96875</v>
      </c>
      <c r="F29" s="3">
        <v>0.86250000000000004</v>
      </c>
      <c r="G29" s="3">
        <v>0.96857039424295299</v>
      </c>
      <c r="H29" s="3">
        <v>0.86036254852818295</v>
      </c>
      <c r="I29" s="3">
        <v>0.96959183314341002</v>
      </c>
      <c r="J29" s="3">
        <v>0.88891414141414105</v>
      </c>
      <c r="K29" s="3">
        <v>0.96875</v>
      </c>
      <c r="L29" s="3">
        <v>0.86250000000000004</v>
      </c>
      <c r="M29" s="2">
        <v>437.5</v>
      </c>
      <c r="N29" s="1" t="s">
        <v>31</v>
      </c>
    </row>
    <row r="30" spans="1:14" x14ac:dyDescent="0.25">
      <c r="A30" s="1">
        <v>28</v>
      </c>
      <c r="B30" s="1">
        <v>29</v>
      </c>
      <c r="C30" s="1" t="s">
        <v>16</v>
      </c>
      <c r="D30" s="1">
        <v>5</v>
      </c>
      <c r="E30" s="3">
        <v>0.97187500000000004</v>
      </c>
      <c r="F30" s="3">
        <v>0.875</v>
      </c>
      <c r="G30" s="3">
        <v>0.97180866848205505</v>
      </c>
      <c r="H30" s="3">
        <v>0.87352658607302502</v>
      </c>
      <c r="I30" s="3">
        <v>0.97238417141049904</v>
      </c>
      <c r="J30" s="3">
        <v>0.88744949494949399</v>
      </c>
      <c r="K30" s="3">
        <v>0.97187500000000004</v>
      </c>
      <c r="L30" s="3">
        <v>0.875</v>
      </c>
      <c r="M30" s="2">
        <v>546875</v>
      </c>
      <c r="N30" s="1" t="s">
        <v>31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0.97187500000000004</v>
      </c>
      <c r="F31" s="3">
        <v>0.88749999999999996</v>
      </c>
      <c r="G31" s="3">
        <v>0.97186576863996199</v>
      </c>
      <c r="H31" s="3">
        <v>0.88482223658694203</v>
      </c>
      <c r="I31" s="3">
        <v>0.97233626588465205</v>
      </c>
      <c r="J31" s="3">
        <v>0.905555555555555</v>
      </c>
      <c r="K31" s="3">
        <v>0.97187500000000004</v>
      </c>
      <c r="L31" s="3">
        <v>0.88749999999999996</v>
      </c>
      <c r="M31" s="2">
        <v>515625</v>
      </c>
      <c r="N31" s="1" t="s">
        <v>31</v>
      </c>
    </row>
    <row r="32" spans="1:14" x14ac:dyDescent="0.25">
      <c r="A32" s="31">
        <v>0</v>
      </c>
      <c r="B32" s="1">
        <v>0</v>
      </c>
      <c r="C32" s="1" t="s">
        <v>44</v>
      </c>
      <c r="D32" s="1">
        <v>1</v>
      </c>
      <c r="E32" s="3">
        <v>0.98263888888888795</v>
      </c>
      <c r="F32" s="3">
        <v>0.83750000000000002</v>
      </c>
      <c r="G32" s="3">
        <v>0.98275555885948396</v>
      </c>
      <c r="H32" s="3">
        <v>0.82157102701220297</v>
      </c>
      <c r="I32" s="3">
        <v>0.98298611111111101</v>
      </c>
      <c r="J32" s="3">
        <v>0.843055555555555</v>
      </c>
      <c r="K32" s="3">
        <v>0.98263888888888795</v>
      </c>
      <c r="L32" s="3">
        <v>0.83750000000000002</v>
      </c>
      <c r="M32" s="2">
        <v>62.5</v>
      </c>
      <c r="N32" s="1" t="s">
        <v>31</v>
      </c>
    </row>
    <row r="33" spans="1:14" x14ac:dyDescent="0.25">
      <c r="A33" s="1">
        <v>1</v>
      </c>
      <c r="B33" s="1">
        <v>2</v>
      </c>
      <c r="C33" s="1" t="s">
        <v>44</v>
      </c>
      <c r="D33" s="1">
        <v>2</v>
      </c>
      <c r="E33" s="3">
        <v>0.97916666666666596</v>
      </c>
      <c r="F33" s="3">
        <v>0.83750000000000002</v>
      </c>
      <c r="G33" s="3">
        <v>0.97915843500421995</v>
      </c>
      <c r="H33" s="3">
        <v>0.83637169847696102</v>
      </c>
      <c r="I33" s="3">
        <v>0.97960642814473398</v>
      </c>
      <c r="J33" s="3">
        <v>0.886646686646686</v>
      </c>
      <c r="K33" s="3">
        <v>0.97916666666666596</v>
      </c>
      <c r="L33" s="3">
        <v>0.83750000000000002</v>
      </c>
      <c r="M33" s="2">
        <v>46875</v>
      </c>
      <c r="N33" s="1" t="s">
        <v>31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0.98958333333333304</v>
      </c>
      <c r="F34" s="3">
        <v>0.83750000000000002</v>
      </c>
      <c r="G34" s="3">
        <v>0.98955538996522596</v>
      </c>
      <c r="H34" s="3">
        <v>0.83584612927492097</v>
      </c>
      <c r="I34" s="3">
        <v>0.99055989583333304</v>
      </c>
      <c r="J34" s="3">
        <v>0.87038600288600199</v>
      </c>
      <c r="K34" s="3">
        <v>0.98958333333333304</v>
      </c>
      <c r="L34" s="3">
        <v>0.83750000000000002</v>
      </c>
      <c r="M34" s="1">
        <v>46875</v>
      </c>
      <c r="N34" s="1" t="s">
        <v>31</v>
      </c>
    </row>
    <row r="35" spans="1:14" x14ac:dyDescent="0.25">
      <c r="A35" s="1">
        <v>3</v>
      </c>
      <c r="B35" s="1">
        <v>4</v>
      </c>
      <c r="C35" s="1" t="s">
        <v>44</v>
      </c>
      <c r="D35" s="1">
        <v>3</v>
      </c>
      <c r="E35" s="3">
        <v>0.98611111111111105</v>
      </c>
      <c r="F35" s="3">
        <v>0.85</v>
      </c>
      <c r="G35" s="3">
        <v>0.98621176014830203</v>
      </c>
      <c r="H35" s="3">
        <v>0.846849476632758</v>
      </c>
      <c r="I35" s="3">
        <v>0.98720341435185099</v>
      </c>
      <c r="J35" s="3">
        <v>0.871572871572871</v>
      </c>
      <c r="K35" s="3">
        <v>0.98611111111111105</v>
      </c>
      <c r="L35" s="3">
        <v>0.85</v>
      </c>
      <c r="M35" s="2">
        <v>46875</v>
      </c>
      <c r="N35" s="1" t="s">
        <v>31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0.92013888888888795</v>
      </c>
      <c r="F36" s="3">
        <v>0.875</v>
      </c>
      <c r="G36" s="3">
        <v>0.91974885389619099</v>
      </c>
      <c r="H36" s="3">
        <v>0.87304105852867397</v>
      </c>
      <c r="I36" s="3">
        <v>0.92253567211466503</v>
      </c>
      <c r="J36" s="3">
        <v>0.88205266955266903</v>
      </c>
      <c r="K36" s="3">
        <v>0.92013888888888795</v>
      </c>
      <c r="L36" s="3">
        <v>0.875</v>
      </c>
      <c r="M36" s="2">
        <v>46875</v>
      </c>
      <c r="N36" s="1" t="s">
        <v>31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0.97916666666666596</v>
      </c>
      <c r="F37" s="3">
        <v>0.8</v>
      </c>
      <c r="G37" s="3">
        <v>0.97868310218239496</v>
      </c>
      <c r="H37" s="3">
        <v>0.79356209150326795</v>
      </c>
      <c r="I37" s="3">
        <v>0.98183551198257002</v>
      </c>
      <c r="J37" s="3">
        <v>0.80293650793650795</v>
      </c>
      <c r="K37" s="3">
        <v>0.97916666666666596</v>
      </c>
      <c r="L37" s="3">
        <v>0.8</v>
      </c>
      <c r="M37" s="1">
        <v>78125</v>
      </c>
      <c r="N37" s="1" t="s">
        <v>31</v>
      </c>
    </row>
    <row r="38" spans="1:14" x14ac:dyDescent="0.25">
      <c r="A38" s="1">
        <v>6</v>
      </c>
      <c r="B38" s="1">
        <v>9</v>
      </c>
      <c r="C38" s="1" t="s">
        <v>45</v>
      </c>
      <c r="D38" s="1">
        <v>5</v>
      </c>
      <c r="E38" s="3">
        <v>0.90972222222222199</v>
      </c>
      <c r="F38" s="3">
        <v>0.82499999999999996</v>
      </c>
      <c r="G38" s="3">
        <v>0.91035931714809004</v>
      </c>
      <c r="H38" s="3">
        <v>0.82270074696545203</v>
      </c>
      <c r="I38" s="3">
        <v>0.91522788559523605</v>
      </c>
      <c r="J38" s="3">
        <v>0.84083333333333299</v>
      </c>
      <c r="K38" s="3">
        <v>0.90972222222222199</v>
      </c>
      <c r="L38" s="3">
        <v>0.82499999999999996</v>
      </c>
      <c r="M38" s="1">
        <v>78125</v>
      </c>
      <c r="N38" s="1" t="s">
        <v>31</v>
      </c>
    </row>
    <row r="39" spans="1:14" x14ac:dyDescent="0.25">
      <c r="A39" s="1">
        <v>7</v>
      </c>
      <c r="B39" s="1">
        <v>3</v>
      </c>
      <c r="C39" s="1" t="s">
        <v>45</v>
      </c>
      <c r="D39" s="1">
        <v>2</v>
      </c>
      <c r="E39" s="3">
        <v>0.94444444444444398</v>
      </c>
      <c r="F39" s="3">
        <v>0.86250000000000004</v>
      </c>
      <c r="G39" s="3">
        <v>0.94381671242055698</v>
      </c>
      <c r="H39" s="3">
        <v>0.86102658607302496</v>
      </c>
      <c r="I39" s="3">
        <v>0.95198818490149095</v>
      </c>
      <c r="J39" s="3">
        <v>0.87494949494949503</v>
      </c>
      <c r="K39" s="3">
        <v>0.94444444444444398</v>
      </c>
      <c r="L39" s="3">
        <v>0.86250000000000004</v>
      </c>
      <c r="M39" s="1">
        <v>62.5</v>
      </c>
      <c r="N39" s="1" t="s">
        <v>31</v>
      </c>
    </row>
    <row r="40" spans="1:14" x14ac:dyDescent="0.25">
      <c r="A40" s="1">
        <v>8</v>
      </c>
      <c r="B40" s="1">
        <v>5</v>
      </c>
      <c r="C40" s="1" t="s">
        <v>45</v>
      </c>
      <c r="D40" s="1">
        <v>3</v>
      </c>
      <c r="E40" s="3">
        <v>0.97569444444444398</v>
      </c>
      <c r="F40" s="3">
        <v>0.875</v>
      </c>
      <c r="G40" s="3">
        <v>0.97591983430799201</v>
      </c>
      <c r="H40" s="3">
        <v>0.87313958916900103</v>
      </c>
      <c r="I40" s="3">
        <v>0.97658622565637299</v>
      </c>
      <c r="J40" s="3">
        <v>0.88416666666666599</v>
      </c>
      <c r="K40" s="3">
        <v>0.97569444444444398</v>
      </c>
      <c r="L40" s="3">
        <v>0.875</v>
      </c>
      <c r="M40" s="1">
        <v>78125</v>
      </c>
      <c r="N40" s="1" t="s">
        <v>31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0.95833333333333304</v>
      </c>
      <c r="F41" s="3">
        <v>0.875</v>
      </c>
      <c r="G41" s="3">
        <v>0.958368485680549</v>
      </c>
      <c r="H41" s="3">
        <v>0.87497863247863195</v>
      </c>
      <c r="I41" s="3">
        <v>0.96240099701496695</v>
      </c>
      <c r="J41" s="3">
        <v>0.894880952380952</v>
      </c>
      <c r="K41" s="3">
        <v>0.95833333333333304</v>
      </c>
      <c r="L41" s="3">
        <v>0.875</v>
      </c>
      <c r="M41" s="2">
        <v>62.5</v>
      </c>
      <c r="N41" s="1" t="s">
        <v>31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10</v>
      </c>
      <c r="C2" s="1" t="s">
        <v>11</v>
      </c>
      <c r="D2" s="1">
        <v>2</v>
      </c>
      <c r="E2" s="3">
        <v>1</v>
      </c>
      <c r="F2" s="3">
        <v>0.78749999999999998</v>
      </c>
      <c r="G2" s="3">
        <v>1</v>
      </c>
      <c r="H2" s="3">
        <v>0.77605226301046704</v>
      </c>
      <c r="I2" s="3">
        <v>1</v>
      </c>
      <c r="J2" s="3">
        <v>0.80744949494949503</v>
      </c>
      <c r="K2" s="3">
        <v>1</v>
      </c>
      <c r="L2" s="3">
        <v>0.78749999999999998</v>
      </c>
      <c r="M2" s="2">
        <v>109375</v>
      </c>
      <c r="N2" s="1" t="s">
        <v>32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0.83750000000000002</v>
      </c>
      <c r="G3" s="3">
        <v>1</v>
      </c>
      <c r="H3" s="3">
        <v>0.82967320261437905</v>
      </c>
      <c r="I3" s="3">
        <v>1</v>
      </c>
      <c r="J3" s="3">
        <v>0.84626984126984095</v>
      </c>
      <c r="K3" s="3">
        <v>1</v>
      </c>
      <c r="L3" s="3">
        <v>0.83750000000000002</v>
      </c>
      <c r="M3" s="2">
        <v>93.75</v>
      </c>
      <c r="N3" s="1" t="s">
        <v>32</v>
      </c>
    </row>
    <row r="4" spans="1:14" x14ac:dyDescent="0.25">
      <c r="A4" s="1">
        <v>2</v>
      </c>
      <c r="B4" s="1">
        <v>28</v>
      </c>
      <c r="C4" s="1" t="s">
        <v>11</v>
      </c>
      <c r="D4" s="1">
        <v>5</v>
      </c>
      <c r="E4" s="3">
        <v>1</v>
      </c>
      <c r="F4" s="3">
        <v>0.85</v>
      </c>
      <c r="G4" s="3">
        <v>1</v>
      </c>
      <c r="H4" s="3">
        <v>0.85003416346295602</v>
      </c>
      <c r="I4" s="3">
        <v>1</v>
      </c>
      <c r="J4" s="3">
        <v>0.87371933621933595</v>
      </c>
      <c r="K4" s="3">
        <v>1</v>
      </c>
      <c r="L4" s="3">
        <v>0.85</v>
      </c>
      <c r="M4" s="1">
        <v>93.75</v>
      </c>
      <c r="N4" s="1" t="s">
        <v>32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0.86250000000000004</v>
      </c>
      <c r="G5" s="3">
        <v>1</v>
      </c>
      <c r="H5" s="3">
        <v>0.85348987441866697</v>
      </c>
      <c r="I5" s="3">
        <v>1</v>
      </c>
      <c r="J5" s="3">
        <v>0.88621933621933602</v>
      </c>
      <c r="K5" s="3">
        <v>1</v>
      </c>
      <c r="L5" s="3">
        <v>0.86250000000000004</v>
      </c>
      <c r="M5" s="2">
        <v>171875</v>
      </c>
      <c r="N5" s="1" t="s">
        <v>32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0.91249999999999998</v>
      </c>
      <c r="G6" s="3">
        <v>1</v>
      </c>
      <c r="H6" s="3">
        <v>0.91060690943043798</v>
      </c>
      <c r="I6" s="3">
        <v>1</v>
      </c>
      <c r="J6" s="3">
        <v>0.92666666666666597</v>
      </c>
      <c r="K6" s="3">
        <v>1</v>
      </c>
      <c r="L6" s="3">
        <v>0.91249999999999998</v>
      </c>
      <c r="M6" s="2">
        <v>125</v>
      </c>
      <c r="N6" s="1" t="s">
        <v>32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0.92812499999999998</v>
      </c>
      <c r="F7" s="3">
        <v>0.7</v>
      </c>
      <c r="G7" s="3">
        <v>0.92769837085525497</v>
      </c>
      <c r="H7" s="3">
        <v>0.69545332118861503</v>
      </c>
      <c r="I7" s="3">
        <v>0.93253246643484899</v>
      </c>
      <c r="J7" s="3">
        <v>0.71837301587301505</v>
      </c>
      <c r="K7" s="3">
        <v>0.92812499999999998</v>
      </c>
      <c r="L7" s="3">
        <v>0.7</v>
      </c>
      <c r="M7" s="1">
        <v>0</v>
      </c>
      <c r="N7" s="1" t="s">
        <v>32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0.92500000000000004</v>
      </c>
      <c r="F8" s="3">
        <v>0.71250000000000002</v>
      </c>
      <c r="G8" s="3">
        <v>0.92519837508823999</v>
      </c>
      <c r="H8" s="3">
        <v>0.71174882307235199</v>
      </c>
      <c r="I8" s="3">
        <v>0.92817322383498801</v>
      </c>
      <c r="J8" s="3">
        <v>0.769123931623931</v>
      </c>
      <c r="K8" s="3">
        <v>0.92500000000000004</v>
      </c>
      <c r="L8" s="3">
        <v>0.71250000000000002</v>
      </c>
      <c r="M8" s="1">
        <v>0</v>
      </c>
      <c r="N8" s="1" t="s">
        <v>32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0.91562500000000002</v>
      </c>
      <c r="F9" s="3">
        <v>0.72499999999999998</v>
      </c>
      <c r="G9" s="3">
        <v>0.91637829478903199</v>
      </c>
      <c r="H9" s="3">
        <v>0.72188860159448398</v>
      </c>
      <c r="I9" s="3">
        <v>0.92437478374766102</v>
      </c>
      <c r="J9" s="3">
        <v>0.73642857142857099</v>
      </c>
      <c r="K9" s="3">
        <v>0.91562500000000002</v>
      </c>
      <c r="L9" s="3">
        <v>0.72499999999999998</v>
      </c>
      <c r="M9" s="1">
        <v>0</v>
      </c>
      <c r="N9" s="1" t="s">
        <v>32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0.93437499999999996</v>
      </c>
      <c r="F10" s="3">
        <v>0.78749999999999998</v>
      </c>
      <c r="G10" s="3">
        <v>0.93410431404200001</v>
      </c>
      <c r="H10" s="3">
        <v>0.78940309690309596</v>
      </c>
      <c r="I10" s="3">
        <v>0.93943539404065701</v>
      </c>
      <c r="J10" s="3">
        <v>0.82940476190476098</v>
      </c>
      <c r="K10" s="3">
        <v>0.93437499999999996</v>
      </c>
      <c r="L10" s="3">
        <v>0.78749999999999998</v>
      </c>
      <c r="M10" s="1">
        <v>0</v>
      </c>
      <c r="N10" s="1" t="s">
        <v>32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0.91562500000000002</v>
      </c>
      <c r="F11" s="3">
        <v>0.82499999999999996</v>
      </c>
      <c r="G11" s="3">
        <v>0.91522701683331598</v>
      </c>
      <c r="H11" s="3">
        <v>0.82212566673093002</v>
      </c>
      <c r="I11" s="3">
        <v>0.91855199012457001</v>
      </c>
      <c r="J11" s="3">
        <v>0.86427489177489103</v>
      </c>
      <c r="K11" s="3">
        <v>0.91562500000000002</v>
      </c>
      <c r="L11" s="3">
        <v>0.82499999999999996</v>
      </c>
      <c r="M11" s="2">
        <v>0</v>
      </c>
      <c r="N11" s="1" t="s">
        <v>32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0.89687499999999998</v>
      </c>
      <c r="F12" s="3">
        <v>0.65</v>
      </c>
      <c r="G12" s="3">
        <v>0.89743611084653996</v>
      </c>
      <c r="H12" s="3">
        <v>0.62289804639804602</v>
      </c>
      <c r="I12" s="3">
        <v>0.90520458520458502</v>
      </c>
      <c r="J12" s="3">
        <v>0.74763574660633403</v>
      </c>
      <c r="K12" s="3">
        <v>0.89687499999999998</v>
      </c>
      <c r="L12" s="3">
        <v>0.65</v>
      </c>
      <c r="M12" s="1">
        <v>468.75</v>
      </c>
      <c r="N12" s="1" t="s">
        <v>32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0.89375000000000004</v>
      </c>
      <c r="F13" s="3">
        <v>0.6875</v>
      </c>
      <c r="G13" s="3">
        <v>0.89334427261992999</v>
      </c>
      <c r="H13" s="3">
        <v>0.67926081591043197</v>
      </c>
      <c r="I13" s="3">
        <v>0.904668578774522</v>
      </c>
      <c r="J13" s="3">
        <v>0.73539682539682505</v>
      </c>
      <c r="K13" s="3">
        <v>0.89375000000000004</v>
      </c>
      <c r="L13" s="3">
        <v>0.6875</v>
      </c>
      <c r="M13" s="2">
        <v>359375</v>
      </c>
      <c r="N13" s="1" t="s">
        <v>32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</v>
      </c>
      <c r="F14" s="3">
        <v>0.7</v>
      </c>
      <c r="G14" s="3">
        <v>0.89958968577887599</v>
      </c>
      <c r="H14" s="3">
        <v>0.688802521008403</v>
      </c>
      <c r="I14" s="3">
        <v>0.90632843062449597</v>
      </c>
      <c r="J14" s="3">
        <v>0.746932234432234</v>
      </c>
      <c r="K14" s="3">
        <v>0.9</v>
      </c>
      <c r="L14" s="3">
        <v>0.7</v>
      </c>
      <c r="M14" s="1">
        <v>140625</v>
      </c>
      <c r="N14" s="1" t="s">
        <v>32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0.89375000000000004</v>
      </c>
      <c r="F15" s="3">
        <v>0.76249999999999996</v>
      </c>
      <c r="G15" s="3">
        <v>0.89323966565051405</v>
      </c>
      <c r="H15" s="3">
        <v>0.76255117431588004</v>
      </c>
      <c r="I15" s="3">
        <v>0.910065897591252</v>
      </c>
      <c r="J15" s="3">
        <v>0.80490842490842396</v>
      </c>
      <c r="K15" s="3">
        <v>0.89375000000000004</v>
      </c>
      <c r="L15" s="3">
        <v>0.76249999999999996</v>
      </c>
      <c r="M15" s="1">
        <v>375</v>
      </c>
      <c r="N15" s="1" t="s">
        <v>32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0.88749999999999996</v>
      </c>
      <c r="F16" s="3">
        <v>0.78749999999999998</v>
      </c>
      <c r="G16" s="3">
        <v>0.887025326828636</v>
      </c>
      <c r="H16" s="3">
        <v>0.77865612648221305</v>
      </c>
      <c r="I16" s="3">
        <v>0.89515892460476998</v>
      </c>
      <c r="J16" s="3">
        <v>0.84904761904761905</v>
      </c>
      <c r="K16" s="3">
        <v>0.88749999999999996</v>
      </c>
      <c r="L16" s="3">
        <v>0.78749999999999998</v>
      </c>
      <c r="M16" s="1">
        <v>437.5</v>
      </c>
      <c r="N16" s="1" t="s">
        <v>32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0.72499999999999998</v>
      </c>
      <c r="G17" s="3">
        <v>1</v>
      </c>
      <c r="H17" s="3">
        <v>0.72548872057184</v>
      </c>
      <c r="I17" s="3">
        <v>1</v>
      </c>
      <c r="J17" s="3">
        <v>0.76313492063492006</v>
      </c>
      <c r="K17" s="3">
        <v>1</v>
      </c>
      <c r="L17" s="3">
        <v>0.72499999999999998</v>
      </c>
      <c r="M17" s="1">
        <v>0</v>
      </c>
      <c r="N17" s="1" t="s">
        <v>32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1</v>
      </c>
      <c r="F18" s="3">
        <v>0.8125</v>
      </c>
      <c r="G18" s="3">
        <v>1</v>
      </c>
      <c r="H18" s="3">
        <v>0.81251573093005303</v>
      </c>
      <c r="I18" s="3">
        <v>1</v>
      </c>
      <c r="J18" s="3">
        <v>0.86111111111111105</v>
      </c>
      <c r="K18" s="3">
        <v>1</v>
      </c>
      <c r="L18" s="3">
        <v>0.8125</v>
      </c>
      <c r="M18" s="1">
        <v>0</v>
      </c>
      <c r="N18" s="1" t="s">
        <v>32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1</v>
      </c>
      <c r="F19" s="3">
        <v>0.85</v>
      </c>
      <c r="G19" s="3">
        <v>1</v>
      </c>
      <c r="H19" s="3">
        <v>0.850139375588292</v>
      </c>
      <c r="I19" s="3">
        <v>1</v>
      </c>
      <c r="J19" s="3">
        <v>0.87393939393939402</v>
      </c>
      <c r="K19" s="3">
        <v>1</v>
      </c>
      <c r="L19" s="3">
        <v>0.85</v>
      </c>
      <c r="M19" s="1">
        <v>0</v>
      </c>
      <c r="N19" s="1" t="s">
        <v>32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1</v>
      </c>
      <c r="F20" s="3">
        <v>0.9</v>
      </c>
      <c r="G20" s="3">
        <v>1</v>
      </c>
      <c r="H20" s="3">
        <v>0.90149859943977595</v>
      </c>
      <c r="I20" s="3">
        <v>1</v>
      </c>
      <c r="J20" s="3">
        <v>0.91626984126984101</v>
      </c>
      <c r="K20" s="3">
        <v>1</v>
      </c>
      <c r="L20" s="3">
        <v>0.9</v>
      </c>
      <c r="M20" s="1">
        <v>0</v>
      </c>
      <c r="N20" s="1" t="s">
        <v>32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</v>
      </c>
      <c r="G21" s="3">
        <v>1</v>
      </c>
      <c r="H21" s="3">
        <v>0.89424836601307101</v>
      </c>
      <c r="I21" s="3">
        <v>1</v>
      </c>
      <c r="J21" s="3">
        <v>0.91238095238095196</v>
      </c>
      <c r="K21" s="3">
        <v>1</v>
      </c>
      <c r="L21" s="3">
        <v>0.9</v>
      </c>
      <c r="M21" s="1">
        <v>0</v>
      </c>
      <c r="N21" s="1" t="s">
        <v>32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0.73750000000000004</v>
      </c>
      <c r="G22" s="3">
        <v>1</v>
      </c>
      <c r="H22" s="3">
        <v>0.73499363381716298</v>
      </c>
      <c r="I22" s="3">
        <v>1</v>
      </c>
      <c r="J22" s="3">
        <v>0.75396825396825395</v>
      </c>
      <c r="K22" s="3">
        <v>1</v>
      </c>
      <c r="L22" s="3">
        <v>0.73750000000000004</v>
      </c>
      <c r="M22" s="2">
        <v>0</v>
      </c>
      <c r="N22" s="1" t="s">
        <v>32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1</v>
      </c>
      <c r="F23" s="3">
        <v>0.85</v>
      </c>
      <c r="G23" s="3">
        <v>1</v>
      </c>
      <c r="H23" s="3">
        <v>0.85008625447479902</v>
      </c>
      <c r="I23" s="3">
        <v>1</v>
      </c>
      <c r="J23" s="3">
        <v>0.87846681096681001</v>
      </c>
      <c r="K23" s="3">
        <v>1</v>
      </c>
      <c r="L23" s="3">
        <v>0.85</v>
      </c>
      <c r="M23" s="1">
        <v>0</v>
      </c>
      <c r="N23" s="1" t="s">
        <v>32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1</v>
      </c>
      <c r="F24" s="3">
        <v>0.875</v>
      </c>
      <c r="G24" s="3">
        <v>1</v>
      </c>
      <c r="H24" s="3">
        <v>0.87405929038281904</v>
      </c>
      <c r="I24" s="3">
        <v>1</v>
      </c>
      <c r="J24" s="3">
        <v>0.87932539682539601</v>
      </c>
      <c r="K24" s="3">
        <v>1</v>
      </c>
      <c r="L24" s="3">
        <v>0.875</v>
      </c>
      <c r="M24" s="2">
        <v>0</v>
      </c>
      <c r="N24" s="1" t="s">
        <v>32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1</v>
      </c>
      <c r="F25" s="3">
        <v>0.9</v>
      </c>
      <c r="G25" s="3">
        <v>1</v>
      </c>
      <c r="H25" s="3">
        <v>0.90017973856209099</v>
      </c>
      <c r="I25" s="3">
        <v>1</v>
      </c>
      <c r="J25" s="3">
        <v>0.90670634920634896</v>
      </c>
      <c r="K25" s="3">
        <v>1</v>
      </c>
      <c r="L25" s="3">
        <v>0.9</v>
      </c>
      <c r="M25" s="2">
        <v>0</v>
      </c>
      <c r="N25" s="1" t="s">
        <v>32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1</v>
      </c>
      <c r="F26" s="3">
        <v>0.92500000000000004</v>
      </c>
      <c r="G26" s="3">
        <v>1</v>
      </c>
      <c r="H26" s="3">
        <v>0.92589402427637701</v>
      </c>
      <c r="I26" s="3">
        <v>1</v>
      </c>
      <c r="J26" s="3">
        <v>0.93527777777777699</v>
      </c>
      <c r="K26" s="3">
        <v>1</v>
      </c>
      <c r="L26" s="3">
        <v>0.92500000000000004</v>
      </c>
      <c r="M26" s="2">
        <v>0</v>
      </c>
      <c r="N26" s="1" t="s">
        <v>32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0.99375000000000002</v>
      </c>
      <c r="F27" s="3">
        <v>0.8125</v>
      </c>
      <c r="G27" s="3">
        <v>0.99374389051808398</v>
      </c>
      <c r="H27" s="3">
        <v>0.80125498512495397</v>
      </c>
      <c r="I27" s="3">
        <v>0.994117647058823</v>
      </c>
      <c r="J27" s="3">
        <v>0.83010822510822502</v>
      </c>
      <c r="K27" s="3">
        <v>0.99375000000000002</v>
      </c>
      <c r="L27" s="3">
        <v>0.8125</v>
      </c>
      <c r="M27" s="2">
        <v>437.5</v>
      </c>
      <c r="N27" s="1" t="s">
        <v>32</v>
      </c>
    </row>
    <row r="28" spans="1:14" x14ac:dyDescent="0.25">
      <c r="A28" s="1">
        <v>26</v>
      </c>
      <c r="B28" s="1">
        <v>23</v>
      </c>
      <c r="C28" s="1" t="s">
        <v>16</v>
      </c>
      <c r="D28" s="1">
        <v>4</v>
      </c>
      <c r="E28" s="3">
        <v>0.99375000000000002</v>
      </c>
      <c r="F28" s="3">
        <v>0.86250000000000004</v>
      </c>
      <c r="G28" s="3">
        <v>0.99374389051808398</v>
      </c>
      <c r="H28" s="3">
        <v>0.85525838540544397</v>
      </c>
      <c r="I28" s="3">
        <v>0.994117647058823</v>
      </c>
      <c r="J28" s="3">
        <v>0.87527777777777704</v>
      </c>
      <c r="K28" s="3">
        <v>0.99375000000000002</v>
      </c>
      <c r="L28" s="3">
        <v>0.86250000000000004</v>
      </c>
      <c r="M28" s="2">
        <v>546875</v>
      </c>
      <c r="N28" s="1" t="s">
        <v>32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0.99687499999999996</v>
      </c>
      <c r="F29" s="3">
        <v>0.875</v>
      </c>
      <c r="G29" s="3">
        <v>0.99687423687423604</v>
      </c>
      <c r="H29" s="3">
        <v>0.87471288515406098</v>
      </c>
      <c r="I29" s="3">
        <v>0.99696969696969595</v>
      </c>
      <c r="J29" s="3">
        <v>0.88472222222222197</v>
      </c>
      <c r="K29" s="3">
        <v>0.99687499999999996</v>
      </c>
      <c r="L29" s="3">
        <v>0.875</v>
      </c>
      <c r="M29" s="2">
        <v>546875</v>
      </c>
      <c r="N29" s="1" t="s">
        <v>32</v>
      </c>
    </row>
    <row r="30" spans="1:14" x14ac:dyDescent="0.25">
      <c r="A30" s="1">
        <v>28</v>
      </c>
      <c r="B30" s="1">
        <v>29</v>
      </c>
      <c r="C30" s="1" t="s">
        <v>16</v>
      </c>
      <c r="D30" s="1">
        <v>5</v>
      </c>
      <c r="E30" s="3">
        <v>0.99375000000000002</v>
      </c>
      <c r="F30" s="3">
        <v>0.875</v>
      </c>
      <c r="G30" s="3">
        <v>0.99375000000000002</v>
      </c>
      <c r="H30" s="3">
        <v>0.87290998045641999</v>
      </c>
      <c r="I30" s="3">
        <v>0.99375000000000002</v>
      </c>
      <c r="J30" s="3">
        <v>0.89483044733044703</v>
      </c>
      <c r="K30" s="3">
        <v>0.99375000000000002</v>
      </c>
      <c r="L30" s="3">
        <v>0.875</v>
      </c>
      <c r="M30" s="2">
        <v>546875</v>
      </c>
      <c r="N30" s="1" t="s">
        <v>32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0.99375000000000002</v>
      </c>
      <c r="F31" s="3">
        <v>0.88749999999999996</v>
      </c>
      <c r="G31" s="3">
        <v>0.99374389051808398</v>
      </c>
      <c r="H31" s="3">
        <v>0.88776328075089705</v>
      </c>
      <c r="I31" s="3">
        <v>0.994117647058823</v>
      </c>
      <c r="J31" s="3">
        <v>0.90550505050505004</v>
      </c>
      <c r="K31" s="3">
        <v>0.99375000000000002</v>
      </c>
      <c r="L31" s="3">
        <v>0.88749999999999996</v>
      </c>
      <c r="M31" s="2">
        <v>437.5</v>
      </c>
      <c r="N31" s="1" t="s">
        <v>32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0.99652777777777701</v>
      </c>
      <c r="F32" s="3">
        <v>0.75</v>
      </c>
      <c r="G32" s="3">
        <v>0.99652674530016105</v>
      </c>
      <c r="H32" s="3">
        <v>0.75117377720318901</v>
      </c>
      <c r="I32" s="3">
        <v>0.99664351851851796</v>
      </c>
      <c r="J32" s="3">
        <v>0.77388583638583597</v>
      </c>
      <c r="K32" s="3">
        <v>0.99652777777777701</v>
      </c>
      <c r="L32" s="3">
        <v>0.75</v>
      </c>
      <c r="M32" s="2">
        <v>62.5</v>
      </c>
      <c r="N32" s="1" t="s">
        <v>32</v>
      </c>
    </row>
    <row r="33" spans="1:14" x14ac:dyDescent="0.25">
      <c r="A33" s="1">
        <v>1</v>
      </c>
      <c r="B33" s="1">
        <v>8</v>
      </c>
      <c r="C33" s="1" t="s">
        <v>44</v>
      </c>
      <c r="D33" s="1">
        <v>5</v>
      </c>
      <c r="E33" s="3">
        <v>1</v>
      </c>
      <c r="F33" s="3">
        <v>0.8</v>
      </c>
      <c r="G33" s="3">
        <v>1</v>
      </c>
      <c r="H33" s="3">
        <v>0.80245099929310404</v>
      </c>
      <c r="I33" s="3">
        <v>1</v>
      </c>
      <c r="J33" s="3">
        <v>0.84653013653013598</v>
      </c>
      <c r="K33" s="3">
        <v>1</v>
      </c>
      <c r="L33" s="3">
        <v>0.8</v>
      </c>
      <c r="M33" s="2">
        <v>46875</v>
      </c>
      <c r="N33" s="1" t="s">
        <v>32</v>
      </c>
    </row>
    <row r="34" spans="1:14" x14ac:dyDescent="0.25">
      <c r="A34" s="1">
        <v>2</v>
      </c>
      <c r="B34" s="1">
        <v>6</v>
      </c>
      <c r="C34" s="1" t="s">
        <v>44</v>
      </c>
      <c r="D34" s="1">
        <v>4</v>
      </c>
      <c r="E34" s="3">
        <v>0.97569444444444398</v>
      </c>
      <c r="F34" s="3">
        <v>0.85</v>
      </c>
      <c r="G34" s="3">
        <v>0.97574702571357297</v>
      </c>
      <c r="H34" s="3">
        <v>0.84891923436040995</v>
      </c>
      <c r="I34" s="3">
        <v>0.97614914021164001</v>
      </c>
      <c r="J34" s="3">
        <v>0.86781746031745999</v>
      </c>
      <c r="K34" s="3">
        <v>0.97569444444444398</v>
      </c>
      <c r="L34" s="3">
        <v>0.85</v>
      </c>
      <c r="M34" s="1">
        <v>46875</v>
      </c>
      <c r="N34" s="1" t="s">
        <v>32</v>
      </c>
    </row>
    <row r="35" spans="1:14" x14ac:dyDescent="0.25">
      <c r="A35" s="1">
        <v>3</v>
      </c>
      <c r="B35" s="1">
        <v>4</v>
      </c>
      <c r="C35" s="1" t="s">
        <v>44</v>
      </c>
      <c r="D35" s="1">
        <v>3</v>
      </c>
      <c r="E35" s="3">
        <v>0.97222222222222199</v>
      </c>
      <c r="F35" s="3">
        <v>0.86250000000000004</v>
      </c>
      <c r="G35" s="3">
        <v>0.97247135913101002</v>
      </c>
      <c r="H35" s="3">
        <v>0.86209801464445401</v>
      </c>
      <c r="I35" s="3">
        <v>0.97435375257955903</v>
      </c>
      <c r="J35" s="3">
        <v>0.87554473304473301</v>
      </c>
      <c r="K35" s="3">
        <v>0.97222222222222199</v>
      </c>
      <c r="L35" s="3">
        <v>0.86250000000000004</v>
      </c>
      <c r="M35" s="2">
        <v>62.5</v>
      </c>
      <c r="N35" s="1" t="s">
        <v>32</v>
      </c>
    </row>
    <row r="36" spans="1:14" x14ac:dyDescent="0.25">
      <c r="A36" s="1">
        <v>4</v>
      </c>
      <c r="B36" s="1">
        <v>2</v>
      </c>
      <c r="C36" s="1" t="s">
        <v>44</v>
      </c>
      <c r="D36" s="5">
        <v>2</v>
      </c>
      <c r="E36" s="3">
        <v>1</v>
      </c>
      <c r="F36" s="3">
        <v>0.88749999999999996</v>
      </c>
      <c r="G36" s="3">
        <v>1</v>
      </c>
      <c r="H36" s="3">
        <v>0.886145633692073</v>
      </c>
      <c r="I36" s="3">
        <v>1</v>
      </c>
      <c r="J36" s="3">
        <v>0.89816378066378</v>
      </c>
      <c r="K36" s="3">
        <v>1</v>
      </c>
      <c r="L36" s="3">
        <v>0.88749999999999996</v>
      </c>
      <c r="M36" s="2">
        <v>46875</v>
      </c>
      <c r="N36" s="1" t="s">
        <v>32</v>
      </c>
    </row>
    <row r="37" spans="1:14" x14ac:dyDescent="0.25">
      <c r="A37" s="1">
        <v>5</v>
      </c>
      <c r="B37" s="1">
        <v>9</v>
      </c>
      <c r="C37" s="1" t="s">
        <v>45</v>
      </c>
      <c r="D37" s="1">
        <v>5</v>
      </c>
      <c r="E37" s="3">
        <v>0.92361111111111105</v>
      </c>
      <c r="F37" s="3">
        <v>0.72499999999999998</v>
      </c>
      <c r="G37" s="3">
        <v>0.92486651510252105</v>
      </c>
      <c r="H37" s="3">
        <v>0.70817471572115498</v>
      </c>
      <c r="I37" s="3">
        <v>0.94156422319531996</v>
      </c>
      <c r="J37" s="3">
        <v>0.75105755355755299</v>
      </c>
      <c r="K37" s="3">
        <v>0.92361111111111105</v>
      </c>
      <c r="L37" s="3">
        <v>0.72499999999999998</v>
      </c>
      <c r="M37" s="1">
        <v>62.5</v>
      </c>
      <c r="N37" s="1" t="s">
        <v>32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0.76249999999999996</v>
      </c>
      <c r="G38" s="3">
        <v>1</v>
      </c>
      <c r="H38" s="3">
        <v>0.75675020885547195</v>
      </c>
      <c r="I38" s="3">
        <v>1</v>
      </c>
      <c r="J38" s="3">
        <v>0.78320346320346301</v>
      </c>
      <c r="K38" s="3">
        <v>1</v>
      </c>
      <c r="L38" s="3">
        <v>0.76249999999999996</v>
      </c>
      <c r="M38" s="1">
        <v>93.75</v>
      </c>
      <c r="N38" s="1" t="s">
        <v>32</v>
      </c>
    </row>
    <row r="39" spans="1:14" x14ac:dyDescent="0.25">
      <c r="A39" s="1">
        <v>7</v>
      </c>
      <c r="B39" s="1">
        <v>5</v>
      </c>
      <c r="C39" s="1" t="s">
        <v>45</v>
      </c>
      <c r="D39" s="1">
        <v>3</v>
      </c>
      <c r="E39" s="3">
        <v>1</v>
      </c>
      <c r="F39" s="3">
        <v>0.78749999999999998</v>
      </c>
      <c r="G39" s="3">
        <v>1</v>
      </c>
      <c r="H39" s="3">
        <v>0.79191876750700196</v>
      </c>
      <c r="I39" s="3">
        <v>1</v>
      </c>
      <c r="J39" s="3">
        <v>0.81230158730158697</v>
      </c>
      <c r="K39" s="3">
        <v>1</v>
      </c>
      <c r="L39" s="3">
        <v>0.78749999999999998</v>
      </c>
      <c r="M39" s="1">
        <v>62.5</v>
      </c>
      <c r="N39" s="1" t="s">
        <v>32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0.98958333333333304</v>
      </c>
      <c r="F40" s="3">
        <v>0.86250000000000004</v>
      </c>
      <c r="G40" s="3">
        <v>0.98955538996522596</v>
      </c>
      <c r="H40" s="3">
        <v>0.86164529914529897</v>
      </c>
      <c r="I40" s="3">
        <v>0.99055989583333304</v>
      </c>
      <c r="J40" s="3">
        <v>0.88059523809523799</v>
      </c>
      <c r="K40" s="3">
        <v>0.98958333333333304</v>
      </c>
      <c r="L40" s="3">
        <v>0.86250000000000004</v>
      </c>
      <c r="M40" s="1">
        <v>62.5</v>
      </c>
      <c r="N40" s="1" t="s">
        <v>32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0.99652777777777701</v>
      </c>
      <c r="F41" s="3">
        <v>0.92500000000000004</v>
      </c>
      <c r="G41" s="3">
        <v>0.99652674530016105</v>
      </c>
      <c r="H41" s="3">
        <v>0.92353556402318004</v>
      </c>
      <c r="I41" s="3">
        <v>0.99664351851851796</v>
      </c>
      <c r="J41" s="3">
        <v>0.93800505050505001</v>
      </c>
      <c r="K41" s="3">
        <v>0.99652777777777701</v>
      </c>
      <c r="L41" s="3">
        <v>0.92500000000000004</v>
      </c>
      <c r="M41" s="2">
        <v>78125</v>
      </c>
      <c r="N41" s="1" t="s">
        <v>32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46"/>
  <sheetViews>
    <sheetView topLeftCell="A47" zoomScale="99" zoomScaleNormal="99" workbookViewId="0">
      <selection activeCell="N45" sqref="N4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0.75</v>
      </c>
      <c r="G2" s="3">
        <v>1</v>
      </c>
      <c r="H2" s="3">
        <v>0.748570889894419</v>
      </c>
      <c r="I2" s="3">
        <v>1</v>
      </c>
      <c r="J2" s="3">
        <v>0.781944444444444</v>
      </c>
      <c r="K2" s="3">
        <v>1</v>
      </c>
      <c r="L2" s="3">
        <v>0.75</v>
      </c>
      <c r="M2" s="2">
        <v>78125</v>
      </c>
      <c r="N2" s="1" t="s">
        <v>33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0.78749999999999998</v>
      </c>
      <c r="G3" s="3">
        <v>1</v>
      </c>
      <c r="H3" s="3">
        <v>0.777068160597572</v>
      </c>
      <c r="I3" s="3">
        <v>1</v>
      </c>
      <c r="J3" s="3">
        <v>0.79238095238095196</v>
      </c>
      <c r="K3" s="3">
        <v>1</v>
      </c>
      <c r="L3" s="3">
        <v>0.78749999999999998</v>
      </c>
      <c r="M3" s="2">
        <v>93.75</v>
      </c>
      <c r="N3" s="1" t="s">
        <v>33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0.82499999999999996</v>
      </c>
      <c r="G4" s="3">
        <v>1</v>
      </c>
      <c r="H4" s="3">
        <v>0.82293516596922101</v>
      </c>
      <c r="I4" s="3">
        <v>1</v>
      </c>
      <c r="J4" s="3">
        <v>0.85656565656565598</v>
      </c>
      <c r="K4" s="3">
        <v>1</v>
      </c>
      <c r="L4" s="3">
        <v>0.82499999999999996</v>
      </c>
      <c r="M4" s="1">
        <v>62.5</v>
      </c>
      <c r="N4" s="1" t="s">
        <v>33</v>
      </c>
    </row>
    <row r="5" spans="1:14" x14ac:dyDescent="0.25">
      <c r="A5" s="1">
        <v>3</v>
      </c>
      <c r="B5" s="1">
        <v>22</v>
      </c>
      <c r="C5" s="1" t="s">
        <v>11</v>
      </c>
      <c r="D5" s="1">
        <v>4</v>
      </c>
      <c r="E5" s="3">
        <v>1</v>
      </c>
      <c r="F5" s="3">
        <v>0.85</v>
      </c>
      <c r="G5" s="3">
        <v>1</v>
      </c>
      <c r="H5" s="3">
        <v>0.84559523809523796</v>
      </c>
      <c r="I5" s="3">
        <v>1</v>
      </c>
      <c r="J5" s="3">
        <v>0.87988095238095199</v>
      </c>
      <c r="K5" s="3">
        <v>1</v>
      </c>
      <c r="L5" s="3">
        <v>0.85</v>
      </c>
      <c r="M5" s="2">
        <v>93.75</v>
      </c>
      <c r="N5" s="1" t="s">
        <v>33</v>
      </c>
    </row>
    <row r="6" spans="1:14" x14ac:dyDescent="0.25">
      <c r="A6" s="1">
        <v>4</v>
      </c>
      <c r="B6" s="1">
        <v>16</v>
      </c>
      <c r="C6" s="1" t="s">
        <v>11</v>
      </c>
      <c r="D6" s="5">
        <v>3</v>
      </c>
      <c r="E6" s="3">
        <v>1</v>
      </c>
      <c r="F6" s="3">
        <v>0.875</v>
      </c>
      <c r="G6" s="3">
        <v>1</v>
      </c>
      <c r="H6" s="3">
        <v>0.87357524656286201</v>
      </c>
      <c r="I6" s="3">
        <v>1</v>
      </c>
      <c r="J6" s="3">
        <v>0.89550505050505003</v>
      </c>
      <c r="K6" s="3">
        <v>1</v>
      </c>
      <c r="L6" s="3">
        <v>0.875</v>
      </c>
      <c r="M6" s="2">
        <v>78125</v>
      </c>
      <c r="N6" s="1" t="s">
        <v>33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0.94687500000000002</v>
      </c>
      <c r="F7" s="3">
        <v>0.5625</v>
      </c>
      <c r="G7" s="3">
        <v>0.94695439506988799</v>
      </c>
      <c r="H7" s="3">
        <v>0.55715928288818295</v>
      </c>
      <c r="I7" s="3">
        <v>0.948811142736664</v>
      </c>
      <c r="J7" s="3">
        <v>0.63042735042734999</v>
      </c>
      <c r="K7" s="3">
        <v>0.94687500000000002</v>
      </c>
      <c r="L7" s="3">
        <v>0.5625</v>
      </c>
      <c r="M7" s="1">
        <v>0</v>
      </c>
      <c r="N7" s="1" t="s">
        <v>33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0.95625000000000004</v>
      </c>
      <c r="F8" s="3">
        <v>0.61250000000000004</v>
      </c>
      <c r="G8" s="3">
        <v>0.95611750612775204</v>
      </c>
      <c r="H8" s="3">
        <v>0.60327765114142795</v>
      </c>
      <c r="I8" s="3">
        <v>0.95701133686865303</v>
      </c>
      <c r="J8" s="3">
        <v>0.64575757575757498</v>
      </c>
      <c r="K8" s="3">
        <v>0.95625000000000004</v>
      </c>
      <c r="L8" s="3">
        <v>0.61250000000000004</v>
      </c>
      <c r="M8" s="1">
        <v>0</v>
      </c>
      <c r="N8" s="1" t="s">
        <v>33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0.94687500000000002</v>
      </c>
      <c r="F9" s="3">
        <v>0.65</v>
      </c>
      <c r="G9" s="3">
        <v>0.94681936371700104</v>
      </c>
      <c r="H9" s="3">
        <v>0.61932523616734103</v>
      </c>
      <c r="I9" s="3">
        <v>0.94851852764566202</v>
      </c>
      <c r="J9" s="3">
        <v>0.68350649350649295</v>
      </c>
      <c r="K9" s="3">
        <v>0.94687500000000002</v>
      </c>
      <c r="L9" s="3">
        <v>0.65</v>
      </c>
      <c r="M9" s="1">
        <v>0</v>
      </c>
      <c r="N9" s="1" t="s">
        <v>33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0.953125</v>
      </c>
      <c r="F10" s="3">
        <v>0.71250000000000002</v>
      </c>
      <c r="G10" s="3">
        <v>0.95331662401300998</v>
      </c>
      <c r="H10" s="3">
        <v>0.71076815341521205</v>
      </c>
      <c r="I10" s="3">
        <v>0.95514872224549596</v>
      </c>
      <c r="J10" s="3">
        <v>0.74150793650793601</v>
      </c>
      <c r="K10" s="3">
        <v>0.953125</v>
      </c>
      <c r="L10" s="3">
        <v>0.71250000000000002</v>
      </c>
      <c r="M10" s="1">
        <v>0</v>
      </c>
      <c r="N10" s="1" t="s">
        <v>33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0.94374999999999998</v>
      </c>
      <c r="F11" s="3">
        <v>0.77500000000000002</v>
      </c>
      <c r="G11" s="3">
        <v>0.94353277323035301</v>
      </c>
      <c r="H11" s="3">
        <v>0.77296151389030598</v>
      </c>
      <c r="I11" s="3">
        <v>0.94482540743570098</v>
      </c>
      <c r="J11" s="3">
        <v>0.79939393939393899</v>
      </c>
      <c r="K11" s="3">
        <v>0.94374999999999998</v>
      </c>
      <c r="L11" s="3">
        <v>0.77500000000000002</v>
      </c>
      <c r="M11" s="2">
        <v>0</v>
      </c>
      <c r="N11" s="1" t="s">
        <v>33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0.86875000000000002</v>
      </c>
      <c r="F12" s="3">
        <v>0.67500000000000004</v>
      </c>
      <c r="G12" s="3">
        <v>0.86980948507537903</v>
      </c>
      <c r="H12" s="3">
        <v>0.65840476190476105</v>
      </c>
      <c r="I12" s="3">
        <v>0.88614299390822804</v>
      </c>
      <c r="J12" s="3">
        <v>0.75562109459168203</v>
      </c>
      <c r="K12" s="3">
        <v>0.86875000000000002</v>
      </c>
      <c r="L12" s="3">
        <v>0.67500000000000004</v>
      </c>
      <c r="M12" s="1">
        <v>437.5</v>
      </c>
      <c r="N12" s="1" t="s">
        <v>33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0.87187499999999996</v>
      </c>
      <c r="F13" s="3">
        <v>0.67500000000000004</v>
      </c>
      <c r="G13" s="3">
        <v>0.87213696237544602</v>
      </c>
      <c r="H13" s="3">
        <v>0.65283157846625295</v>
      </c>
      <c r="I13" s="3">
        <v>0.89066050458159196</v>
      </c>
      <c r="J13" s="3">
        <v>0.73161616161616105</v>
      </c>
      <c r="K13" s="3">
        <v>0.87187499999999996</v>
      </c>
      <c r="L13" s="3">
        <v>0.67500000000000004</v>
      </c>
      <c r="M13" s="2">
        <v>609375</v>
      </c>
      <c r="N13" s="1" t="s">
        <v>33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0.89375000000000004</v>
      </c>
      <c r="F14" s="3">
        <v>0.71250000000000002</v>
      </c>
      <c r="G14" s="3">
        <v>0.89453058222402304</v>
      </c>
      <c r="H14" s="3">
        <v>0.69732873851294896</v>
      </c>
      <c r="I14" s="3">
        <v>0.90345588201375604</v>
      </c>
      <c r="J14" s="3">
        <v>0.76202547452547398</v>
      </c>
      <c r="K14" s="3">
        <v>0.89375000000000004</v>
      </c>
      <c r="L14" s="3">
        <v>0.71250000000000002</v>
      </c>
      <c r="M14" s="1">
        <v>375</v>
      </c>
      <c r="N14" s="1" t="s">
        <v>33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0.90312499999999996</v>
      </c>
      <c r="F15" s="3">
        <v>0.76249999999999996</v>
      </c>
      <c r="G15" s="3">
        <v>0.90332725033587002</v>
      </c>
      <c r="H15" s="3">
        <v>0.758224387598462</v>
      </c>
      <c r="I15" s="3">
        <v>0.91613417797726704</v>
      </c>
      <c r="J15" s="3">
        <v>0.81363636363636305</v>
      </c>
      <c r="K15" s="3">
        <v>0.90312499999999996</v>
      </c>
      <c r="L15" s="3">
        <v>0.76249999999999996</v>
      </c>
      <c r="M15" s="1">
        <v>406.25</v>
      </c>
      <c r="N15" s="1" t="s">
        <v>33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0.89687499999999998</v>
      </c>
      <c r="F16" s="3">
        <v>0.77500000000000002</v>
      </c>
      <c r="G16" s="3">
        <v>0.89673122851020004</v>
      </c>
      <c r="H16" s="3">
        <v>0.76709617180205403</v>
      </c>
      <c r="I16" s="3">
        <v>0.90816893306812596</v>
      </c>
      <c r="J16" s="3">
        <v>0.81974358974358896</v>
      </c>
      <c r="K16" s="3">
        <v>0.89687499999999998</v>
      </c>
      <c r="L16" s="3">
        <v>0.77500000000000002</v>
      </c>
      <c r="M16" s="1">
        <v>468.75</v>
      </c>
      <c r="N16" s="1" t="s">
        <v>33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0.97187500000000004</v>
      </c>
      <c r="F17" s="3">
        <v>0.82499999999999996</v>
      </c>
      <c r="G17" s="3">
        <v>0.97191224546063204</v>
      </c>
      <c r="H17" s="3">
        <v>0.82695427121897702</v>
      </c>
      <c r="I17" s="3">
        <v>0.97242424242424197</v>
      </c>
      <c r="J17" s="3">
        <v>0.85416666666666596</v>
      </c>
      <c r="K17" s="3">
        <v>0.97187500000000004</v>
      </c>
      <c r="L17" s="3">
        <v>0.82499999999999996</v>
      </c>
      <c r="M17" s="1">
        <v>0</v>
      </c>
      <c r="N17" s="1" t="s">
        <v>33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0.97187500000000004</v>
      </c>
      <c r="F18" s="3">
        <v>0.85</v>
      </c>
      <c r="G18" s="3">
        <v>0.97194803264194196</v>
      </c>
      <c r="H18" s="3">
        <v>0.846894082869315</v>
      </c>
      <c r="I18" s="3">
        <v>0.97273198575617903</v>
      </c>
      <c r="J18" s="3">
        <v>0.87545454545454504</v>
      </c>
      <c r="K18" s="3">
        <v>0.97187500000000004</v>
      </c>
      <c r="L18" s="3">
        <v>0.85</v>
      </c>
      <c r="M18" s="1">
        <v>0</v>
      </c>
      <c r="N18" s="1" t="s">
        <v>33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0.98124999999999996</v>
      </c>
      <c r="F19" s="3">
        <v>0.86250000000000004</v>
      </c>
      <c r="G19" s="3">
        <v>0.98133942446442401</v>
      </c>
      <c r="H19" s="3">
        <v>0.85945862960568797</v>
      </c>
      <c r="I19" s="3">
        <v>0.98179536110631904</v>
      </c>
      <c r="J19" s="3">
        <v>0.87305555555555503</v>
      </c>
      <c r="K19" s="3">
        <v>0.98124999999999996</v>
      </c>
      <c r="L19" s="3">
        <v>0.86250000000000004</v>
      </c>
      <c r="M19" s="1">
        <v>0</v>
      </c>
      <c r="N19" s="1" t="s">
        <v>33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0.98124999999999996</v>
      </c>
      <c r="F20" s="3">
        <v>0.92500000000000004</v>
      </c>
      <c r="G20" s="3">
        <v>0.98132977064127702</v>
      </c>
      <c r="H20" s="3">
        <v>0.92531230035874001</v>
      </c>
      <c r="I20" s="3">
        <v>0.98232041203578202</v>
      </c>
      <c r="J20" s="3">
        <v>0.94161616161616102</v>
      </c>
      <c r="K20" s="3">
        <v>0.98124999999999996</v>
      </c>
      <c r="L20" s="3">
        <v>0.92500000000000004</v>
      </c>
      <c r="M20" s="1">
        <v>0</v>
      </c>
      <c r="N20" s="1" t="s">
        <v>33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0.96875</v>
      </c>
      <c r="F21" s="3">
        <v>0.9375</v>
      </c>
      <c r="G21" s="3">
        <v>0.96883386550725203</v>
      </c>
      <c r="H21" s="3">
        <v>0.93720772519534101</v>
      </c>
      <c r="I21" s="3">
        <v>0.96947749554367102</v>
      </c>
      <c r="J21" s="3">
        <v>0.95050505050504996</v>
      </c>
      <c r="K21" s="3">
        <v>0.96875</v>
      </c>
      <c r="L21" s="3">
        <v>0.9375</v>
      </c>
      <c r="M21" s="1">
        <v>0</v>
      </c>
      <c r="N21" s="1" t="s">
        <v>33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0.99687499999999996</v>
      </c>
      <c r="F22" s="3">
        <v>0.8125</v>
      </c>
      <c r="G22" s="3">
        <v>0.99687423687423604</v>
      </c>
      <c r="H22" s="3">
        <v>0.812189651780444</v>
      </c>
      <c r="I22" s="3">
        <v>0.99696969696969595</v>
      </c>
      <c r="J22" s="3">
        <v>0.83714285714285697</v>
      </c>
      <c r="K22" s="3">
        <v>0.99687499999999996</v>
      </c>
      <c r="L22" s="3">
        <v>0.8125</v>
      </c>
      <c r="M22" s="2">
        <v>0</v>
      </c>
      <c r="N22" s="1" t="s">
        <v>33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0.99687499999999996</v>
      </c>
      <c r="F23" s="3">
        <v>0.85</v>
      </c>
      <c r="G23" s="3">
        <v>0.99687423687423604</v>
      </c>
      <c r="H23" s="3">
        <v>0.84829849888673403</v>
      </c>
      <c r="I23" s="3">
        <v>0.99696969696969595</v>
      </c>
      <c r="J23" s="3">
        <v>0.86444444444444402</v>
      </c>
      <c r="K23" s="3">
        <v>0.99687499999999996</v>
      </c>
      <c r="L23" s="3">
        <v>0.85</v>
      </c>
      <c r="M23" s="1">
        <v>0</v>
      </c>
      <c r="N23" s="1" t="s">
        <v>33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0.984375</v>
      </c>
      <c r="F24" s="3">
        <v>0.875</v>
      </c>
      <c r="G24" s="3">
        <v>0.98426877781716404</v>
      </c>
      <c r="H24" s="3">
        <v>0.87290998045641999</v>
      </c>
      <c r="I24" s="3">
        <v>0.98454545454545395</v>
      </c>
      <c r="J24" s="3">
        <v>0.89483044733044703</v>
      </c>
      <c r="K24" s="3">
        <v>0.984375</v>
      </c>
      <c r="L24" s="3">
        <v>0.875</v>
      </c>
      <c r="M24" s="2">
        <v>0</v>
      </c>
      <c r="N24" s="1" t="s">
        <v>33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0.98750000000000004</v>
      </c>
      <c r="F25" s="3">
        <v>0.91249999999999998</v>
      </c>
      <c r="G25" s="3">
        <v>0.987394540942928</v>
      </c>
      <c r="H25" s="3">
        <v>0.91274042950513501</v>
      </c>
      <c r="I25" s="3">
        <v>0.987575757575757</v>
      </c>
      <c r="J25" s="3">
        <v>0.92166666666666597</v>
      </c>
      <c r="K25" s="3">
        <v>0.98750000000000004</v>
      </c>
      <c r="L25" s="3">
        <v>0.91249999999999998</v>
      </c>
      <c r="M25" s="2">
        <v>0</v>
      </c>
      <c r="N25" s="1" t="s">
        <v>33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0.98750000000000004</v>
      </c>
      <c r="F26" s="3">
        <v>0.92500000000000004</v>
      </c>
      <c r="G26" s="3">
        <v>0.98743627956742697</v>
      </c>
      <c r="H26" s="3">
        <v>0.92487579242223195</v>
      </c>
      <c r="I26" s="3">
        <v>0.98805704099821701</v>
      </c>
      <c r="J26" s="3">
        <v>0.93483044733044696</v>
      </c>
      <c r="K26" s="3">
        <v>0.98750000000000004</v>
      </c>
      <c r="L26" s="3">
        <v>0.92500000000000004</v>
      </c>
      <c r="M26" s="2">
        <v>0</v>
      </c>
      <c r="N26" s="1" t="s">
        <v>33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0.984375</v>
      </c>
      <c r="F27" s="3">
        <v>0.78749999999999998</v>
      </c>
      <c r="G27" s="3">
        <v>0.98443770951003295</v>
      </c>
      <c r="H27" s="3">
        <v>0.78718671679197905</v>
      </c>
      <c r="I27" s="3">
        <v>0.98566308243727596</v>
      </c>
      <c r="J27" s="3">
        <v>0.829274891774891</v>
      </c>
      <c r="K27" s="3">
        <v>0.984375</v>
      </c>
      <c r="L27" s="3">
        <v>0.78749999999999998</v>
      </c>
      <c r="M27" s="2">
        <v>406.25</v>
      </c>
      <c r="N27" s="1" t="s">
        <v>33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0.984375</v>
      </c>
      <c r="F28" s="3">
        <v>0.82499999999999996</v>
      </c>
      <c r="G28" s="3">
        <v>0.98435359214705298</v>
      </c>
      <c r="H28" s="3">
        <v>0.821332015937279</v>
      </c>
      <c r="I28" s="3">
        <v>0.98527326839826801</v>
      </c>
      <c r="J28" s="3">
        <v>0.84498917748917701</v>
      </c>
      <c r="K28" s="3">
        <v>0.984375</v>
      </c>
      <c r="L28" s="3">
        <v>0.82499999999999996</v>
      </c>
      <c r="M28" s="2">
        <v>609375</v>
      </c>
      <c r="N28" s="1" t="s">
        <v>33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0.98750000000000004</v>
      </c>
      <c r="F29" s="3">
        <v>0.85</v>
      </c>
      <c r="G29" s="3">
        <v>0.98758588012319304</v>
      </c>
      <c r="H29" s="3">
        <v>0.84720736607733504</v>
      </c>
      <c r="I29" s="3">
        <v>0.98820276497695803</v>
      </c>
      <c r="J29" s="3">
        <v>0.86582251082251005</v>
      </c>
      <c r="K29" s="3">
        <v>0.98750000000000004</v>
      </c>
      <c r="L29" s="3">
        <v>0.85</v>
      </c>
      <c r="M29" s="2">
        <v>546875</v>
      </c>
      <c r="N29" s="1" t="s">
        <v>33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0.99375000000000002</v>
      </c>
      <c r="F30" s="3">
        <v>0.875</v>
      </c>
      <c r="G30" s="3">
        <v>0.99374389051808398</v>
      </c>
      <c r="H30" s="3">
        <v>0.87237830624827495</v>
      </c>
      <c r="I30" s="3">
        <v>0.994117647058823</v>
      </c>
      <c r="J30" s="3">
        <v>0.88939393939393896</v>
      </c>
      <c r="K30" s="3">
        <v>0.99375000000000002</v>
      </c>
      <c r="L30" s="3">
        <v>0.875</v>
      </c>
      <c r="M30" s="2">
        <v>468.75</v>
      </c>
      <c r="N30" s="1" t="s">
        <v>33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0.875</v>
      </c>
      <c r="G31" s="3">
        <v>0.99070928002078695</v>
      </c>
      <c r="H31" s="3">
        <v>0.87282913165266096</v>
      </c>
      <c r="I31" s="3">
        <v>0.99142857142857099</v>
      </c>
      <c r="J31" s="3">
        <v>0.88571428571428501</v>
      </c>
      <c r="K31" s="3">
        <v>0.99062499999999998</v>
      </c>
      <c r="L31" s="3">
        <v>0.875</v>
      </c>
      <c r="M31" s="2">
        <v>562.5</v>
      </c>
      <c r="N31" s="1" t="s">
        <v>33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0.98958333333333304</v>
      </c>
      <c r="F32" s="3">
        <v>0.82499999999999996</v>
      </c>
      <c r="G32" s="3">
        <v>0.98957702784503598</v>
      </c>
      <c r="H32" s="3">
        <v>0.82801587301587298</v>
      </c>
      <c r="I32" s="3">
        <v>0.98993055555555498</v>
      </c>
      <c r="J32" s="3">
        <v>0.84884615384615303</v>
      </c>
      <c r="K32" s="3">
        <v>0.98958333333333304</v>
      </c>
      <c r="L32" s="3">
        <v>0.82499999999999996</v>
      </c>
      <c r="M32" s="2">
        <v>46875</v>
      </c>
      <c r="N32" s="1" t="s">
        <v>33</v>
      </c>
    </row>
    <row r="33" spans="1:14" x14ac:dyDescent="0.25">
      <c r="A33" s="1">
        <v>1</v>
      </c>
      <c r="B33" s="1">
        <v>4</v>
      </c>
      <c r="C33" s="1" t="s">
        <v>44</v>
      </c>
      <c r="D33" s="1">
        <v>3</v>
      </c>
      <c r="E33" s="3">
        <v>0.95138888888888795</v>
      </c>
      <c r="F33" s="3">
        <v>0.82499999999999996</v>
      </c>
      <c r="G33" s="3">
        <v>0.95117754397419896</v>
      </c>
      <c r="H33" s="3">
        <v>0.82226048719082701</v>
      </c>
      <c r="I33" s="3">
        <v>0.95207518095972898</v>
      </c>
      <c r="J33" s="3">
        <v>0.83629509379509304</v>
      </c>
      <c r="K33" s="3">
        <v>0.95138888888888795</v>
      </c>
      <c r="L33" s="3">
        <v>0.82499999999999996</v>
      </c>
      <c r="M33" s="2">
        <v>62.5</v>
      </c>
      <c r="N33" s="1" t="s">
        <v>33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0.97916666666666596</v>
      </c>
      <c r="F34" s="3">
        <v>0.83750000000000002</v>
      </c>
      <c r="G34" s="3">
        <v>0.97915013227513203</v>
      </c>
      <c r="H34" s="3">
        <v>0.83475274725274695</v>
      </c>
      <c r="I34" s="3">
        <v>0.97958150803132804</v>
      </c>
      <c r="J34" s="3">
        <v>0.85321428571428504</v>
      </c>
      <c r="K34" s="3">
        <v>0.97916666666666596</v>
      </c>
      <c r="L34" s="3">
        <v>0.83750000000000002</v>
      </c>
      <c r="M34" s="1">
        <v>46875</v>
      </c>
      <c r="N34" s="1" t="s">
        <v>33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0.99305555555555503</v>
      </c>
      <c r="F35" s="3">
        <v>0.875</v>
      </c>
      <c r="G35" s="3">
        <v>0.99305555555555503</v>
      </c>
      <c r="H35" s="3">
        <v>0.876302521008403</v>
      </c>
      <c r="I35" s="3">
        <v>0.99305555555555503</v>
      </c>
      <c r="J35" s="3">
        <v>0.89365079365079303</v>
      </c>
      <c r="K35" s="3">
        <v>0.99305555555555503</v>
      </c>
      <c r="L35" s="3">
        <v>0.875</v>
      </c>
      <c r="M35" s="2">
        <v>46875</v>
      </c>
      <c r="N35" s="1" t="s">
        <v>33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0.99652777777777701</v>
      </c>
      <c r="F36" s="3">
        <v>0.875</v>
      </c>
      <c r="G36" s="3">
        <v>0.99652674530016105</v>
      </c>
      <c r="H36" s="3">
        <v>0.87323762838468699</v>
      </c>
      <c r="I36" s="3">
        <v>0.99664351851851796</v>
      </c>
      <c r="J36" s="3">
        <v>0.88694444444444398</v>
      </c>
      <c r="K36" s="3">
        <v>0.99652777777777701</v>
      </c>
      <c r="L36" s="3">
        <v>0.875</v>
      </c>
      <c r="M36" s="2">
        <v>46875</v>
      </c>
      <c r="N36" s="1" t="s">
        <v>33</v>
      </c>
    </row>
    <row r="37" spans="1:14" x14ac:dyDescent="0.25">
      <c r="A37" s="1">
        <v>5</v>
      </c>
      <c r="B37" s="1">
        <v>5</v>
      </c>
      <c r="C37" s="1" t="s">
        <v>45</v>
      </c>
      <c r="D37" s="1">
        <v>3</v>
      </c>
      <c r="E37" s="3">
        <v>0.76736111111111105</v>
      </c>
      <c r="F37" s="3">
        <v>0.57499999999999996</v>
      </c>
      <c r="G37" s="3">
        <v>0.77015916233368398</v>
      </c>
      <c r="H37" s="3">
        <v>0.55504524886877804</v>
      </c>
      <c r="I37" s="3">
        <v>0.81012156487446996</v>
      </c>
      <c r="J37" s="3">
        <v>0.65768162393162399</v>
      </c>
      <c r="K37" s="3">
        <v>0.76736111111111105</v>
      </c>
      <c r="L37" s="3">
        <v>0.57499999999999996</v>
      </c>
      <c r="M37" s="1">
        <v>156.25</v>
      </c>
      <c r="N37" s="1" t="s">
        <v>33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0.65</v>
      </c>
      <c r="G38" s="3">
        <v>1</v>
      </c>
      <c r="H38" s="3">
        <v>0.64651709401709401</v>
      </c>
      <c r="I38" s="3">
        <v>1</v>
      </c>
      <c r="J38" s="3">
        <v>0.67369047619047595</v>
      </c>
      <c r="K38" s="3">
        <v>1</v>
      </c>
      <c r="L38" s="3">
        <v>0.65</v>
      </c>
      <c r="M38" s="1">
        <v>218.75</v>
      </c>
      <c r="N38" s="1" t="s">
        <v>33</v>
      </c>
    </row>
    <row r="39" spans="1:14" x14ac:dyDescent="0.25">
      <c r="A39" s="1">
        <v>7</v>
      </c>
      <c r="B39" s="1">
        <v>3</v>
      </c>
      <c r="C39" s="1" t="s">
        <v>45</v>
      </c>
      <c r="D39" s="1">
        <v>2</v>
      </c>
      <c r="E39" s="3">
        <v>0.97569444444444398</v>
      </c>
      <c r="F39" s="3">
        <v>0.66249999999999998</v>
      </c>
      <c r="G39" s="3">
        <v>0.97536501159118805</v>
      </c>
      <c r="H39" s="3">
        <v>0.66516117216117199</v>
      </c>
      <c r="I39" s="3">
        <v>0.97779481220131403</v>
      </c>
      <c r="J39" s="3">
        <v>0.75005602240896296</v>
      </c>
      <c r="K39" s="3">
        <v>0.97569444444444398</v>
      </c>
      <c r="L39" s="3">
        <v>0.66249999999999998</v>
      </c>
      <c r="M39" s="1">
        <v>203125</v>
      </c>
      <c r="N39" s="1" t="s">
        <v>33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0.95486111111111105</v>
      </c>
      <c r="F40" s="3">
        <v>0.67500000000000004</v>
      </c>
      <c r="G40" s="3">
        <v>0.954891437794537</v>
      </c>
      <c r="H40" s="3">
        <v>0.66922063230886697</v>
      </c>
      <c r="I40" s="3">
        <v>0.95610678163862195</v>
      </c>
      <c r="J40" s="3">
        <v>0.69781746031745995</v>
      </c>
      <c r="K40" s="3">
        <v>0.95486111111111105</v>
      </c>
      <c r="L40" s="3">
        <v>0.67500000000000004</v>
      </c>
      <c r="M40" s="1">
        <v>62.5</v>
      </c>
      <c r="N40" s="1" t="s">
        <v>33</v>
      </c>
    </row>
    <row r="41" spans="1:14" x14ac:dyDescent="0.25">
      <c r="A41" s="1">
        <v>9</v>
      </c>
      <c r="B41" s="1">
        <v>9</v>
      </c>
      <c r="C41" s="1" t="s">
        <v>45</v>
      </c>
      <c r="D41" s="5">
        <v>5</v>
      </c>
      <c r="E41" s="3">
        <v>0.92708333333333304</v>
      </c>
      <c r="F41" s="3">
        <v>0.71250000000000002</v>
      </c>
      <c r="G41" s="3">
        <v>0.92671386920749799</v>
      </c>
      <c r="H41" s="3">
        <v>0.70755731884214801</v>
      </c>
      <c r="I41" s="3">
        <v>0.92894320051298096</v>
      </c>
      <c r="J41" s="3">
        <v>0.754783549783549</v>
      </c>
      <c r="K41" s="3">
        <v>0.92708333333333304</v>
      </c>
      <c r="L41" s="3">
        <v>0.71250000000000002</v>
      </c>
      <c r="M41" s="2">
        <v>62.5</v>
      </c>
      <c r="N41" s="1" t="s">
        <v>33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46"/>
  <sheetViews>
    <sheetView topLeftCell="A47" zoomScale="99" zoomScaleNormal="99" workbookViewId="0">
      <selection activeCell="E45" sqref="E4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0.76249999999999996</v>
      </c>
      <c r="G2" s="3">
        <v>1</v>
      </c>
      <c r="H2" s="3">
        <v>0.75893546082400498</v>
      </c>
      <c r="I2" s="3">
        <v>1</v>
      </c>
      <c r="J2" s="3">
        <v>0.79239538239538199</v>
      </c>
      <c r="K2" s="3">
        <v>1</v>
      </c>
      <c r="L2" s="3">
        <v>0.76249999999999996</v>
      </c>
      <c r="M2" s="2">
        <v>62.5</v>
      </c>
      <c r="N2" s="1" t="s">
        <v>34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0.78749999999999998</v>
      </c>
      <c r="G3" s="3">
        <v>1</v>
      </c>
      <c r="H3" s="3">
        <v>0.78638606319720805</v>
      </c>
      <c r="I3" s="3">
        <v>1</v>
      </c>
      <c r="J3" s="3">
        <v>0.79987012987012895</v>
      </c>
      <c r="K3" s="3">
        <v>1</v>
      </c>
      <c r="L3" s="3">
        <v>0.78749999999999998</v>
      </c>
      <c r="M3" s="2">
        <v>93.75</v>
      </c>
      <c r="N3" s="1" t="s">
        <v>34</v>
      </c>
    </row>
    <row r="4" spans="1:14" x14ac:dyDescent="0.25">
      <c r="A4" s="1">
        <v>2</v>
      </c>
      <c r="B4" s="1">
        <v>22</v>
      </c>
      <c r="C4" s="1" t="s">
        <v>11</v>
      </c>
      <c r="D4" s="1">
        <v>4</v>
      </c>
      <c r="E4" s="3">
        <v>1</v>
      </c>
      <c r="F4" s="3">
        <v>0.8125</v>
      </c>
      <c r="G4" s="3">
        <v>1</v>
      </c>
      <c r="H4" s="3">
        <v>0.80409147869674102</v>
      </c>
      <c r="I4" s="3">
        <v>1</v>
      </c>
      <c r="J4" s="3">
        <v>0.82094155844155803</v>
      </c>
      <c r="K4" s="3">
        <v>1</v>
      </c>
      <c r="L4" s="3">
        <v>0.8125</v>
      </c>
      <c r="M4" s="1">
        <v>62.5</v>
      </c>
      <c r="N4" s="1" t="s">
        <v>34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0.82499999999999996</v>
      </c>
      <c r="G5" s="3">
        <v>1</v>
      </c>
      <c r="H5" s="3">
        <v>0.82241565452091703</v>
      </c>
      <c r="I5" s="3">
        <v>1</v>
      </c>
      <c r="J5" s="3">
        <v>0.83844155844155799</v>
      </c>
      <c r="K5" s="3">
        <v>1</v>
      </c>
      <c r="L5" s="3">
        <v>0.82499999999999996</v>
      </c>
      <c r="M5" s="2">
        <v>62.5</v>
      </c>
      <c r="N5" s="1" t="s">
        <v>34</v>
      </c>
    </row>
    <row r="6" spans="1:14" x14ac:dyDescent="0.25">
      <c r="A6" s="1">
        <v>4</v>
      </c>
      <c r="B6" s="1">
        <v>16</v>
      </c>
      <c r="C6" s="1" t="s">
        <v>11</v>
      </c>
      <c r="D6" s="5">
        <v>3</v>
      </c>
      <c r="E6" s="3">
        <v>1</v>
      </c>
      <c r="F6" s="3">
        <v>0.82499999999999996</v>
      </c>
      <c r="G6" s="3">
        <v>1</v>
      </c>
      <c r="H6" s="3">
        <v>0.82441876750700205</v>
      </c>
      <c r="I6" s="3">
        <v>1</v>
      </c>
      <c r="J6" s="3">
        <v>0.83242063492063401</v>
      </c>
      <c r="K6" s="3">
        <v>1</v>
      </c>
      <c r="L6" s="3">
        <v>0.82499999999999996</v>
      </c>
      <c r="M6" s="2">
        <v>62.5</v>
      </c>
      <c r="N6" s="1" t="s">
        <v>34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0.93437499999999996</v>
      </c>
      <c r="F7" s="3">
        <v>0.53749999999999998</v>
      </c>
      <c r="G7" s="3">
        <v>0.93441563817050499</v>
      </c>
      <c r="H7" s="3">
        <v>0.517848568048205</v>
      </c>
      <c r="I7" s="3">
        <v>0.93668601335940005</v>
      </c>
      <c r="J7" s="3">
        <v>0.65121212121212102</v>
      </c>
      <c r="K7" s="3">
        <v>0.93437499999999996</v>
      </c>
      <c r="L7" s="3">
        <v>0.53749999999999998</v>
      </c>
      <c r="M7" s="1">
        <v>0</v>
      </c>
      <c r="N7" s="1" t="s">
        <v>34</v>
      </c>
    </row>
    <row r="8" spans="1:14" x14ac:dyDescent="0.25">
      <c r="A8" s="1">
        <v>6</v>
      </c>
      <c r="B8" s="1">
        <v>18</v>
      </c>
      <c r="C8" s="1" t="s">
        <v>12</v>
      </c>
      <c r="D8" s="1">
        <v>4</v>
      </c>
      <c r="E8" s="3">
        <v>0.9375</v>
      </c>
      <c r="F8" s="3">
        <v>0.63749999999999996</v>
      </c>
      <c r="G8" s="3">
        <v>0.93694585327175395</v>
      </c>
      <c r="H8" s="3">
        <v>0.60435342435342398</v>
      </c>
      <c r="I8" s="3">
        <v>0.93934672353790005</v>
      </c>
      <c r="J8" s="3">
        <v>0.71448107448107401</v>
      </c>
      <c r="K8" s="3">
        <v>0.9375</v>
      </c>
      <c r="L8" s="3">
        <v>0.63749999999999996</v>
      </c>
      <c r="M8" s="1">
        <v>0</v>
      </c>
      <c r="N8" s="1" t="s">
        <v>34</v>
      </c>
    </row>
    <row r="9" spans="1:14" x14ac:dyDescent="0.25">
      <c r="A9" s="1">
        <v>7</v>
      </c>
      <c r="B9" s="1">
        <v>0</v>
      </c>
      <c r="C9" s="1" t="s">
        <v>12</v>
      </c>
      <c r="D9" s="1">
        <v>1</v>
      </c>
      <c r="E9" s="3">
        <v>0.94374999999999998</v>
      </c>
      <c r="F9" s="3">
        <v>0.65</v>
      </c>
      <c r="G9" s="3">
        <v>0.94380516913022605</v>
      </c>
      <c r="H9" s="3">
        <v>0.66579760437883995</v>
      </c>
      <c r="I9" s="3">
        <v>0.94515234686249805</v>
      </c>
      <c r="J9" s="3">
        <v>0.75220779220779199</v>
      </c>
      <c r="K9" s="3">
        <v>0.94374999999999998</v>
      </c>
      <c r="L9" s="3">
        <v>0.65</v>
      </c>
      <c r="M9" s="1">
        <v>0</v>
      </c>
      <c r="N9" s="1" t="s">
        <v>34</v>
      </c>
    </row>
    <row r="10" spans="1:14" x14ac:dyDescent="0.25">
      <c r="A10" s="1">
        <v>8</v>
      </c>
      <c r="B10" s="1">
        <v>6</v>
      </c>
      <c r="C10" s="1" t="s">
        <v>12</v>
      </c>
      <c r="D10" s="1">
        <v>2</v>
      </c>
      <c r="E10" s="3">
        <v>0.88749999999999996</v>
      </c>
      <c r="F10" s="3">
        <v>0.67500000000000004</v>
      </c>
      <c r="G10" s="3">
        <v>0.88782001577638303</v>
      </c>
      <c r="H10" s="3">
        <v>0.65387630171685895</v>
      </c>
      <c r="I10" s="3">
        <v>0.89657439590878696</v>
      </c>
      <c r="J10" s="3">
        <v>0.68919552669552597</v>
      </c>
      <c r="K10" s="3">
        <v>0.88749999999999996</v>
      </c>
      <c r="L10" s="3">
        <v>0.67500000000000004</v>
      </c>
      <c r="M10" s="1">
        <v>0</v>
      </c>
      <c r="N10" s="1" t="s">
        <v>34</v>
      </c>
    </row>
    <row r="11" spans="1:14" x14ac:dyDescent="0.25">
      <c r="A11" s="1">
        <v>9</v>
      </c>
      <c r="B11" s="1">
        <v>12</v>
      </c>
      <c r="C11" s="1" t="s">
        <v>12</v>
      </c>
      <c r="D11" s="5">
        <v>3</v>
      </c>
      <c r="E11" s="3">
        <v>0.92812499999999998</v>
      </c>
      <c r="F11" s="3">
        <v>0.76249999999999996</v>
      </c>
      <c r="G11" s="3">
        <v>0.92760588594300997</v>
      </c>
      <c r="H11" s="3">
        <v>0.75902962534541396</v>
      </c>
      <c r="I11" s="3">
        <v>0.93035864830931203</v>
      </c>
      <c r="J11" s="3">
        <v>0.80783549783549702</v>
      </c>
      <c r="K11" s="3">
        <v>0.92812499999999998</v>
      </c>
      <c r="L11" s="3">
        <v>0.76249999999999996</v>
      </c>
      <c r="M11" s="2">
        <v>0</v>
      </c>
      <c r="N11" s="1" t="s">
        <v>34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0.859375</v>
      </c>
      <c r="F12" s="3">
        <v>0.625</v>
      </c>
      <c r="G12" s="3">
        <v>0.85867341951047804</v>
      </c>
      <c r="H12" s="3">
        <v>0.59838329798856105</v>
      </c>
      <c r="I12" s="3">
        <v>0.87765539658124903</v>
      </c>
      <c r="J12" s="3">
        <v>0.70914668664668601</v>
      </c>
      <c r="K12" s="3">
        <v>0.859375</v>
      </c>
      <c r="L12" s="3">
        <v>0.625</v>
      </c>
      <c r="M12" s="1">
        <v>671875</v>
      </c>
      <c r="N12" s="1" t="s">
        <v>34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0.85312500000000002</v>
      </c>
      <c r="F13" s="3">
        <v>0.65</v>
      </c>
      <c r="G13" s="3">
        <v>0.85259512609698596</v>
      </c>
      <c r="H13" s="3">
        <v>0.60947844724934497</v>
      </c>
      <c r="I13" s="3">
        <v>0.87863658353798102</v>
      </c>
      <c r="J13" s="3">
        <v>0.61287157287157201</v>
      </c>
      <c r="K13" s="3">
        <v>0.85312500000000002</v>
      </c>
      <c r="L13" s="3">
        <v>0.65</v>
      </c>
      <c r="M13" s="2">
        <v>578125</v>
      </c>
      <c r="N13" s="1" t="s">
        <v>34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0.86562499999999998</v>
      </c>
      <c r="F14" s="3">
        <v>0.6875</v>
      </c>
      <c r="G14" s="3">
        <v>0.86495986862499297</v>
      </c>
      <c r="H14" s="3">
        <v>0.68585193063319305</v>
      </c>
      <c r="I14" s="3">
        <v>0.87908023134941904</v>
      </c>
      <c r="J14" s="3">
        <v>0.75783549783549697</v>
      </c>
      <c r="K14" s="3">
        <v>0.86562499999999998</v>
      </c>
      <c r="L14" s="3">
        <v>0.6875</v>
      </c>
      <c r="M14" s="1">
        <v>375</v>
      </c>
      <c r="N14" s="1" t="s">
        <v>34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0.85624999999999996</v>
      </c>
      <c r="F15" s="3">
        <v>0.75</v>
      </c>
      <c r="G15" s="3">
        <v>0.85819078334689303</v>
      </c>
      <c r="H15" s="3">
        <v>0.73450386043265303</v>
      </c>
      <c r="I15" s="3">
        <v>0.87958152958152902</v>
      </c>
      <c r="J15" s="3">
        <v>0.80316072816072803</v>
      </c>
      <c r="K15" s="3">
        <v>0.85624999999999996</v>
      </c>
      <c r="L15" s="3">
        <v>0.75</v>
      </c>
      <c r="M15" s="1">
        <v>609375</v>
      </c>
      <c r="N15" s="1" t="s">
        <v>34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0.85624999999999996</v>
      </c>
      <c r="F16" s="3">
        <v>0.75</v>
      </c>
      <c r="G16" s="3">
        <v>0.85570789901470201</v>
      </c>
      <c r="H16" s="3">
        <v>0.74768690545780303</v>
      </c>
      <c r="I16" s="3">
        <v>0.87949751578300395</v>
      </c>
      <c r="J16" s="3">
        <v>0.82128427128427095</v>
      </c>
      <c r="K16" s="3">
        <v>0.85624999999999996</v>
      </c>
      <c r="L16" s="3">
        <v>0.75</v>
      </c>
      <c r="M16" s="1">
        <v>687.5</v>
      </c>
      <c r="N16" s="1" t="s">
        <v>34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0.73750000000000004</v>
      </c>
      <c r="G17" s="3">
        <v>1</v>
      </c>
      <c r="H17" s="3">
        <v>0.73827691277179697</v>
      </c>
      <c r="I17" s="3">
        <v>1</v>
      </c>
      <c r="J17" s="3">
        <v>0.76400793650793597</v>
      </c>
      <c r="K17" s="3">
        <v>1</v>
      </c>
      <c r="L17" s="3">
        <v>0.73750000000000004</v>
      </c>
      <c r="M17" s="1">
        <v>0</v>
      </c>
      <c r="N17" s="1" t="s">
        <v>34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0.99687499999999996</v>
      </c>
      <c r="F18" s="3">
        <v>0.8</v>
      </c>
      <c r="G18" s="3">
        <v>0.99687423687423604</v>
      </c>
      <c r="H18" s="3">
        <v>0.80121787845573</v>
      </c>
      <c r="I18" s="3">
        <v>0.99696969696969595</v>
      </c>
      <c r="J18" s="3">
        <v>0.84698412698412595</v>
      </c>
      <c r="K18" s="3">
        <v>0.99687499999999996</v>
      </c>
      <c r="L18" s="3">
        <v>0.8</v>
      </c>
      <c r="M18" s="1">
        <v>0</v>
      </c>
      <c r="N18" s="1" t="s">
        <v>34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1</v>
      </c>
      <c r="F19" s="3">
        <v>0.85</v>
      </c>
      <c r="G19" s="3">
        <v>1</v>
      </c>
      <c r="H19" s="3">
        <v>0.850139375588292</v>
      </c>
      <c r="I19" s="3">
        <v>1</v>
      </c>
      <c r="J19" s="3">
        <v>0.87393939393939402</v>
      </c>
      <c r="K19" s="3">
        <v>1</v>
      </c>
      <c r="L19" s="3">
        <v>0.85</v>
      </c>
      <c r="M19" s="1">
        <v>0</v>
      </c>
      <c r="N19" s="1" t="s">
        <v>34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0.99687499999999996</v>
      </c>
      <c r="F20" s="3">
        <v>0.86250000000000004</v>
      </c>
      <c r="G20" s="3">
        <v>0.99687423687423604</v>
      </c>
      <c r="H20" s="3">
        <v>0.86589709568037698</v>
      </c>
      <c r="I20" s="3">
        <v>0.99696969696969595</v>
      </c>
      <c r="J20" s="3">
        <v>0.89062049062048998</v>
      </c>
      <c r="K20" s="3">
        <v>0.99687499999999996</v>
      </c>
      <c r="L20" s="3">
        <v>0.86250000000000004</v>
      </c>
      <c r="M20" s="1">
        <v>0</v>
      </c>
      <c r="N20" s="1" t="s">
        <v>34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0.875</v>
      </c>
      <c r="G21" s="3">
        <v>1</v>
      </c>
      <c r="H21" s="3">
        <v>0.87063725490195998</v>
      </c>
      <c r="I21" s="3">
        <v>1</v>
      </c>
      <c r="J21" s="3">
        <v>0.889880952380952</v>
      </c>
      <c r="K21" s="3">
        <v>1</v>
      </c>
      <c r="L21" s="3">
        <v>0.875</v>
      </c>
      <c r="M21" s="1">
        <v>0</v>
      </c>
      <c r="N21" s="1" t="s">
        <v>34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0.72499999999999998</v>
      </c>
      <c r="G22" s="3">
        <v>1</v>
      </c>
      <c r="H22" s="3">
        <v>0.72926308985132504</v>
      </c>
      <c r="I22" s="3">
        <v>1</v>
      </c>
      <c r="J22" s="3">
        <v>0.74687423687423604</v>
      </c>
      <c r="K22" s="3">
        <v>1</v>
      </c>
      <c r="L22" s="3">
        <v>0.72499999999999998</v>
      </c>
      <c r="M22" s="2">
        <v>0</v>
      </c>
      <c r="N22" s="1" t="s">
        <v>34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1</v>
      </c>
      <c r="F23" s="3">
        <v>0.82499999999999996</v>
      </c>
      <c r="G23" s="3">
        <v>1</v>
      </c>
      <c r="H23" s="3">
        <v>0.82828628887452405</v>
      </c>
      <c r="I23" s="3">
        <v>1</v>
      </c>
      <c r="J23" s="3">
        <v>0.85849206349206297</v>
      </c>
      <c r="K23" s="3">
        <v>1</v>
      </c>
      <c r="L23" s="3">
        <v>0.82499999999999996</v>
      </c>
      <c r="M23" s="1">
        <v>0</v>
      </c>
      <c r="N23" s="1" t="s">
        <v>34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1</v>
      </c>
      <c r="F24" s="3">
        <v>0.875</v>
      </c>
      <c r="G24" s="3">
        <v>1</v>
      </c>
      <c r="H24" s="3">
        <v>0.87474556489262301</v>
      </c>
      <c r="I24" s="3">
        <v>1</v>
      </c>
      <c r="J24" s="3">
        <v>0.882103174603174</v>
      </c>
      <c r="K24" s="3">
        <v>1</v>
      </c>
      <c r="L24" s="3">
        <v>0.875</v>
      </c>
      <c r="M24" s="2">
        <v>0</v>
      </c>
      <c r="N24" s="1" t="s">
        <v>34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1</v>
      </c>
      <c r="F25" s="3">
        <v>0.88749999999999996</v>
      </c>
      <c r="G25" s="3">
        <v>1</v>
      </c>
      <c r="H25" s="3">
        <v>0.88846712369158098</v>
      </c>
      <c r="I25" s="3">
        <v>1</v>
      </c>
      <c r="J25" s="3">
        <v>0.90034271284271195</v>
      </c>
      <c r="K25" s="3">
        <v>1</v>
      </c>
      <c r="L25" s="3">
        <v>0.88749999999999996</v>
      </c>
      <c r="M25" s="2">
        <v>0</v>
      </c>
      <c r="N25" s="1" t="s">
        <v>34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1</v>
      </c>
      <c r="F26" s="3">
        <v>0.92500000000000004</v>
      </c>
      <c r="G26" s="3">
        <v>1</v>
      </c>
      <c r="H26" s="3">
        <v>0.92524042950513496</v>
      </c>
      <c r="I26" s="3">
        <v>1</v>
      </c>
      <c r="J26" s="3">
        <v>0.93416666666666603</v>
      </c>
      <c r="K26" s="3">
        <v>1</v>
      </c>
      <c r="L26" s="3">
        <v>0.92500000000000004</v>
      </c>
      <c r="M26" s="2">
        <v>0</v>
      </c>
      <c r="N26" s="1" t="s">
        <v>34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0.99375000000000002</v>
      </c>
      <c r="F27" s="3">
        <v>0.78749999999999998</v>
      </c>
      <c r="G27" s="3">
        <v>0.99374389051808398</v>
      </c>
      <c r="H27" s="3">
        <v>0.78581996434937595</v>
      </c>
      <c r="I27" s="3">
        <v>0.994117647058823</v>
      </c>
      <c r="J27" s="3">
        <v>0.82329059829059803</v>
      </c>
      <c r="K27" s="3">
        <v>0.99375000000000002</v>
      </c>
      <c r="L27" s="3">
        <v>0.78749999999999998</v>
      </c>
      <c r="M27" s="2">
        <v>687.5</v>
      </c>
      <c r="N27" s="1" t="s">
        <v>34</v>
      </c>
    </row>
    <row r="28" spans="1:14" x14ac:dyDescent="0.25">
      <c r="A28" s="1">
        <v>26</v>
      </c>
      <c r="B28" s="1">
        <v>23</v>
      </c>
      <c r="C28" s="1" t="s">
        <v>16</v>
      </c>
      <c r="D28" s="1">
        <v>4</v>
      </c>
      <c r="E28" s="3">
        <v>0.99687499999999996</v>
      </c>
      <c r="F28" s="3">
        <v>0.8125</v>
      </c>
      <c r="G28" s="3">
        <v>0.99687423687423604</v>
      </c>
      <c r="H28" s="3">
        <v>0.80906346749225999</v>
      </c>
      <c r="I28" s="3">
        <v>0.99696969696969595</v>
      </c>
      <c r="J28" s="3">
        <v>0.84359113109113104</v>
      </c>
      <c r="K28" s="3">
        <v>0.99687499999999996</v>
      </c>
      <c r="L28" s="3">
        <v>0.8125</v>
      </c>
      <c r="M28" s="2">
        <v>421875</v>
      </c>
      <c r="N28" s="1" t="s">
        <v>34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0.99375000000000002</v>
      </c>
      <c r="F29" s="3">
        <v>0.83750000000000002</v>
      </c>
      <c r="G29" s="3">
        <v>0.99374389051808398</v>
      </c>
      <c r="H29" s="3">
        <v>0.83931570063923</v>
      </c>
      <c r="I29" s="3">
        <v>0.994117647058823</v>
      </c>
      <c r="J29" s="3">
        <v>0.869325396825396</v>
      </c>
      <c r="K29" s="3">
        <v>0.99375000000000002</v>
      </c>
      <c r="L29" s="3">
        <v>0.83750000000000002</v>
      </c>
      <c r="M29" s="2">
        <v>656.25</v>
      </c>
      <c r="N29" s="1" t="s">
        <v>34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0.99687499999999996</v>
      </c>
      <c r="F30" s="3">
        <v>0.875</v>
      </c>
      <c r="G30" s="3">
        <v>0.99687423687423604</v>
      </c>
      <c r="H30" s="3">
        <v>0.87567657832363699</v>
      </c>
      <c r="I30" s="3">
        <v>0.99696969696969595</v>
      </c>
      <c r="J30" s="3">
        <v>0.89722222222222203</v>
      </c>
      <c r="K30" s="3">
        <v>0.99687499999999996</v>
      </c>
      <c r="L30" s="3">
        <v>0.875</v>
      </c>
      <c r="M30" s="2">
        <v>625</v>
      </c>
      <c r="N30" s="1" t="s">
        <v>34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0.99062499999999998</v>
      </c>
      <c r="F31" s="3">
        <v>0.9</v>
      </c>
      <c r="G31" s="3">
        <v>0.99062271062271001</v>
      </c>
      <c r="H31" s="3">
        <v>0.90175020885547197</v>
      </c>
      <c r="I31" s="3">
        <v>0.99071358748778104</v>
      </c>
      <c r="J31" s="3">
        <v>0.91772727272727195</v>
      </c>
      <c r="K31" s="3">
        <v>0.99062499999999998</v>
      </c>
      <c r="L31" s="3">
        <v>0.9</v>
      </c>
      <c r="M31" s="2">
        <v>625</v>
      </c>
      <c r="N31" s="1" t="s">
        <v>34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0.73750000000000004</v>
      </c>
      <c r="G32" s="3">
        <v>1</v>
      </c>
      <c r="H32" s="3">
        <v>0.74292016806722605</v>
      </c>
      <c r="I32" s="3">
        <v>1</v>
      </c>
      <c r="J32" s="3">
        <v>0.75972222222222197</v>
      </c>
      <c r="K32" s="3">
        <v>1</v>
      </c>
      <c r="L32" s="3">
        <v>0.73750000000000004</v>
      </c>
      <c r="M32" s="2">
        <v>46875</v>
      </c>
      <c r="N32" s="1" t="s">
        <v>34</v>
      </c>
    </row>
    <row r="33" spans="1:14" x14ac:dyDescent="0.25">
      <c r="A33" s="1">
        <v>1</v>
      </c>
      <c r="B33" s="1">
        <v>6</v>
      </c>
      <c r="C33" s="1" t="s">
        <v>44</v>
      </c>
      <c r="D33" s="1">
        <v>4</v>
      </c>
      <c r="E33" s="3">
        <v>1</v>
      </c>
      <c r="F33" s="3">
        <v>0.76249999999999996</v>
      </c>
      <c r="G33" s="3">
        <v>1</v>
      </c>
      <c r="H33" s="3">
        <v>0.76081791016001499</v>
      </c>
      <c r="I33" s="3">
        <v>1</v>
      </c>
      <c r="J33" s="3">
        <v>0.79077006327006305</v>
      </c>
      <c r="K33" s="3">
        <v>1</v>
      </c>
      <c r="L33" s="3">
        <v>0.76249999999999996</v>
      </c>
      <c r="M33" s="2">
        <v>46875</v>
      </c>
      <c r="N33" s="1" t="s">
        <v>34</v>
      </c>
    </row>
    <row r="34" spans="1:14" x14ac:dyDescent="0.25">
      <c r="A34" s="1">
        <v>2</v>
      </c>
      <c r="B34" s="1">
        <v>2</v>
      </c>
      <c r="C34" s="1" t="s">
        <v>44</v>
      </c>
      <c r="D34" s="1">
        <v>2</v>
      </c>
      <c r="E34" s="3">
        <v>0.97222222222222199</v>
      </c>
      <c r="F34" s="3">
        <v>0.78749999999999998</v>
      </c>
      <c r="G34" s="3">
        <v>0.97221904970009299</v>
      </c>
      <c r="H34" s="3">
        <v>0.78331896861308603</v>
      </c>
      <c r="I34" s="3">
        <v>0.97245370370370299</v>
      </c>
      <c r="J34" s="3">
        <v>0.79587301587301496</v>
      </c>
      <c r="K34" s="3">
        <v>0.97222222222222199</v>
      </c>
      <c r="L34" s="3">
        <v>0.78749999999999998</v>
      </c>
      <c r="M34" s="1">
        <v>62.5</v>
      </c>
      <c r="N34" s="1" t="s">
        <v>34</v>
      </c>
    </row>
    <row r="35" spans="1:14" x14ac:dyDescent="0.25">
      <c r="A35" s="1">
        <v>3</v>
      </c>
      <c r="B35" s="1">
        <v>8</v>
      </c>
      <c r="C35" s="1" t="s">
        <v>44</v>
      </c>
      <c r="D35" s="1">
        <v>5</v>
      </c>
      <c r="E35" s="3">
        <v>1</v>
      </c>
      <c r="F35" s="3">
        <v>0.82499999999999996</v>
      </c>
      <c r="G35" s="3">
        <v>1</v>
      </c>
      <c r="H35" s="3">
        <v>0.82531746031746001</v>
      </c>
      <c r="I35" s="3">
        <v>1</v>
      </c>
      <c r="J35" s="3">
        <v>0.84309523809523801</v>
      </c>
      <c r="K35" s="3">
        <v>1</v>
      </c>
      <c r="L35" s="3">
        <v>0.82499999999999996</v>
      </c>
      <c r="M35" s="2">
        <v>46875</v>
      </c>
      <c r="N35" s="1" t="s">
        <v>34</v>
      </c>
    </row>
    <row r="36" spans="1:14" x14ac:dyDescent="0.25">
      <c r="A36" s="1">
        <v>4</v>
      </c>
      <c r="B36" s="1">
        <v>4</v>
      </c>
      <c r="C36" s="1" t="s">
        <v>44</v>
      </c>
      <c r="D36" s="5">
        <v>3</v>
      </c>
      <c r="E36" s="3">
        <v>0.99652777777777701</v>
      </c>
      <c r="F36" s="3">
        <v>0.83750000000000002</v>
      </c>
      <c r="G36" s="3">
        <v>0.99652674530016105</v>
      </c>
      <c r="H36" s="3">
        <v>0.83389140271493201</v>
      </c>
      <c r="I36" s="3">
        <v>0.99664351851851796</v>
      </c>
      <c r="J36" s="3">
        <v>0.84349206349206296</v>
      </c>
      <c r="K36" s="3">
        <v>0.99652777777777701</v>
      </c>
      <c r="L36" s="3">
        <v>0.83750000000000002</v>
      </c>
      <c r="M36" s="2">
        <v>46875</v>
      </c>
      <c r="N36" s="1" t="s">
        <v>34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1</v>
      </c>
      <c r="F37" s="3">
        <v>0.63749999999999996</v>
      </c>
      <c r="G37" s="3">
        <v>1</v>
      </c>
      <c r="H37" s="3">
        <v>0.63920997957039105</v>
      </c>
      <c r="I37" s="3">
        <v>1</v>
      </c>
      <c r="J37" s="3">
        <v>0.70695887445887395</v>
      </c>
      <c r="K37" s="3">
        <v>1</v>
      </c>
      <c r="L37" s="3">
        <v>0.63749999999999996</v>
      </c>
      <c r="M37" s="1">
        <v>343.75</v>
      </c>
      <c r="N37" s="1" t="s">
        <v>34</v>
      </c>
    </row>
    <row r="38" spans="1:14" x14ac:dyDescent="0.25">
      <c r="A38" s="1">
        <v>6</v>
      </c>
      <c r="B38" s="1">
        <v>3</v>
      </c>
      <c r="C38" s="1" t="s">
        <v>45</v>
      </c>
      <c r="D38" s="1">
        <v>2</v>
      </c>
      <c r="E38" s="3">
        <v>1</v>
      </c>
      <c r="F38" s="3">
        <v>0.67500000000000004</v>
      </c>
      <c r="G38" s="3">
        <v>1</v>
      </c>
      <c r="H38" s="3">
        <v>0.66171968382494695</v>
      </c>
      <c r="I38" s="3">
        <v>1</v>
      </c>
      <c r="J38" s="3">
        <v>0.74990675990675904</v>
      </c>
      <c r="K38" s="3">
        <v>1</v>
      </c>
      <c r="L38" s="3">
        <v>0.67500000000000004</v>
      </c>
      <c r="M38" s="1">
        <v>203125</v>
      </c>
      <c r="N38" s="1" t="s">
        <v>34</v>
      </c>
    </row>
    <row r="39" spans="1:14" x14ac:dyDescent="0.25">
      <c r="A39" s="1">
        <v>7</v>
      </c>
      <c r="B39" s="1">
        <v>7</v>
      </c>
      <c r="C39" s="1" t="s">
        <v>45</v>
      </c>
      <c r="D39" s="1">
        <v>4</v>
      </c>
      <c r="E39" s="3">
        <v>1</v>
      </c>
      <c r="F39" s="3">
        <v>0.71250000000000002</v>
      </c>
      <c r="G39" s="3">
        <v>1</v>
      </c>
      <c r="H39" s="3">
        <v>0.70837552969905904</v>
      </c>
      <c r="I39" s="3">
        <v>1</v>
      </c>
      <c r="J39" s="3">
        <v>0.74551587301587297</v>
      </c>
      <c r="K39" s="3">
        <v>1</v>
      </c>
      <c r="L39" s="3">
        <v>0.71250000000000002</v>
      </c>
      <c r="M39" s="1">
        <v>62.5</v>
      </c>
      <c r="N39" s="1" t="s">
        <v>34</v>
      </c>
    </row>
    <row r="40" spans="1:14" x14ac:dyDescent="0.25">
      <c r="A40" s="1">
        <v>8</v>
      </c>
      <c r="B40" s="1">
        <v>9</v>
      </c>
      <c r="C40" s="1" t="s">
        <v>45</v>
      </c>
      <c r="D40" s="1">
        <v>5</v>
      </c>
      <c r="E40" s="3">
        <v>1</v>
      </c>
      <c r="F40" s="3">
        <v>0.71250000000000002</v>
      </c>
      <c r="G40" s="3">
        <v>1</v>
      </c>
      <c r="H40" s="3">
        <v>0.71203801358600105</v>
      </c>
      <c r="I40" s="3">
        <v>1</v>
      </c>
      <c r="J40" s="3">
        <v>0.76378288378288295</v>
      </c>
      <c r="K40" s="3">
        <v>1</v>
      </c>
      <c r="L40" s="3">
        <v>0.71250000000000002</v>
      </c>
      <c r="M40" s="1">
        <v>78125</v>
      </c>
      <c r="N40" s="1" t="s">
        <v>34</v>
      </c>
    </row>
    <row r="41" spans="1:14" x14ac:dyDescent="0.25">
      <c r="A41" s="1">
        <v>9</v>
      </c>
      <c r="B41" s="1">
        <v>5</v>
      </c>
      <c r="C41" s="1" t="s">
        <v>45</v>
      </c>
      <c r="D41" s="5">
        <v>3</v>
      </c>
      <c r="E41" s="3">
        <v>1</v>
      </c>
      <c r="F41" s="3">
        <v>0.76249999999999996</v>
      </c>
      <c r="G41" s="3">
        <v>1</v>
      </c>
      <c r="H41" s="3">
        <v>0.75266403531109405</v>
      </c>
      <c r="I41" s="3">
        <v>1</v>
      </c>
      <c r="J41" s="3">
        <v>0.78960317460317397</v>
      </c>
      <c r="K41" s="3">
        <v>1</v>
      </c>
      <c r="L41" s="3">
        <v>0.76249999999999996</v>
      </c>
      <c r="M41" s="2">
        <v>78125</v>
      </c>
      <c r="N41" s="1" t="s">
        <v>34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2024-05-20T17:03:05Z</dcterms:modified>
</cp:coreProperties>
</file>