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Ex5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Ex6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harts/chartEx7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Ex8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Andre_Florentino\03_particular\04_mestrado-FEI\97_master\_analysis\"/>
    </mc:Choice>
  </mc:AlternateContent>
  <xr:revisionPtr revIDLastSave="0" documentId="13_ncr:1_{FFE4F553-90D7-4ADA-94D5-4C4C0C91EDE3}" xr6:coauthVersionLast="47" xr6:coauthVersionMax="47" xr10:uidLastSave="{00000000-0000-0000-0000-000000000000}"/>
  <bookViews>
    <workbookView xWindow="-108" yWindow="-108" windowWidth="23256" windowHeight="12576" tabRatio="764" xr2:uid="{00000000-000D-0000-FFFF-FFFF00000000}"/>
  </bookViews>
  <sheets>
    <sheet name="Comparison" sheetId="3" r:id="rId1"/>
    <sheet name="Accuracy_per_fold" sheetId="6" r:id="rId2"/>
    <sheet name="375_ft_aug_norm" sheetId="1" r:id="rId3"/>
    <sheet name="375_ft_aug_std" sheetId="2" r:id="rId4"/>
    <sheet name="375_ft_aug_norm_PCA" sheetId="5" r:id="rId5"/>
    <sheet name="375_ft_aug_std_PCA" sheetId="4" r:id="rId6"/>
    <sheet name="375_ori_norm" sheetId="7" r:id="rId7"/>
    <sheet name="375_ori_std" sheetId="8" r:id="rId8"/>
    <sheet name="375_ori_norm_PCA" sheetId="9" r:id="rId9"/>
    <sheet name="375_ori_std_PCA" sheetId="10" r:id="rId10"/>
  </sheets>
  <definedNames>
    <definedName name="_xlchart.v1.0" hidden="1">'375_ft_aug_norm'!$C$2:$C$81</definedName>
    <definedName name="_xlchart.v1.1" hidden="1">'375_ft_aug_norm'!$F$1</definedName>
    <definedName name="_xlchart.v1.10" hidden="1">'375_ft_aug_std_PCA'!$F$1</definedName>
    <definedName name="_xlchart.v1.11" hidden="1">'375_ft_aug_std_PCA'!$F$2:$F$81</definedName>
    <definedName name="_xlchart.v1.12" hidden="1">'375_ori_norm'!$C$2:$C$81</definedName>
    <definedName name="_xlchart.v1.13" hidden="1">'375_ori_norm'!$F$1</definedName>
    <definedName name="_xlchart.v1.14" hidden="1">'375_ori_norm'!$F$2:$F$81</definedName>
    <definedName name="_xlchart.v1.15" hidden="1">'375_ori_std'!$C$2:$C$81</definedName>
    <definedName name="_xlchart.v1.16" hidden="1">'375_ori_std'!$F$1</definedName>
    <definedName name="_xlchart.v1.17" hidden="1">'375_ori_std'!$F$2:$F$81</definedName>
    <definedName name="_xlchart.v1.18" hidden="1">'375_ori_norm_PCA'!$C$2:$C$81</definedName>
    <definedName name="_xlchart.v1.19" hidden="1">'375_ori_norm_PCA'!$F$1</definedName>
    <definedName name="_xlchart.v1.2" hidden="1">'375_ft_aug_norm'!$F$2:$F$81</definedName>
    <definedName name="_xlchart.v1.20" hidden="1">'375_ori_norm_PCA'!$F$2:$F$81</definedName>
    <definedName name="_xlchart.v1.21" hidden="1">'375_ori_std_PCA'!$C$2:$C$81</definedName>
    <definedName name="_xlchart.v1.22" hidden="1">'375_ori_std_PCA'!$F$1</definedName>
    <definedName name="_xlchart.v1.23" hidden="1">'375_ori_std_PCA'!$F$2:$F$81</definedName>
    <definedName name="_xlchart.v1.3" hidden="1">'375_ft_aug_std'!$C$2:$C$81</definedName>
    <definedName name="_xlchart.v1.4" hidden="1">'375_ft_aug_std'!$F$1</definedName>
    <definedName name="_xlchart.v1.5" hidden="1">'375_ft_aug_std'!$F$2:$F$81</definedName>
    <definedName name="_xlchart.v1.6" hidden="1">'375_ft_aug_norm_PCA'!$C$2:$C$81</definedName>
    <definedName name="_xlchart.v1.7" hidden="1">'375_ft_aug_norm_PCA'!$F$1</definedName>
    <definedName name="_xlchart.v1.8" hidden="1">'375_ft_aug_norm_PCA'!$F$2:$F$81</definedName>
    <definedName name="_xlchart.v1.9" hidden="1">'375_ft_aug_std_PCA'!$C$2:$C$81</definedName>
    <definedName name="tab375aug_norm">'375_ft_aug_norm'!$B$1:$N$81</definedName>
    <definedName name="tab375aug_norm_PCA">'375_ft_aug_norm_PCA'!$B$1:$N$81</definedName>
    <definedName name="tab375aug_std">'375_ft_aug_std'!$B$1:$N$81</definedName>
    <definedName name="tab375aug_std_PCA">'375_ft_aug_std_PCA'!$B$1:$N$81</definedName>
    <definedName name="tab375ori_norm">'375_ori_norm'!$B$1:$N$81</definedName>
    <definedName name="tab375ori_norm_PCA">'375_ori_norm_PCA'!$B$1:$N$81</definedName>
    <definedName name="tab375ori_std">'375_ori_std'!$B$1:$N$81</definedName>
    <definedName name="tab375ori_std_PCA">'375_ori_std_PCA'!$B$1:$N$81</definedName>
  </definedNames>
  <calcPr calcId="191029"/>
  <pivotCaches>
    <pivotCache cacheId="17" r:id="rId11"/>
    <pivotCache cacheId="19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2" i="3" l="1" a="1"/>
  <c r="R12" i="3" s="1"/>
  <c r="Q12" i="3"/>
  <c r="P12" i="3" a="1"/>
  <c r="P12" i="3" s="1"/>
  <c r="O12" i="3"/>
  <c r="N12" i="3" a="1"/>
  <c r="N12" i="3" s="1"/>
  <c r="M12" i="3"/>
  <c r="L12" i="3" a="1"/>
  <c r="L12" i="3" s="1"/>
  <c r="K12" i="3"/>
  <c r="J12" i="3" a="1"/>
  <c r="J12" i="3" s="1"/>
  <c r="I12" i="3"/>
  <c r="H12" i="3" a="1"/>
  <c r="H12" i="3" s="1"/>
  <c r="G12" i="3"/>
  <c r="F12" i="3" a="1"/>
  <c r="F12" i="3" s="1"/>
  <c r="E12" i="3"/>
  <c r="D12" i="3" a="1"/>
  <c r="D12" i="3" s="1"/>
  <c r="C12" i="3"/>
  <c r="R11" i="3" a="1"/>
  <c r="R11" i="3" s="1"/>
  <c r="Q11" i="3"/>
  <c r="P11" i="3" a="1"/>
  <c r="P11" i="3" s="1"/>
  <c r="O11" i="3"/>
  <c r="N11" i="3" a="1"/>
  <c r="N11" i="3" s="1"/>
  <c r="M11" i="3"/>
  <c r="L11" i="3" a="1"/>
  <c r="L11" i="3" s="1"/>
  <c r="K11" i="3"/>
  <c r="J11" i="3" a="1"/>
  <c r="J11" i="3" s="1"/>
  <c r="I11" i="3"/>
  <c r="H11" i="3" a="1"/>
  <c r="H11" i="3" s="1"/>
  <c r="G11" i="3"/>
  <c r="F11" i="3" a="1"/>
  <c r="F11" i="3" s="1"/>
  <c r="E11" i="3"/>
  <c r="D11" i="3" a="1"/>
  <c r="D11" i="3" s="1"/>
  <c r="C11" i="3"/>
  <c r="R10" i="3" a="1"/>
  <c r="R10" i="3" s="1"/>
  <c r="Q10" i="3"/>
  <c r="P10" i="3" a="1"/>
  <c r="P10" i="3" s="1"/>
  <c r="O10" i="3"/>
  <c r="N10" i="3" a="1"/>
  <c r="N10" i="3" s="1"/>
  <c r="M10" i="3"/>
  <c r="L10" i="3" a="1"/>
  <c r="L10" i="3" s="1"/>
  <c r="K10" i="3"/>
  <c r="J10" i="3" a="1"/>
  <c r="J10" i="3" s="1"/>
  <c r="I10" i="3"/>
  <c r="H10" i="3" a="1"/>
  <c r="H10" i="3" s="1"/>
  <c r="G10" i="3"/>
  <c r="F10" i="3" a="1"/>
  <c r="F10" i="3" s="1"/>
  <c r="E10" i="3"/>
  <c r="D10" i="3" a="1"/>
  <c r="D10" i="3" s="1"/>
  <c r="C10" i="3"/>
  <c r="R9" i="3" a="1"/>
  <c r="R9" i="3" s="1"/>
  <c r="Q9" i="3"/>
  <c r="P9" i="3" a="1"/>
  <c r="P9" i="3" s="1"/>
  <c r="O9" i="3"/>
  <c r="N9" i="3" a="1"/>
  <c r="N9" i="3" s="1"/>
  <c r="M9" i="3"/>
  <c r="L9" i="3" a="1"/>
  <c r="L9" i="3" s="1"/>
  <c r="K9" i="3"/>
  <c r="J9" i="3" a="1"/>
  <c r="J9" i="3" s="1"/>
  <c r="I9" i="3"/>
  <c r="H9" i="3" a="1"/>
  <c r="H9" i="3" s="1"/>
  <c r="G9" i="3"/>
  <c r="F9" i="3" a="1"/>
  <c r="F9" i="3" s="1"/>
  <c r="E9" i="3"/>
  <c r="D9" i="3" a="1"/>
  <c r="D9" i="3" s="1"/>
  <c r="C9" i="3"/>
  <c r="R8" i="3" a="1"/>
  <c r="R8" i="3" s="1"/>
  <c r="Q8" i="3"/>
  <c r="P8" i="3" a="1"/>
  <c r="P8" i="3" s="1"/>
  <c r="O8" i="3"/>
  <c r="N8" i="3" a="1"/>
  <c r="N8" i="3" s="1"/>
  <c r="M8" i="3"/>
  <c r="L8" i="3" a="1"/>
  <c r="L8" i="3" s="1"/>
  <c r="K8" i="3"/>
  <c r="J8" i="3" a="1"/>
  <c r="J8" i="3" s="1"/>
  <c r="I8" i="3"/>
  <c r="H8" i="3" a="1"/>
  <c r="H8" i="3" s="1"/>
  <c r="G8" i="3"/>
  <c r="F8" i="3" a="1"/>
  <c r="F8" i="3" s="1"/>
  <c r="E8" i="3"/>
  <c r="D8" i="3" a="1"/>
  <c r="D8" i="3" s="1"/>
  <c r="C8" i="3"/>
  <c r="R7" i="3" a="1"/>
  <c r="R7" i="3" s="1"/>
  <c r="Q7" i="3"/>
  <c r="P7" i="3" a="1"/>
  <c r="P7" i="3" s="1"/>
  <c r="O7" i="3"/>
  <c r="N7" i="3" a="1"/>
  <c r="N7" i="3" s="1"/>
  <c r="M7" i="3"/>
  <c r="L7" i="3" a="1"/>
  <c r="L7" i="3" s="1"/>
  <c r="K7" i="3"/>
  <c r="J7" i="3" a="1"/>
  <c r="J7" i="3" s="1"/>
  <c r="I7" i="3"/>
  <c r="H7" i="3" a="1"/>
  <c r="H7" i="3" s="1"/>
  <c r="G7" i="3"/>
  <c r="F7" i="3" a="1"/>
  <c r="F7" i="3" s="1"/>
  <c r="E7" i="3"/>
  <c r="D7" i="3" a="1"/>
  <c r="D7" i="3" s="1"/>
  <c r="C7" i="3"/>
  <c r="R6" i="3" a="1"/>
  <c r="R6" i="3" s="1"/>
  <c r="Q6" i="3"/>
  <c r="P6" i="3" a="1"/>
  <c r="P6" i="3" s="1"/>
  <c r="O6" i="3"/>
  <c r="N6" i="3" a="1"/>
  <c r="N6" i="3" s="1"/>
  <c r="M6" i="3"/>
  <c r="L6" i="3" a="1"/>
  <c r="L6" i="3" s="1"/>
  <c r="K6" i="3"/>
  <c r="J6" i="3" a="1"/>
  <c r="J6" i="3" s="1"/>
  <c r="I6" i="3"/>
  <c r="H6" i="3" a="1"/>
  <c r="H6" i="3" s="1"/>
  <c r="G6" i="3"/>
  <c r="F6" i="3" a="1"/>
  <c r="F6" i="3" s="1"/>
  <c r="E6" i="3"/>
  <c r="D6" i="3" a="1"/>
  <c r="D6" i="3" s="1"/>
  <c r="C6" i="3"/>
  <c r="R5" i="3" a="1"/>
  <c r="R5" i="3" s="1"/>
  <c r="Q5" i="3"/>
  <c r="P5" i="3" a="1"/>
  <c r="P5" i="3" s="1"/>
  <c r="O5" i="3"/>
  <c r="N5" i="3" a="1"/>
  <c r="N5" i="3" s="1"/>
  <c r="M5" i="3"/>
  <c r="L5" i="3" a="1"/>
  <c r="L5" i="3" s="1"/>
  <c r="K5" i="3"/>
  <c r="J5" i="3" a="1"/>
  <c r="J5" i="3" s="1"/>
  <c r="I5" i="3"/>
  <c r="H5" i="3" a="1"/>
  <c r="H5" i="3" s="1"/>
  <c r="G5" i="3"/>
  <c r="F5" i="3" a="1"/>
  <c r="F5" i="3" s="1"/>
  <c r="E5" i="3"/>
  <c r="D5" i="3" a="1"/>
  <c r="D5" i="3" s="1"/>
  <c r="C5" i="3"/>
  <c r="B69" i="6" a="1"/>
  <c r="B69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227DB3-C899-4411-B83A-E413549C9801}" keepAlive="1" name="Query - Combined" description="Connection to the 'Combined' query in the workbook." type="5" refreshedVersion="8" background="1">
    <dbPr connection="Provider=Microsoft.Mashup.OleDb.1;Data Source=$Workbook$;Location=Combined;Extended Properties=&quot;&quot;" command="SELECT * FROM [Combined]"/>
  </connection>
  <connection id="2" xr16:uid="{8B8A5ADE-B6EE-4D35-8EB1-C1E80A562D33}" keepAlive="1" name="Query - tab375aug_norm" description="Connection to the 'tab375aug_norm' query in the workbook." type="5" refreshedVersion="0" background="1">
    <dbPr connection="Provider=Microsoft.Mashup.OleDb.1;Data Source=$Workbook$;Location=tab375aug_norm;Extended Properties=&quot;&quot;" command="SELECT * FROM [tab375aug_norm]"/>
  </connection>
  <connection id="3" xr16:uid="{3C29C26E-3879-4948-8CD6-11EEE7402228}" keepAlive="1" name="Query - tab375aug_norm_PCA" description="Connection to the 'tab375aug_norm_PCA' query in the workbook." type="5" refreshedVersion="0" background="1">
    <dbPr connection="Provider=Microsoft.Mashup.OleDb.1;Data Source=$Workbook$;Location=tab375aug_norm_PCA;Extended Properties=&quot;&quot;" command="SELECT * FROM [tab375aug_norm_PCA]"/>
  </connection>
  <connection id="4" xr16:uid="{D300E277-0649-40E2-9385-1BA6740ED4E4}" keepAlive="1" name="Query - tab375aug_std" description="Connection to the 'tab375aug_std' query in the workbook." type="5" refreshedVersion="0" background="1">
    <dbPr connection="Provider=Microsoft.Mashup.OleDb.1;Data Source=$Workbook$;Location=tab375aug_std;Extended Properties=&quot;&quot;" command="SELECT * FROM [tab375aug_std]"/>
  </connection>
  <connection id="5" xr16:uid="{474A6AAD-688B-4E38-97BA-98C8F375004F}" keepAlive="1" name="Query - tab375aug_std_PCA" description="Connection to the 'tab375aug_std_PCA' query in the workbook." type="5" refreshedVersion="0" background="1">
    <dbPr connection="Provider=Microsoft.Mashup.OleDb.1;Data Source=$Workbook$;Location=tab375aug_std_PCA;Extended Properties=&quot;&quot;" command="SELECT * FROM [tab375aug_std_PCA]"/>
  </connection>
  <connection id="6" xr16:uid="{4198A6F1-3CC7-48B4-83A2-F8C63C4229C0}" keepAlive="1" name="Query - tab375ori_norm" description="Connection to the 'tab375ori_norm' query in the workbook." type="5" refreshedVersion="0" background="1">
    <dbPr connection="Provider=Microsoft.Mashup.OleDb.1;Data Source=$Workbook$;Location=tab375ori_norm;Extended Properties=&quot;&quot;" command="SELECT * FROM [tab375ori_norm]"/>
  </connection>
  <connection id="7" xr16:uid="{850A8D19-BFB6-469E-8111-3D7E77480A1E}" keepAlive="1" name="Query - tab375ori_norm_PCA" description="Connection to the 'tab375ori_norm_PCA' query in the workbook." type="5" refreshedVersion="0" background="1">
    <dbPr connection="Provider=Microsoft.Mashup.OleDb.1;Data Source=$Workbook$;Location=tab375ori_norm_PCA;Extended Properties=&quot;&quot;" command="SELECT * FROM [tab375ori_norm_PCA]"/>
  </connection>
  <connection id="8" xr16:uid="{66442E42-42EB-4023-8609-0056763797D8}" keepAlive="1" name="Query - tab375ori_std" description="Connection to the 'tab375ori_std' query in the workbook." type="5" refreshedVersion="0" background="1">
    <dbPr connection="Provider=Microsoft.Mashup.OleDb.1;Data Source=$Workbook$;Location=tab375ori_std;Extended Properties=&quot;&quot;" command="SELECT * FROM [tab375ori_std]"/>
  </connection>
  <connection id="9" xr16:uid="{55FE0046-F1B9-446B-954D-23C3B4914D96}" keepAlive="1" name="Query - tab375ori_std_PCA" description="Connection to the 'tab375ori_std_PCA' query in the workbook." type="5" refreshedVersion="0" background="1">
    <dbPr connection="Provider=Microsoft.Mashup.OleDb.1;Data Source=$Workbook$;Location=tab375ori_std_PCA;Extended Properties=&quot;&quot;" command="SELECT * FROM [tab375ori_std_PC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<sst xmlns="http://schemas.openxmlformats.org/spreadsheetml/2006/main" count="1513" uniqueCount="47">
  <si>
    <t>index</t>
  </si>
  <si>
    <t>Model</t>
  </si>
  <si>
    <t>Accuracy(Train)</t>
  </si>
  <si>
    <t>Accuracy(Validation)</t>
  </si>
  <si>
    <t>F1(Train)</t>
  </si>
  <si>
    <t>F1(Validation)</t>
  </si>
  <si>
    <t>Precision(Train)</t>
  </si>
  <si>
    <t>Precision(Validation)</t>
  </si>
  <si>
    <t>Recall(Train)</t>
  </si>
  <si>
    <t>Recall(Validation)</t>
  </si>
  <si>
    <t>Process_time</t>
  </si>
  <si>
    <t>Forest</t>
  </si>
  <si>
    <t>GaussianNB</t>
  </si>
  <si>
    <t>KNN</t>
  </si>
  <si>
    <t>LogisticR</t>
  </si>
  <si>
    <t>SVC</t>
  </si>
  <si>
    <t>Voting</t>
  </si>
  <si>
    <t>Mean</t>
  </si>
  <si>
    <t>Std</t>
  </si>
  <si>
    <t>Fold</t>
  </si>
  <si>
    <t>Row Labels</t>
  </si>
  <si>
    <t>Column Labels</t>
  </si>
  <si>
    <t>Average of Accuracy(Validation)</t>
  </si>
  <si>
    <t>Standard deviation</t>
  </si>
  <si>
    <t>KNN Manhattan (p=1)</t>
  </si>
  <si>
    <t>KNN Euclidian (p=2)</t>
  </si>
  <si>
    <t>375 features  (norm)</t>
  </si>
  <si>
    <t>375 features  (std)</t>
  </si>
  <si>
    <t>375 features (nomr + PCA)</t>
  </si>
  <si>
    <t>375 features (stand + PCA)</t>
  </si>
  <si>
    <t>Type</t>
  </si>
  <si>
    <t>Grand Total</t>
  </si>
  <si>
    <t>375 ft aug (norm)</t>
  </si>
  <si>
    <t>375 ft aug  (std)</t>
  </si>
  <si>
    <t>375 ft aug  (norm + PCA)</t>
  </si>
  <si>
    <t>375 ft aug  (stand + PCA)</t>
  </si>
  <si>
    <t>ANN</t>
  </si>
  <si>
    <t>CNN_1D</t>
  </si>
  <si>
    <t>US8K With 375 features and no augmentation (standardized + PCA)</t>
  </si>
  <si>
    <t>US8K With 375 features and no augmentation (normalized + PCA)</t>
  </si>
  <si>
    <t>US8K With 375 features and no augmentation (standardized)</t>
  </si>
  <si>
    <t>US8K With 375 features and no augmentation (normalized)</t>
  </si>
  <si>
    <t>US8K With 375 features with augmentation (standardized + PCA)</t>
  </si>
  <si>
    <t>US8K With 375 features with augmentation (normalized + PCA)</t>
  </si>
  <si>
    <t>US8K With 375 features with augmentation (standardized)</t>
  </si>
  <si>
    <t>US8K With 375 features with augmentation (normalized)</t>
  </si>
  <si>
    <t>tab375aug_norm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</si>
</sst>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theme="0" tint="-0.24994659260841701"/>
      </top>
      <bottom style="dashed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pivotButton="1" applyAlignment="1">
      <alignment horizontal="center"/>
    </xf>
    <xf numFmtId="0" fontId="18" fillId="0" borderId="0" xfId="0" applyFont="1"/>
    <xf numFmtId="10" fontId="0" fillId="0" borderId="0" xfId="0" applyNumberFormat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10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10" fontId="0" fillId="0" borderId="12" xfId="0" applyNumberFormat="1" applyBorder="1" applyAlignment="1">
      <alignment horizontal="center" vertical="center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/>
    <xf numFmtId="0" fontId="18" fillId="34" borderId="11" xfId="0" applyFont="1" applyFill="1" applyBorder="1" applyAlignment="1">
      <alignment horizontal="left"/>
    </xf>
    <xf numFmtId="0" fontId="18" fillId="34" borderId="11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10" fontId="0" fillId="0" borderId="13" xfId="0" applyNumberFormat="1" applyBorder="1" applyAlignment="1">
      <alignment horizontal="center" vertical="center"/>
    </xf>
    <xf numFmtId="0" fontId="0" fillId="35" borderId="11" xfId="0" applyFill="1" applyBorder="1" applyAlignment="1">
      <alignment horizontal="left"/>
    </xf>
    <xf numFmtId="0" fontId="0" fillId="35" borderId="11" xfId="0" applyFill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pivotButton="1" applyAlignment="1">
      <alignment horizontal="center" vertical="center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19" fillId="0" borderId="0" xfId="0" applyFont="1" applyAlignment="1">
      <alignment horizontal="left" indent="1"/>
    </xf>
    <xf numFmtId="3" fontId="0" fillId="0" borderId="0" xfId="0" applyNumberFormat="1"/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7"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color auto="1"/>
      </font>
    </dxf>
    <dxf>
      <numFmt numFmtId="14" formatCode="0.00%"/>
    </dxf>
    <dxf>
      <numFmt numFmtId="14" formatCode="0.00%"/>
    </dxf>
    <dxf>
      <alignment horizontal="center"/>
    </dxf>
    <dxf>
      <alignment vertical="center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numFmt numFmtId="14" formatCode="0.00%"/>
    </dxf>
    <dxf>
      <numFmt numFmtId="14" formatCode="0.00%"/>
    </dxf>
    <dxf>
      <numFmt numFmtId="14" formatCode="0.00%"/>
    </dxf>
    <dxf>
      <alignment horizontal="center"/>
    </dxf>
    <dxf>
      <alignment vertical="center"/>
    </dxf>
    <dxf>
      <numFmt numFmtId="14" formatCode="0.00%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color auto="1"/>
      </font>
    </dxf>
    <dxf>
      <numFmt numFmtId="14" formatCode="0.00%"/>
    </dxf>
    <dxf>
      <numFmt numFmtId="14" formatCode="0.00%"/>
    </dxf>
    <dxf>
      <alignment horizontal="center"/>
    </dxf>
    <dxf>
      <alignment vertical="center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numFmt numFmtId="14" formatCode="0.00%"/>
    </dxf>
    <dxf>
      <numFmt numFmtId="14" formatCode="0.00%"/>
    </dxf>
    <dxf>
      <numFmt numFmtId="14" formatCode="0.00%"/>
    </dxf>
    <dxf>
      <alignment horizontal="center"/>
    </dxf>
    <dxf>
      <alignment vertical="center"/>
    </dxf>
    <dxf>
      <numFmt numFmtId="14" formatCode="0.00%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numFmt numFmtId="14" formatCode="0.00%"/>
    </dxf>
    <dxf>
      <alignment vertical="center"/>
    </dxf>
    <dxf>
      <alignment horizontal="center"/>
    </dxf>
    <dxf>
      <numFmt numFmtId="14" formatCode="0.00%"/>
    </dxf>
    <dxf>
      <numFmt numFmtId="14" formatCode="0.00%"/>
    </dxf>
    <dxf>
      <numFmt numFmtId="14" formatCode="0.00%"/>
    </dxf>
    <dxf>
      <font>
        <color auto="1"/>
      </font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b/>
        <color rgb="FF7030A0"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</font>
    </dxf>
    <dxf>
      <font>
        <b/>
      </font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alignment vertical="center"/>
    </dxf>
    <dxf>
      <alignment horizontal="center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US8K (Acuracy validation results of 10 fold</a:t>
            </a:r>
            <a:r>
              <a:rPr lang="en-US" baseline="0"/>
              <a:t> cross validation)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436678203465848E-2"/>
          <c:y val="0.10002696871628911"/>
          <c:w val="0.95523100653395676"/>
          <c:h val="0.696889299235825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Comparison!$C$2:$C$4</c:f>
              <c:strCache>
                <c:ptCount val="3"/>
                <c:pt idx="0">
                  <c:v>375 ft aug (norm)</c:v>
                </c:pt>
                <c:pt idx="2">
                  <c:v>Mean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Comparison!$C$5:$C$12</c:f>
              <c:numCache>
                <c:formatCode>0.00%</c:formatCode>
                <c:ptCount val="8"/>
                <c:pt idx="0">
                  <c:v>0.6775615024024223</c:v>
                </c:pt>
                <c:pt idx="1">
                  <c:v>0.41930612852983512</c:v>
                </c:pt>
                <c:pt idx="2">
                  <c:v>0.57386420423432549</c:v>
                </c:pt>
                <c:pt idx="3">
                  <c:v>0.67774017657710606</c:v>
                </c:pt>
                <c:pt idx="4">
                  <c:v>0.68856148048861265</c:v>
                </c:pt>
                <c:pt idx="5">
                  <c:v>0.66260561210362623</c:v>
                </c:pt>
                <c:pt idx="6">
                  <c:v>0.70743717613879009</c:v>
                </c:pt>
                <c:pt idx="7">
                  <c:v>0.70964896009922518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B-4B47-A185-081874887165}"/>
            </c:ext>
          </c:extLst>
        </c:ser>
        <c:ser>
          <c:idx val="1"/>
          <c:order val="1"/>
          <c:tx>
            <c:strRef>
              <c:f>Comparison!$D$2:$D$4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>
                  <a:lumMod val="5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Comparison!$D$5:$D$12</c:f>
              <c:numCache>
                <c:formatCode>0.00%</c:formatCode>
                <c:ptCount val="8"/>
                <c:pt idx="0">
                  <c:v>3.9694761065074406E-2</c:v>
                </c:pt>
                <c:pt idx="1">
                  <c:v>4.5174943819536649E-2</c:v>
                </c:pt>
                <c:pt idx="2">
                  <c:v>5.2677346025924325E-2</c:v>
                </c:pt>
                <c:pt idx="3">
                  <c:v>3.2650731807170659E-2</c:v>
                </c:pt>
                <c:pt idx="4">
                  <c:v>3.9342661594203819E-2</c:v>
                </c:pt>
                <c:pt idx="5">
                  <c:v>3.6880338508862562E-2</c:v>
                </c:pt>
                <c:pt idx="6">
                  <c:v>4.5975237577346957E-2</c:v>
                </c:pt>
                <c:pt idx="7">
                  <c:v>5.5574228667927238E-2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FB-4B47-A185-081874887165}"/>
            </c:ext>
          </c:extLst>
        </c:ser>
        <c:ser>
          <c:idx val="2"/>
          <c:order val="2"/>
          <c:tx>
            <c:strRef>
              <c:f>Comparison!$E$2:$E$4</c:f>
              <c:strCache>
                <c:ptCount val="3"/>
                <c:pt idx="0">
                  <c:v>375 ft aug  (std)</c:v>
                </c:pt>
                <c:pt idx="2">
                  <c:v>Mean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Comparison!$E$5:$E$12</c:f>
              <c:numCache>
                <c:formatCode>0.00%</c:formatCode>
                <c:ptCount val="8"/>
                <c:pt idx="0">
                  <c:v>0.67701075028200131</c:v>
                </c:pt>
                <c:pt idx="1">
                  <c:v>0.41930612852983512</c:v>
                </c:pt>
                <c:pt idx="2">
                  <c:v>0.57627406078347732</c:v>
                </c:pt>
                <c:pt idx="3">
                  <c:v>0.68020265158907123</c:v>
                </c:pt>
                <c:pt idx="4">
                  <c:v>0.66609770327004036</c:v>
                </c:pt>
                <c:pt idx="5">
                  <c:v>0.66519825243802988</c:v>
                </c:pt>
                <c:pt idx="6">
                  <c:v>0.70349378398081142</c:v>
                </c:pt>
                <c:pt idx="7">
                  <c:v>0.71109045223957656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FB-4B47-A185-081874887165}"/>
            </c:ext>
          </c:extLst>
        </c:ser>
        <c:ser>
          <c:idx val="3"/>
          <c:order val="3"/>
          <c:tx>
            <c:strRef>
              <c:f>Comparison!$F$2:$F$4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Comparison!$F$5:$F$12</c:f>
              <c:numCache>
                <c:formatCode>0.00%</c:formatCode>
                <c:ptCount val="8"/>
                <c:pt idx="0">
                  <c:v>3.9892413190267345E-2</c:v>
                </c:pt>
                <c:pt idx="1">
                  <c:v>4.5174943819536649E-2</c:v>
                </c:pt>
                <c:pt idx="2">
                  <c:v>4.6309687563498243E-2</c:v>
                </c:pt>
                <c:pt idx="3">
                  <c:v>3.3185026141637146E-2</c:v>
                </c:pt>
                <c:pt idx="4">
                  <c:v>3.7824474020294985E-2</c:v>
                </c:pt>
                <c:pt idx="5">
                  <c:v>3.3974869368966321E-2</c:v>
                </c:pt>
                <c:pt idx="6">
                  <c:v>4.1988965825503745E-2</c:v>
                </c:pt>
                <c:pt idx="7">
                  <c:v>4.6809286224793717E-2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FB-4B47-A185-081874887165}"/>
            </c:ext>
          </c:extLst>
        </c:ser>
        <c:ser>
          <c:idx val="4"/>
          <c:order val="4"/>
          <c:tx>
            <c:strRef>
              <c:f>Comparison!$G$2:$G$4</c:f>
              <c:strCache>
                <c:ptCount val="3"/>
                <c:pt idx="0">
                  <c:v>375 ft aug  (norm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Comparison!$G$5:$G$12</c:f>
              <c:numCache>
                <c:formatCode>0.00%</c:formatCode>
                <c:ptCount val="8"/>
                <c:pt idx="0">
                  <c:v>0.65953401779962006</c:v>
                </c:pt>
                <c:pt idx="1">
                  <c:v>0.4633617871664592</c:v>
                </c:pt>
                <c:pt idx="2">
                  <c:v>0.56419850464924826</c:v>
                </c:pt>
                <c:pt idx="3">
                  <c:v>0.67221533323954075</c:v>
                </c:pt>
                <c:pt idx="4">
                  <c:v>0.68298223617580889</c:v>
                </c:pt>
                <c:pt idx="5">
                  <c:v>0.67462568942661905</c:v>
                </c:pt>
                <c:pt idx="6">
                  <c:v>0.690797635939844</c:v>
                </c:pt>
                <c:pt idx="7">
                  <c:v>0.68034091820754339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1F-4540-94B8-DF955CCEF7AD}"/>
            </c:ext>
          </c:extLst>
        </c:ser>
        <c:ser>
          <c:idx val="5"/>
          <c:order val="5"/>
          <c:tx>
            <c:strRef>
              <c:f>Comparison!$H$2:$H$4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Comparison!$H$5:$H$12</c:f>
              <c:numCache>
                <c:formatCode>0.00%</c:formatCode>
                <c:ptCount val="8"/>
                <c:pt idx="0">
                  <c:v>3.6862280641784734E-2</c:v>
                </c:pt>
                <c:pt idx="1">
                  <c:v>3.603661236639754E-2</c:v>
                </c:pt>
                <c:pt idx="2">
                  <c:v>5.1758430188120853E-2</c:v>
                </c:pt>
                <c:pt idx="3">
                  <c:v>3.1351987066582571E-2</c:v>
                </c:pt>
                <c:pt idx="4">
                  <c:v>3.92139736407024E-2</c:v>
                </c:pt>
                <c:pt idx="5">
                  <c:v>2.8593214962336005E-2</c:v>
                </c:pt>
                <c:pt idx="6">
                  <c:v>4.6161422809907454E-2</c:v>
                </c:pt>
                <c:pt idx="7">
                  <c:v>4.6350749044134082E-2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1F-4540-94B8-DF955CCEF7AD}"/>
            </c:ext>
          </c:extLst>
        </c:ser>
        <c:ser>
          <c:idx val="6"/>
          <c:order val="6"/>
          <c:tx>
            <c:strRef>
              <c:f>Comparison!$I$2:$I$4</c:f>
              <c:strCache>
                <c:ptCount val="3"/>
                <c:pt idx="0">
                  <c:v>375 ft aug  (stand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Comparison!$I$5:$I$12</c:f>
              <c:numCache>
                <c:formatCode>0.00%</c:formatCode>
                <c:ptCount val="8"/>
                <c:pt idx="0">
                  <c:v>0.65596916664442972</c:v>
                </c:pt>
                <c:pt idx="1">
                  <c:v>0.35061459901407588</c:v>
                </c:pt>
                <c:pt idx="2">
                  <c:v>0.56403543926158206</c:v>
                </c:pt>
                <c:pt idx="3">
                  <c:v>0.67399759040755924</c:v>
                </c:pt>
                <c:pt idx="4">
                  <c:v>0.66663168289698926</c:v>
                </c:pt>
                <c:pt idx="5">
                  <c:v>0.65837312239533696</c:v>
                </c:pt>
                <c:pt idx="6">
                  <c:v>0.69156432166025927</c:v>
                </c:pt>
                <c:pt idx="7">
                  <c:v>0.67406716284185264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1F-4540-94B8-DF955CCEF7AD}"/>
            </c:ext>
          </c:extLst>
        </c:ser>
        <c:ser>
          <c:idx val="7"/>
          <c:order val="7"/>
          <c:tx>
            <c:strRef>
              <c:f>Comparison!$J$2:$J$4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5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Comparison!$J$5:$J$12</c:f>
              <c:numCache>
                <c:formatCode>0.00%</c:formatCode>
                <c:ptCount val="8"/>
                <c:pt idx="0">
                  <c:v>3.3688933141679679E-2</c:v>
                </c:pt>
                <c:pt idx="1">
                  <c:v>3.672206510859357E-2</c:v>
                </c:pt>
                <c:pt idx="2">
                  <c:v>4.745680198721007E-2</c:v>
                </c:pt>
                <c:pt idx="3">
                  <c:v>2.8631937488219118E-2</c:v>
                </c:pt>
                <c:pt idx="4">
                  <c:v>3.9473080965665909E-2</c:v>
                </c:pt>
                <c:pt idx="5">
                  <c:v>2.9907286241247399E-2</c:v>
                </c:pt>
                <c:pt idx="6">
                  <c:v>4.008983453396367E-2</c:v>
                </c:pt>
                <c:pt idx="7">
                  <c:v>4.2465220619755467E-2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1F-4540-94B8-DF955CCEF7AD}"/>
            </c:ext>
          </c:extLst>
        </c:ser>
        <c:ser>
          <c:idx val="8"/>
          <c:order val="8"/>
          <c:tx>
            <c:strRef>
              <c:f>Comparison!$K$2:$K$4</c:f>
              <c:strCache>
                <c:ptCount val="3"/>
                <c:pt idx="0">
                  <c:v>375 features  (norm)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Comparison!$K$5:$K$12</c:f>
              <c:numCache>
                <c:formatCode>0.00%</c:formatCode>
                <c:ptCount val="8"/>
                <c:pt idx="0">
                  <c:v>0.68115347790648706</c:v>
                </c:pt>
                <c:pt idx="1">
                  <c:v>0.45072533371321616</c:v>
                </c:pt>
                <c:pt idx="2">
                  <c:v>0.57214583775790318</c:v>
                </c:pt>
                <c:pt idx="3">
                  <c:v>0.6958895780351696</c:v>
                </c:pt>
                <c:pt idx="4">
                  <c:v>0.70419184720075856</c:v>
                </c:pt>
                <c:pt idx="5">
                  <c:v>0.66247533678901471</c:v>
                </c:pt>
                <c:pt idx="6">
                  <c:v>0.71464417714767747</c:v>
                </c:pt>
                <c:pt idx="7">
                  <c:v>0.71984647630093734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7A-42A9-812E-3D006E99C865}"/>
            </c:ext>
          </c:extLst>
        </c:ser>
        <c:ser>
          <c:idx val="9"/>
          <c:order val="9"/>
          <c:tx>
            <c:strRef>
              <c:f>Comparison!$L$2:$L$4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Comparison!$L$5:$L$12</c:f>
              <c:numCache>
                <c:formatCode>0.00%</c:formatCode>
                <c:ptCount val="8"/>
                <c:pt idx="0">
                  <c:v>3.647600307272169E-2</c:v>
                </c:pt>
                <c:pt idx="1">
                  <c:v>4.287225070925052E-2</c:v>
                </c:pt>
                <c:pt idx="2">
                  <c:v>5.391929866942792E-2</c:v>
                </c:pt>
                <c:pt idx="3">
                  <c:v>3.3551302961353752E-2</c:v>
                </c:pt>
                <c:pt idx="4">
                  <c:v>3.8898002087429745E-2</c:v>
                </c:pt>
                <c:pt idx="5">
                  <c:v>4.7023451266193131E-2</c:v>
                </c:pt>
                <c:pt idx="6">
                  <c:v>3.8332843883153743E-2</c:v>
                </c:pt>
                <c:pt idx="7">
                  <c:v>4.7718441117219353E-2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7A-42A9-812E-3D006E99C865}"/>
            </c:ext>
          </c:extLst>
        </c:ser>
        <c:ser>
          <c:idx val="10"/>
          <c:order val="10"/>
          <c:tx>
            <c:strRef>
              <c:f>Comparison!$M$2:$M$4</c:f>
              <c:strCache>
                <c:ptCount val="3"/>
                <c:pt idx="0">
                  <c:v>375 features  (std)</c:v>
                </c:pt>
                <c:pt idx="2">
                  <c:v>Mean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Comparison!$M$5:$M$12</c:f>
              <c:numCache>
                <c:formatCode>0.00%</c:formatCode>
                <c:ptCount val="8"/>
                <c:pt idx="0">
                  <c:v>0.67811022662123488</c:v>
                </c:pt>
                <c:pt idx="1">
                  <c:v>0.45072533371321616</c:v>
                </c:pt>
                <c:pt idx="2">
                  <c:v>0.56803434250641516</c:v>
                </c:pt>
                <c:pt idx="3">
                  <c:v>0.69032705870554245</c:v>
                </c:pt>
                <c:pt idx="4">
                  <c:v>0.656701777198055</c:v>
                </c:pt>
                <c:pt idx="5">
                  <c:v>0.66648761040102311</c:v>
                </c:pt>
                <c:pt idx="6">
                  <c:v>0.71576747710352751</c:v>
                </c:pt>
                <c:pt idx="7">
                  <c:v>0.71920853652121397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8-4200-BAE5-23C8D0C4B26E}"/>
            </c:ext>
          </c:extLst>
        </c:ser>
        <c:ser>
          <c:idx val="11"/>
          <c:order val="11"/>
          <c:tx>
            <c:strRef>
              <c:f>Comparison!$N$2:$N$4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rgbClr val="FFC00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Comparison!$N$5:$N$12</c:f>
              <c:numCache>
                <c:formatCode>0.00%</c:formatCode>
                <c:ptCount val="8"/>
                <c:pt idx="0">
                  <c:v>3.6266782376621363E-2</c:v>
                </c:pt>
                <c:pt idx="1">
                  <c:v>4.287225070925052E-2</c:v>
                </c:pt>
                <c:pt idx="2">
                  <c:v>5.4310102943275401E-2</c:v>
                </c:pt>
                <c:pt idx="3">
                  <c:v>2.9089387230972295E-2</c:v>
                </c:pt>
                <c:pt idx="4">
                  <c:v>3.438340263025521E-2</c:v>
                </c:pt>
                <c:pt idx="5">
                  <c:v>3.5709968777445221E-2</c:v>
                </c:pt>
                <c:pt idx="6">
                  <c:v>3.9759803032063119E-2</c:v>
                </c:pt>
                <c:pt idx="7">
                  <c:v>4.5206584636128817E-2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58-4200-BAE5-23C8D0C4B26E}"/>
            </c:ext>
          </c:extLst>
        </c:ser>
        <c:ser>
          <c:idx val="12"/>
          <c:order val="12"/>
          <c:tx>
            <c:strRef>
              <c:f>Comparison!$O$2:$O$4</c:f>
              <c:strCache>
                <c:ptCount val="3"/>
                <c:pt idx="0">
                  <c:v>375 features (nomr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Comparison!$O$5:$O$12</c:f>
              <c:numCache>
                <c:formatCode>0.00%</c:formatCode>
                <c:ptCount val="8"/>
                <c:pt idx="0">
                  <c:v>0.65421509588456661</c:v>
                </c:pt>
                <c:pt idx="1">
                  <c:v>0.45378922251170117</c:v>
                </c:pt>
                <c:pt idx="2">
                  <c:v>0.56892176463865141</c:v>
                </c:pt>
                <c:pt idx="3">
                  <c:v>0.69579895463618568</c:v>
                </c:pt>
                <c:pt idx="4">
                  <c:v>0.70328015798390964</c:v>
                </c:pt>
                <c:pt idx="5">
                  <c:v>0.69129565284853944</c:v>
                </c:pt>
                <c:pt idx="6">
                  <c:v>0.69736992749667148</c:v>
                </c:pt>
                <c:pt idx="7">
                  <c:v>0.67231772230108267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58-4200-BAE5-23C8D0C4B26E}"/>
            </c:ext>
          </c:extLst>
        </c:ser>
        <c:ser>
          <c:idx val="13"/>
          <c:order val="13"/>
          <c:tx>
            <c:strRef>
              <c:f>Comparison!$P$2:$P$4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Comparison!$P$5:$P$12</c:f>
              <c:numCache>
                <c:formatCode>0.00%</c:formatCode>
                <c:ptCount val="8"/>
                <c:pt idx="0">
                  <c:v>4.9070243827164385E-2</c:v>
                </c:pt>
                <c:pt idx="1">
                  <c:v>3.8493786758558031E-2</c:v>
                </c:pt>
                <c:pt idx="2">
                  <c:v>5.3901473575440985E-2</c:v>
                </c:pt>
                <c:pt idx="3">
                  <c:v>3.6268286386637372E-2</c:v>
                </c:pt>
                <c:pt idx="4">
                  <c:v>4.1882295074234618E-2</c:v>
                </c:pt>
                <c:pt idx="5">
                  <c:v>3.9744292376064354E-2</c:v>
                </c:pt>
                <c:pt idx="6">
                  <c:v>4.9289271366933056E-2</c:v>
                </c:pt>
                <c:pt idx="7">
                  <c:v>4.2124650631485155E-2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58-4200-BAE5-23C8D0C4B26E}"/>
            </c:ext>
          </c:extLst>
        </c:ser>
        <c:ser>
          <c:idx val="14"/>
          <c:order val="14"/>
          <c:tx>
            <c:strRef>
              <c:f>Comparison!$Q$2:$Q$4</c:f>
              <c:strCache>
                <c:ptCount val="3"/>
                <c:pt idx="0">
                  <c:v>375 features (stand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Comparison!$Q$5:$Q$12</c:f>
              <c:numCache>
                <c:formatCode>0.00%</c:formatCode>
                <c:ptCount val="8"/>
                <c:pt idx="0">
                  <c:v>0.66672475677079823</c:v>
                </c:pt>
                <c:pt idx="1">
                  <c:v>0.38718583822531505</c:v>
                </c:pt>
                <c:pt idx="2">
                  <c:v>0.56134291381070411</c:v>
                </c:pt>
                <c:pt idx="3">
                  <c:v>0.68987693176877962</c:v>
                </c:pt>
                <c:pt idx="4">
                  <c:v>0.65821762985949206</c:v>
                </c:pt>
                <c:pt idx="5">
                  <c:v>0.6627011905653728</c:v>
                </c:pt>
                <c:pt idx="6">
                  <c:v>0.69818981003188241</c:v>
                </c:pt>
                <c:pt idx="7">
                  <c:v>0.66171283125432445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58-4200-BAE5-23C8D0C4B26E}"/>
            </c:ext>
          </c:extLst>
        </c:ser>
        <c:ser>
          <c:idx val="15"/>
          <c:order val="15"/>
          <c:tx>
            <c:strRef>
              <c:f>Comparison!$R$2:$R$4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20000"/>
                  <a:lumOff val="8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Comparison!$R$5:$R$12</c:f>
              <c:numCache>
                <c:formatCode>0.00%</c:formatCode>
                <c:ptCount val="8"/>
                <c:pt idx="0">
                  <c:v>4.4362319217983379E-2</c:v>
                </c:pt>
                <c:pt idx="1">
                  <c:v>5.0363616429460974E-2</c:v>
                </c:pt>
                <c:pt idx="2">
                  <c:v>6.1554295024420218E-2</c:v>
                </c:pt>
                <c:pt idx="3">
                  <c:v>2.962107369301108E-2</c:v>
                </c:pt>
                <c:pt idx="4">
                  <c:v>3.1220495989087861E-2</c:v>
                </c:pt>
                <c:pt idx="5">
                  <c:v>3.5253353024031292E-2</c:v>
                </c:pt>
                <c:pt idx="6">
                  <c:v>4.1853247574758473E-2</c:v>
                </c:pt>
                <c:pt idx="7">
                  <c:v>4.2097691385037841E-2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558-4200-BAE5-23C8D0C4B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0"/>
        <c:overlap val="-12"/>
        <c:axId val="622130936"/>
        <c:axId val="622129856"/>
      </c:barChart>
      <c:catAx>
        <c:axId val="622130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29856"/>
        <c:crosses val="autoZero"/>
        <c:auto val="1"/>
        <c:lblAlgn val="ctr"/>
        <c:lblOffset val="100"/>
        <c:noMultiLvlLbl val="0"/>
      </c:catAx>
      <c:valAx>
        <c:axId val="6221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30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9378952699631632E-2"/>
          <c:y val="0.86813810884258924"/>
          <c:w val="0.96062104730036835"/>
          <c:h val="0.131861891157410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[US8K_metrics_augmentation.xlsx]Accuracy_per_fold!PivotTable6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US8K</a:t>
            </a:r>
            <a:r>
              <a:rPr lang="en-US" sz="2000"/>
              <a:t> -</a:t>
            </a:r>
            <a:r>
              <a:rPr lang="en-US" sz="2000" baseline="0"/>
              <a:t> Accuracy per fold (</a:t>
            </a:r>
            <a:r>
              <a:rPr lang="en-US"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Augmented normalized x Original normalized</a:t>
            </a:r>
            <a:r>
              <a:rPr lang="en-US" sz="2000" baseline="0"/>
              <a:t>) </a:t>
            </a:r>
            <a:endParaRPr lang="en-US" sz="2000"/>
          </a:p>
        </c:rich>
      </c:tx>
      <c:layout>
        <c:manualLayout>
          <c:xMode val="edge"/>
          <c:yMode val="edge"/>
          <c:x val="0.34368256708872619"/>
          <c:y val="1.4480972910320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Accuracy_per_fold!$C$154:$C$155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 With 375 features with augmentation (normalized)</c:v>
                  </c:pt>
                  <c:pt idx="1">
                    <c:v>US8K With 375 features and no augmentation (normalized)</c:v>
                  </c:pt>
                  <c:pt idx="2">
                    <c:v>US8K With 375 features with augmentation (normalized)</c:v>
                  </c:pt>
                  <c:pt idx="3">
                    <c:v>US8K With 375 features and no augmentation (normalized)</c:v>
                  </c:pt>
                  <c:pt idx="4">
                    <c:v>US8K With 375 features with augmentation (normalized)</c:v>
                  </c:pt>
                  <c:pt idx="5">
                    <c:v>US8K With 375 features and no augmentation (normalized)</c:v>
                  </c:pt>
                  <c:pt idx="6">
                    <c:v>US8K With 375 features with augmentation (normalized)</c:v>
                  </c:pt>
                  <c:pt idx="7">
                    <c:v>US8K With 375 features and no augmentation (normalized)</c:v>
                  </c:pt>
                  <c:pt idx="8">
                    <c:v>US8K With 375 features with augmentation (normalized)</c:v>
                  </c:pt>
                  <c:pt idx="9">
                    <c:v>US8K With 375 features and no augmentation (normalized)</c:v>
                  </c:pt>
                  <c:pt idx="10">
                    <c:v>US8K With 375 features with augmentation (normalized)</c:v>
                  </c:pt>
                  <c:pt idx="11">
                    <c:v>US8K With 375 features and no augmentation (normalized)</c:v>
                  </c:pt>
                  <c:pt idx="12">
                    <c:v>US8K With 375 features with augmentation (normalized)</c:v>
                  </c:pt>
                  <c:pt idx="13">
                    <c:v>US8K With 375 features and no augmentation (normalized)</c:v>
                  </c:pt>
                  <c:pt idx="14">
                    <c:v>US8K With 375 features with augmentation (normalized)</c:v>
                  </c:pt>
                  <c:pt idx="15">
                    <c:v>US8K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Accuracy_per_fold!$C$156:$C$180</c:f>
              <c:numCache>
                <c:formatCode>0.00%</c:formatCode>
                <c:ptCount val="16"/>
                <c:pt idx="0">
                  <c:v>0.644711722031309</c:v>
                </c:pt>
                <c:pt idx="1">
                  <c:v>0.67353951890034303</c:v>
                </c:pt>
                <c:pt idx="2">
                  <c:v>0.36006109201985398</c:v>
                </c:pt>
                <c:pt idx="3">
                  <c:v>0.40549828178694097</c:v>
                </c:pt>
                <c:pt idx="4">
                  <c:v>0.52500954562810198</c:v>
                </c:pt>
                <c:pt idx="5">
                  <c:v>0.53493699885452395</c:v>
                </c:pt>
                <c:pt idx="6">
                  <c:v>0.67506681939671598</c:v>
                </c:pt>
                <c:pt idx="7">
                  <c:v>0.70675830469644896</c:v>
                </c:pt>
                <c:pt idx="8">
                  <c:v>0.68537609774723096</c:v>
                </c:pt>
                <c:pt idx="9">
                  <c:v>0.68270332187857896</c:v>
                </c:pt>
                <c:pt idx="10">
                  <c:v>0.60232913325696802</c:v>
                </c:pt>
                <c:pt idx="11">
                  <c:v>0.61970217640320702</c:v>
                </c:pt>
                <c:pt idx="12">
                  <c:v>0.64623902252768195</c:v>
                </c:pt>
                <c:pt idx="13">
                  <c:v>0.65521191294387104</c:v>
                </c:pt>
                <c:pt idx="14">
                  <c:v>0.60920198549064497</c:v>
                </c:pt>
                <c:pt idx="15">
                  <c:v>0.61855670103092697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5-4A48-A585-CFD0DBB74E25}"/>
            </c:ext>
          </c:extLst>
        </c:ser>
        <c:ser>
          <c:idx val="1"/>
          <c:order val="1"/>
          <c:tx>
            <c:strRef>
              <c:f>Accuracy_per_fold!$D$154:$D$155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 With 375 features with augmentation (normalized)</c:v>
                  </c:pt>
                  <c:pt idx="1">
                    <c:v>US8K With 375 features and no augmentation (normalized)</c:v>
                  </c:pt>
                  <c:pt idx="2">
                    <c:v>US8K With 375 features with augmentation (normalized)</c:v>
                  </c:pt>
                  <c:pt idx="3">
                    <c:v>US8K With 375 features and no augmentation (normalized)</c:v>
                  </c:pt>
                  <c:pt idx="4">
                    <c:v>US8K With 375 features with augmentation (normalized)</c:v>
                  </c:pt>
                  <c:pt idx="5">
                    <c:v>US8K With 375 features and no augmentation (normalized)</c:v>
                  </c:pt>
                  <c:pt idx="6">
                    <c:v>US8K With 375 features with augmentation (normalized)</c:v>
                  </c:pt>
                  <c:pt idx="7">
                    <c:v>US8K With 375 features and no augmentation (normalized)</c:v>
                  </c:pt>
                  <c:pt idx="8">
                    <c:v>US8K With 375 features with augmentation (normalized)</c:v>
                  </c:pt>
                  <c:pt idx="9">
                    <c:v>US8K With 375 features and no augmentation (normalized)</c:v>
                  </c:pt>
                  <c:pt idx="10">
                    <c:v>US8K With 375 features with augmentation (normalized)</c:v>
                  </c:pt>
                  <c:pt idx="11">
                    <c:v>US8K With 375 features and no augmentation (normalized)</c:v>
                  </c:pt>
                  <c:pt idx="12">
                    <c:v>US8K With 375 features with augmentation (normalized)</c:v>
                  </c:pt>
                  <c:pt idx="13">
                    <c:v>US8K With 375 features and no augmentation (normalized)</c:v>
                  </c:pt>
                  <c:pt idx="14">
                    <c:v>US8K With 375 features with augmentation (normalized)</c:v>
                  </c:pt>
                  <c:pt idx="15">
                    <c:v>US8K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Accuracy_per_fold!$D$156:$D$180</c:f>
              <c:numCache>
                <c:formatCode>0.00%</c:formatCode>
                <c:ptCount val="16"/>
                <c:pt idx="0">
                  <c:v>0.673798798798798</c:v>
                </c:pt>
                <c:pt idx="1">
                  <c:v>0.68130630630630595</c:v>
                </c:pt>
                <c:pt idx="2">
                  <c:v>0.42210960960960903</c:v>
                </c:pt>
                <c:pt idx="3">
                  <c:v>0.43581081081081002</c:v>
                </c:pt>
                <c:pt idx="4">
                  <c:v>0.539226726726726</c:v>
                </c:pt>
                <c:pt idx="5">
                  <c:v>0.55968468468468402</c:v>
                </c:pt>
                <c:pt idx="6">
                  <c:v>0.64076576576576505</c:v>
                </c:pt>
                <c:pt idx="7">
                  <c:v>0.65990990990990905</c:v>
                </c:pt>
                <c:pt idx="8">
                  <c:v>0.664226726726726</c:v>
                </c:pt>
                <c:pt idx="9">
                  <c:v>0.68355855855855796</c:v>
                </c:pt>
                <c:pt idx="10">
                  <c:v>0.64339339339339296</c:v>
                </c:pt>
                <c:pt idx="11">
                  <c:v>0.63175675675675602</c:v>
                </c:pt>
                <c:pt idx="12">
                  <c:v>0.65221471471471404</c:v>
                </c:pt>
                <c:pt idx="13">
                  <c:v>0.69819819819819795</c:v>
                </c:pt>
                <c:pt idx="14">
                  <c:v>0.65409159159159103</c:v>
                </c:pt>
                <c:pt idx="15">
                  <c:v>0.70945945945945899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E-44F7-8EF0-F5A8B4B2A6BD}"/>
            </c:ext>
          </c:extLst>
        </c:ser>
        <c:ser>
          <c:idx val="2"/>
          <c:order val="2"/>
          <c:tx>
            <c:strRef>
              <c:f>Accuracy_per_fold!$E$154:$E$155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 With 375 features with augmentation (normalized)</c:v>
                  </c:pt>
                  <c:pt idx="1">
                    <c:v>US8K With 375 features and no augmentation (normalized)</c:v>
                  </c:pt>
                  <c:pt idx="2">
                    <c:v>US8K With 375 features with augmentation (normalized)</c:v>
                  </c:pt>
                  <c:pt idx="3">
                    <c:v>US8K With 375 features and no augmentation (normalized)</c:v>
                  </c:pt>
                  <c:pt idx="4">
                    <c:v>US8K With 375 features with augmentation (normalized)</c:v>
                  </c:pt>
                  <c:pt idx="5">
                    <c:v>US8K With 375 features and no augmentation (normalized)</c:v>
                  </c:pt>
                  <c:pt idx="6">
                    <c:v>US8K With 375 features with augmentation (normalized)</c:v>
                  </c:pt>
                  <c:pt idx="7">
                    <c:v>US8K With 375 features and no augmentation (normalized)</c:v>
                  </c:pt>
                  <c:pt idx="8">
                    <c:v>US8K With 375 features with augmentation (normalized)</c:v>
                  </c:pt>
                  <c:pt idx="9">
                    <c:v>US8K With 375 features and no augmentation (normalized)</c:v>
                  </c:pt>
                  <c:pt idx="10">
                    <c:v>US8K With 375 features with augmentation (normalized)</c:v>
                  </c:pt>
                  <c:pt idx="11">
                    <c:v>US8K With 375 features and no augmentation (normalized)</c:v>
                  </c:pt>
                  <c:pt idx="12">
                    <c:v>US8K With 375 features with augmentation (normalized)</c:v>
                  </c:pt>
                  <c:pt idx="13">
                    <c:v>US8K With 375 features and no augmentation (normalized)</c:v>
                  </c:pt>
                  <c:pt idx="14">
                    <c:v>US8K With 375 features with augmentation (normalized)</c:v>
                  </c:pt>
                  <c:pt idx="15">
                    <c:v>US8K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Accuracy_per_fold!$E$156:$E$180</c:f>
              <c:numCache>
                <c:formatCode>0.00%</c:formatCode>
                <c:ptCount val="16"/>
                <c:pt idx="0">
                  <c:v>0.60360360360360299</c:v>
                </c:pt>
                <c:pt idx="1">
                  <c:v>0.61945945945945902</c:v>
                </c:pt>
                <c:pt idx="2">
                  <c:v>0.44306306306306298</c:v>
                </c:pt>
                <c:pt idx="3">
                  <c:v>0.40756756756756701</c:v>
                </c:pt>
                <c:pt idx="4">
                  <c:v>0.57171171171171098</c:v>
                </c:pt>
                <c:pt idx="5">
                  <c:v>0.54054054054054002</c:v>
                </c:pt>
                <c:pt idx="6">
                  <c:v>0.63423423423423397</c:v>
                </c:pt>
                <c:pt idx="7">
                  <c:v>0.67891891891891798</c:v>
                </c:pt>
                <c:pt idx="8">
                  <c:v>0.65261261261261205</c:v>
                </c:pt>
                <c:pt idx="9">
                  <c:v>0.70918918918918905</c:v>
                </c:pt>
                <c:pt idx="10">
                  <c:v>0.65819819819819803</c:v>
                </c:pt>
                <c:pt idx="11">
                  <c:v>0.65081081081081005</c:v>
                </c:pt>
                <c:pt idx="12">
                  <c:v>0.685225225225225</c:v>
                </c:pt>
                <c:pt idx="13">
                  <c:v>0.70378378378378303</c:v>
                </c:pt>
                <c:pt idx="14">
                  <c:v>0.67261261261261196</c:v>
                </c:pt>
                <c:pt idx="15">
                  <c:v>0.71675675675675599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E-44F7-8EF0-F5A8B4B2A6BD}"/>
            </c:ext>
          </c:extLst>
        </c:ser>
        <c:ser>
          <c:idx val="3"/>
          <c:order val="3"/>
          <c:tx>
            <c:strRef>
              <c:f>Accuracy_per_fold!$F$154:$F$155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 With 375 features with augmentation (normalized)</c:v>
                  </c:pt>
                  <c:pt idx="1">
                    <c:v>US8K With 375 features and no augmentation (normalized)</c:v>
                  </c:pt>
                  <c:pt idx="2">
                    <c:v>US8K With 375 features with augmentation (normalized)</c:v>
                  </c:pt>
                  <c:pt idx="3">
                    <c:v>US8K With 375 features and no augmentation (normalized)</c:v>
                  </c:pt>
                  <c:pt idx="4">
                    <c:v>US8K With 375 features with augmentation (normalized)</c:v>
                  </c:pt>
                  <c:pt idx="5">
                    <c:v>US8K With 375 features and no augmentation (normalized)</c:v>
                  </c:pt>
                  <c:pt idx="6">
                    <c:v>US8K With 375 features with augmentation (normalized)</c:v>
                  </c:pt>
                  <c:pt idx="7">
                    <c:v>US8K With 375 features and no augmentation (normalized)</c:v>
                  </c:pt>
                  <c:pt idx="8">
                    <c:v>US8K With 375 features with augmentation (normalized)</c:v>
                  </c:pt>
                  <c:pt idx="9">
                    <c:v>US8K With 375 features and no augmentation (normalized)</c:v>
                  </c:pt>
                  <c:pt idx="10">
                    <c:v>US8K With 375 features with augmentation (normalized)</c:v>
                  </c:pt>
                  <c:pt idx="11">
                    <c:v>US8K With 375 features and no augmentation (normalized)</c:v>
                  </c:pt>
                  <c:pt idx="12">
                    <c:v>US8K With 375 features with augmentation (normalized)</c:v>
                  </c:pt>
                  <c:pt idx="13">
                    <c:v>US8K With 375 features and no augmentation (normalized)</c:v>
                  </c:pt>
                  <c:pt idx="14">
                    <c:v>US8K With 375 features with augmentation (normalized)</c:v>
                  </c:pt>
                  <c:pt idx="15">
                    <c:v>US8K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Accuracy_per_fold!$F$156:$F$180</c:f>
              <c:numCache>
                <c:formatCode>0.00%</c:formatCode>
                <c:ptCount val="16"/>
                <c:pt idx="0">
                  <c:v>0.68855218855218803</c:v>
                </c:pt>
                <c:pt idx="1">
                  <c:v>0.68282828282828201</c:v>
                </c:pt>
                <c:pt idx="2">
                  <c:v>0.35656565656565598</c:v>
                </c:pt>
                <c:pt idx="3">
                  <c:v>0.44444444444444398</c:v>
                </c:pt>
                <c:pt idx="4">
                  <c:v>0.53686868686868605</c:v>
                </c:pt>
                <c:pt idx="5">
                  <c:v>0.52828282828282802</c:v>
                </c:pt>
                <c:pt idx="6">
                  <c:v>0.67912457912457902</c:v>
                </c:pt>
                <c:pt idx="7">
                  <c:v>0.68282828282828201</c:v>
                </c:pt>
                <c:pt idx="8">
                  <c:v>0.68653198653198599</c:v>
                </c:pt>
                <c:pt idx="9">
                  <c:v>0.68484848484848404</c:v>
                </c:pt>
                <c:pt idx="10">
                  <c:v>0.63265993265993203</c:v>
                </c:pt>
                <c:pt idx="11">
                  <c:v>0.61919191919191896</c:v>
                </c:pt>
                <c:pt idx="12">
                  <c:v>0.71969696969696895</c:v>
                </c:pt>
                <c:pt idx="13">
                  <c:v>0.69696969696969702</c:v>
                </c:pt>
                <c:pt idx="14">
                  <c:v>0.75</c:v>
                </c:pt>
                <c:pt idx="15">
                  <c:v>0.70808080808080798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E-44F7-8EF0-F5A8B4B2A6BD}"/>
            </c:ext>
          </c:extLst>
        </c:ser>
        <c:ser>
          <c:idx val="4"/>
          <c:order val="4"/>
          <c:tx>
            <c:strRef>
              <c:f>Accuracy_per_fold!$G$154:$G$155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 With 375 features with augmentation (normalized)</c:v>
                  </c:pt>
                  <c:pt idx="1">
                    <c:v>US8K With 375 features and no augmentation (normalized)</c:v>
                  </c:pt>
                  <c:pt idx="2">
                    <c:v>US8K With 375 features with augmentation (normalized)</c:v>
                  </c:pt>
                  <c:pt idx="3">
                    <c:v>US8K With 375 features and no augmentation (normalized)</c:v>
                  </c:pt>
                  <c:pt idx="4">
                    <c:v>US8K With 375 features with augmentation (normalized)</c:v>
                  </c:pt>
                  <c:pt idx="5">
                    <c:v>US8K With 375 features and no augmentation (normalized)</c:v>
                  </c:pt>
                  <c:pt idx="6">
                    <c:v>US8K With 375 features with augmentation (normalized)</c:v>
                  </c:pt>
                  <c:pt idx="7">
                    <c:v>US8K With 375 features and no augmentation (normalized)</c:v>
                  </c:pt>
                  <c:pt idx="8">
                    <c:v>US8K With 375 features with augmentation (normalized)</c:v>
                  </c:pt>
                  <c:pt idx="9">
                    <c:v>US8K With 375 features and no augmentation (normalized)</c:v>
                  </c:pt>
                  <c:pt idx="10">
                    <c:v>US8K With 375 features with augmentation (normalized)</c:v>
                  </c:pt>
                  <c:pt idx="11">
                    <c:v>US8K With 375 features and no augmentation (normalized)</c:v>
                  </c:pt>
                  <c:pt idx="12">
                    <c:v>US8K With 375 features with augmentation (normalized)</c:v>
                  </c:pt>
                  <c:pt idx="13">
                    <c:v>US8K With 375 features and no augmentation (normalized)</c:v>
                  </c:pt>
                  <c:pt idx="14">
                    <c:v>US8K With 375 features with augmentation (normalized)</c:v>
                  </c:pt>
                  <c:pt idx="15">
                    <c:v>US8K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Accuracy_per_fold!$G$156:$G$180</c:f>
              <c:numCache>
                <c:formatCode>0.00%</c:formatCode>
                <c:ptCount val="16"/>
                <c:pt idx="0">
                  <c:v>0.74661680911680905</c:v>
                </c:pt>
                <c:pt idx="1">
                  <c:v>0.74786324786324698</c:v>
                </c:pt>
                <c:pt idx="2">
                  <c:v>0.483796296296296</c:v>
                </c:pt>
                <c:pt idx="3">
                  <c:v>0.51068376068375998</c:v>
                </c:pt>
                <c:pt idx="4">
                  <c:v>0.64672364672364602</c:v>
                </c:pt>
                <c:pt idx="5">
                  <c:v>0.66559829059829001</c:v>
                </c:pt>
                <c:pt idx="6">
                  <c:v>0.73290598290598197</c:v>
                </c:pt>
                <c:pt idx="7">
                  <c:v>0.76709401709401703</c:v>
                </c:pt>
                <c:pt idx="8">
                  <c:v>0.74145299145299104</c:v>
                </c:pt>
                <c:pt idx="9">
                  <c:v>0.75213675213675202</c:v>
                </c:pt>
                <c:pt idx="10">
                  <c:v>0.72809829059829001</c:v>
                </c:pt>
                <c:pt idx="11">
                  <c:v>0.75213675213675202</c:v>
                </c:pt>
                <c:pt idx="12">
                  <c:v>0.78205128205128205</c:v>
                </c:pt>
                <c:pt idx="13">
                  <c:v>0.76068376068375998</c:v>
                </c:pt>
                <c:pt idx="14">
                  <c:v>0.78543447293447199</c:v>
                </c:pt>
                <c:pt idx="15">
                  <c:v>0.78952991452991395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8E-44F7-8EF0-F5A8B4B2A6BD}"/>
            </c:ext>
          </c:extLst>
        </c:ser>
        <c:ser>
          <c:idx val="5"/>
          <c:order val="5"/>
          <c:tx>
            <c:strRef>
              <c:f>Accuracy_per_fold!$H$154:$H$155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 With 375 features with augmentation (normalized)</c:v>
                  </c:pt>
                  <c:pt idx="1">
                    <c:v>US8K With 375 features and no augmentation (normalized)</c:v>
                  </c:pt>
                  <c:pt idx="2">
                    <c:v>US8K With 375 features with augmentation (normalized)</c:v>
                  </c:pt>
                  <c:pt idx="3">
                    <c:v>US8K With 375 features and no augmentation (normalized)</c:v>
                  </c:pt>
                  <c:pt idx="4">
                    <c:v>US8K With 375 features with augmentation (normalized)</c:v>
                  </c:pt>
                  <c:pt idx="5">
                    <c:v>US8K With 375 features and no augmentation (normalized)</c:v>
                  </c:pt>
                  <c:pt idx="6">
                    <c:v>US8K With 375 features with augmentation (normalized)</c:v>
                  </c:pt>
                  <c:pt idx="7">
                    <c:v>US8K With 375 features and no augmentation (normalized)</c:v>
                  </c:pt>
                  <c:pt idx="8">
                    <c:v>US8K With 375 features with augmentation (normalized)</c:v>
                  </c:pt>
                  <c:pt idx="9">
                    <c:v>US8K With 375 features and no augmentation (normalized)</c:v>
                  </c:pt>
                  <c:pt idx="10">
                    <c:v>US8K With 375 features with augmentation (normalized)</c:v>
                  </c:pt>
                  <c:pt idx="11">
                    <c:v>US8K With 375 features and no augmentation (normalized)</c:v>
                  </c:pt>
                  <c:pt idx="12">
                    <c:v>US8K With 375 features with augmentation (normalized)</c:v>
                  </c:pt>
                  <c:pt idx="13">
                    <c:v>US8K With 375 features and no augmentation (normalized)</c:v>
                  </c:pt>
                  <c:pt idx="14">
                    <c:v>US8K With 375 features with augmentation (normalized)</c:v>
                  </c:pt>
                  <c:pt idx="15">
                    <c:v>US8K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Accuracy_per_fold!$H$156:$H$180</c:f>
              <c:numCache>
                <c:formatCode>0.00%</c:formatCode>
                <c:ptCount val="16"/>
                <c:pt idx="0">
                  <c:v>0.65208586472255903</c:v>
                </c:pt>
                <c:pt idx="1">
                  <c:v>0.656136087484811</c:v>
                </c:pt>
                <c:pt idx="2">
                  <c:v>0.45078979343863901</c:v>
                </c:pt>
                <c:pt idx="3">
                  <c:v>0.47873633049817699</c:v>
                </c:pt>
                <c:pt idx="4">
                  <c:v>0.609558525718914</c:v>
                </c:pt>
                <c:pt idx="5">
                  <c:v>0.58201701093560099</c:v>
                </c:pt>
                <c:pt idx="6">
                  <c:v>0.65755366545159899</c:v>
                </c:pt>
                <c:pt idx="7">
                  <c:v>0.67679222357229596</c:v>
                </c:pt>
                <c:pt idx="8">
                  <c:v>0.63770757391656496</c:v>
                </c:pt>
                <c:pt idx="9">
                  <c:v>0.67193195625759405</c:v>
                </c:pt>
                <c:pt idx="10">
                  <c:v>0.66808424463345395</c:v>
                </c:pt>
                <c:pt idx="11">
                  <c:v>0.66464155528554003</c:v>
                </c:pt>
                <c:pt idx="12">
                  <c:v>0.70230862697448304</c:v>
                </c:pt>
                <c:pt idx="13">
                  <c:v>0.67557715674362095</c:v>
                </c:pt>
                <c:pt idx="14">
                  <c:v>0.68084244633454805</c:v>
                </c:pt>
                <c:pt idx="15">
                  <c:v>0.688942891859052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8E-44F7-8EF0-F5A8B4B2A6BD}"/>
            </c:ext>
          </c:extLst>
        </c:ser>
        <c:ser>
          <c:idx val="6"/>
          <c:order val="6"/>
          <c:tx>
            <c:strRef>
              <c:f>Accuracy_per_fold!$I$154:$I$155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 With 375 features with augmentation (normalized)</c:v>
                  </c:pt>
                  <c:pt idx="1">
                    <c:v>US8K With 375 features and no augmentation (normalized)</c:v>
                  </c:pt>
                  <c:pt idx="2">
                    <c:v>US8K With 375 features with augmentation (normalized)</c:v>
                  </c:pt>
                  <c:pt idx="3">
                    <c:v>US8K With 375 features and no augmentation (normalized)</c:v>
                  </c:pt>
                  <c:pt idx="4">
                    <c:v>US8K With 375 features with augmentation (normalized)</c:v>
                  </c:pt>
                  <c:pt idx="5">
                    <c:v>US8K With 375 features and no augmentation (normalized)</c:v>
                  </c:pt>
                  <c:pt idx="6">
                    <c:v>US8K With 375 features with augmentation (normalized)</c:v>
                  </c:pt>
                  <c:pt idx="7">
                    <c:v>US8K With 375 features and no augmentation (normalized)</c:v>
                  </c:pt>
                  <c:pt idx="8">
                    <c:v>US8K With 375 features with augmentation (normalized)</c:v>
                  </c:pt>
                  <c:pt idx="9">
                    <c:v>US8K With 375 features and no augmentation (normalized)</c:v>
                  </c:pt>
                  <c:pt idx="10">
                    <c:v>US8K With 375 features with augmentation (normalized)</c:v>
                  </c:pt>
                  <c:pt idx="11">
                    <c:v>US8K With 375 features and no augmentation (normalized)</c:v>
                  </c:pt>
                  <c:pt idx="12">
                    <c:v>US8K With 375 features with augmentation (normalized)</c:v>
                  </c:pt>
                  <c:pt idx="13">
                    <c:v>US8K With 375 features and no augmentation (normalized)</c:v>
                  </c:pt>
                  <c:pt idx="14">
                    <c:v>US8K With 375 features with augmentation (normalized)</c:v>
                  </c:pt>
                  <c:pt idx="15">
                    <c:v>US8K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Accuracy_per_fold!$I$156:$I$180</c:f>
              <c:numCache>
                <c:formatCode>0.00%</c:formatCode>
                <c:ptCount val="16"/>
                <c:pt idx="0">
                  <c:v>0.68953858392999201</c:v>
                </c:pt>
                <c:pt idx="1">
                  <c:v>0.68257756563245797</c:v>
                </c:pt>
                <c:pt idx="2">
                  <c:v>0.35719968178202</c:v>
                </c:pt>
                <c:pt idx="3">
                  <c:v>0.383054892601432</c:v>
                </c:pt>
                <c:pt idx="4">
                  <c:v>0.54733492442322995</c:v>
                </c:pt>
                <c:pt idx="5">
                  <c:v>0.56563245823388997</c:v>
                </c:pt>
                <c:pt idx="6">
                  <c:v>0.68237867939538499</c:v>
                </c:pt>
                <c:pt idx="7">
                  <c:v>0.66229116945107402</c:v>
                </c:pt>
                <c:pt idx="8">
                  <c:v>0.69152744630071505</c:v>
                </c:pt>
                <c:pt idx="9">
                  <c:v>0.66825775656324504</c:v>
                </c:pt>
                <c:pt idx="10">
                  <c:v>0.64618138424821003</c:v>
                </c:pt>
                <c:pt idx="11">
                  <c:v>0.60859188544152698</c:v>
                </c:pt>
                <c:pt idx="12">
                  <c:v>0.72712808273667395</c:v>
                </c:pt>
                <c:pt idx="13">
                  <c:v>0.72673031026252899</c:v>
                </c:pt>
                <c:pt idx="14">
                  <c:v>0.74522673031026199</c:v>
                </c:pt>
                <c:pt idx="15">
                  <c:v>0.71599045346061996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8E-44F7-8EF0-F5A8B4B2A6BD}"/>
            </c:ext>
          </c:extLst>
        </c:ser>
        <c:ser>
          <c:idx val="7"/>
          <c:order val="7"/>
          <c:tx>
            <c:strRef>
              <c:f>Accuracy_per_fold!$J$154:$J$155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 With 375 features with augmentation (normalized)</c:v>
                  </c:pt>
                  <c:pt idx="1">
                    <c:v>US8K With 375 features and no augmentation (normalized)</c:v>
                  </c:pt>
                  <c:pt idx="2">
                    <c:v>US8K With 375 features with augmentation (normalized)</c:v>
                  </c:pt>
                  <c:pt idx="3">
                    <c:v>US8K With 375 features and no augmentation (normalized)</c:v>
                  </c:pt>
                  <c:pt idx="4">
                    <c:v>US8K With 375 features with augmentation (normalized)</c:v>
                  </c:pt>
                  <c:pt idx="5">
                    <c:v>US8K With 375 features and no augmentation (normalized)</c:v>
                  </c:pt>
                  <c:pt idx="6">
                    <c:v>US8K With 375 features with augmentation (normalized)</c:v>
                  </c:pt>
                  <c:pt idx="7">
                    <c:v>US8K With 375 features and no augmentation (normalized)</c:v>
                  </c:pt>
                  <c:pt idx="8">
                    <c:v>US8K With 375 features with augmentation (normalized)</c:v>
                  </c:pt>
                  <c:pt idx="9">
                    <c:v>US8K With 375 features and no augmentation (normalized)</c:v>
                  </c:pt>
                  <c:pt idx="10">
                    <c:v>US8K With 375 features with augmentation (normalized)</c:v>
                  </c:pt>
                  <c:pt idx="11">
                    <c:v>US8K With 375 features and no augmentation (normalized)</c:v>
                  </c:pt>
                  <c:pt idx="12">
                    <c:v>US8K With 375 features with augmentation (normalized)</c:v>
                  </c:pt>
                  <c:pt idx="13">
                    <c:v>US8K With 375 features and no augmentation (normalized)</c:v>
                  </c:pt>
                  <c:pt idx="14">
                    <c:v>US8K With 375 features with augmentation (normalized)</c:v>
                  </c:pt>
                  <c:pt idx="15">
                    <c:v>US8K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Accuracy_per_fold!$J$156:$J$180</c:f>
              <c:numCache>
                <c:formatCode>0.00%</c:formatCode>
                <c:ptCount val="16"/>
                <c:pt idx="0">
                  <c:v>0.67390405293631095</c:v>
                </c:pt>
                <c:pt idx="1">
                  <c:v>0.67245657568238204</c:v>
                </c:pt>
                <c:pt idx="2">
                  <c:v>0.44499586435070299</c:v>
                </c:pt>
                <c:pt idx="3">
                  <c:v>0.48635235732009902</c:v>
                </c:pt>
                <c:pt idx="4">
                  <c:v>0.49834574028122403</c:v>
                </c:pt>
                <c:pt idx="5">
                  <c:v>0.49007444168734399</c:v>
                </c:pt>
                <c:pt idx="6">
                  <c:v>0.66666666666666596</c:v>
                </c:pt>
                <c:pt idx="7">
                  <c:v>0.68362282878411895</c:v>
                </c:pt>
                <c:pt idx="8">
                  <c:v>0.67741935483870896</c:v>
                </c:pt>
                <c:pt idx="9">
                  <c:v>0.70719602977667495</c:v>
                </c:pt>
                <c:pt idx="10">
                  <c:v>0.65798180314309296</c:v>
                </c:pt>
                <c:pt idx="11">
                  <c:v>0.66377171215880804</c:v>
                </c:pt>
                <c:pt idx="12">
                  <c:v>0.67121588089329998</c:v>
                </c:pt>
                <c:pt idx="13">
                  <c:v>0.74565756823821305</c:v>
                </c:pt>
                <c:pt idx="14">
                  <c:v>0.713606286186931</c:v>
                </c:pt>
                <c:pt idx="15">
                  <c:v>0.73200992555831201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8E-44F7-8EF0-F5A8B4B2A6BD}"/>
            </c:ext>
          </c:extLst>
        </c:ser>
        <c:ser>
          <c:idx val="8"/>
          <c:order val="8"/>
          <c:tx>
            <c:strRef>
              <c:f>Accuracy_per_fold!$K$154:$K$155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 With 375 features with augmentation (normalized)</c:v>
                  </c:pt>
                  <c:pt idx="1">
                    <c:v>US8K With 375 features and no augmentation (normalized)</c:v>
                  </c:pt>
                  <c:pt idx="2">
                    <c:v>US8K With 375 features with augmentation (normalized)</c:v>
                  </c:pt>
                  <c:pt idx="3">
                    <c:v>US8K With 375 features and no augmentation (normalized)</c:v>
                  </c:pt>
                  <c:pt idx="4">
                    <c:v>US8K With 375 features with augmentation (normalized)</c:v>
                  </c:pt>
                  <c:pt idx="5">
                    <c:v>US8K With 375 features and no augmentation (normalized)</c:v>
                  </c:pt>
                  <c:pt idx="6">
                    <c:v>US8K With 375 features with augmentation (normalized)</c:v>
                  </c:pt>
                  <c:pt idx="7">
                    <c:v>US8K With 375 features and no augmentation (normalized)</c:v>
                  </c:pt>
                  <c:pt idx="8">
                    <c:v>US8K With 375 features with augmentation (normalized)</c:v>
                  </c:pt>
                  <c:pt idx="9">
                    <c:v>US8K With 375 features and no augmentation (normalized)</c:v>
                  </c:pt>
                  <c:pt idx="10">
                    <c:v>US8K With 375 features with augmentation (normalized)</c:v>
                  </c:pt>
                  <c:pt idx="11">
                    <c:v>US8K With 375 features and no augmentation (normalized)</c:v>
                  </c:pt>
                  <c:pt idx="12">
                    <c:v>US8K With 375 features with augmentation (normalized)</c:v>
                  </c:pt>
                  <c:pt idx="13">
                    <c:v>US8K With 375 features and no augmentation (normalized)</c:v>
                  </c:pt>
                  <c:pt idx="14">
                    <c:v>US8K With 375 features with augmentation (normalized)</c:v>
                  </c:pt>
                  <c:pt idx="15">
                    <c:v>US8K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Accuracy_per_fold!$K$156:$K$180</c:f>
              <c:numCache>
                <c:formatCode>0.00%</c:formatCode>
                <c:ptCount val="16"/>
                <c:pt idx="0">
                  <c:v>0.68157679738562005</c:v>
                </c:pt>
                <c:pt idx="1">
                  <c:v>0.66299019607843102</c:v>
                </c:pt>
                <c:pt idx="2">
                  <c:v>0.44158496732026098</c:v>
                </c:pt>
                <c:pt idx="3">
                  <c:v>0.496323529411764</c:v>
                </c:pt>
                <c:pt idx="4">
                  <c:v>0.64379084967320199</c:v>
                </c:pt>
                <c:pt idx="5">
                  <c:v>0.62745098039215597</c:v>
                </c:pt>
                <c:pt idx="6">
                  <c:v>0.67871732026143705</c:v>
                </c:pt>
                <c:pt idx="7">
                  <c:v>0.70710784313725406</c:v>
                </c:pt>
                <c:pt idx="8">
                  <c:v>0.67994281045751603</c:v>
                </c:pt>
                <c:pt idx="9">
                  <c:v>0.69117647058823495</c:v>
                </c:pt>
                <c:pt idx="10">
                  <c:v>0.67626633986928097</c:v>
                </c:pt>
                <c:pt idx="11">
                  <c:v>0.69730392156862697</c:v>
                </c:pt>
                <c:pt idx="12">
                  <c:v>0.715890522875817</c:v>
                </c:pt>
                <c:pt idx="13">
                  <c:v>0.70465686274509798</c:v>
                </c:pt>
                <c:pt idx="14">
                  <c:v>0.71466503267973802</c:v>
                </c:pt>
                <c:pt idx="15">
                  <c:v>0.73897058823529405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88E-44F7-8EF0-F5A8B4B2A6BD}"/>
            </c:ext>
          </c:extLst>
        </c:ser>
        <c:ser>
          <c:idx val="9"/>
          <c:order val="9"/>
          <c:tx>
            <c:strRef>
              <c:f>Accuracy_per_fold!$L$154:$L$155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 With 375 features with augmentation (normalized)</c:v>
                  </c:pt>
                  <c:pt idx="1">
                    <c:v>US8K With 375 features and no augmentation (normalized)</c:v>
                  </c:pt>
                  <c:pt idx="2">
                    <c:v>US8K With 375 features with augmentation (normalized)</c:v>
                  </c:pt>
                  <c:pt idx="3">
                    <c:v>US8K With 375 features and no augmentation (normalized)</c:v>
                  </c:pt>
                  <c:pt idx="4">
                    <c:v>US8K With 375 features with augmentation (normalized)</c:v>
                  </c:pt>
                  <c:pt idx="5">
                    <c:v>US8K With 375 features and no augmentation (normalized)</c:v>
                  </c:pt>
                  <c:pt idx="6">
                    <c:v>US8K With 375 features with augmentation (normalized)</c:v>
                  </c:pt>
                  <c:pt idx="7">
                    <c:v>US8K With 375 features and no augmentation (normalized)</c:v>
                  </c:pt>
                  <c:pt idx="8">
                    <c:v>US8K With 375 features with augmentation (normalized)</c:v>
                  </c:pt>
                  <c:pt idx="9">
                    <c:v>US8K With 375 features and no augmentation (normalized)</c:v>
                  </c:pt>
                  <c:pt idx="10">
                    <c:v>US8K With 375 features with augmentation (normalized)</c:v>
                  </c:pt>
                  <c:pt idx="11">
                    <c:v>US8K With 375 features and no augmentation (normalized)</c:v>
                  </c:pt>
                  <c:pt idx="12">
                    <c:v>US8K With 375 features with augmentation (normalized)</c:v>
                  </c:pt>
                  <c:pt idx="13">
                    <c:v>US8K With 375 features and no augmentation (normalized)</c:v>
                  </c:pt>
                  <c:pt idx="14">
                    <c:v>US8K With 375 features with augmentation (normalized)</c:v>
                  </c:pt>
                  <c:pt idx="15">
                    <c:v>US8K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Accuracy_per_fold!$L$156:$L$180</c:f>
              <c:numCache>
                <c:formatCode>0.00%</c:formatCode>
                <c:ptCount val="16"/>
                <c:pt idx="0">
                  <c:v>0.721226602947033</c:v>
                </c:pt>
                <c:pt idx="1">
                  <c:v>0.73237753882915102</c:v>
                </c:pt>
                <c:pt idx="2">
                  <c:v>0.43289526085225</c:v>
                </c:pt>
                <c:pt idx="3">
                  <c:v>0.45878136200716801</c:v>
                </c:pt>
                <c:pt idx="4">
                  <c:v>0.62007168458781303</c:v>
                </c:pt>
                <c:pt idx="5">
                  <c:v>0.627240143369175</c:v>
                </c:pt>
                <c:pt idx="6">
                  <c:v>0.72998805256869703</c:v>
                </c:pt>
                <c:pt idx="7">
                  <c:v>0.73357228195937796</c:v>
                </c:pt>
                <c:pt idx="8">
                  <c:v>0.76881720430107503</c:v>
                </c:pt>
                <c:pt idx="9">
                  <c:v>0.790919952210274</c:v>
                </c:pt>
                <c:pt idx="10">
                  <c:v>0.71286340103544399</c:v>
                </c:pt>
                <c:pt idx="11">
                  <c:v>0.71684587813620004</c:v>
                </c:pt>
                <c:pt idx="12">
                  <c:v>0.77240143369175596</c:v>
                </c:pt>
                <c:pt idx="13">
                  <c:v>0.77897252090800395</c:v>
                </c:pt>
                <c:pt idx="14">
                  <c:v>0.770808442851453</c:v>
                </c:pt>
                <c:pt idx="15">
                  <c:v>0.780167264038231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88E-44F7-8EF0-F5A8B4B2A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018311"/>
        <c:axId val="393016871"/>
      </c:barChart>
      <c:catAx>
        <c:axId val="393018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16871"/>
        <c:crosses val="autoZero"/>
        <c:auto val="1"/>
        <c:lblAlgn val="ctr"/>
        <c:lblOffset val="100"/>
        <c:noMultiLvlLbl val="0"/>
      </c:catAx>
      <c:valAx>
        <c:axId val="393016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18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[US8K_metrics_augmentation.xlsx]Accuracy_per_fold!PivotTable1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US8K</a:t>
            </a:r>
            <a:r>
              <a:rPr lang="en-US"/>
              <a:t> -  Accuracy per fold</a:t>
            </a:r>
          </a:p>
        </c:rich>
      </c:tx>
      <c:layout>
        <c:manualLayout>
          <c:xMode val="edge"/>
          <c:yMode val="edge"/>
          <c:x val="0.46033955675823957"/>
          <c:y val="1.56385339660198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>
              <a:alpha val="8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>
              <a:alpha val="85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>
              <a:alpha val="8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918119070368645E-2"/>
          <c:y val="0.10071009764937634"/>
          <c:w val="0.79455128339249892"/>
          <c:h val="0.725652966761287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Accuracy_per_fold!$C$2:$C$3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Accuracy_per_fold!$C$4:$C$12</c:f>
              <c:numCache>
                <c:formatCode>0.00%</c:formatCode>
                <c:ptCount val="8"/>
                <c:pt idx="0">
                  <c:v>0.644711722031309</c:v>
                </c:pt>
                <c:pt idx="1">
                  <c:v>0.36006109201985398</c:v>
                </c:pt>
                <c:pt idx="2">
                  <c:v>0.52500954562810198</c:v>
                </c:pt>
                <c:pt idx="3">
                  <c:v>0.67506681939671598</c:v>
                </c:pt>
                <c:pt idx="4">
                  <c:v>0.68537609774723096</c:v>
                </c:pt>
                <c:pt idx="5">
                  <c:v>0.60232913325696802</c:v>
                </c:pt>
                <c:pt idx="6">
                  <c:v>0.64623902252768195</c:v>
                </c:pt>
                <c:pt idx="7">
                  <c:v>0.60920198549064497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30-42AB-9178-6DE3D54DE110}"/>
            </c:ext>
          </c:extLst>
        </c:ser>
        <c:ser>
          <c:idx val="1"/>
          <c:order val="1"/>
          <c:tx>
            <c:strRef>
              <c:f>Accuracy_per_fold!$D$2:$D$3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Accuracy_per_fold!$D$4:$D$12</c:f>
              <c:numCache>
                <c:formatCode>0.00%</c:formatCode>
                <c:ptCount val="8"/>
                <c:pt idx="0">
                  <c:v>0.673798798798798</c:v>
                </c:pt>
                <c:pt idx="1">
                  <c:v>0.42210960960960903</c:v>
                </c:pt>
                <c:pt idx="2">
                  <c:v>0.539226726726726</c:v>
                </c:pt>
                <c:pt idx="3">
                  <c:v>0.64076576576576505</c:v>
                </c:pt>
                <c:pt idx="4">
                  <c:v>0.664226726726726</c:v>
                </c:pt>
                <c:pt idx="5">
                  <c:v>0.64339339339339296</c:v>
                </c:pt>
                <c:pt idx="6">
                  <c:v>0.65221471471471404</c:v>
                </c:pt>
                <c:pt idx="7">
                  <c:v>0.65409159159159103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57-4025-85AF-9137FDB28E32}"/>
            </c:ext>
          </c:extLst>
        </c:ser>
        <c:ser>
          <c:idx val="2"/>
          <c:order val="2"/>
          <c:tx>
            <c:strRef>
              <c:f>Accuracy_per_fold!$E$2:$E$3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Accuracy_per_fold!$E$4:$E$12</c:f>
              <c:numCache>
                <c:formatCode>0.00%</c:formatCode>
                <c:ptCount val="8"/>
                <c:pt idx="0">
                  <c:v>0.60360360360360299</c:v>
                </c:pt>
                <c:pt idx="1">
                  <c:v>0.44306306306306298</c:v>
                </c:pt>
                <c:pt idx="2">
                  <c:v>0.57171171171171098</c:v>
                </c:pt>
                <c:pt idx="3">
                  <c:v>0.63423423423423397</c:v>
                </c:pt>
                <c:pt idx="4">
                  <c:v>0.65261261261261205</c:v>
                </c:pt>
                <c:pt idx="5">
                  <c:v>0.65819819819819803</c:v>
                </c:pt>
                <c:pt idx="6">
                  <c:v>0.685225225225225</c:v>
                </c:pt>
                <c:pt idx="7">
                  <c:v>0.67261261261261196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57-4025-85AF-9137FDB28E32}"/>
            </c:ext>
          </c:extLst>
        </c:ser>
        <c:ser>
          <c:idx val="3"/>
          <c:order val="3"/>
          <c:tx>
            <c:strRef>
              <c:f>Accuracy_per_fold!$F$2:$F$3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Accuracy_per_fold!$F$4:$F$12</c:f>
              <c:numCache>
                <c:formatCode>0.00%</c:formatCode>
                <c:ptCount val="8"/>
                <c:pt idx="0">
                  <c:v>0.68855218855218803</c:v>
                </c:pt>
                <c:pt idx="1">
                  <c:v>0.35656565656565598</c:v>
                </c:pt>
                <c:pt idx="2">
                  <c:v>0.53686868686868605</c:v>
                </c:pt>
                <c:pt idx="3">
                  <c:v>0.67912457912457902</c:v>
                </c:pt>
                <c:pt idx="4">
                  <c:v>0.68653198653198599</c:v>
                </c:pt>
                <c:pt idx="5">
                  <c:v>0.63265993265993203</c:v>
                </c:pt>
                <c:pt idx="6">
                  <c:v>0.71969696969696895</c:v>
                </c:pt>
                <c:pt idx="7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CE-4430-A2A2-A5EEF4B03A76}"/>
            </c:ext>
          </c:extLst>
        </c:ser>
        <c:ser>
          <c:idx val="4"/>
          <c:order val="4"/>
          <c:tx>
            <c:strRef>
              <c:f>Accuracy_per_fold!$G$2:$G$3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Accuracy_per_fold!$G$4:$G$12</c:f>
              <c:numCache>
                <c:formatCode>0.00%</c:formatCode>
                <c:ptCount val="8"/>
                <c:pt idx="0">
                  <c:v>0.74661680911680905</c:v>
                </c:pt>
                <c:pt idx="1">
                  <c:v>0.483796296296296</c:v>
                </c:pt>
                <c:pt idx="2">
                  <c:v>0.64672364672364602</c:v>
                </c:pt>
                <c:pt idx="3">
                  <c:v>0.73290598290598197</c:v>
                </c:pt>
                <c:pt idx="4">
                  <c:v>0.74145299145299104</c:v>
                </c:pt>
                <c:pt idx="5">
                  <c:v>0.72809829059829001</c:v>
                </c:pt>
                <c:pt idx="6">
                  <c:v>0.78205128205128205</c:v>
                </c:pt>
                <c:pt idx="7">
                  <c:v>0.78543447293447199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CE-4430-A2A2-A5EEF4B03A76}"/>
            </c:ext>
          </c:extLst>
        </c:ser>
        <c:ser>
          <c:idx val="5"/>
          <c:order val="5"/>
          <c:tx>
            <c:strRef>
              <c:f>Accuracy_per_fold!$H$2:$H$3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Accuracy_per_fold!$H$4:$H$12</c:f>
              <c:numCache>
                <c:formatCode>0.00%</c:formatCode>
                <c:ptCount val="8"/>
                <c:pt idx="0">
                  <c:v>0.65208586472255903</c:v>
                </c:pt>
                <c:pt idx="1">
                  <c:v>0.45078979343863901</c:v>
                </c:pt>
                <c:pt idx="2">
                  <c:v>0.609558525718914</c:v>
                </c:pt>
                <c:pt idx="3">
                  <c:v>0.65755366545159899</c:v>
                </c:pt>
                <c:pt idx="4">
                  <c:v>0.63770757391656496</c:v>
                </c:pt>
                <c:pt idx="5">
                  <c:v>0.66808424463345395</c:v>
                </c:pt>
                <c:pt idx="6">
                  <c:v>0.70230862697448304</c:v>
                </c:pt>
                <c:pt idx="7">
                  <c:v>0.68084244633454805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CE-4430-A2A2-A5EEF4B03A76}"/>
            </c:ext>
          </c:extLst>
        </c:ser>
        <c:ser>
          <c:idx val="6"/>
          <c:order val="6"/>
          <c:tx>
            <c:strRef>
              <c:f>Accuracy_per_fold!$I$2:$I$3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Accuracy_per_fold!$I$4:$I$12</c:f>
              <c:numCache>
                <c:formatCode>0.00%</c:formatCode>
                <c:ptCount val="8"/>
                <c:pt idx="0">
                  <c:v>0.68953858392999201</c:v>
                </c:pt>
                <c:pt idx="1">
                  <c:v>0.35719968178202</c:v>
                </c:pt>
                <c:pt idx="2">
                  <c:v>0.54733492442322995</c:v>
                </c:pt>
                <c:pt idx="3">
                  <c:v>0.68237867939538499</c:v>
                </c:pt>
                <c:pt idx="4">
                  <c:v>0.69152744630071505</c:v>
                </c:pt>
                <c:pt idx="5">
                  <c:v>0.64618138424821003</c:v>
                </c:pt>
                <c:pt idx="6">
                  <c:v>0.72712808273667395</c:v>
                </c:pt>
                <c:pt idx="7">
                  <c:v>0.74522673031026199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CE-4430-A2A2-A5EEF4B03A76}"/>
            </c:ext>
          </c:extLst>
        </c:ser>
        <c:ser>
          <c:idx val="7"/>
          <c:order val="7"/>
          <c:tx>
            <c:strRef>
              <c:f>Accuracy_per_fold!$J$2:$J$3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Accuracy_per_fold!$J$4:$J$12</c:f>
              <c:numCache>
                <c:formatCode>0.00%</c:formatCode>
                <c:ptCount val="8"/>
                <c:pt idx="0">
                  <c:v>0.67390405293631095</c:v>
                </c:pt>
                <c:pt idx="1">
                  <c:v>0.44499586435070299</c:v>
                </c:pt>
                <c:pt idx="2">
                  <c:v>0.49834574028122403</c:v>
                </c:pt>
                <c:pt idx="3">
                  <c:v>0.66666666666666596</c:v>
                </c:pt>
                <c:pt idx="4">
                  <c:v>0.67741935483870896</c:v>
                </c:pt>
                <c:pt idx="5">
                  <c:v>0.65798180314309296</c:v>
                </c:pt>
                <c:pt idx="6">
                  <c:v>0.67121588089329998</c:v>
                </c:pt>
                <c:pt idx="7">
                  <c:v>0.713606286186931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CE-4430-A2A2-A5EEF4B03A76}"/>
            </c:ext>
          </c:extLst>
        </c:ser>
        <c:ser>
          <c:idx val="8"/>
          <c:order val="8"/>
          <c:tx>
            <c:strRef>
              <c:f>Accuracy_per_fold!$K$2:$K$3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Accuracy_per_fold!$K$4:$K$12</c:f>
              <c:numCache>
                <c:formatCode>0.00%</c:formatCode>
                <c:ptCount val="8"/>
                <c:pt idx="0">
                  <c:v>0.68157679738562005</c:v>
                </c:pt>
                <c:pt idx="1">
                  <c:v>0.44158496732026098</c:v>
                </c:pt>
                <c:pt idx="2">
                  <c:v>0.64379084967320199</c:v>
                </c:pt>
                <c:pt idx="3">
                  <c:v>0.67871732026143705</c:v>
                </c:pt>
                <c:pt idx="4">
                  <c:v>0.67994281045751603</c:v>
                </c:pt>
                <c:pt idx="5">
                  <c:v>0.67626633986928097</c:v>
                </c:pt>
                <c:pt idx="6">
                  <c:v>0.715890522875817</c:v>
                </c:pt>
                <c:pt idx="7">
                  <c:v>0.71466503267973802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CE-4430-A2A2-A5EEF4B03A76}"/>
            </c:ext>
          </c:extLst>
        </c:ser>
        <c:ser>
          <c:idx val="9"/>
          <c:order val="9"/>
          <c:tx>
            <c:strRef>
              <c:f>Accuracy_per_fold!$L$2:$L$3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Accuracy_per_fold!$L$4:$L$12</c:f>
              <c:numCache>
                <c:formatCode>0.00%</c:formatCode>
                <c:ptCount val="8"/>
                <c:pt idx="0">
                  <c:v>0.721226602947033</c:v>
                </c:pt>
                <c:pt idx="1">
                  <c:v>0.43289526085225</c:v>
                </c:pt>
                <c:pt idx="2">
                  <c:v>0.62007168458781303</c:v>
                </c:pt>
                <c:pt idx="3">
                  <c:v>0.72998805256869703</c:v>
                </c:pt>
                <c:pt idx="4">
                  <c:v>0.76881720430107503</c:v>
                </c:pt>
                <c:pt idx="5">
                  <c:v>0.71286340103544399</c:v>
                </c:pt>
                <c:pt idx="6">
                  <c:v>0.77240143369175596</c:v>
                </c:pt>
                <c:pt idx="7">
                  <c:v>0.770808442851453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CE-4430-A2A2-A5EEF4B03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179192"/>
        <c:axId val="643177752"/>
      </c:barChart>
      <c:catAx>
        <c:axId val="643179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Classifier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7752"/>
        <c:crosses val="autoZero"/>
        <c:auto val="1"/>
        <c:lblAlgn val="ctr"/>
        <c:lblOffset val="100"/>
        <c:noMultiLvlLbl val="0"/>
      </c:catAx>
      <c:valAx>
        <c:axId val="6431777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9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155968087467119"/>
          <c:y val="0.21154620504965851"/>
          <c:w val="2.5395336492753148E-2"/>
          <c:h val="0.640473621015686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[US8K_metrics_augmentation.xlsx]Accuracy_per_fold!PivotTable3</c:name>
    <c:fmtId val="3"/>
  </c:pivotSource>
  <c:chart>
    <c:autoTitleDeleted val="1"/>
    <c:pivotFmts>
      <c:pivotFmt>
        <c:idx val="0"/>
        <c:spPr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12"/>
          <c:spPr>
            <a:solidFill>
              <a:schemeClr val="tx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8280079688570707E-2"/>
          <c:y val="0.1237835773676299"/>
          <c:w val="0.92594365056413952"/>
          <c:h val="0.67876185064169092"/>
        </c:manualLayout>
      </c:layout>
      <c:lineChart>
        <c:grouping val="standard"/>
        <c:varyColors val="0"/>
        <c:ser>
          <c:idx val="0"/>
          <c:order val="0"/>
          <c:tx>
            <c:strRef>
              <c:f>Accuracy_per_fold!$C$233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Accuracy_per_fold!$B$234:$B$258</c:f>
              <c:multiLvlStrCache>
                <c:ptCount val="16"/>
                <c:lvl>
                  <c:pt idx="0">
                    <c:v>US8K With 375 features with augmentation (normalized)</c:v>
                  </c:pt>
                  <c:pt idx="1">
                    <c:v>US8K With 375 features and no augmentation (normalized)</c:v>
                  </c:pt>
                  <c:pt idx="2">
                    <c:v>US8K With 375 features with augmentation (normalized)</c:v>
                  </c:pt>
                  <c:pt idx="3">
                    <c:v>US8K With 375 features and no augmentation (normalized)</c:v>
                  </c:pt>
                  <c:pt idx="4">
                    <c:v>US8K With 375 features with augmentation (normalized)</c:v>
                  </c:pt>
                  <c:pt idx="5">
                    <c:v>US8K With 375 features and no augmentation (normalized)</c:v>
                  </c:pt>
                  <c:pt idx="6">
                    <c:v>US8K With 375 features with augmentation (normalized)</c:v>
                  </c:pt>
                  <c:pt idx="7">
                    <c:v>US8K With 375 features and no augmentation (normalized)</c:v>
                  </c:pt>
                  <c:pt idx="8">
                    <c:v>US8K With 375 features with augmentation (normalized)</c:v>
                  </c:pt>
                  <c:pt idx="9">
                    <c:v>US8K With 375 features and no augmentation (normalized)</c:v>
                  </c:pt>
                  <c:pt idx="10">
                    <c:v>US8K With 375 features with augmentation (normalized)</c:v>
                  </c:pt>
                  <c:pt idx="11">
                    <c:v>US8K With 375 features and no augmentation (normalized)</c:v>
                  </c:pt>
                  <c:pt idx="12">
                    <c:v>US8K With 375 features with augmentation (normalized)</c:v>
                  </c:pt>
                  <c:pt idx="13">
                    <c:v>US8K With 375 features and no augmentation (normalized)</c:v>
                  </c:pt>
                  <c:pt idx="14">
                    <c:v>US8K With 375 features with augmentation (normalized)</c:v>
                  </c:pt>
                  <c:pt idx="15">
                    <c:v>US8K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Accuracy_per_fold!$C$234:$C$258</c:f>
              <c:numCache>
                <c:formatCode>0.00%</c:formatCode>
                <c:ptCount val="16"/>
                <c:pt idx="0">
                  <c:v>0.6775615024024223</c:v>
                </c:pt>
                <c:pt idx="1">
                  <c:v>0.68115347790648684</c:v>
                </c:pt>
                <c:pt idx="2">
                  <c:v>0.41930612852983512</c:v>
                </c:pt>
                <c:pt idx="3">
                  <c:v>0.45072533371321627</c:v>
                </c:pt>
                <c:pt idx="4">
                  <c:v>0.57386420423432549</c:v>
                </c:pt>
                <c:pt idx="5">
                  <c:v>0.57214583775790318</c:v>
                </c:pt>
                <c:pt idx="6">
                  <c:v>0.67774017657710606</c:v>
                </c:pt>
                <c:pt idx="7">
                  <c:v>0.6958895780351696</c:v>
                </c:pt>
                <c:pt idx="8">
                  <c:v>0.68856148048861265</c:v>
                </c:pt>
                <c:pt idx="9">
                  <c:v>0.70419184720075856</c:v>
                </c:pt>
                <c:pt idx="10">
                  <c:v>0.66260561210362623</c:v>
                </c:pt>
                <c:pt idx="11">
                  <c:v>0.6624753367890146</c:v>
                </c:pt>
                <c:pt idx="12">
                  <c:v>0.70743717613879009</c:v>
                </c:pt>
                <c:pt idx="13">
                  <c:v>0.71464417714767747</c:v>
                </c:pt>
                <c:pt idx="14">
                  <c:v>0.70964896009922518</c:v>
                </c:pt>
                <c:pt idx="15">
                  <c:v>0.71984647630093723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B1-4D62-99E8-68F16155E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127248"/>
        <c:axId val="1178125808"/>
      </c:lineChart>
      <c:catAx>
        <c:axId val="1178127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78125808"/>
        <c:crosses val="autoZero"/>
        <c:auto val="1"/>
        <c:lblAlgn val="ctr"/>
        <c:lblOffset val="100"/>
        <c:noMultiLvlLbl val="0"/>
      </c:catAx>
      <c:valAx>
        <c:axId val="1178125808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crossAx val="11781272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94932627001196446"/>
          <c:y val="0.14268046877082691"/>
          <c:w val="3.0495680095488382E-2"/>
          <c:h val="3.28002247259174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[US8K_metrics_augmentation.xlsx]Accuracy_per_fold!PivotTable2</c:name>
    <c:fmtId val="15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12"/>
          <c:spPr>
            <a:solidFill>
              <a:schemeClr val="tx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497005501155745E-2"/>
          <c:y val="3.6869254024409714E-2"/>
          <c:w val="0.79469904868171859"/>
          <c:h val="0.81907990493696992"/>
        </c:manualLayout>
      </c:layout>
      <c:lineChart>
        <c:grouping val="standard"/>
        <c:varyColors val="0"/>
        <c:ser>
          <c:idx val="0"/>
          <c:order val="0"/>
          <c:tx>
            <c:strRef>
              <c:f>Accuracy_per_fold!$C$17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Accuracy_per_fold!$B$18:$B$26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Accuracy_per_fold!$C$18:$C$26</c:f>
              <c:numCache>
                <c:formatCode>0.00%</c:formatCode>
                <c:ptCount val="8"/>
                <c:pt idx="0">
                  <c:v>0.6775615024024223</c:v>
                </c:pt>
                <c:pt idx="1">
                  <c:v>0.41930612852983512</c:v>
                </c:pt>
                <c:pt idx="2">
                  <c:v>0.57386420423432549</c:v>
                </c:pt>
                <c:pt idx="3">
                  <c:v>0.67774017657710606</c:v>
                </c:pt>
                <c:pt idx="4">
                  <c:v>0.68856148048861265</c:v>
                </c:pt>
                <c:pt idx="5">
                  <c:v>0.66260561210362623</c:v>
                </c:pt>
                <c:pt idx="6">
                  <c:v>0.70743717613879009</c:v>
                </c:pt>
                <c:pt idx="7">
                  <c:v>0.70964896009922518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21-4A26-90A6-001683946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250072"/>
        <c:axId val="808248272"/>
      </c:lineChart>
      <c:catAx>
        <c:axId val="8082500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08248272"/>
        <c:crosses val="autoZero"/>
        <c:auto val="1"/>
        <c:lblAlgn val="ctr"/>
        <c:lblOffset val="100"/>
        <c:noMultiLvlLbl val="0"/>
      </c:catAx>
      <c:valAx>
        <c:axId val="808248272"/>
        <c:scaling>
          <c:orientation val="minMax"/>
          <c:max val="1"/>
        </c:scaling>
        <c:delete val="1"/>
        <c:axPos val="l"/>
        <c:numFmt formatCode="0.00%" sourceLinked="1"/>
        <c:majorTickMark val="none"/>
        <c:minorTickMark val="none"/>
        <c:tickLblPos val="nextTo"/>
        <c:crossAx val="808250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701858183219229"/>
          <c:y val="5.4145106409774803E-2"/>
          <c:w val="4.2027524940561632E-2"/>
          <c:h val="5.8429369555666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with augmentation (normalized)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_xlchart.v1.1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with augmentation (standardized)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_xlchart.v1.4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with augmentation (normalized + PCA)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_xlchart.v1.7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with augmentation (standardized + PCA)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_xlchart.v1.10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and no augmentation (normalized)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_xlchart.v1.13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and no augmentation (standardized)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_xlchart.v1.16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and no augmentation (normalized + PCA)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_xlchart.v1.19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and no augmentation (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standardized + PCA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_xlchart.v1.22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12</xdr:row>
      <xdr:rowOff>177165</xdr:rowOff>
    </xdr:from>
    <xdr:to>
      <xdr:col>11</xdr:col>
      <xdr:colOff>1276350</xdr:colOff>
      <xdr:row>41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F4724D-A7EB-D123-75F4-CD088C6CF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97790</xdr:colOff>
      <xdr:row>311</xdr:row>
      <xdr:rowOff>0</xdr:rowOff>
    </xdr:from>
    <xdr:to>
      <xdr:col>16</xdr:col>
      <xdr:colOff>320437</xdr:colOff>
      <xdr:row>347</xdr:row>
      <xdr:rowOff>60721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C1ADCB-3B79-B970-FC38-BF9E44FB3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36</xdr:row>
      <xdr:rowOff>33336</xdr:rowOff>
    </xdr:from>
    <xdr:to>
      <xdr:col>10</xdr:col>
      <xdr:colOff>194325</xdr:colOff>
      <xdr:row>58</xdr:row>
      <xdr:rowOff>162336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DEF1F-7209-8821-E738-EECFC65A5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528205</xdr:colOff>
      <xdr:row>314</xdr:row>
      <xdr:rowOff>17319</xdr:rowOff>
    </xdr:from>
    <xdr:to>
      <xdr:col>17</xdr:col>
      <xdr:colOff>155864</xdr:colOff>
      <xdr:row>347</xdr:row>
      <xdr:rowOff>55938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048798-6642-2459-502D-4822E47B5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37</xdr:row>
      <xdr:rowOff>132262</xdr:rowOff>
    </xdr:from>
    <xdr:to>
      <xdr:col>10</xdr:col>
      <xdr:colOff>163286</xdr:colOff>
      <xdr:row>57</xdr:row>
      <xdr:rowOff>158910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D8707F-3932-498C-B827-0BEDB8ACB0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54CCE9E-4166-F10D-73F7-36C3A7062B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15905133"/>
              <a:ext cx="13274203" cy="45928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D90276E-91AF-411B-9701-6FBD7E7FC3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15912753"/>
              <a:ext cx="13274203" cy="45928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3CCFFC9-D94F-4C3F-BAC2-D6ADEDD755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15912753"/>
              <a:ext cx="13274203" cy="45928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0AB0E9F-A855-4FD3-B2C8-EE6A8D0331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15912753"/>
              <a:ext cx="13274203" cy="45928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586EE2D-470E-4CDA-94EA-0AF4F86CAC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15912753"/>
              <a:ext cx="13274203" cy="45928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015090B-1522-4B5A-BF7B-B096C5C7D4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15912753"/>
              <a:ext cx="13274203" cy="45928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A2B3DC2-A35F-4A15-A88E-4812CB63E8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15912753"/>
              <a:ext cx="13274203" cy="45928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26B3E3E-6215-434B-A295-97774DCDD3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15912753"/>
              <a:ext cx="13274203" cy="45928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ino, Andre Luiz" refreshedDate="45441.707540740739" createdVersion="8" refreshedVersion="8" minRefreshableVersion="3" recordCount="80" xr:uid="{F13F57C5-B770-4C89-8992-ED80C4E9E51C}">
  <cacheSource type="worksheet">
    <worksheetSource ref="B69:M149" sheet="Accuracy_per_fold"/>
  </cacheSource>
  <cacheFields count="12">
    <cacheField name="index" numFmtId="0">
      <sharedItems containsSemiMixedTypes="0" containsString="0" containsNumber="1" containsInteger="1" minValue="0" maxValue="59"/>
    </cacheField>
    <cacheField name="Model" numFmtId="0">
      <sharedItems count="8">
        <s v="Forest"/>
        <s v="GaussianNB"/>
        <s v="KNN"/>
        <s v="LogisticR"/>
        <s v="SVC"/>
        <s v="Voting"/>
        <s v="ANN"/>
        <s v="CNN_1D"/>
      </sharedItems>
    </cacheField>
    <cacheField name="Fold" numFmtId="0">
      <sharedItems containsSemiMixedTypes="0" containsString="0" containsNumber="1" containsInteger="1" minValue="1" maxValue="10" count="10">
        <n v="3"/>
        <n v="1"/>
        <n v="6"/>
        <n v="2"/>
        <n v="8"/>
        <n v="9"/>
        <n v="4"/>
        <n v="7"/>
        <n v="10"/>
        <n v="5"/>
      </sharedItems>
    </cacheField>
    <cacheField name="Accuracy(Train)" numFmtId="10">
      <sharedItems containsSemiMixedTypes="0" containsString="0" containsNumber="1" minValue="0.44103590803409898" maxValue="1"/>
    </cacheField>
    <cacheField name="Accuracy(Validation)" numFmtId="10">
      <sharedItems containsSemiMixedTypes="0" containsString="0" containsNumber="1" minValue="0.35656565656565598" maxValue="0.78543447293447199"/>
    </cacheField>
    <cacheField name="F1(Train)" numFmtId="10">
      <sharedItems containsSemiMixedTypes="0" containsString="0" containsNumber="1" minValue="0.42866638936868201" maxValue="1"/>
    </cacheField>
    <cacheField name="F1(Validation)" numFmtId="10">
      <sharedItems containsSemiMixedTypes="0" containsString="0" containsNumber="1" minValue="0.32609659673032099" maxValue="0.78661272028947404"/>
    </cacheField>
    <cacheField name="Precision(Train)" numFmtId="10">
      <sharedItems containsSemiMixedTypes="0" containsString="0" containsNumber="1" minValue="0.56949520515487095" maxValue="1"/>
    </cacheField>
    <cacheField name="Precision(Validation)" numFmtId="10">
      <sharedItems containsSemiMixedTypes="0" containsString="0" containsNumber="1" minValue="0.36455361501001199" maxValue="0.79120644227090597"/>
    </cacheField>
    <cacheField name="Recall(Train)" numFmtId="10">
      <sharedItems containsSemiMixedTypes="0" containsString="0" containsNumber="1" minValue="0.44103590803409898" maxValue="1"/>
    </cacheField>
    <cacheField name="Recall(Validation)" numFmtId="10">
      <sharedItems containsSemiMixedTypes="0" containsString="0" containsNumber="1" minValue="0.35656565656565598" maxValue="0.78543447293447199"/>
    </cacheField>
    <cacheField name="Process_time" numFmtId="0">
      <sharedItems containsSemiMixedTypes="0" containsString="0" containsNumber="1" minValue="0" maxValue="1264218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ino, Andre Luiz" refreshedDate="45441.707541898148" backgroundQuery="1" createdVersion="8" refreshedVersion="8" minRefreshableVersion="3" recordCount="640" xr:uid="{9CD07F2A-E533-4D7F-9C61-078FDFFC89F7}">
  <cacheSource type="external" connectionId="1"/>
  <cacheFields count="13">
    <cacheField name="index" numFmtId="0">
      <sharedItems containsSemiMixedTypes="0" containsString="0" containsNumber="1" containsInteger="1" minValue="0" maxValue="59"/>
    </cacheField>
    <cacheField name="Model" numFmtId="0">
      <sharedItems count="8">
        <s v="Forest"/>
        <s v="GaussianNB"/>
        <s v="KNN"/>
        <s v="LogisticR"/>
        <s v="SVC"/>
        <s v="Voting"/>
        <s v="ANN"/>
        <s v="CNN_1D"/>
      </sharedItems>
    </cacheField>
    <cacheField name="Fold" numFmtId="0">
      <sharedItems containsSemiMixedTypes="0" containsString="0" containsNumber="1" containsInteger="1" minValue="1" maxValue="10" count="10">
        <n v="3"/>
        <n v="1"/>
        <n v="6"/>
        <n v="2"/>
        <n v="8"/>
        <n v="9"/>
        <n v="4"/>
        <n v="7"/>
        <n v="10"/>
        <n v="5"/>
      </sharedItems>
    </cacheField>
    <cacheField name="Accuracy(Train)" numFmtId="0">
      <sharedItems containsSemiMixedTypes="0" containsString="0" containsNumber="1" minValue="0.38034242773579202" maxValue="1"/>
    </cacheField>
    <cacheField name="Accuracy(Validation)" numFmtId="0">
      <sharedItems containsSemiMixedTypes="0" containsString="0" containsNumber="1" minValue="0.28787878787878701" maxValue="0.79569892473118198"/>
    </cacheField>
    <cacheField name="F1(Train)" numFmtId="0">
      <sharedItems containsSemiMixedTypes="0" containsString="0" containsNumber="1" minValue="0.35475441605078001" maxValue="1"/>
    </cacheField>
    <cacheField name="F1(Validation)" numFmtId="0">
      <sharedItems containsSemiMixedTypes="0" containsString="0" containsNumber="1" minValue="0.264772316496588" maxValue="0.79618061318106403"/>
    </cacheField>
    <cacheField name="Precision(Train)" numFmtId="0">
      <sharedItems containsSemiMixedTypes="0" containsString="0" containsNumber="1" minValue="0.43393678896663501" maxValue="1"/>
    </cacheField>
    <cacheField name="Precision(Validation)" numFmtId="0">
      <sharedItems containsSemiMixedTypes="0" containsString="0" containsNumber="1" minValue="0.30575455896009601" maxValue="0.82094715299784904"/>
    </cacheField>
    <cacheField name="Recall(Train)" numFmtId="0">
      <sharedItems containsSemiMixedTypes="0" containsString="0" containsNumber="1" minValue="0.38034242773579202" maxValue="1"/>
    </cacheField>
    <cacheField name="Recall(Validation)" numFmtId="0">
      <sharedItems containsSemiMixedTypes="0" containsString="0" containsNumber="1" minValue="0.28787878787878701" maxValue="0.79569892473118198"/>
    </cacheField>
    <cacheField name="Process_time" numFmtId="0">
      <sharedItems containsSemiMixedTypes="0" containsString="0" containsNumber="1" minValue="0" maxValue="126421875"/>
    </cacheField>
    <cacheField name="Type" numFmtId="0">
      <sharedItems count="28">
        <s v="US8K With 375 features with augmentation (normalized)"/>
        <s v="US8K With 375 features with augmentation (standardized)"/>
        <s v="US8K With 375 features with augmentation (normalized + PCA)"/>
        <s v="US8K With 375 features with augmentation (standardized + PCA)"/>
        <s v="US8K With 375 features and no augmentation (normalized)"/>
        <s v="US8K With 375 features and no augmentation (standardized)"/>
        <s v="US8K With 375 features and no augmentation (normalized + PCA)"/>
        <s v="US8K With 375 features and no augmentation (standardized + PCA)"/>
        <s v="BDLib2 With 375 features with augmentation (normalized)" u="1"/>
        <s v="BDLib2 With 375 features with augmentation (standardized)" u="1"/>
        <s v="BDLib2 With 375 features with augmentation (normalized + PCA)" u="1"/>
        <s v="BDLib2 With 375 features with augmentation (standardized + PCA)" u="1"/>
        <s v="BDLib2 With 375 features and no augmentation (normalized)" u="1"/>
        <s v="BDLib2 With 375 features and no augmentation (standardized)" u="1"/>
        <s v="BDLib2 With 375 features and no augmentation (normalized + PCA)" u="1"/>
        <s v="BDLib2 With 375 features and no augmentation (standardized + PCA)" u="1"/>
        <s v="ESC-10 With 375 features and no augmentation (standardized + PCA)" u="1"/>
        <s v="ESC-10 With 375 features with augmentation (normalized)" u="1"/>
        <s v="ESC-10 With 375 features with augmentation (standardized)" u="1"/>
        <s v="ESC-10 With 375 features with augmentation (normalized + PCA)" u="1"/>
        <s v="ESC-10 With 375 features with augmentation (standardized + PCA)" u="1"/>
        <s v="ESC-10 With 375 features and no augmentation (normalized)" u="1"/>
        <s v="ESC-10 With 375 features and no augmentation (standardized)" u="1"/>
        <s v="ESC-10 With 375 features and no augmentation (normalized + PCA)" u="1"/>
        <s v="ESC-10 With 323 features and no augmentation (normalized + PCA)" u="1"/>
        <s v="ESC-10 With 323 features and no augmentation (normalized)" u="1"/>
        <s v="ESC-10 With 323 features and no augmentation (standardized)" u="1"/>
        <s v="ESC-10 With 323 features and no augmentation (standardized + PCA)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n v="22"/>
    <x v="0"/>
    <x v="0"/>
    <n v="1"/>
    <n v="0.60360360360360299"/>
    <n v="1"/>
    <n v="0.58423337123827701"/>
    <n v="1"/>
    <n v="0.58745401595484703"/>
    <n v="1"/>
    <n v="0.60360360360360299"/>
    <n v="1390625"/>
  </r>
  <r>
    <n v="4"/>
    <x v="0"/>
    <x v="1"/>
    <n v="1"/>
    <n v="0.644711722031309"/>
    <n v="1"/>
    <n v="0.62741559155413096"/>
    <n v="1"/>
    <n v="0.64197307275870796"/>
    <n v="1"/>
    <n v="0.644711722031309"/>
    <n v="1078125"/>
  </r>
  <r>
    <n v="40"/>
    <x v="0"/>
    <x v="2"/>
    <n v="1"/>
    <n v="0.65208586472255903"/>
    <n v="1"/>
    <n v="0.65061775662013099"/>
    <n v="1"/>
    <n v="0.66065316856763501"/>
    <n v="1"/>
    <n v="0.65208586472255903"/>
    <n v="1140625"/>
  </r>
  <r>
    <n v="16"/>
    <x v="0"/>
    <x v="3"/>
    <n v="1"/>
    <n v="0.673798798798798"/>
    <n v="1"/>
    <n v="0.66981237925622705"/>
    <n v="1"/>
    <n v="0.68091503991681301"/>
    <n v="1"/>
    <n v="0.673798798798798"/>
    <n v="1312.5"/>
  </r>
  <r>
    <n v="52"/>
    <x v="0"/>
    <x v="4"/>
    <n v="1"/>
    <n v="0.67390405293631095"/>
    <n v="1"/>
    <n v="0.65942003219873302"/>
    <n v="1"/>
    <n v="0.67601186758946696"/>
    <n v="1"/>
    <n v="0.67390405293631095"/>
    <n v="1203125"/>
  </r>
  <r>
    <n v="58"/>
    <x v="0"/>
    <x v="5"/>
    <n v="1"/>
    <n v="0.68157679738562005"/>
    <n v="1"/>
    <n v="0.67508930311243098"/>
    <n v="1"/>
    <n v="0.68862007949223702"/>
    <n v="1"/>
    <n v="0.68157679738562005"/>
    <n v="1078125"/>
  </r>
  <r>
    <n v="28"/>
    <x v="0"/>
    <x v="6"/>
    <n v="1"/>
    <n v="0.68855218855218803"/>
    <n v="1"/>
    <n v="0.68675382499075299"/>
    <n v="1"/>
    <n v="0.69839760737842904"/>
    <n v="1"/>
    <n v="0.68855218855218803"/>
    <n v="1531.25"/>
  </r>
  <r>
    <n v="46"/>
    <x v="0"/>
    <x v="7"/>
    <n v="1"/>
    <n v="0.68953858392999201"/>
    <n v="1"/>
    <n v="0.68534863663937295"/>
    <n v="1"/>
    <n v="0.702152680450574"/>
    <n v="1"/>
    <n v="0.68953858392999201"/>
    <n v="906.25"/>
  </r>
  <r>
    <n v="10"/>
    <x v="0"/>
    <x v="8"/>
    <n v="1"/>
    <n v="0.721226602947033"/>
    <n v="1"/>
    <n v="0.72145499141035896"/>
    <n v="1"/>
    <n v="0.74209980085857696"/>
    <n v="1"/>
    <n v="0.721226602947033"/>
    <n v="1281.25"/>
  </r>
  <r>
    <n v="34"/>
    <x v="0"/>
    <x v="9"/>
    <n v="1"/>
    <n v="0.74661680911680905"/>
    <n v="1"/>
    <n v="0.74394804426119099"/>
    <n v="1"/>
    <n v="0.75937018468066597"/>
    <n v="1"/>
    <n v="0.74661680911680905"/>
    <n v="1265625"/>
  </r>
  <r>
    <n v="24"/>
    <x v="1"/>
    <x v="6"/>
    <n v="0.44103590803409898"/>
    <n v="0.35656565656565598"/>
    <n v="0.429279342930798"/>
    <n v="0.36592815389542899"/>
    <n v="0.56949520515487095"/>
    <n v="0.51645688504118104"/>
    <n v="0.44103590803409898"/>
    <n v="0.35656565656565598"/>
    <n v="203125"/>
  </r>
  <r>
    <n v="42"/>
    <x v="1"/>
    <x v="7"/>
    <n v="0.47360864791825003"/>
    <n v="0.35719968178202"/>
    <n v="0.453621319336875"/>
    <n v="0.32842461735481698"/>
    <n v="0.57535509392107698"/>
    <n v="0.41419267994717401"/>
    <n v="0.47360864791825003"/>
    <n v="0.35719968178202"/>
    <n v="156.25"/>
  </r>
  <r>
    <n v="0"/>
    <x v="1"/>
    <x v="1"/>
    <n v="0.464117572210204"/>
    <n v="0.36006109201985398"/>
    <n v="0.44415882326644901"/>
    <n v="0.32609659673032099"/>
    <n v="0.57885161271294605"/>
    <n v="0.36455361501001199"/>
    <n v="0.464117572210204"/>
    <n v="0.36006109201985398"/>
    <n v="187.5"/>
  </r>
  <r>
    <n v="12"/>
    <x v="1"/>
    <x v="3"/>
    <n v="0.47033826279109298"/>
    <n v="0.42210960960960903"/>
    <n v="0.45343200175439502"/>
    <n v="0.394735216574091"/>
    <n v="0.58469633743225302"/>
    <n v="0.55012083718365401"/>
    <n v="0.47033826279109298"/>
    <n v="0.42210960960960903"/>
    <n v="156.25"/>
  </r>
  <r>
    <n v="6"/>
    <x v="1"/>
    <x v="8"/>
    <n v="0.47375976356343602"/>
    <n v="0.43289526085225"/>
    <n v="0.45529365027046298"/>
    <n v="0.40233574642683601"/>
    <n v="0.58476374416321997"/>
    <n v="0.53423203443242595"/>
    <n v="0.47375976356343602"/>
    <n v="0.43289526085225"/>
    <n v="171875"/>
  </r>
  <r>
    <n v="54"/>
    <x v="1"/>
    <x v="5"/>
    <n v="0.443974229408792"/>
    <n v="0.44158496732026098"/>
    <n v="0.42866638936868201"/>
    <n v="0.42065406833251501"/>
    <n v="0.57429771871016699"/>
    <n v="0.491988711443269"/>
    <n v="0.443974229408792"/>
    <n v="0.44158496732026098"/>
    <n v="156.25"/>
  </r>
  <r>
    <n v="18"/>
    <x v="1"/>
    <x v="0"/>
    <n v="0.46938644805943303"/>
    <n v="0.44306306306306298"/>
    <n v="0.45073691264622401"/>
    <n v="0.41156900921015599"/>
    <n v="0.58094425879235501"/>
    <n v="0.55286890023933999"/>
    <n v="0.46938644805943303"/>
    <n v="0.44306306306306298"/>
    <n v="203125"/>
  </r>
  <r>
    <n v="48"/>
    <x v="1"/>
    <x v="4"/>
    <n v="0.46717554041551002"/>
    <n v="0.44499586435070299"/>
    <n v="0.44807807615678302"/>
    <n v="0.43009085572550199"/>
    <n v="0.57921276365310403"/>
    <n v="0.53194601098040095"/>
    <n v="0.46717554041551002"/>
    <n v="0.44499586435070299"/>
    <n v="156.25"/>
  </r>
  <r>
    <n v="36"/>
    <x v="1"/>
    <x v="2"/>
    <n v="0.47159354322080299"/>
    <n v="0.45078979343863901"/>
    <n v="0.45668138067924102"/>
    <n v="0.42533942313967299"/>
    <n v="0.58667346242014595"/>
    <n v="0.53091098456590502"/>
    <n v="0.47159354322080299"/>
    <n v="0.45078979343863901"/>
    <n v="156.25"/>
  </r>
  <r>
    <n v="30"/>
    <x v="1"/>
    <x v="9"/>
    <n v="0.478685650761074"/>
    <n v="0.483796296296296"/>
    <n v="0.46845361424055498"/>
    <n v="0.46333298680963297"/>
    <n v="0.60367560779956397"/>
    <n v="0.54394063131033199"/>
    <n v="0.478685650761074"/>
    <n v="0.483796296296296"/>
    <n v="171875"/>
  </r>
  <r>
    <n v="51"/>
    <x v="2"/>
    <x v="4"/>
    <n v="0.98734123980149702"/>
    <n v="0.49834574028122403"/>
    <n v="0.98735598835830596"/>
    <n v="0.50126797004560497"/>
    <n v="0.98756487520416603"/>
    <n v="0.54172986080654195"/>
    <n v="0.98734123980149702"/>
    <n v="0.49834574028122403"/>
    <n v="80046875"/>
  </r>
  <r>
    <n v="3"/>
    <x v="2"/>
    <x v="1"/>
    <n v="0.98854816134368195"/>
    <n v="0.52500954562810198"/>
    <n v="0.98856517695527502"/>
    <n v="0.50953532077376296"/>
    <n v="0.98876445010729197"/>
    <n v="0.52180962560691202"/>
    <n v="0.98854816134368195"/>
    <n v="0.52500954562810198"/>
    <n v="85609375"/>
  </r>
  <r>
    <n v="27"/>
    <x v="2"/>
    <x v="6"/>
    <n v="0.98755704813570999"/>
    <n v="0.53686868686868605"/>
    <n v="0.98756654719316495"/>
    <n v="0.546583941990335"/>
    <n v="0.98775387727908204"/>
    <n v="0.59745864755767997"/>
    <n v="0.98755704813570999"/>
    <n v="0.53686868686868605"/>
    <n v="98015625"/>
  </r>
  <r>
    <n v="15"/>
    <x v="2"/>
    <x v="3"/>
    <n v="0.98888747237803798"/>
    <n v="0.539226726726726"/>
    <n v="0.98890080403604996"/>
    <n v="0.53079254413916899"/>
    <n v="0.98908624827765401"/>
    <n v="0.57755747526025003"/>
    <n v="0.98888747237803798"/>
    <n v="0.539226726726726"/>
    <n v="86812.5"/>
  </r>
  <r>
    <n v="45"/>
    <x v="2"/>
    <x v="7"/>
    <n v="0.988472257410691"/>
    <n v="0.54733492442322995"/>
    <n v="0.988485439134553"/>
    <n v="0.535856888917144"/>
    <n v="0.98867006228590304"/>
    <n v="0.56318866792923505"/>
    <n v="0.988472257410691"/>
    <n v="0.54733492442322995"/>
    <n v="82578125"/>
  </r>
  <r>
    <n v="21"/>
    <x v="2"/>
    <x v="0"/>
    <n v="0.98757525297809601"/>
    <n v="0.57171171171171098"/>
    <n v="0.98758673132511898"/>
    <n v="0.56646938864736995"/>
    <n v="0.98776895993664604"/>
    <n v="0.60816691587572702"/>
    <n v="0.98757525297809601"/>
    <n v="0.57171171171171098"/>
    <n v="91093.75"/>
  </r>
  <r>
    <n v="39"/>
    <x v="2"/>
    <x v="2"/>
    <n v="0.98725081131200698"/>
    <n v="0.609558525718914"/>
    <n v="0.98726606260877603"/>
    <n v="0.60946504310679395"/>
    <n v="0.987458961966307"/>
    <n v="0.67576466299595706"/>
    <n v="0.98725081131200698"/>
    <n v="0.609558525718914"/>
    <n v="81156.25"/>
  </r>
  <r>
    <n v="9"/>
    <x v="2"/>
    <x v="8"/>
    <n v="0.98739708676377402"/>
    <n v="0.62007168458781303"/>
    <n v="0.98740946275907404"/>
    <n v="0.62089536615317598"/>
    <n v="0.98760597588597698"/>
    <n v="0.68546627635325097"/>
    <n v="0.98739708676377402"/>
    <n v="0.62007168458781303"/>
    <n v="83468.75"/>
  </r>
  <r>
    <n v="57"/>
    <x v="2"/>
    <x v="5"/>
    <n v="0.98869378473976699"/>
    <n v="0.64379084967320199"/>
    <n v="0.98871098411038005"/>
    <n v="0.63556270568101303"/>
    <n v="0.98889812151590994"/>
    <n v="0.67015061183306501"/>
    <n v="0.98869378473976699"/>
    <n v="0.64379084967320199"/>
    <n v="79828125"/>
  </r>
  <r>
    <n v="33"/>
    <x v="2"/>
    <x v="9"/>
    <n v="0.98770737130152197"/>
    <n v="0.64672364672364602"/>
    <n v="0.98771810658711801"/>
    <n v="0.63871368693015096"/>
    <n v="0.98790212581412495"/>
    <n v="0.68247201792429502"/>
    <n v="0.98770737130152197"/>
    <n v="0.64672364672364602"/>
    <n v="91937.5"/>
  </r>
  <r>
    <n v="20"/>
    <x v="3"/>
    <x v="0"/>
    <n v="0.80647709320695105"/>
    <n v="0.63423423423423397"/>
    <n v="0.80725707322290496"/>
    <n v="0.62494606339690395"/>
    <n v="0.81049551196855596"/>
    <n v="0.62884167917276901"/>
    <n v="0.80647709320695105"/>
    <n v="0.63423423423423397"/>
    <n v="0"/>
  </r>
  <r>
    <n v="14"/>
    <x v="3"/>
    <x v="3"/>
    <n v="0.79906085330613597"/>
    <n v="0.64076576576576505"/>
    <n v="0.79979569299400999"/>
    <n v="0.63847129946286896"/>
    <n v="0.80309956594478904"/>
    <n v="0.67367617346836195"/>
    <n v="0.79906085330613597"/>
    <n v="0.64076576576576505"/>
    <n v="0"/>
  </r>
  <r>
    <n v="38"/>
    <x v="3"/>
    <x v="2"/>
    <n v="0.802946010873688"/>
    <n v="0.65755366545159899"/>
    <n v="0.80346573676933597"/>
    <n v="0.66372607945728601"/>
    <n v="0.80613546283545301"/>
    <n v="0.67467689244071805"/>
    <n v="0.802946010873688"/>
    <n v="0.65755366545159899"/>
    <n v="0"/>
  </r>
  <r>
    <n v="50"/>
    <x v="3"/>
    <x v="4"/>
    <n v="0.79920514761544204"/>
    <n v="0.66666666666666596"/>
    <n v="0.79992394066186601"/>
    <n v="0.66274467670019699"/>
    <n v="0.80302850210383303"/>
    <n v="0.672977402310732"/>
    <n v="0.79920514761544204"/>
    <n v="0.66666666666666596"/>
    <n v="93.75"/>
  </r>
  <r>
    <n v="2"/>
    <x v="3"/>
    <x v="1"/>
    <n v="0.80143784196462597"/>
    <n v="0.67506681939671598"/>
    <n v="0.80202993244173004"/>
    <n v="0.667319990105533"/>
    <n v="0.80476791319662"/>
    <n v="0.66951811398281502"/>
    <n v="0.80143784196462597"/>
    <n v="0.67506681939671598"/>
    <n v="0"/>
  </r>
  <r>
    <n v="56"/>
    <x v="3"/>
    <x v="5"/>
    <n v="0.80097271349166199"/>
    <n v="0.67871732026143705"/>
    <n v="0.80156243025646601"/>
    <n v="0.67713336824285397"/>
    <n v="0.80454227807533296"/>
    <n v="0.68705659911934303"/>
    <n v="0.80097271349166199"/>
    <n v="0.67871732026143705"/>
    <n v="0"/>
  </r>
  <r>
    <n v="26"/>
    <x v="3"/>
    <x v="6"/>
    <n v="0.80347455437871296"/>
    <n v="0.67912457912457902"/>
    <n v="0.80414611156527505"/>
    <n v="0.67593308265306995"/>
    <n v="0.80738922027506199"/>
    <n v="0.68710689258709101"/>
    <n v="0.80347455437871296"/>
    <n v="0.67912457912457902"/>
    <n v="0"/>
  </r>
  <r>
    <n v="44"/>
    <x v="3"/>
    <x v="7"/>
    <n v="0.79691326746051805"/>
    <n v="0.68237867939538499"/>
    <n v="0.79766745835991604"/>
    <n v="0.68615537107232605"/>
    <n v="0.80107530286760997"/>
    <n v="0.69813286270826302"/>
    <n v="0.79691326746051805"/>
    <n v="0.68237867939538499"/>
    <n v="93.75"/>
  </r>
  <r>
    <n v="8"/>
    <x v="3"/>
    <x v="8"/>
    <n v="0.79438463162339001"/>
    <n v="0.72998805256869703"/>
    <n v="0.79502592408399297"/>
    <n v="0.72797406197351899"/>
    <n v="0.79792599720812296"/>
    <n v="0.74503701584946502"/>
    <n v="0.79438463162339001"/>
    <n v="0.72998805256869703"/>
    <n v="0"/>
  </r>
  <r>
    <n v="32"/>
    <x v="3"/>
    <x v="9"/>
    <n v="0.79553617239609997"/>
    <n v="0.73290598290598197"/>
    <n v="0.79626949361778698"/>
    <n v="0.73212830741006296"/>
    <n v="0.79915384337617701"/>
    <n v="0.73935255016411505"/>
    <n v="0.79553617239609997"/>
    <n v="0.73290598290598197"/>
    <n v="0"/>
  </r>
  <r>
    <n v="37"/>
    <x v="4"/>
    <x v="2"/>
    <n v="0.84726261221393295"/>
    <n v="0.63770757391656496"/>
    <n v="0.84811366937391797"/>
    <n v="0.64294792963950598"/>
    <n v="0.85171683565882705"/>
    <n v="0.65749759568128496"/>
    <n v="0.84726261221393295"/>
    <n v="0.63770757391656496"/>
    <n v="23765625"/>
  </r>
  <r>
    <n v="19"/>
    <x v="4"/>
    <x v="0"/>
    <n v="0.84723111737329704"/>
    <n v="0.65261261261261205"/>
    <n v="0.84843284965797505"/>
    <n v="0.64241265989516305"/>
    <n v="0.85384156909925601"/>
    <n v="0.64889078605557304"/>
    <n v="0.84723111737329704"/>
    <n v="0.65261261261261205"/>
    <n v="26562.5"/>
  </r>
  <r>
    <n v="13"/>
    <x v="4"/>
    <x v="3"/>
    <n v="0.84206612272650005"/>
    <n v="0.664226726726726"/>
    <n v="0.84318408038965098"/>
    <n v="0.66476604836318198"/>
    <n v="0.84818269808756797"/>
    <n v="0.69118389614491405"/>
    <n v="0.84206612272650005"/>
    <n v="0.664226726726726"/>
    <n v="25484375"/>
  </r>
  <r>
    <n v="49"/>
    <x v="4"/>
    <x v="4"/>
    <n v="0.84262763899402804"/>
    <n v="0.67741935483870896"/>
    <n v="0.84340164544038498"/>
    <n v="0.67396632124426403"/>
    <n v="0.84706956114227305"/>
    <n v="0.68278404253345204"/>
    <n v="0.84262763899402804"/>
    <n v="0.67741935483870896"/>
    <n v="24093.75"/>
  </r>
  <r>
    <n v="55"/>
    <x v="4"/>
    <x v="5"/>
    <n v="0.84339733872326095"/>
    <n v="0.67994281045751603"/>
    <n v="0.84421997676791205"/>
    <n v="0.67851802056906996"/>
    <n v="0.84819321429848804"/>
    <n v="0.68800208147414499"/>
    <n v="0.84339733872326095"/>
    <n v="0.67994281045751603"/>
    <n v="24140625"/>
  </r>
  <r>
    <n v="1"/>
    <x v="4"/>
    <x v="1"/>
    <n v="0.84552742079144905"/>
    <n v="0.68537609774723096"/>
    <n v="0.84648554702927203"/>
    <n v="0.67907985062780796"/>
    <n v="0.85087569091208803"/>
    <n v="0.68317121141792103"/>
    <n v="0.84552742079144905"/>
    <n v="0.68537609774723096"/>
    <n v="25531.25"/>
  </r>
  <r>
    <n v="25"/>
    <x v="4"/>
    <x v="6"/>
    <n v="0.85051235684146997"/>
    <n v="0.68653198653198599"/>
    <n v="0.85136658414698896"/>
    <n v="0.68608895242120904"/>
    <n v="0.85576243503331095"/>
    <n v="0.69503776167811304"/>
    <n v="0.85051235684146997"/>
    <n v="0.68653198653198599"/>
    <n v="28515625"/>
  </r>
  <r>
    <n v="43"/>
    <x v="4"/>
    <x v="7"/>
    <n v="0.84160966134616999"/>
    <n v="0.69152744630071505"/>
    <n v="0.84258228285733106"/>
    <n v="0.69460453536247901"/>
    <n v="0.84653987006796805"/>
    <n v="0.704718331643296"/>
    <n v="0.84160966134616999"/>
    <n v="0.69152744630071505"/>
    <n v="24359375"/>
  </r>
  <r>
    <n v="31"/>
    <x v="4"/>
    <x v="9"/>
    <n v="0.84094407388404302"/>
    <n v="0.74145299145299104"/>
    <n v="0.84186654666302196"/>
    <n v="0.74123292664597895"/>
    <n v="0.84514972551224499"/>
    <n v="0.74632720101908701"/>
    <n v="0.84094407388404302"/>
    <n v="0.74145299145299104"/>
    <n v="27343.75"/>
  </r>
  <r>
    <n v="7"/>
    <x v="4"/>
    <x v="8"/>
    <n v="0.83920202659911303"/>
    <n v="0.76881720430107503"/>
    <n v="0.84013761649924101"/>
    <n v="0.76919020395721704"/>
    <n v="0.844366064599264"/>
    <n v="0.78814257511018004"/>
    <n v="0.83920202659911303"/>
    <n v="0.76881720430107503"/>
    <n v="24718.75"/>
  </r>
  <r>
    <n v="5"/>
    <x v="5"/>
    <x v="1"/>
    <n v="0.90310472070237902"/>
    <n v="0.60232913325696802"/>
    <n v="0.904458197208583"/>
    <n v="0.58837780387837402"/>
    <n v="0.91297652521568895"/>
    <n v="0.61164046208748601"/>
    <n v="0.90310472070237902"/>
    <n v="0.60232913325696802"/>
    <n v="112062.5"/>
  </r>
  <r>
    <n v="29"/>
    <x v="5"/>
    <x v="6"/>
    <n v="0.90413760440885205"/>
    <n v="0.63265993265993203"/>
    <n v="0.90550082971313695"/>
    <n v="0.64131947243842102"/>
    <n v="0.91440548436895497"/>
    <n v="0.68974624095543002"/>
    <n v="0.90413760440885205"/>
    <n v="0.63265993265993203"/>
    <n v="126421875"/>
  </r>
  <r>
    <n v="17"/>
    <x v="5"/>
    <x v="3"/>
    <n v="0.89788373278939304"/>
    <n v="0.64339339339339296"/>
    <n v="0.89925951705063301"/>
    <n v="0.64433571991610505"/>
    <n v="0.90869092428979903"/>
    <n v="0.696173407706414"/>
    <n v="0.89788373278939304"/>
    <n v="0.64339339339339296"/>
    <n v="114031.25"/>
  </r>
  <r>
    <n v="47"/>
    <x v="5"/>
    <x v="7"/>
    <n v="0.90032514145764697"/>
    <n v="0.64618138424821003"/>
    <n v="0.90163483118061305"/>
    <n v="0.64841351797793201"/>
    <n v="0.91032252018852799"/>
    <n v="0.68597934097766899"/>
    <n v="0.90032514145764697"/>
    <n v="0.64618138424821003"/>
    <n v="107406.25"/>
  </r>
  <r>
    <n v="53"/>
    <x v="5"/>
    <x v="4"/>
    <n v="0.89422996046765901"/>
    <n v="0.65798180314309296"/>
    <n v="0.89565691133985803"/>
    <n v="0.66009908918136195"/>
    <n v="0.90522106422496396"/>
    <n v="0.687795323661754"/>
    <n v="0.89422996046765901"/>
    <n v="0.65798180314309296"/>
    <n v="104781.25"/>
  </r>
  <r>
    <n v="23"/>
    <x v="5"/>
    <x v="0"/>
    <n v="0.89929977370735603"/>
    <n v="0.65819819819819803"/>
    <n v="0.90078765286309603"/>
    <n v="0.64879285987578095"/>
    <n v="0.90943365163788303"/>
    <n v="0.70643845823114004"/>
    <n v="0.89929977370735603"/>
    <n v="0.65819819819819803"/>
    <n v="124015625"/>
  </r>
  <r>
    <n v="41"/>
    <x v="5"/>
    <x v="2"/>
    <n v="0.90028237872465899"/>
    <n v="0.66808424463345395"/>
    <n v="0.90160247970630303"/>
    <n v="0.67221098059783602"/>
    <n v="0.90989042098204198"/>
    <n v="0.715622277770949"/>
    <n v="0.90028237872465899"/>
    <n v="0.66808424463345395"/>
    <n v="105921875"/>
  </r>
  <r>
    <n v="59"/>
    <x v="5"/>
    <x v="5"/>
    <n v="0.89397001852787605"/>
    <n v="0.67626633986928097"/>
    <n v="0.89596343444080595"/>
    <n v="0.67649839896435005"/>
    <n v="0.90665402746969004"/>
    <n v="0.70908296729154796"/>
    <n v="0.89397001852787605"/>
    <n v="0.67626633986928097"/>
    <n v="105312.5"/>
  </r>
  <r>
    <n v="11"/>
    <x v="5"/>
    <x v="8"/>
    <n v="0.89586236014355003"/>
    <n v="0.71286340103544399"/>
    <n v="0.89720395593425994"/>
    <n v="0.714916774048307"/>
    <n v="0.90660511752691397"/>
    <n v="0.78462101409118301"/>
    <n v="0.89586236014355003"/>
    <n v="0.71286340103544399"/>
    <n v="111390625"/>
  </r>
  <r>
    <n v="35"/>
    <x v="5"/>
    <x v="9"/>
    <n v="0.89716948862664603"/>
    <n v="0.72809829059829001"/>
    <n v="0.89869835148236599"/>
    <n v="0.72756604296177596"/>
    <n v="0.907855068966123"/>
    <n v="0.76805872179853396"/>
    <n v="0.89716948862664603"/>
    <n v="0.72809829059829001"/>
    <n v="120281.25"/>
  </r>
  <r>
    <n v="0"/>
    <x v="6"/>
    <x v="1"/>
    <n v="0.99990574485131201"/>
    <n v="0.64623902252768195"/>
    <n v="0.99990574527575704"/>
    <n v="0.62257326464947704"/>
    <n v="0.99990582412393503"/>
    <n v="0.62455953690399202"/>
    <n v="0.99990574485131201"/>
    <n v="0.64623902252768195"/>
    <n v="281.25"/>
  </r>
  <r>
    <n v="4"/>
    <x v="6"/>
    <x v="3"/>
    <n v="0.99990556460561397"/>
    <n v="0.65221471471471404"/>
    <n v="0.99990557169091998"/>
    <n v="0.64164038961006997"/>
    <n v="0.99990560729619005"/>
    <n v="0.64692480268103902"/>
    <n v="0.99990556460561397"/>
    <n v="0.65221471471471404"/>
    <n v="171875"/>
  </r>
  <r>
    <n v="16"/>
    <x v="6"/>
    <x v="4"/>
    <n v="0.99948598130841104"/>
    <n v="0.67121588089329998"/>
    <n v="0.99948603161082905"/>
    <n v="0.662517295119604"/>
    <n v="0.99948613855729296"/>
    <n v="0.66750521166361698"/>
    <n v="0.99948598130841104"/>
    <n v="0.67121588089329998"/>
    <n v="125"/>
  </r>
  <r>
    <n v="6"/>
    <x v="6"/>
    <x v="0"/>
    <n v="0.99943069952795505"/>
    <n v="0.685225225225225"/>
    <n v="0.99943071195127597"/>
    <n v="0.66769071529788504"/>
    <n v="0.99943356033434705"/>
    <n v="0.67657887770852698"/>
    <n v="0.99943069952795505"/>
    <n v="0.685225225225225"/>
    <n v="218.75"/>
  </r>
  <r>
    <n v="12"/>
    <x v="6"/>
    <x v="2"/>
    <n v="0.99995317036620701"/>
    <n v="0.70230862697448304"/>
    <n v="0.99995317036595999"/>
    <n v="0.69516446066710502"/>
    <n v="0.99995317518308002"/>
    <n v="0.69278632147590702"/>
    <n v="0.99995317036620701"/>
    <n v="0.70230862697448304"/>
    <n v="125"/>
  </r>
  <r>
    <n v="18"/>
    <x v="6"/>
    <x v="5"/>
    <n v="0.99981284798577597"/>
    <n v="0.715890522875817"/>
    <n v="0.99981283265728105"/>
    <n v="0.69970509792222202"/>
    <n v="0.99981299904990395"/>
    <n v="0.705347274910328"/>
    <n v="0.99981284798577597"/>
    <n v="0.715890522875817"/>
    <n v="187.5"/>
  </r>
  <r>
    <n v="8"/>
    <x v="6"/>
    <x v="6"/>
    <n v="0.99980863990814695"/>
    <n v="0.71969696969696895"/>
    <n v="0.99980864156529303"/>
    <n v="0.71058264664589998"/>
    <n v="0.99980896152174603"/>
    <n v="0.73180359755354996"/>
    <n v="0.99980863990814695"/>
    <n v="0.71969696969696895"/>
    <n v="203125"/>
  </r>
  <r>
    <n v="14"/>
    <x v="6"/>
    <x v="7"/>
    <n v="0.99983578483121005"/>
    <n v="0.72712808273667395"/>
    <n v="0.99983578546254204"/>
    <n v="0.72418778652246096"/>
    <n v="0.99983587715243105"/>
    <n v="0.72994587413053902"/>
    <n v="0.99983578483121005"/>
    <n v="0.72712808273667395"/>
    <n v="93.75"/>
  </r>
  <r>
    <n v="2"/>
    <x v="6"/>
    <x v="8"/>
    <n v="0.99990617596697395"/>
    <n v="0.77240143369175596"/>
    <n v="0.99990617437443297"/>
    <n v="0.77170738218252399"/>
    <n v="0.99990622400707396"/>
    <n v="0.78313374466372998"/>
    <n v="0.99990617596697395"/>
    <n v="0.77240143369175596"/>
    <n v="156.25"/>
  </r>
  <r>
    <n v="10"/>
    <x v="6"/>
    <x v="9"/>
    <n v="0.99988122951209002"/>
    <n v="0.78205128205128205"/>
    <n v="0.99988122964965898"/>
    <n v="0.77697928964104401"/>
    <n v="0.99988123472784796"/>
    <n v="0.77972216591821797"/>
    <n v="0.99988122951209002"/>
    <n v="0.78205128205128205"/>
    <n v="93.75"/>
  </r>
  <r>
    <n v="1"/>
    <x v="7"/>
    <x v="1"/>
    <n v="0.99066874027993701"/>
    <n v="0.60920198549064497"/>
    <n v="0.99067202808087296"/>
    <n v="0.59258701588811702"/>
    <n v="0.99073617795299995"/>
    <n v="0.59976049568811995"/>
    <n v="0.99066874027993701"/>
    <n v="0.60920198549064497"/>
    <n v="296875"/>
  </r>
  <r>
    <n v="5"/>
    <x v="7"/>
    <x v="3"/>
    <n v="0.99258682154071298"/>
    <n v="0.65409159159159103"/>
    <n v="0.99259655275152203"/>
    <n v="0.64400796091679602"/>
    <n v="0.99264894525071901"/>
    <n v="0.64917531006062601"/>
    <n v="0.99258682154071298"/>
    <n v="0.65409159159159103"/>
    <n v="281.25"/>
  </r>
  <r>
    <n v="7"/>
    <x v="7"/>
    <x v="0"/>
    <n v="0.99096235500628604"/>
    <n v="0.67261261261261196"/>
    <n v="0.99097416121751303"/>
    <n v="0.65342239053525197"/>
    <n v="0.99109963018727998"/>
    <n v="0.66113197086217101"/>
    <n v="0.99096235500628604"/>
    <n v="0.67261261261261196"/>
    <n v="265625"/>
  </r>
  <r>
    <n v="13"/>
    <x v="7"/>
    <x v="2"/>
    <n v="0.98735599887608805"/>
    <n v="0.68084244633454805"/>
    <n v="0.98736608442177398"/>
    <n v="0.67352974708286195"/>
    <n v="0.98743896357245098"/>
    <n v="0.67138883562015395"/>
    <n v="0.98735599887608805"/>
    <n v="0.68084244633454805"/>
    <n v="187.5"/>
  </r>
  <r>
    <n v="17"/>
    <x v="7"/>
    <x v="4"/>
    <n v="0.99093457943925201"/>
    <n v="0.713606286186931"/>
    <n v="0.99092848050163895"/>
    <n v="0.70795033185862299"/>
    <n v="0.99093831992356596"/>
    <n v="0.71774352077690695"/>
    <n v="0.99093457943925201"/>
    <n v="0.713606286186931"/>
    <n v="203125"/>
  </r>
  <r>
    <n v="19"/>
    <x v="7"/>
    <x v="5"/>
    <n v="0.99246713142750198"/>
    <n v="0.71466503267973802"/>
    <n v="0.99246735103658801"/>
    <n v="0.71070351411247901"/>
    <n v="0.99248509578135802"/>
    <n v="0.715299192828034"/>
    <n v="0.99246713142750198"/>
    <n v="0.71466503267973802"/>
    <n v="1015625"/>
  </r>
  <r>
    <n v="15"/>
    <x v="7"/>
    <x v="7"/>
    <n v="0.99216459051774697"/>
    <n v="0.74522673031026199"/>
    <n v="0.99216628763250503"/>
    <n v="0.74207535251960899"/>
    <n v="0.99219218788074603"/>
    <n v="0.74612425651068803"/>
    <n v="0.99216459051774697"/>
    <n v="0.74522673031026199"/>
    <n v="250"/>
  </r>
  <r>
    <n v="9"/>
    <x v="7"/>
    <x v="6"/>
    <n v="0.98765727407549098"/>
    <n v="0.75"/>
    <n v="0.98766229489924295"/>
    <n v="0.74946294496843502"/>
    <n v="0.987697287753873"/>
    <n v="0.76281341698980798"/>
    <n v="0.98765727407549098"/>
    <n v="0.75"/>
    <n v="203125"/>
  </r>
  <r>
    <n v="3"/>
    <x v="7"/>
    <x v="8"/>
    <n v="0.98991391644969795"/>
    <n v="0.770808442851453"/>
    <n v="0.98991953286073697"/>
    <n v="0.76957584419216496"/>
    <n v="0.98995351570202395"/>
    <n v="0.78603837845510005"/>
    <n v="0.98991391644969795"/>
    <n v="0.770808442851453"/>
    <n v="296875"/>
  </r>
  <r>
    <n v="11"/>
    <x v="7"/>
    <x v="9"/>
    <n v="0.98881182003895596"/>
    <n v="0.78543447293447199"/>
    <n v="0.98879238651578305"/>
    <n v="0.78661272028947404"/>
    <n v="0.98885836235662605"/>
    <n v="0.79120644227090597"/>
    <n v="0.98881182003895596"/>
    <n v="0.78543447293447199"/>
    <n v="2343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0">
  <r>
    <n v="22"/>
    <x v="0"/>
    <x v="0"/>
    <n v="1"/>
    <n v="0.60360360360360299"/>
    <n v="1"/>
    <n v="0.58423337123827701"/>
    <n v="1"/>
    <n v="0.58745401595484703"/>
    <n v="1"/>
    <n v="0.60360360360360299"/>
    <n v="1390625"/>
    <x v="0"/>
  </r>
  <r>
    <n v="4"/>
    <x v="0"/>
    <x v="1"/>
    <n v="1"/>
    <n v="0.644711722031309"/>
    <n v="1"/>
    <n v="0.62741559155413096"/>
    <n v="1"/>
    <n v="0.64197307275870796"/>
    <n v="1"/>
    <n v="0.644711722031309"/>
    <n v="1078125"/>
    <x v="0"/>
  </r>
  <r>
    <n v="40"/>
    <x v="0"/>
    <x v="2"/>
    <n v="1"/>
    <n v="0.65208586472255903"/>
    <n v="1"/>
    <n v="0.65061775662013099"/>
    <n v="1"/>
    <n v="0.66065316856763501"/>
    <n v="1"/>
    <n v="0.65208586472255903"/>
    <n v="1140625"/>
    <x v="0"/>
  </r>
  <r>
    <n v="16"/>
    <x v="0"/>
    <x v="3"/>
    <n v="1"/>
    <n v="0.673798798798798"/>
    <n v="1"/>
    <n v="0.66981237925622705"/>
    <n v="1"/>
    <n v="0.68091503991681301"/>
    <n v="1"/>
    <n v="0.673798798798798"/>
    <n v="1312.5"/>
    <x v="0"/>
  </r>
  <r>
    <n v="52"/>
    <x v="0"/>
    <x v="4"/>
    <n v="1"/>
    <n v="0.67390405293631095"/>
    <n v="1"/>
    <n v="0.65942003219873302"/>
    <n v="1"/>
    <n v="0.67601186758946696"/>
    <n v="1"/>
    <n v="0.67390405293631095"/>
    <n v="1203125"/>
    <x v="0"/>
  </r>
  <r>
    <n v="58"/>
    <x v="0"/>
    <x v="5"/>
    <n v="1"/>
    <n v="0.68157679738562005"/>
    <n v="1"/>
    <n v="0.67508930311243098"/>
    <n v="1"/>
    <n v="0.68862007949223702"/>
    <n v="1"/>
    <n v="0.68157679738562005"/>
    <n v="1078125"/>
    <x v="0"/>
  </r>
  <r>
    <n v="28"/>
    <x v="0"/>
    <x v="6"/>
    <n v="1"/>
    <n v="0.68855218855218803"/>
    <n v="1"/>
    <n v="0.68675382499075299"/>
    <n v="1"/>
    <n v="0.69839760737842904"/>
    <n v="1"/>
    <n v="0.68855218855218803"/>
    <n v="1531.25"/>
    <x v="0"/>
  </r>
  <r>
    <n v="46"/>
    <x v="0"/>
    <x v="7"/>
    <n v="1"/>
    <n v="0.68953858392999201"/>
    <n v="1"/>
    <n v="0.68534863663937295"/>
    <n v="1"/>
    <n v="0.702152680450574"/>
    <n v="1"/>
    <n v="0.68953858392999201"/>
    <n v="906.25"/>
    <x v="0"/>
  </r>
  <r>
    <n v="10"/>
    <x v="0"/>
    <x v="8"/>
    <n v="1"/>
    <n v="0.721226602947033"/>
    <n v="1"/>
    <n v="0.72145499141035896"/>
    <n v="1"/>
    <n v="0.74209980085857696"/>
    <n v="1"/>
    <n v="0.721226602947033"/>
    <n v="1281.25"/>
    <x v="0"/>
  </r>
  <r>
    <n v="34"/>
    <x v="0"/>
    <x v="9"/>
    <n v="1"/>
    <n v="0.74661680911680905"/>
    <n v="1"/>
    <n v="0.74394804426119099"/>
    <n v="1"/>
    <n v="0.75937018468066597"/>
    <n v="1"/>
    <n v="0.74661680911680905"/>
    <n v="1265625"/>
    <x v="0"/>
  </r>
  <r>
    <n v="24"/>
    <x v="1"/>
    <x v="6"/>
    <n v="0.44103590803409898"/>
    <n v="0.35656565656565598"/>
    <n v="0.429279342930798"/>
    <n v="0.36592815389542899"/>
    <n v="0.56949520515487095"/>
    <n v="0.51645688504118104"/>
    <n v="0.44103590803409898"/>
    <n v="0.35656565656565598"/>
    <n v="203125"/>
    <x v="0"/>
  </r>
  <r>
    <n v="42"/>
    <x v="1"/>
    <x v="7"/>
    <n v="0.47360864791825003"/>
    <n v="0.35719968178202"/>
    <n v="0.453621319336875"/>
    <n v="0.32842461735481698"/>
    <n v="0.57535509392107698"/>
    <n v="0.41419267994717401"/>
    <n v="0.47360864791825003"/>
    <n v="0.35719968178202"/>
    <n v="156.25"/>
    <x v="0"/>
  </r>
  <r>
    <n v="0"/>
    <x v="1"/>
    <x v="1"/>
    <n v="0.464117572210204"/>
    <n v="0.36006109201985398"/>
    <n v="0.44415882326644901"/>
    <n v="0.32609659673032099"/>
    <n v="0.57885161271294605"/>
    <n v="0.36455361501001199"/>
    <n v="0.464117572210204"/>
    <n v="0.36006109201985398"/>
    <n v="187.5"/>
    <x v="0"/>
  </r>
  <r>
    <n v="12"/>
    <x v="1"/>
    <x v="3"/>
    <n v="0.47033826279109298"/>
    <n v="0.42210960960960903"/>
    <n v="0.45343200175439502"/>
    <n v="0.394735216574091"/>
    <n v="0.58469633743225302"/>
    <n v="0.55012083718365401"/>
    <n v="0.47033826279109298"/>
    <n v="0.42210960960960903"/>
    <n v="156.25"/>
    <x v="0"/>
  </r>
  <r>
    <n v="6"/>
    <x v="1"/>
    <x v="8"/>
    <n v="0.47375976356343602"/>
    <n v="0.43289526085225"/>
    <n v="0.45529365027046298"/>
    <n v="0.40233574642683601"/>
    <n v="0.58476374416321997"/>
    <n v="0.53423203443242595"/>
    <n v="0.47375976356343602"/>
    <n v="0.43289526085225"/>
    <n v="171875"/>
    <x v="0"/>
  </r>
  <r>
    <n v="54"/>
    <x v="1"/>
    <x v="5"/>
    <n v="0.443974229408792"/>
    <n v="0.44158496732026098"/>
    <n v="0.42866638936868201"/>
    <n v="0.42065406833251501"/>
    <n v="0.57429771871016699"/>
    <n v="0.491988711443269"/>
    <n v="0.443974229408792"/>
    <n v="0.44158496732026098"/>
    <n v="156.25"/>
    <x v="0"/>
  </r>
  <r>
    <n v="18"/>
    <x v="1"/>
    <x v="0"/>
    <n v="0.46938644805943303"/>
    <n v="0.44306306306306298"/>
    <n v="0.45073691264622401"/>
    <n v="0.41156900921015599"/>
    <n v="0.58094425879235501"/>
    <n v="0.55286890023933999"/>
    <n v="0.46938644805943303"/>
    <n v="0.44306306306306298"/>
    <n v="203125"/>
    <x v="0"/>
  </r>
  <r>
    <n v="48"/>
    <x v="1"/>
    <x v="4"/>
    <n v="0.46717554041551002"/>
    <n v="0.44499586435070299"/>
    <n v="0.44807807615678302"/>
    <n v="0.43009085572550199"/>
    <n v="0.57921276365310403"/>
    <n v="0.53194601098040095"/>
    <n v="0.46717554041551002"/>
    <n v="0.44499586435070299"/>
    <n v="156.25"/>
    <x v="0"/>
  </r>
  <r>
    <n v="36"/>
    <x v="1"/>
    <x v="2"/>
    <n v="0.47159354322080299"/>
    <n v="0.45078979343863901"/>
    <n v="0.45668138067924102"/>
    <n v="0.42533942313967299"/>
    <n v="0.58667346242014595"/>
    <n v="0.53091098456590502"/>
    <n v="0.47159354322080299"/>
    <n v="0.45078979343863901"/>
    <n v="156.25"/>
    <x v="0"/>
  </r>
  <r>
    <n v="30"/>
    <x v="1"/>
    <x v="9"/>
    <n v="0.478685650761074"/>
    <n v="0.483796296296296"/>
    <n v="0.46845361424055498"/>
    <n v="0.46333298680963297"/>
    <n v="0.60367560779956397"/>
    <n v="0.54394063131033199"/>
    <n v="0.478685650761074"/>
    <n v="0.483796296296296"/>
    <n v="171875"/>
    <x v="0"/>
  </r>
  <r>
    <n v="51"/>
    <x v="2"/>
    <x v="4"/>
    <n v="0.98734123980149702"/>
    <n v="0.49834574028122403"/>
    <n v="0.98735598835830596"/>
    <n v="0.50126797004560497"/>
    <n v="0.98756487520416603"/>
    <n v="0.54172986080654195"/>
    <n v="0.98734123980149702"/>
    <n v="0.49834574028122403"/>
    <n v="80046875"/>
    <x v="0"/>
  </r>
  <r>
    <n v="3"/>
    <x v="2"/>
    <x v="1"/>
    <n v="0.98854816134368195"/>
    <n v="0.52500954562810198"/>
    <n v="0.98856517695527502"/>
    <n v="0.50953532077376296"/>
    <n v="0.98876445010729197"/>
    <n v="0.52180962560691202"/>
    <n v="0.98854816134368195"/>
    <n v="0.52500954562810198"/>
    <n v="85609375"/>
    <x v="0"/>
  </r>
  <r>
    <n v="27"/>
    <x v="2"/>
    <x v="6"/>
    <n v="0.98755704813570999"/>
    <n v="0.53686868686868605"/>
    <n v="0.98756654719316495"/>
    <n v="0.546583941990335"/>
    <n v="0.98775387727908204"/>
    <n v="0.59745864755767997"/>
    <n v="0.98755704813570999"/>
    <n v="0.53686868686868605"/>
    <n v="98015625"/>
    <x v="0"/>
  </r>
  <r>
    <n v="15"/>
    <x v="2"/>
    <x v="3"/>
    <n v="0.98888747237803798"/>
    <n v="0.539226726726726"/>
    <n v="0.98890080403604996"/>
    <n v="0.53079254413916899"/>
    <n v="0.98908624827765401"/>
    <n v="0.57755747526025003"/>
    <n v="0.98888747237803798"/>
    <n v="0.539226726726726"/>
    <n v="86812.5"/>
    <x v="0"/>
  </r>
  <r>
    <n v="45"/>
    <x v="2"/>
    <x v="7"/>
    <n v="0.988472257410691"/>
    <n v="0.54733492442322995"/>
    <n v="0.988485439134553"/>
    <n v="0.535856888917144"/>
    <n v="0.98867006228590304"/>
    <n v="0.56318866792923505"/>
    <n v="0.988472257410691"/>
    <n v="0.54733492442322995"/>
    <n v="82578125"/>
    <x v="0"/>
  </r>
  <r>
    <n v="21"/>
    <x v="2"/>
    <x v="0"/>
    <n v="0.98757525297809601"/>
    <n v="0.57171171171171098"/>
    <n v="0.98758673132511898"/>
    <n v="0.56646938864736995"/>
    <n v="0.98776895993664604"/>
    <n v="0.60816691587572702"/>
    <n v="0.98757525297809601"/>
    <n v="0.57171171171171098"/>
    <n v="91093.75"/>
    <x v="0"/>
  </r>
  <r>
    <n v="39"/>
    <x v="2"/>
    <x v="2"/>
    <n v="0.98725081131200698"/>
    <n v="0.609558525718914"/>
    <n v="0.98726606260877603"/>
    <n v="0.60946504310679395"/>
    <n v="0.987458961966307"/>
    <n v="0.67576466299595706"/>
    <n v="0.98725081131200698"/>
    <n v="0.609558525718914"/>
    <n v="81156.25"/>
    <x v="0"/>
  </r>
  <r>
    <n v="9"/>
    <x v="2"/>
    <x v="8"/>
    <n v="0.98739708676377402"/>
    <n v="0.62007168458781303"/>
    <n v="0.98740946275907404"/>
    <n v="0.62089536615317598"/>
    <n v="0.98760597588597698"/>
    <n v="0.68546627635325097"/>
    <n v="0.98739708676377402"/>
    <n v="0.62007168458781303"/>
    <n v="83468.75"/>
    <x v="0"/>
  </r>
  <r>
    <n v="57"/>
    <x v="2"/>
    <x v="5"/>
    <n v="0.98869378473976699"/>
    <n v="0.64379084967320199"/>
    <n v="0.98871098411038005"/>
    <n v="0.63556270568101303"/>
    <n v="0.98889812151590994"/>
    <n v="0.67015061183306501"/>
    <n v="0.98869378473976699"/>
    <n v="0.64379084967320199"/>
    <n v="79828125"/>
    <x v="0"/>
  </r>
  <r>
    <n v="33"/>
    <x v="2"/>
    <x v="9"/>
    <n v="0.98770737130152197"/>
    <n v="0.64672364672364602"/>
    <n v="0.98771810658711801"/>
    <n v="0.63871368693015096"/>
    <n v="0.98790212581412495"/>
    <n v="0.68247201792429502"/>
    <n v="0.98770737130152197"/>
    <n v="0.64672364672364602"/>
    <n v="91937.5"/>
    <x v="0"/>
  </r>
  <r>
    <n v="20"/>
    <x v="3"/>
    <x v="0"/>
    <n v="0.80647709320695105"/>
    <n v="0.63423423423423397"/>
    <n v="0.80725707322290496"/>
    <n v="0.62494606339690395"/>
    <n v="0.81049551196855596"/>
    <n v="0.62884167917276901"/>
    <n v="0.80647709320695105"/>
    <n v="0.63423423423423397"/>
    <n v="0"/>
    <x v="0"/>
  </r>
  <r>
    <n v="14"/>
    <x v="3"/>
    <x v="3"/>
    <n v="0.79906085330613597"/>
    <n v="0.64076576576576505"/>
    <n v="0.79979569299400999"/>
    <n v="0.63847129946286896"/>
    <n v="0.80309956594478904"/>
    <n v="0.67367617346836195"/>
    <n v="0.79906085330613597"/>
    <n v="0.64076576576576505"/>
    <n v="0"/>
    <x v="0"/>
  </r>
  <r>
    <n v="38"/>
    <x v="3"/>
    <x v="2"/>
    <n v="0.802946010873688"/>
    <n v="0.65755366545159899"/>
    <n v="0.80346573676933597"/>
    <n v="0.66372607945728601"/>
    <n v="0.80613546283545301"/>
    <n v="0.67467689244071805"/>
    <n v="0.802946010873688"/>
    <n v="0.65755366545159899"/>
    <n v="0"/>
    <x v="0"/>
  </r>
  <r>
    <n v="50"/>
    <x v="3"/>
    <x v="4"/>
    <n v="0.79920514761544204"/>
    <n v="0.66666666666666596"/>
    <n v="0.79992394066186601"/>
    <n v="0.66274467670019699"/>
    <n v="0.80302850210383303"/>
    <n v="0.672977402310732"/>
    <n v="0.79920514761544204"/>
    <n v="0.66666666666666596"/>
    <n v="93.75"/>
    <x v="0"/>
  </r>
  <r>
    <n v="2"/>
    <x v="3"/>
    <x v="1"/>
    <n v="0.80143784196462597"/>
    <n v="0.67506681939671598"/>
    <n v="0.80202993244173004"/>
    <n v="0.667319990105533"/>
    <n v="0.80476791319662"/>
    <n v="0.66951811398281502"/>
    <n v="0.80143784196462597"/>
    <n v="0.67506681939671598"/>
    <n v="0"/>
    <x v="0"/>
  </r>
  <r>
    <n v="56"/>
    <x v="3"/>
    <x v="5"/>
    <n v="0.80097271349166199"/>
    <n v="0.67871732026143705"/>
    <n v="0.80156243025646601"/>
    <n v="0.67713336824285397"/>
    <n v="0.80454227807533296"/>
    <n v="0.68705659911934303"/>
    <n v="0.80097271349166199"/>
    <n v="0.67871732026143705"/>
    <n v="0"/>
    <x v="0"/>
  </r>
  <r>
    <n v="26"/>
    <x v="3"/>
    <x v="6"/>
    <n v="0.80347455437871296"/>
    <n v="0.67912457912457902"/>
    <n v="0.80414611156527505"/>
    <n v="0.67593308265306995"/>
    <n v="0.80738922027506199"/>
    <n v="0.68710689258709101"/>
    <n v="0.80347455437871296"/>
    <n v="0.67912457912457902"/>
    <n v="0"/>
    <x v="0"/>
  </r>
  <r>
    <n v="44"/>
    <x v="3"/>
    <x v="7"/>
    <n v="0.79691326746051805"/>
    <n v="0.68237867939538499"/>
    <n v="0.79766745835991604"/>
    <n v="0.68615537107232605"/>
    <n v="0.80107530286760997"/>
    <n v="0.69813286270826302"/>
    <n v="0.79691326746051805"/>
    <n v="0.68237867939538499"/>
    <n v="93.75"/>
    <x v="0"/>
  </r>
  <r>
    <n v="8"/>
    <x v="3"/>
    <x v="8"/>
    <n v="0.79438463162339001"/>
    <n v="0.72998805256869703"/>
    <n v="0.79502592408399297"/>
    <n v="0.72797406197351899"/>
    <n v="0.79792599720812296"/>
    <n v="0.74503701584946502"/>
    <n v="0.79438463162339001"/>
    <n v="0.72998805256869703"/>
    <n v="0"/>
    <x v="0"/>
  </r>
  <r>
    <n v="32"/>
    <x v="3"/>
    <x v="9"/>
    <n v="0.79553617239609997"/>
    <n v="0.73290598290598197"/>
    <n v="0.79626949361778698"/>
    <n v="0.73212830741006296"/>
    <n v="0.79915384337617701"/>
    <n v="0.73935255016411505"/>
    <n v="0.79553617239609997"/>
    <n v="0.73290598290598197"/>
    <n v="0"/>
    <x v="0"/>
  </r>
  <r>
    <n v="37"/>
    <x v="4"/>
    <x v="2"/>
    <n v="0.84726261221393295"/>
    <n v="0.63770757391656496"/>
    <n v="0.84811366937391797"/>
    <n v="0.64294792963950598"/>
    <n v="0.85171683565882705"/>
    <n v="0.65749759568128496"/>
    <n v="0.84726261221393295"/>
    <n v="0.63770757391656496"/>
    <n v="23765625"/>
    <x v="0"/>
  </r>
  <r>
    <n v="19"/>
    <x v="4"/>
    <x v="0"/>
    <n v="0.84723111737329704"/>
    <n v="0.65261261261261205"/>
    <n v="0.84843284965797505"/>
    <n v="0.64241265989516305"/>
    <n v="0.85384156909925601"/>
    <n v="0.64889078605557304"/>
    <n v="0.84723111737329704"/>
    <n v="0.65261261261261205"/>
    <n v="26562.5"/>
    <x v="0"/>
  </r>
  <r>
    <n v="13"/>
    <x v="4"/>
    <x v="3"/>
    <n v="0.84206612272650005"/>
    <n v="0.664226726726726"/>
    <n v="0.84318408038965098"/>
    <n v="0.66476604836318198"/>
    <n v="0.84818269808756797"/>
    <n v="0.69118389614491405"/>
    <n v="0.84206612272650005"/>
    <n v="0.664226726726726"/>
    <n v="25484375"/>
    <x v="0"/>
  </r>
  <r>
    <n v="49"/>
    <x v="4"/>
    <x v="4"/>
    <n v="0.84262763899402804"/>
    <n v="0.67741935483870896"/>
    <n v="0.84340164544038498"/>
    <n v="0.67396632124426403"/>
    <n v="0.84706956114227305"/>
    <n v="0.68278404253345204"/>
    <n v="0.84262763899402804"/>
    <n v="0.67741935483870896"/>
    <n v="24093.75"/>
    <x v="0"/>
  </r>
  <r>
    <n v="55"/>
    <x v="4"/>
    <x v="5"/>
    <n v="0.84339733872326095"/>
    <n v="0.67994281045751603"/>
    <n v="0.84421997676791205"/>
    <n v="0.67851802056906996"/>
    <n v="0.84819321429848804"/>
    <n v="0.68800208147414499"/>
    <n v="0.84339733872326095"/>
    <n v="0.67994281045751603"/>
    <n v="24140625"/>
    <x v="0"/>
  </r>
  <r>
    <n v="1"/>
    <x v="4"/>
    <x v="1"/>
    <n v="0.84552742079144905"/>
    <n v="0.68537609774723096"/>
    <n v="0.84648554702927203"/>
    <n v="0.67907985062780796"/>
    <n v="0.85087569091208803"/>
    <n v="0.68317121141792103"/>
    <n v="0.84552742079144905"/>
    <n v="0.68537609774723096"/>
    <n v="25531.25"/>
    <x v="0"/>
  </r>
  <r>
    <n v="25"/>
    <x v="4"/>
    <x v="6"/>
    <n v="0.85051235684146997"/>
    <n v="0.68653198653198599"/>
    <n v="0.85136658414698896"/>
    <n v="0.68608895242120904"/>
    <n v="0.85576243503331095"/>
    <n v="0.69503776167811304"/>
    <n v="0.85051235684146997"/>
    <n v="0.68653198653198599"/>
    <n v="28515625"/>
    <x v="0"/>
  </r>
  <r>
    <n v="43"/>
    <x v="4"/>
    <x v="7"/>
    <n v="0.84160966134616999"/>
    <n v="0.69152744630071505"/>
    <n v="0.84258228285733106"/>
    <n v="0.69460453536247901"/>
    <n v="0.84653987006796805"/>
    <n v="0.704718331643296"/>
    <n v="0.84160966134616999"/>
    <n v="0.69152744630071505"/>
    <n v="24359375"/>
    <x v="0"/>
  </r>
  <r>
    <n v="31"/>
    <x v="4"/>
    <x v="9"/>
    <n v="0.84094407388404302"/>
    <n v="0.74145299145299104"/>
    <n v="0.84186654666302196"/>
    <n v="0.74123292664597895"/>
    <n v="0.84514972551224499"/>
    <n v="0.74632720101908701"/>
    <n v="0.84094407388404302"/>
    <n v="0.74145299145299104"/>
    <n v="27343.75"/>
    <x v="0"/>
  </r>
  <r>
    <n v="7"/>
    <x v="4"/>
    <x v="8"/>
    <n v="0.83920202659911303"/>
    <n v="0.76881720430107503"/>
    <n v="0.84013761649924101"/>
    <n v="0.76919020395721704"/>
    <n v="0.844366064599264"/>
    <n v="0.78814257511018004"/>
    <n v="0.83920202659911303"/>
    <n v="0.76881720430107503"/>
    <n v="24718.75"/>
    <x v="0"/>
  </r>
  <r>
    <n v="5"/>
    <x v="5"/>
    <x v="1"/>
    <n v="0.90310472070237902"/>
    <n v="0.60232913325696802"/>
    <n v="0.904458197208583"/>
    <n v="0.58837780387837402"/>
    <n v="0.91297652521568895"/>
    <n v="0.61164046208748601"/>
    <n v="0.90310472070237902"/>
    <n v="0.60232913325696802"/>
    <n v="112062.5"/>
    <x v="0"/>
  </r>
  <r>
    <n v="29"/>
    <x v="5"/>
    <x v="6"/>
    <n v="0.90413760440885205"/>
    <n v="0.63265993265993203"/>
    <n v="0.90550082971313695"/>
    <n v="0.64131947243842102"/>
    <n v="0.91440548436895497"/>
    <n v="0.68974624095543002"/>
    <n v="0.90413760440885205"/>
    <n v="0.63265993265993203"/>
    <n v="126421875"/>
    <x v="0"/>
  </r>
  <r>
    <n v="17"/>
    <x v="5"/>
    <x v="3"/>
    <n v="0.89788373278939304"/>
    <n v="0.64339339339339296"/>
    <n v="0.89925951705063301"/>
    <n v="0.64433571991610505"/>
    <n v="0.90869092428979903"/>
    <n v="0.696173407706414"/>
    <n v="0.89788373278939304"/>
    <n v="0.64339339339339296"/>
    <n v="114031.25"/>
    <x v="0"/>
  </r>
  <r>
    <n v="47"/>
    <x v="5"/>
    <x v="7"/>
    <n v="0.90032514145764697"/>
    <n v="0.64618138424821003"/>
    <n v="0.90163483118061305"/>
    <n v="0.64841351797793201"/>
    <n v="0.91032252018852799"/>
    <n v="0.68597934097766899"/>
    <n v="0.90032514145764697"/>
    <n v="0.64618138424821003"/>
    <n v="107406.25"/>
    <x v="0"/>
  </r>
  <r>
    <n v="53"/>
    <x v="5"/>
    <x v="4"/>
    <n v="0.89422996046765901"/>
    <n v="0.65798180314309296"/>
    <n v="0.89565691133985803"/>
    <n v="0.66009908918136195"/>
    <n v="0.90522106422496396"/>
    <n v="0.687795323661754"/>
    <n v="0.89422996046765901"/>
    <n v="0.65798180314309296"/>
    <n v="104781.25"/>
    <x v="0"/>
  </r>
  <r>
    <n v="23"/>
    <x v="5"/>
    <x v="0"/>
    <n v="0.89929977370735603"/>
    <n v="0.65819819819819803"/>
    <n v="0.90078765286309603"/>
    <n v="0.64879285987578095"/>
    <n v="0.90943365163788303"/>
    <n v="0.70643845823114004"/>
    <n v="0.89929977370735603"/>
    <n v="0.65819819819819803"/>
    <n v="124015625"/>
    <x v="0"/>
  </r>
  <r>
    <n v="41"/>
    <x v="5"/>
    <x v="2"/>
    <n v="0.90028237872465899"/>
    <n v="0.66808424463345395"/>
    <n v="0.90160247970630303"/>
    <n v="0.67221098059783602"/>
    <n v="0.90989042098204198"/>
    <n v="0.715622277770949"/>
    <n v="0.90028237872465899"/>
    <n v="0.66808424463345395"/>
    <n v="105921875"/>
    <x v="0"/>
  </r>
  <r>
    <n v="59"/>
    <x v="5"/>
    <x v="5"/>
    <n v="0.89397001852787605"/>
    <n v="0.67626633986928097"/>
    <n v="0.89596343444080595"/>
    <n v="0.67649839896435005"/>
    <n v="0.90665402746969004"/>
    <n v="0.70908296729154796"/>
    <n v="0.89397001852787605"/>
    <n v="0.67626633986928097"/>
    <n v="105312.5"/>
    <x v="0"/>
  </r>
  <r>
    <n v="11"/>
    <x v="5"/>
    <x v="8"/>
    <n v="0.89586236014355003"/>
    <n v="0.71286340103544399"/>
    <n v="0.89720395593425994"/>
    <n v="0.714916774048307"/>
    <n v="0.90660511752691397"/>
    <n v="0.78462101409118301"/>
    <n v="0.89586236014355003"/>
    <n v="0.71286340103544399"/>
    <n v="111390625"/>
    <x v="0"/>
  </r>
  <r>
    <n v="35"/>
    <x v="5"/>
    <x v="9"/>
    <n v="0.89716948862664603"/>
    <n v="0.72809829059829001"/>
    <n v="0.89869835148236599"/>
    <n v="0.72756604296177596"/>
    <n v="0.907855068966123"/>
    <n v="0.76805872179853396"/>
    <n v="0.89716948862664603"/>
    <n v="0.72809829059829001"/>
    <n v="120281.25"/>
    <x v="0"/>
  </r>
  <r>
    <n v="0"/>
    <x v="6"/>
    <x v="1"/>
    <n v="0.99990574485131201"/>
    <n v="0.64623902252768195"/>
    <n v="0.99990574527575704"/>
    <n v="0.62257326464947704"/>
    <n v="0.99990582412393503"/>
    <n v="0.62455953690399202"/>
    <n v="0.99990574485131201"/>
    <n v="0.64623902252768195"/>
    <n v="281.25"/>
    <x v="0"/>
  </r>
  <r>
    <n v="4"/>
    <x v="6"/>
    <x v="3"/>
    <n v="0.99990556460561397"/>
    <n v="0.65221471471471404"/>
    <n v="0.99990557169091998"/>
    <n v="0.64164038961006997"/>
    <n v="0.99990560729619005"/>
    <n v="0.64692480268103902"/>
    <n v="0.99990556460561397"/>
    <n v="0.65221471471471404"/>
    <n v="171875"/>
    <x v="0"/>
  </r>
  <r>
    <n v="16"/>
    <x v="6"/>
    <x v="4"/>
    <n v="0.99948598130841104"/>
    <n v="0.67121588089329998"/>
    <n v="0.99948603161082905"/>
    <n v="0.662517295119604"/>
    <n v="0.99948613855729296"/>
    <n v="0.66750521166361698"/>
    <n v="0.99948598130841104"/>
    <n v="0.67121588089329998"/>
    <n v="125"/>
    <x v="0"/>
  </r>
  <r>
    <n v="6"/>
    <x v="6"/>
    <x v="0"/>
    <n v="0.99943069952795505"/>
    <n v="0.685225225225225"/>
    <n v="0.99943071195127597"/>
    <n v="0.66769071529788504"/>
    <n v="0.99943356033434705"/>
    <n v="0.67657887770852698"/>
    <n v="0.99943069952795505"/>
    <n v="0.685225225225225"/>
    <n v="218.75"/>
    <x v="0"/>
  </r>
  <r>
    <n v="12"/>
    <x v="6"/>
    <x v="2"/>
    <n v="0.99995317036620701"/>
    <n v="0.70230862697448304"/>
    <n v="0.99995317036595999"/>
    <n v="0.69516446066710502"/>
    <n v="0.99995317518308002"/>
    <n v="0.69278632147590702"/>
    <n v="0.99995317036620701"/>
    <n v="0.70230862697448304"/>
    <n v="125"/>
    <x v="0"/>
  </r>
  <r>
    <n v="18"/>
    <x v="6"/>
    <x v="5"/>
    <n v="0.99981284798577597"/>
    <n v="0.715890522875817"/>
    <n v="0.99981283265728105"/>
    <n v="0.69970509792222202"/>
    <n v="0.99981299904990395"/>
    <n v="0.705347274910328"/>
    <n v="0.99981284798577597"/>
    <n v="0.715890522875817"/>
    <n v="187.5"/>
    <x v="0"/>
  </r>
  <r>
    <n v="8"/>
    <x v="6"/>
    <x v="6"/>
    <n v="0.99980863990814695"/>
    <n v="0.71969696969696895"/>
    <n v="0.99980864156529303"/>
    <n v="0.71058264664589998"/>
    <n v="0.99980896152174603"/>
    <n v="0.73180359755354996"/>
    <n v="0.99980863990814695"/>
    <n v="0.71969696969696895"/>
    <n v="203125"/>
    <x v="0"/>
  </r>
  <r>
    <n v="14"/>
    <x v="6"/>
    <x v="7"/>
    <n v="0.99983578483121005"/>
    <n v="0.72712808273667395"/>
    <n v="0.99983578546254204"/>
    <n v="0.72418778652246096"/>
    <n v="0.99983587715243105"/>
    <n v="0.72994587413053902"/>
    <n v="0.99983578483121005"/>
    <n v="0.72712808273667395"/>
    <n v="93.75"/>
    <x v="0"/>
  </r>
  <r>
    <n v="2"/>
    <x v="6"/>
    <x v="8"/>
    <n v="0.99990617596697395"/>
    <n v="0.77240143369175596"/>
    <n v="0.99990617437443297"/>
    <n v="0.77170738218252399"/>
    <n v="0.99990622400707396"/>
    <n v="0.78313374466372998"/>
    <n v="0.99990617596697395"/>
    <n v="0.77240143369175596"/>
    <n v="156.25"/>
    <x v="0"/>
  </r>
  <r>
    <n v="10"/>
    <x v="6"/>
    <x v="9"/>
    <n v="0.99988122951209002"/>
    <n v="0.78205128205128205"/>
    <n v="0.99988122964965898"/>
    <n v="0.77697928964104401"/>
    <n v="0.99988123472784796"/>
    <n v="0.77972216591821797"/>
    <n v="0.99988122951209002"/>
    <n v="0.78205128205128205"/>
    <n v="93.75"/>
    <x v="0"/>
  </r>
  <r>
    <n v="1"/>
    <x v="7"/>
    <x v="1"/>
    <n v="0.99066874027993701"/>
    <n v="0.60920198549064497"/>
    <n v="0.99067202808087296"/>
    <n v="0.59258701588811702"/>
    <n v="0.99073617795299995"/>
    <n v="0.59976049568811995"/>
    <n v="0.99066874027993701"/>
    <n v="0.60920198549064497"/>
    <n v="296875"/>
    <x v="0"/>
  </r>
  <r>
    <n v="5"/>
    <x v="7"/>
    <x v="3"/>
    <n v="0.99258682154071298"/>
    <n v="0.65409159159159103"/>
    <n v="0.99259655275152203"/>
    <n v="0.64400796091679602"/>
    <n v="0.99264894525071901"/>
    <n v="0.64917531006062601"/>
    <n v="0.99258682154071298"/>
    <n v="0.65409159159159103"/>
    <n v="281.25"/>
    <x v="0"/>
  </r>
  <r>
    <n v="7"/>
    <x v="7"/>
    <x v="0"/>
    <n v="0.99096235500628604"/>
    <n v="0.67261261261261196"/>
    <n v="0.99097416121751303"/>
    <n v="0.65342239053525197"/>
    <n v="0.99109963018727998"/>
    <n v="0.66113197086217101"/>
    <n v="0.99096235500628604"/>
    <n v="0.67261261261261196"/>
    <n v="265625"/>
    <x v="0"/>
  </r>
  <r>
    <n v="13"/>
    <x v="7"/>
    <x v="2"/>
    <n v="0.98735599887608805"/>
    <n v="0.68084244633454805"/>
    <n v="0.98736608442177398"/>
    <n v="0.67352974708286195"/>
    <n v="0.98743896357245098"/>
    <n v="0.67138883562015395"/>
    <n v="0.98735599887608805"/>
    <n v="0.68084244633454805"/>
    <n v="187.5"/>
    <x v="0"/>
  </r>
  <r>
    <n v="17"/>
    <x v="7"/>
    <x v="4"/>
    <n v="0.99093457943925201"/>
    <n v="0.713606286186931"/>
    <n v="0.99092848050163895"/>
    <n v="0.70795033185862299"/>
    <n v="0.99093831992356596"/>
    <n v="0.71774352077690695"/>
    <n v="0.99093457943925201"/>
    <n v="0.713606286186931"/>
    <n v="203125"/>
    <x v="0"/>
  </r>
  <r>
    <n v="19"/>
    <x v="7"/>
    <x v="5"/>
    <n v="0.99246713142750198"/>
    <n v="0.71466503267973802"/>
    <n v="0.99246735103658801"/>
    <n v="0.71070351411247901"/>
    <n v="0.99248509578135802"/>
    <n v="0.715299192828034"/>
    <n v="0.99246713142750198"/>
    <n v="0.71466503267973802"/>
    <n v="1015625"/>
    <x v="0"/>
  </r>
  <r>
    <n v="15"/>
    <x v="7"/>
    <x v="7"/>
    <n v="0.99216459051774697"/>
    <n v="0.74522673031026199"/>
    <n v="0.99216628763250503"/>
    <n v="0.74207535251960899"/>
    <n v="0.99219218788074603"/>
    <n v="0.74612425651068803"/>
    <n v="0.99216459051774697"/>
    <n v="0.74522673031026199"/>
    <n v="250"/>
    <x v="0"/>
  </r>
  <r>
    <n v="9"/>
    <x v="7"/>
    <x v="6"/>
    <n v="0.98765727407549098"/>
    <n v="0.75"/>
    <n v="0.98766229489924295"/>
    <n v="0.74946294496843502"/>
    <n v="0.987697287753873"/>
    <n v="0.76281341698980798"/>
    <n v="0.98765727407549098"/>
    <n v="0.75"/>
    <n v="203125"/>
    <x v="0"/>
  </r>
  <r>
    <n v="3"/>
    <x v="7"/>
    <x v="8"/>
    <n v="0.98991391644969795"/>
    <n v="0.770808442851453"/>
    <n v="0.98991953286073697"/>
    <n v="0.76957584419216496"/>
    <n v="0.98995351570202395"/>
    <n v="0.78603837845510005"/>
    <n v="0.98991391644969795"/>
    <n v="0.770808442851453"/>
    <n v="296875"/>
    <x v="0"/>
  </r>
  <r>
    <n v="11"/>
    <x v="7"/>
    <x v="9"/>
    <n v="0.98881182003895596"/>
    <n v="0.78543447293447199"/>
    <n v="0.98879238651578305"/>
    <n v="0.78661272028947404"/>
    <n v="0.98885836235662605"/>
    <n v="0.79120644227090597"/>
    <n v="0.98881182003895596"/>
    <n v="0.78543447293447199"/>
    <n v="234375"/>
    <x v="0"/>
  </r>
  <r>
    <n v="22"/>
    <x v="0"/>
    <x v="0"/>
    <n v="1"/>
    <n v="0.60522522522522504"/>
    <n v="1"/>
    <n v="0.58688892114643498"/>
    <n v="1"/>
    <n v="0.59356749762793104"/>
    <n v="1"/>
    <n v="0.60522522522522504"/>
    <n v="1406.25"/>
    <x v="1"/>
  </r>
  <r>
    <n v="4"/>
    <x v="0"/>
    <x v="1"/>
    <n v="1"/>
    <n v="0.64051164566628405"/>
    <n v="1"/>
    <n v="0.62453821486773398"/>
    <n v="1"/>
    <n v="0.64091338706752099"/>
    <n v="1"/>
    <n v="0.64051164566628405"/>
    <n v="1359375"/>
    <x v="1"/>
  </r>
  <r>
    <n v="40"/>
    <x v="0"/>
    <x v="2"/>
    <n v="1"/>
    <n v="0.65066828675577104"/>
    <n v="1"/>
    <n v="0.64915053328331296"/>
    <n v="1"/>
    <n v="0.65860006422681405"/>
    <n v="1"/>
    <n v="0.65066828675577104"/>
    <n v="1328125"/>
    <x v="1"/>
  </r>
  <r>
    <n v="58"/>
    <x v="0"/>
    <x v="5"/>
    <n v="1"/>
    <n v="0.67687908496731997"/>
    <n v="1"/>
    <n v="0.67099245388709206"/>
    <n v="1"/>
    <n v="0.68508292639078605"/>
    <n v="1"/>
    <n v="0.67687908496731997"/>
    <n v="828125"/>
    <x v="1"/>
  </r>
  <r>
    <n v="52"/>
    <x v="0"/>
    <x v="4"/>
    <n v="1"/>
    <n v="0.67783291976840299"/>
    <n v="1"/>
    <n v="0.66341612156038898"/>
    <n v="1"/>
    <n v="0.68126088153748998"/>
    <n v="1"/>
    <n v="0.67783291976840299"/>
    <n v="1562.5"/>
    <x v="1"/>
  </r>
  <r>
    <n v="46"/>
    <x v="0"/>
    <x v="7"/>
    <n v="1"/>
    <n v="0.68038981702466195"/>
    <n v="1"/>
    <n v="0.67501080349160503"/>
    <n v="1"/>
    <n v="0.68998111088863501"/>
    <n v="1"/>
    <n v="0.68038981702466195"/>
    <n v="1093.75"/>
    <x v="1"/>
  </r>
  <r>
    <n v="16"/>
    <x v="0"/>
    <x v="3"/>
    <n v="1"/>
    <n v="0.681118618618618"/>
    <n v="1"/>
    <n v="0.67770243362806004"/>
    <n v="1"/>
    <n v="0.68804875172014401"/>
    <n v="1"/>
    <n v="0.681118618618618"/>
    <n v="953125"/>
    <x v="1"/>
  </r>
  <r>
    <n v="28"/>
    <x v="0"/>
    <x v="6"/>
    <n v="1"/>
    <n v="0.68771043771043705"/>
    <n v="1"/>
    <n v="0.68652463595587898"/>
    <n v="1"/>
    <n v="0.69828568043099004"/>
    <n v="1"/>
    <n v="0.68771043771043705"/>
    <n v="1687.5"/>
    <x v="1"/>
  </r>
  <r>
    <n v="10"/>
    <x v="0"/>
    <x v="8"/>
    <n v="1"/>
    <n v="0.722620469932297"/>
    <n v="1"/>
    <n v="0.72363184099579603"/>
    <n v="1"/>
    <n v="0.74604659152194996"/>
    <n v="1"/>
    <n v="0.722620469932297"/>
    <n v="1031.25"/>
    <x v="1"/>
  </r>
  <r>
    <n v="34"/>
    <x v="0"/>
    <x v="9"/>
    <n v="1"/>
    <n v="0.74715099715099698"/>
    <n v="1"/>
    <n v="0.74447990852877599"/>
    <n v="1"/>
    <n v="0.75965098081721905"/>
    <n v="1"/>
    <n v="0.74715099715099698"/>
    <n v="1046875"/>
    <x v="1"/>
  </r>
  <r>
    <n v="24"/>
    <x v="1"/>
    <x v="6"/>
    <n v="0.44099285283733702"/>
    <n v="0.35656565656565598"/>
    <n v="0.42920908210066699"/>
    <n v="0.36592815389542899"/>
    <n v="0.56940955780660596"/>
    <n v="0.51645688504118104"/>
    <n v="0.44099285283733702"/>
    <n v="0.35656565656565598"/>
    <n v="187.5"/>
    <x v="1"/>
  </r>
  <r>
    <n v="42"/>
    <x v="1"/>
    <x v="7"/>
    <n v="0.473587534836584"/>
    <n v="0.35719968178202"/>
    <n v="0.45359243136315802"/>
    <n v="0.32844408114405599"/>
    <n v="0.57532458621995497"/>
    <n v="0.41435718834212698"/>
    <n v="0.473587534836584"/>
    <n v="0.35719968178202"/>
    <n v="156.25"/>
    <x v="1"/>
  </r>
  <r>
    <n v="0"/>
    <x v="1"/>
    <x v="1"/>
    <n v="0.46413877931882702"/>
    <n v="0.36006109201985398"/>
    <n v="0.444181464574957"/>
    <n v="0.32609659673032099"/>
    <n v="0.57888677154061596"/>
    <n v="0.36455361501001199"/>
    <n v="0.46413877931882702"/>
    <n v="0.36006109201985398"/>
    <n v="187.5"/>
    <x v="1"/>
  </r>
  <r>
    <n v="12"/>
    <x v="1"/>
    <x v="3"/>
    <n v="0.47035951045384999"/>
    <n v="0.42210960960960903"/>
    <n v="0.453452094319374"/>
    <n v="0.394735216574091"/>
    <n v="0.58470859408270803"/>
    <n v="0.55012083718365401"/>
    <n v="0.47035951045384999"/>
    <n v="0.42210960960960903"/>
    <n v="171875"/>
    <x v="1"/>
  </r>
  <r>
    <n v="6"/>
    <x v="1"/>
    <x v="8"/>
    <n v="0.473738653156005"/>
    <n v="0.43289526085225"/>
    <n v="0.45526666387619003"/>
    <n v="0.40233574642683601"/>
    <n v="0.58473381694270699"/>
    <n v="0.53423203443242595"/>
    <n v="0.473738653156005"/>
    <n v="0.43289526085225"/>
    <n v="156.25"/>
    <x v="1"/>
  </r>
  <r>
    <n v="54"/>
    <x v="1"/>
    <x v="5"/>
    <n v="0.443974229408792"/>
    <n v="0.44158496732026098"/>
    <n v="0.42866638936868201"/>
    <n v="0.42065406833251501"/>
    <n v="0.57429771871016699"/>
    <n v="0.491988711443269"/>
    <n v="0.443974229408792"/>
    <n v="0.44158496732026098"/>
    <n v="156.25"/>
    <x v="1"/>
  </r>
  <r>
    <n v="18"/>
    <x v="1"/>
    <x v="0"/>
    <n v="0.46936509969685303"/>
    <n v="0.44306306306306298"/>
    <n v="0.45071604263856901"/>
    <n v="0.41156900921015599"/>
    <n v="0.58090999604447402"/>
    <n v="0.55286890023933999"/>
    <n v="0.46936509969685303"/>
    <n v="0.44306306306306298"/>
    <n v="187.5"/>
    <x v="1"/>
  </r>
  <r>
    <n v="48"/>
    <x v="1"/>
    <x v="4"/>
    <n v="0.46715451257464802"/>
    <n v="0.44499586435070299"/>
    <n v="0.448060435675806"/>
    <n v="0.43009085572550199"/>
    <n v="0.57920069706572097"/>
    <n v="0.53194601098040095"/>
    <n v="0.46715451257464802"/>
    <n v="0.44499586435070299"/>
    <n v="140625"/>
    <x v="1"/>
  </r>
  <r>
    <n v="36"/>
    <x v="1"/>
    <x v="2"/>
    <n v="0.47159354322080299"/>
    <n v="0.45078979343863901"/>
    <n v="0.45668138067924102"/>
    <n v="0.42533942313967299"/>
    <n v="0.58667346242014595"/>
    <n v="0.53091098456590502"/>
    <n v="0.47159354322080299"/>
    <n v="0.45078979343863901"/>
    <n v="140625"/>
    <x v="1"/>
  </r>
  <r>
    <n v="30"/>
    <x v="1"/>
    <x v="9"/>
    <n v="0.478685650761074"/>
    <n v="0.483796296296296"/>
    <n v="0.46845361424055498"/>
    <n v="0.46333298680963297"/>
    <n v="0.60367560779956397"/>
    <n v="0.54394063131033199"/>
    <n v="0.478685650761074"/>
    <n v="0.483796296296296"/>
    <n v="187.5"/>
    <x v="1"/>
  </r>
  <r>
    <n v="15"/>
    <x v="2"/>
    <x v="3"/>
    <n v="0.98899371069182296"/>
    <n v="0.53040540540540504"/>
    <n v="0.98900596171518695"/>
    <n v="0.52185272784803904"/>
    <n v="0.98918320029581996"/>
    <n v="0.57257972551800296"/>
    <n v="0.98899371069182296"/>
    <n v="0.53040540540540504"/>
    <n v="88750"/>
    <x v="1"/>
  </r>
  <r>
    <n v="45"/>
    <x v="2"/>
    <x v="7"/>
    <n v="0.98883117979900303"/>
    <n v="0.53540175019888603"/>
    <n v="0.98884001040738101"/>
    <n v="0.51815637451354402"/>
    <n v="0.98903106873565105"/>
    <n v="0.55478771838404695"/>
    <n v="0.98883117979900303"/>
    <n v="0.53540175019888603"/>
    <n v="84218.75"/>
    <x v="1"/>
  </r>
  <r>
    <n v="3"/>
    <x v="2"/>
    <x v="1"/>
    <n v="0.98884506086440105"/>
    <n v="0.53913707521954901"/>
    <n v="0.98885996355930195"/>
    <n v="0.52575952615884602"/>
    <n v="0.98905838221591102"/>
    <n v="0.54591244934280603"/>
    <n v="0.98884506086440105"/>
    <n v="0.53913707521954901"/>
    <n v="87312.5"/>
    <x v="1"/>
  </r>
  <r>
    <n v="51"/>
    <x v="2"/>
    <x v="4"/>
    <n v="0.98811926991336496"/>
    <n v="0.53970223325061994"/>
    <n v="0.98812935986717598"/>
    <n v="0.54458247176466801"/>
    <n v="0.98831724420771805"/>
    <n v="0.59316958669423603"/>
    <n v="0.98811926991336496"/>
    <n v="0.53970223325061994"/>
    <n v="80562.5"/>
    <x v="1"/>
  </r>
  <r>
    <n v="27"/>
    <x v="2"/>
    <x v="6"/>
    <n v="0.98807371049685699"/>
    <n v="0.54882154882154799"/>
    <n v="0.98808644920353295"/>
    <n v="0.56176209963848101"/>
    <n v="0.98829048698752198"/>
    <n v="0.617450826905803"/>
    <n v="0.98807371049685699"/>
    <n v="0.54882154882154799"/>
    <n v="98937.5"/>
    <x v="1"/>
  </r>
  <r>
    <n v="21"/>
    <x v="2"/>
    <x v="0"/>
    <n v="0.98793817514196602"/>
    <n v="0.57351351351351298"/>
    <n v="0.98795179019424295"/>
    <n v="0.569599276305916"/>
    <n v="0.98815327711786005"/>
    <n v="0.61586237628124296"/>
    <n v="0.98793817514196602"/>
    <n v="0.57351351351351298"/>
    <n v="91828125"/>
    <x v="1"/>
  </r>
  <r>
    <n v="39"/>
    <x v="2"/>
    <x v="2"/>
    <n v="0.98784085640831099"/>
    <n v="0.59092750101255498"/>
    <n v="0.98785768774664096"/>
    <n v="0.59342160654186205"/>
    <n v="0.98805995954808301"/>
    <n v="0.66413799927067496"/>
    <n v="0.98784085640831099"/>
    <n v="0.59092750101255498"/>
    <n v="81750"/>
    <x v="1"/>
  </r>
  <r>
    <n v="9"/>
    <x v="2"/>
    <x v="8"/>
    <n v="0.98815706143128501"/>
    <n v="0.60334528076463501"/>
    <n v="0.98816853253658599"/>
    <n v="0.60365150790223199"/>
    <n v="0.98836552126903798"/>
    <n v="0.66911716864892301"/>
    <n v="0.98815706143128501"/>
    <n v="0.60334528076463501"/>
    <n v="83140625"/>
    <x v="1"/>
  </r>
  <r>
    <n v="33"/>
    <x v="2"/>
    <x v="9"/>
    <n v="0.98830596887292599"/>
    <n v="0.64850427350427298"/>
    <n v="0.98831810718595103"/>
    <n v="0.64147136890296397"/>
    <n v="0.98852018862986701"/>
    <n v="0.69267883532191599"/>
    <n v="0.98830596887292599"/>
    <n v="0.64850427350427298"/>
    <n v="95171875"/>
    <x v="1"/>
  </r>
  <r>
    <n v="57"/>
    <x v="2"/>
    <x v="5"/>
    <n v="0.98831480545730099"/>
    <n v="0.65298202614378997"/>
    <n v="0.98833036146075803"/>
    <n v="0.646613107162339"/>
    <n v="0.98853878819424801"/>
    <n v="0.68565359127799197"/>
    <n v="0.98831480545730099"/>
    <n v="0.65298202614378997"/>
    <n v="82171875"/>
    <x v="1"/>
  </r>
  <r>
    <n v="20"/>
    <x v="3"/>
    <x v="0"/>
    <n v="0.83190299304043303"/>
    <n v="0.62630630630630602"/>
    <n v="0.83240625182470895"/>
    <n v="0.61573710589896602"/>
    <n v="0.83431637252249302"/>
    <n v="0.61753811939006298"/>
    <n v="0.83190299304043303"/>
    <n v="0.62630630630630602"/>
    <n v="93.75"/>
    <x v="1"/>
  </r>
  <r>
    <n v="14"/>
    <x v="3"/>
    <x v="3"/>
    <n v="0.82428182899880997"/>
    <n v="0.65371621621621601"/>
    <n v="0.82472266296932595"/>
    <n v="0.65518461476653"/>
    <n v="0.82654963589276997"/>
    <n v="0.67815244414916998"/>
    <n v="0.82428182899880997"/>
    <n v="0.65371621621621601"/>
    <n v="0"/>
    <x v="1"/>
  </r>
  <r>
    <n v="2"/>
    <x v="3"/>
    <x v="1"/>
    <n v="0.82487169699283203"/>
    <n v="0.65483008781977803"/>
    <n v="0.82525994108783296"/>
    <n v="0.64729562387117101"/>
    <n v="0.826970831447705"/>
    <n v="0.64841446750975795"/>
    <n v="0.82487169699283203"/>
    <n v="0.65483008781977803"/>
    <n v="0"/>
    <x v="1"/>
  </r>
  <r>
    <n v="38"/>
    <x v="3"/>
    <x v="2"/>
    <n v="0.82979306275551001"/>
    <n v="0.65552855407047295"/>
    <n v="0.83003845463706105"/>
    <n v="0.66007297854388802"/>
    <n v="0.83176807530701502"/>
    <n v="0.66902811900843195"/>
    <n v="0.82979306275551001"/>
    <n v="0.65552855407047295"/>
    <n v="93.75"/>
    <x v="1"/>
  </r>
  <r>
    <n v="44"/>
    <x v="3"/>
    <x v="7"/>
    <n v="0.82482476142217698"/>
    <n v="0.67939538583929904"/>
    <n v="0.82522593763645702"/>
    <n v="0.68150979214636598"/>
    <n v="0.82705277079057904"/>
    <n v="0.69230377328658099"/>
    <n v="0.82482476142217698"/>
    <n v="0.67939538583929904"/>
    <n v="93.75"/>
    <x v="1"/>
  </r>
  <r>
    <n v="50"/>
    <x v="3"/>
    <x v="4"/>
    <n v="0.82263016233493103"/>
    <n v="0.68527708850289404"/>
    <n v="0.82304729964746404"/>
    <n v="0.68080945176655905"/>
    <n v="0.82493905081582097"/>
    <n v="0.68952305895697696"/>
    <n v="0.82263016233493103"/>
    <n v="0.68527708850289404"/>
    <n v="0"/>
    <x v="1"/>
  </r>
  <r>
    <n v="56"/>
    <x v="3"/>
    <x v="5"/>
    <n v="0.82566953006568899"/>
    <n v="0.69281045751633896"/>
    <n v="0.82603350557176403"/>
    <n v="0.69335752606426704"/>
    <n v="0.82787498276093396"/>
    <n v="0.70249253555679803"/>
    <n v="0.82566953006568899"/>
    <n v="0.69281045751633896"/>
    <n v="93.75"/>
    <x v="1"/>
  </r>
  <r>
    <n v="26"/>
    <x v="3"/>
    <x v="6"/>
    <n v="0.82898475846034603"/>
    <n v="0.69865319865319797"/>
    <n v="0.82937613939738297"/>
    <n v="0.69360899197705195"/>
    <n v="0.83133313912838502"/>
    <n v="0.70196197837624996"/>
    <n v="0.82898475846034603"/>
    <n v="0.69865319865319797"/>
    <n v="0"/>
    <x v="1"/>
  </r>
  <r>
    <n v="32"/>
    <x v="3"/>
    <x v="9"/>
    <n v="0.81868907131862401"/>
    <n v="0.72631766381766305"/>
    <n v="0.81922576332546304"/>
    <n v="0.725272558456313"/>
    <n v="0.82097210140145205"/>
    <n v="0.73274012148038403"/>
    <n v="0.81868907131862401"/>
    <n v="0.72631766381766305"/>
    <n v="93.75"/>
    <x v="1"/>
  </r>
  <r>
    <n v="8"/>
    <x v="3"/>
    <x v="8"/>
    <n v="0.81980156217014899"/>
    <n v="0.729191557148546"/>
    <n v="0.820161182654919"/>
    <n v="0.72707009241595499"/>
    <n v="0.82186799650189701"/>
    <n v="0.74059604701021498"/>
    <n v="0.81980156217014899"/>
    <n v="0.729191557148546"/>
    <n v="93.75"/>
    <x v="1"/>
  </r>
  <r>
    <n v="37"/>
    <x v="4"/>
    <x v="2"/>
    <n v="0.91526530956294505"/>
    <n v="0.60631834750911295"/>
    <n v="0.91555108800242702"/>
    <n v="0.60373999556808999"/>
    <n v="0.91660463600779896"/>
    <n v="0.61161877725257896"/>
    <n v="0.91526530956294505"/>
    <n v="0.60631834750911295"/>
    <n v="15109375"/>
    <x v="1"/>
  </r>
  <r>
    <n v="1"/>
    <x v="4"/>
    <x v="1"/>
    <n v="0.91137549306527499"/>
    <n v="0.62962962962962898"/>
    <n v="0.91173811083754497"/>
    <n v="0.62174091819542099"/>
    <n v="0.91319323776278805"/>
    <n v="0.63460536558427605"/>
    <n v="0.91137549306527499"/>
    <n v="0.62962962962962898"/>
    <n v="16031.25"/>
    <x v="1"/>
  </r>
  <r>
    <n v="19"/>
    <x v="4"/>
    <x v="0"/>
    <n v="0.91669868921053699"/>
    <n v="0.63117117117117105"/>
    <n v="0.91700552518310396"/>
    <n v="0.619463309698011"/>
    <n v="0.91840639702767002"/>
    <n v="0.62397330101631698"/>
    <n v="0.91669868921053699"/>
    <n v="0.63117117117117105"/>
    <n v="16484375"/>
    <x v="1"/>
  </r>
  <r>
    <n v="13"/>
    <x v="4"/>
    <x v="3"/>
    <n v="0.91073856875743597"/>
    <n v="0.63175675675675602"/>
    <n v="0.91113846400319198"/>
    <n v="0.62937237089704801"/>
    <n v="0.91250055024074395"/>
    <n v="0.66062783311539997"/>
    <n v="0.91073856875743597"/>
    <n v="0.63175675675675602"/>
    <n v="16515625"/>
    <x v="1"/>
  </r>
  <r>
    <n v="55"/>
    <x v="4"/>
    <x v="5"/>
    <n v="0.91020296446016502"/>
    <n v="0.67790032679738499"/>
    <n v="0.91059913940630999"/>
    <n v="0.675388495427244"/>
    <n v="0.91205110025115499"/>
    <n v="0.68111535099143194"/>
    <n v="0.91020296446016502"/>
    <n v="0.67790032679738499"/>
    <n v="15250"/>
    <x v="1"/>
  </r>
  <r>
    <n v="49"/>
    <x v="4"/>
    <x v="4"/>
    <n v="0.91023214736310798"/>
    <n v="0.68217535153019004"/>
    <n v="0.91059242206994795"/>
    <n v="0.67937300645671295"/>
    <n v="0.91184924835840997"/>
    <n v="0.68387247156585496"/>
    <n v="0.91023214736310798"/>
    <n v="0.68217535153019004"/>
    <n v="15187.5"/>
    <x v="1"/>
  </r>
  <r>
    <n v="25"/>
    <x v="4"/>
    <x v="6"/>
    <n v="0.91470765521398401"/>
    <n v="0.68973063973063897"/>
    <n v="0.915012677653116"/>
    <n v="0.68756642342171104"/>
    <n v="0.91628247811309804"/>
    <n v="0.69026830343837398"/>
    <n v="0.91470765521398401"/>
    <n v="0.68973063973063897"/>
    <n v="17953125"/>
    <x v="1"/>
  </r>
  <r>
    <n v="43"/>
    <x v="4"/>
    <x v="7"/>
    <n v="0.912064014863609"/>
    <n v="0.69033412887828105"/>
    <n v="0.91237689389579701"/>
    <n v="0.69190077086129897"/>
    <n v="0.91343468213499202"/>
    <n v="0.69974385850131005"/>
    <n v="0.912064014863609"/>
    <n v="0.69033412887828105"/>
    <n v="15578125"/>
    <x v="1"/>
  </r>
  <r>
    <n v="31"/>
    <x v="4"/>
    <x v="9"/>
    <n v="0.90768770309560398"/>
    <n v="0.71029202279202197"/>
    <n v="0.90805703967897999"/>
    <n v="0.71195994030042997"/>
    <n v="0.90925184915895696"/>
    <n v="0.72109702461890302"/>
    <n v="0.90768770309560398"/>
    <n v="0.71029202279202197"/>
    <n v="17546875"/>
    <x v="1"/>
  </r>
  <r>
    <n v="7"/>
    <x v="4"/>
    <x v="8"/>
    <n v="0.90994300189993604"/>
    <n v="0.71166865790521705"/>
    <n v="0.91030930239219998"/>
    <n v="0.710460656540153"/>
    <n v="0.91156436573748101"/>
    <n v="0.72462693048051197"/>
    <n v="0.90994300189993604"/>
    <n v="0.71166865790521705"/>
    <n v="15828125"/>
    <x v="1"/>
  </r>
  <r>
    <n v="5"/>
    <x v="5"/>
    <x v="1"/>
    <n v="0.93427917037790997"/>
    <n v="0.60939289805269103"/>
    <n v="0.93514900027586501"/>
    <n v="0.59827405955672097"/>
    <n v="0.94022382270372196"/>
    <n v="0.61734581320501702"/>
    <n v="0.93427917037790997"/>
    <n v="0.60939289805269103"/>
    <n v="103718.75"/>
    <x v="1"/>
  </r>
  <r>
    <n v="41"/>
    <x v="5"/>
    <x v="2"/>
    <n v="0.93347241539174697"/>
    <n v="0.64034021871202895"/>
    <n v="0.93432285553988803"/>
    <n v="0.64327845341329404"/>
    <n v="0.93938019403211304"/>
    <n v="0.67761074654356701"/>
    <n v="0.93347241539174697"/>
    <n v="0.64034021871202895"/>
    <n v="98593.75"/>
    <x v="1"/>
  </r>
  <r>
    <n v="47"/>
    <x v="5"/>
    <x v="7"/>
    <n v="0.93311375728401302"/>
    <n v="0.64459029435162996"/>
    <n v="0.93389993497139701"/>
    <n v="0.64390042188560204"/>
    <n v="0.93899220294770203"/>
    <n v="0.67893011665013903"/>
    <n v="0.93311375728401302"/>
    <n v="0.64459029435162996"/>
    <n v="102046875"/>
    <x v="1"/>
  </r>
  <r>
    <n v="17"/>
    <x v="5"/>
    <x v="3"/>
    <n v="0.93230494645588902"/>
    <n v="0.64902402402402404"/>
    <n v="0.93319508381982097"/>
    <n v="0.64920876783128301"/>
    <n v="0.93859523757598695"/>
    <n v="0.69104783964541605"/>
    <n v="0.93230494645588902"/>
    <n v="0.64902402402402404"/>
    <n v="106531.25"/>
    <x v="1"/>
  </r>
  <r>
    <n v="29"/>
    <x v="5"/>
    <x v="6"/>
    <n v="0.93632136398863297"/>
    <n v="0.65572390572390504"/>
    <n v="0.93719499285355601"/>
    <n v="0.66371042977000605"/>
    <n v="0.94240085581753497"/>
    <n v="0.70892337922292503"/>
    <n v="0.93632136398863297"/>
    <n v="0.65572390572390504"/>
    <n v="118359375"/>
    <x v="1"/>
  </r>
  <r>
    <n v="23"/>
    <x v="5"/>
    <x v="0"/>
    <n v="0.93443917851500702"/>
    <n v="0.66594594594594503"/>
    <n v="0.93531042303700596"/>
    <n v="0.65542062435466197"/>
    <n v="0.94019755629039403"/>
    <n v="0.70525025713740497"/>
    <n v="0.93443917851500702"/>
    <n v="0.66594594594594503"/>
    <n v="111359375"/>
    <x v="1"/>
  </r>
  <r>
    <n v="53"/>
    <x v="5"/>
    <x v="4"/>
    <n v="0.92718058709731599"/>
    <n v="0.67307692307692302"/>
    <n v="0.928069261286806"/>
    <n v="0.67859254016431203"/>
    <n v="0.934033738734111"/>
    <n v="0.70541970083698302"/>
    <n v="0.92718058709731599"/>
    <n v="0.67307692307692302"/>
    <n v="97703125"/>
    <x v="1"/>
  </r>
  <r>
    <n v="59"/>
    <x v="5"/>
    <x v="5"/>
    <n v="0.92774128347650298"/>
    <n v="0.67708333333333304"/>
    <n v="0.92902042222223102"/>
    <n v="0.67691289198989102"/>
    <n v="0.93584237483616195"/>
    <n v="0.69563518111133105"/>
    <n v="0.92774128347650298"/>
    <n v="0.67708333333333304"/>
    <n v="118718.75"/>
    <x v="1"/>
  </r>
  <r>
    <n v="11"/>
    <x v="5"/>
    <x v="8"/>
    <n v="0.92972345366265496"/>
    <n v="0.71565113500597299"/>
    <n v="0.93060080575803406"/>
    <n v="0.71839757333685605"/>
    <n v="0.93621360812995702"/>
    <n v="0.77140902667463496"/>
    <n v="0.92972345366265496"/>
    <n v="0.71565113500597299"/>
    <n v="99953125"/>
    <x v="1"/>
  </r>
  <r>
    <n v="35"/>
    <x v="5"/>
    <x v="9"/>
    <n v="0.93004959808448695"/>
    <n v="0.72115384615384603"/>
    <n v="0.93101925012944597"/>
    <n v="0.720688987123703"/>
    <n v="0.93657499796717203"/>
    <n v="0.76110360617733197"/>
    <n v="0.93004959808448695"/>
    <n v="0.72115384615384603"/>
    <n v="112000"/>
    <x v="1"/>
  </r>
  <r>
    <n v="0"/>
    <x v="6"/>
    <x v="1"/>
    <n v="1"/>
    <n v="0.65330278732340497"/>
    <n v="1"/>
    <n v="0.63636590787672098"/>
    <n v="1"/>
    <n v="0.64225126672893995"/>
    <n v="1"/>
    <n v="0.65330278732340497"/>
    <n v="109375"/>
    <x v="1"/>
  </r>
  <r>
    <n v="6"/>
    <x v="6"/>
    <x v="0"/>
    <n v="1"/>
    <n v="0.65873873873873801"/>
    <n v="1"/>
    <n v="0.64155729226790403"/>
    <n v="1"/>
    <n v="0.64263810409366295"/>
    <n v="1"/>
    <n v="0.65873873873873801"/>
    <n v="140625"/>
    <x v="1"/>
  </r>
  <r>
    <n v="4"/>
    <x v="6"/>
    <x v="3"/>
    <n v="1"/>
    <n v="0.67454954954954904"/>
    <n v="1"/>
    <n v="0.66896059998815904"/>
    <n v="1"/>
    <n v="0.67358653333347496"/>
    <n v="1"/>
    <n v="0.67454954954954904"/>
    <n v="109375"/>
    <x v="1"/>
  </r>
  <r>
    <n v="12"/>
    <x v="6"/>
    <x v="2"/>
    <n v="1"/>
    <n v="0.68023491292020999"/>
    <n v="1"/>
    <n v="0.67693376982430398"/>
    <n v="1"/>
    <n v="0.67993128549235604"/>
    <n v="1"/>
    <n v="0.68023491292020999"/>
    <n v="125"/>
    <x v="1"/>
  </r>
  <r>
    <n v="16"/>
    <x v="6"/>
    <x v="4"/>
    <n v="1"/>
    <n v="0.68196856906534298"/>
    <n v="1"/>
    <n v="0.67435129791792903"/>
    <n v="1"/>
    <n v="0.68250636555919297"/>
    <n v="1"/>
    <n v="0.68196856906534298"/>
    <n v="125"/>
    <x v="1"/>
  </r>
  <r>
    <n v="18"/>
    <x v="6"/>
    <x v="5"/>
    <n v="1"/>
    <n v="0.71098856209150296"/>
    <n v="1"/>
    <n v="0.70623960214284998"/>
    <n v="1"/>
    <n v="0.71408893816040397"/>
    <n v="1"/>
    <n v="0.71098856209150296"/>
    <n v="156.25"/>
    <x v="1"/>
  </r>
  <r>
    <n v="14"/>
    <x v="6"/>
    <x v="7"/>
    <n v="1"/>
    <n v="0.71400159108989603"/>
    <n v="1"/>
    <n v="0.71158667204279702"/>
    <n v="1"/>
    <n v="0.72125568070808999"/>
    <n v="1"/>
    <n v="0.71400159108989603"/>
    <n v="109375"/>
    <x v="1"/>
  </r>
  <r>
    <n v="8"/>
    <x v="6"/>
    <x v="6"/>
    <n v="1"/>
    <n v="0.72188552188552102"/>
    <n v="1"/>
    <n v="0.71067310970192699"/>
    <n v="1"/>
    <n v="0.726953579733155"/>
    <n v="1"/>
    <n v="0.72188552188552102"/>
    <n v="109375"/>
    <x v="1"/>
  </r>
  <r>
    <n v="2"/>
    <x v="6"/>
    <x v="8"/>
    <n v="1"/>
    <n v="0.75846276383910705"/>
    <n v="1"/>
    <n v="0.75817160243830195"/>
    <n v="1"/>
    <n v="0.767004328616122"/>
    <n v="1"/>
    <n v="0.75846276383910705"/>
    <n v="156.25"/>
    <x v="1"/>
  </r>
  <r>
    <n v="10"/>
    <x v="6"/>
    <x v="9"/>
    <n v="1"/>
    <n v="0.78080484330484301"/>
    <n v="1"/>
    <n v="0.77930793449690305"/>
    <n v="1"/>
    <n v="0.78293346386021301"/>
    <n v="1"/>
    <n v="0.78080484330484301"/>
    <n v="171875"/>
    <x v="1"/>
  </r>
  <r>
    <n v="1"/>
    <x v="7"/>
    <x v="1"/>
    <n v="0.999952872425656"/>
    <n v="0.62447499045437105"/>
    <n v="0.99995287002769295"/>
    <n v="0.60432932219273605"/>
    <n v="0.99995288223084"/>
    <n v="0.61718780713250698"/>
    <n v="0.999952872425656"/>
    <n v="0.62447499045437105"/>
    <n v="203125"/>
    <x v="1"/>
  </r>
  <r>
    <n v="5"/>
    <x v="7"/>
    <x v="3"/>
    <n v="0.99992917345420995"/>
    <n v="0.66572822822822797"/>
    <n v="0.99992917336203302"/>
    <n v="0.65751121566547399"/>
    <n v="0.999929197734157"/>
    <n v="0.67272066429118804"/>
    <n v="0.99992917345420995"/>
    <n v="0.66572822822822797"/>
    <n v="265625"/>
    <x v="1"/>
  </r>
  <r>
    <n v="7"/>
    <x v="7"/>
    <x v="0"/>
    <n v="0.99985767488198796"/>
    <n v="0.68648648648648602"/>
    <n v="0.99985766764976303"/>
    <n v="0.67725328169788102"/>
    <n v="0.99985768977566203"/>
    <n v="0.67998098889292302"/>
    <n v="0.99985767488198796"/>
    <n v="0.68648648648648602"/>
    <n v="250"/>
    <x v="1"/>
  </r>
  <r>
    <n v="13"/>
    <x v="7"/>
    <x v="2"/>
    <n v="0.999531703662077"/>
    <n v="0.68793033616848898"/>
    <n v="0.99953168793345504"/>
    <n v="0.680567123996627"/>
    <n v="0.99953206974240005"/>
    <n v="0.67827902909467697"/>
    <n v="0.999531703662077"/>
    <n v="0.68793033616848898"/>
    <n v="203125"/>
    <x v="1"/>
  </r>
  <r>
    <n v="19"/>
    <x v="7"/>
    <x v="5"/>
    <n v="1"/>
    <n v="0.71936274509803899"/>
    <n v="1"/>
    <n v="0.71191955191200196"/>
    <n v="1"/>
    <n v="0.71635663491661095"/>
    <n v="1"/>
    <n v="0.71936274509803899"/>
    <n v="250"/>
    <x v="1"/>
  </r>
  <r>
    <n v="15"/>
    <x v="7"/>
    <x v="7"/>
    <n v="0.99967156966241999"/>
    <n v="0.72315035799522598"/>
    <n v="0.99967156768324605"/>
    <n v="0.71739129913659405"/>
    <n v="0.99967181439736097"/>
    <n v="0.72683096686866999"/>
    <n v="0.99967156966241999"/>
    <n v="0.72315035799522598"/>
    <n v="203125"/>
    <x v="1"/>
  </r>
  <r>
    <n v="17"/>
    <x v="7"/>
    <x v="4"/>
    <n v="0.99976635514018697"/>
    <n v="0.726426799007444"/>
    <n v="0.999766356793647"/>
    <n v="0.71944501901614"/>
    <n v="0.99976650597932304"/>
    <n v="0.72689551320317503"/>
    <n v="0.99976635514018697"/>
    <n v="0.726426799007444"/>
    <n v="140625"/>
    <x v="1"/>
  </r>
  <r>
    <n v="9"/>
    <x v="7"/>
    <x v="6"/>
    <n v="0.99995215997703601"/>
    <n v="0.727441077441077"/>
    <n v="0.99995215997501097"/>
    <n v="0.71943629120202701"/>
    <n v="0.99995217965618999"/>
    <n v="0.73270608822972605"/>
    <n v="0.99995215997703601"/>
    <n v="0.727441077441077"/>
    <n v="250"/>
    <x v="1"/>
  </r>
  <r>
    <n v="3"/>
    <x v="7"/>
    <x v="8"/>
    <n v="0.99976543991743405"/>
    <n v="0.76642771804062104"/>
    <n v="0.999765435104077"/>
    <n v="0.76470430239434195"/>
    <n v="0.999765550814945"/>
    <n v="0.77147582957591099"/>
    <n v="0.99976543991743405"/>
    <n v="0.76642771804062104"/>
    <n v="265625"/>
    <x v="1"/>
  </r>
  <r>
    <n v="11"/>
    <x v="7"/>
    <x v="9"/>
    <n v="0.99976245902418104"/>
    <n v="0.78347578347578295"/>
    <n v="0.99976245467793801"/>
    <n v="0.78317918692953503"/>
    <n v="0.99976258862990097"/>
    <n v="0.78431505464698204"/>
    <n v="0.99976245902418104"/>
    <n v="0.78347578347578295"/>
    <n v="171875"/>
    <x v="1"/>
  </r>
  <r>
    <n v="28"/>
    <x v="0"/>
    <x v="6"/>
    <n v="1"/>
    <n v="0.59511784511784505"/>
    <n v="1"/>
    <n v="0.59379523174222304"/>
    <n v="1"/>
    <n v="0.61903830102379998"/>
    <n v="1"/>
    <n v="0.59511784511784505"/>
    <n v="1187.5"/>
    <x v="2"/>
  </r>
  <r>
    <n v="4"/>
    <x v="0"/>
    <x v="1"/>
    <n v="1"/>
    <n v="0.62122947689957997"/>
    <n v="1"/>
    <n v="0.60873094682090301"/>
    <n v="1"/>
    <n v="0.61667413753884603"/>
    <n v="1"/>
    <n v="0.62122947689957997"/>
    <n v="1296875"/>
    <x v="2"/>
  </r>
  <r>
    <n v="40"/>
    <x v="0"/>
    <x v="2"/>
    <n v="1"/>
    <n v="0.649858242203321"/>
    <n v="1"/>
    <n v="0.65238058451363901"/>
    <n v="1"/>
    <n v="0.66684198632469904"/>
    <n v="1"/>
    <n v="0.649858242203321"/>
    <n v="781.25"/>
    <x v="2"/>
  </r>
  <r>
    <n v="22"/>
    <x v="0"/>
    <x v="0"/>
    <n v="1"/>
    <n v="0.65063063063062998"/>
    <n v="1"/>
    <n v="0.63765008255467803"/>
    <n v="1"/>
    <n v="0.64443204746784799"/>
    <n v="1"/>
    <n v="0.65063063063062998"/>
    <n v="843.75"/>
    <x v="2"/>
  </r>
  <r>
    <n v="52"/>
    <x v="0"/>
    <x v="4"/>
    <n v="1"/>
    <n v="0.65177832919768397"/>
    <n v="1"/>
    <n v="0.64252610831190504"/>
    <n v="1"/>
    <n v="0.65881839554612698"/>
    <n v="1"/>
    <n v="0.65177832919768397"/>
    <n v="890625"/>
    <x v="2"/>
  </r>
  <r>
    <n v="46"/>
    <x v="0"/>
    <x v="7"/>
    <n v="1"/>
    <n v="0.653937947494033"/>
    <n v="1"/>
    <n v="0.65460970815306097"/>
    <n v="1"/>
    <n v="0.67388175538535799"/>
    <n v="1"/>
    <n v="0.653937947494033"/>
    <n v="953125"/>
    <x v="2"/>
  </r>
  <r>
    <n v="16"/>
    <x v="0"/>
    <x v="3"/>
    <n v="1"/>
    <n v="0.66816816816816804"/>
    <n v="1"/>
    <n v="0.66499794706752102"/>
    <n v="1"/>
    <n v="0.69147744936579403"/>
    <n v="1"/>
    <n v="0.66816816816816804"/>
    <n v="1187.5"/>
    <x v="2"/>
  </r>
  <r>
    <n v="58"/>
    <x v="0"/>
    <x v="5"/>
    <n v="1"/>
    <n v="0.684640522875817"/>
    <n v="1"/>
    <n v="0.68040550011396905"/>
    <n v="1"/>
    <n v="0.68611071809721502"/>
    <n v="1"/>
    <n v="0.684640522875817"/>
    <n v="953125"/>
    <x v="2"/>
  </r>
  <r>
    <n v="34"/>
    <x v="0"/>
    <x v="9"/>
    <n v="1"/>
    <n v="0.69337606837606802"/>
    <n v="1"/>
    <n v="0.68637717141455501"/>
    <n v="1"/>
    <n v="0.71129052457839403"/>
    <n v="1"/>
    <n v="0.69337606837606802"/>
    <n v="984375"/>
    <x v="2"/>
  </r>
  <r>
    <n v="10"/>
    <x v="0"/>
    <x v="8"/>
    <n v="1"/>
    <n v="0.72660294703305395"/>
    <n v="1"/>
    <n v="0.72707604003761195"/>
    <n v="1"/>
    <n v="0.753908834736149"/>
    <n v="1"/>
    <n v="0.72660294703305395"/>
    <n v="1046875"/>
    <x v="2"/>
  </r>
  <r>
    <n v="24"/>
    <x v="1"/>
    <x v="6"/>
    <n v="0.51517695685869203"/>
    <n v="0.40235690235690202"/>
    <n v="0.50918800924915597"/>
    <n v="0.40102614578904799"/>
    <n v="0.58274805520078599"/>
    <n v="0.46785888099103401"/>
    <n v="0.51517695685869203"/>
    <n v="0.40235690235690202"/>
    <n v="62.5"/>
    <x v="2"/>
  </r>
  <r>
    <n v="42"/>
    <x v="1"/>
    <x v="7"/>
    <n v="0.50485600878304104"/>
    <n v="0.40970564836913198"/>
    <n v="0.49974447739023098"/>
    <n v="0.41097517320417298"/>
    <n v="0.57423131094495605"/>
    <n v="0.48706465767468399"/>
    <n v="0.50485600878304104"/>
    <n v="0.40970564836913198"/>
    <n v="62.5"/>
    <x v="2"/>
  </r>
  <r>
    <n v="30"/>
    <x v="1"/>
    <x v="9"/>
    <n v="0.49345818368394001"/>
    <n v="0.45388176638176603"/>
    <n v="0.490325537418414"/>
    <n v="0.44167646101659402"/>
    <n v="0.57798164115930795"/>
    <n v="0.49066047062512902"/>
    <n v="0.49345818368394001"/>
    <n v="0.45388176638176603"/>
    <n v="62.5"/>
    <x v="2"/>
  </r>
  <r>
    <n v="36"/>
    <x v="1"/>
    <x v="2"/>
    <n v="0.50665908037257101"/>
    <n v="0.45868772782502998"/>
    <n v="0.50107259367637602"/>
    <n v="0.45736757844386999"/>
    <n v="0.56910131028788702"/>
    <n v="0.53868133244765704"/>
    <n v="0.50665908037257101"/>
    <n v="0.45868772782502998"/>
    <n v="46875"/>
    <x v="2"/>
  </r>
  <r>
    <n v="48"/>
    <x v="1"/>
    <x v="4"/>
    <n v="0.49943224829674399"/>
    <n v="0.46257237386269601"/>
    <n v="0.49317326804481898"/>
    <n v="0.47025115041217902"/>
    <n v="0.57039593110342002"/>
    <n v="0.57239325451357004"/>
    <n v="0.49943224829674399"/>
    <n v="0.46257237386269601"/>
    <n v="46875"/>
    <x v="2"/>
  </r>
  <r>
    <n v="54"/>
    <x v="1"/>
    <x v="5"/>
    <n v="0.50370557520633297"/>
    <n v="0.47120098039215602"/>
    <n v="0.49931230309049202"/>
    <n v="0.45933135529735403"/>
    <n v="0.57293941213498301"/>
    <n v="0.50205773153681299"/>
    <n v="0.50370557520633297"/>
    <n v="0.47120098039215602"/>
    <n v="46875"/>
    <x v="2"/>
  </r>
  <r>
    <n v="18"/>
    <x v="1"/>
    <x v="0"/>
    <n v="0.50755732035352796"/>
    <n v="0.47153153153153099"/>
    <n v="0.50116960386720899"/>
    <n v="0.44145857201628202"/>
    <n v="0.57718730352173997"/>
    <n v="0.52844901660053001"/>
    <n v="0.50755732035352796"/>
    <n v="0.47153153153153099"/>
    <n v="78125"/>
    <x v="2"/>
  </r>
  <r>
    <n v="12"/>
    <x v="1"/>
    <x v="3"/>
    <n v="0.50176355600883904"/>
    <n v="0.48780030030030003"/>
    <n v="0.49729586790761499"/>
    <n v="0.45724186879738399"/>
    <n v="0.57504215549431004"/>
    <n v="0.51201871493732798"/>
    <n v="0.50176355600883904"/>
    <n v="0.48780030030030003"/>
    <n v="78125"/>
    <x v="2"/>
  </r>
  <r>
    <n v="6"/>
    <x v="1"/>
    <x v="8"/>
    <n v="0.50187882626134594"/>
    <n v="0.49621664675428101"/>
    <n v="0.49839369981467102"/>
    <n v="0.47688551949975899"/>
    <n v="0.571147633516915"/>
    <n v="0.56294490180198598"/>
    <n v="0.50187882626134594"/>
    <n v="0.49621664675428101"/>
    <n v="62.5"/>
    <x v="2"/>
  </r>
  <r>
    <n v="0"/>
    <x v="1"/>
    <x v="1"/>
    <n v="0.49887602324299102"/>
    <n v="0.51966399389079798"/>
    <n v="0.49587881757955099"/>
    <n v="0.48623608665316598"/>
    <n v="0.57596406352972795"/>
    <n v="0.55373817016639704"/>
    <n v="0.49887602324299102"/>
    <n v="0.51966399389079798"/>
    <n v="93.75"/>
    <x v="2"/>
  </r>
  <r>
    <n v="51"/>
    <x v="2"/>
    <x v="4"/>
    <n v="0.98040205231726796"/>
    <n v="0.49317617866004898"/>
    <n v="0.98044584409537805"/>
    <n v="0.487973908293869"/>
    <n v="0.98086653739376395"/>
    <n v="0.51635730257853296"/>
    <n v="0.98040205231726796"/>
    <n v="0.49317617866004898"/>
    <n v="3375"/>
    <x v="2"/>
  </r>
  <r>
    <n v="3"/>
    <x v="2"/>
    <x v="1"/>
    <n v="0.98171947236713697"/>
    <n v="0.51393661702939997"/>
    <n v="0.98176660419558204"/>
    <n v="0.49891869488767598"/>
    <n v="0.98218503998030204"/>
    <n v="0.50785909231320403"/>
    <n v="0.98171947236713697"/>
    <n v="0.51393661702939997"/>
    <n v="4531.25"/>
    <x v="2"/>
  </r>
  <r>
    <n v="15"/>
    <x v="2"/>
    <x v="3"/>
    <n v="0.98119581845996895"/>
    <n v="0.52665165165165095"/>
    <n v="0.981247817685309"/>
    <n v="0.51696987184416399"/>
    <n v="0.98169241494848103"/>
    <n v="0.55796574029874102"/>
    <n v="0.98119581845996895"/>
    <n v="0.52665165165165095"/>
    <n v="4390625"/>
    <x v="2"/>
  </r>
  <r>
    <n v="27"/>
    <x v="2"/>
    <x v="6"/>
    <n v="0.98028071988288901"/>
    <n v="0.53080808080807995"/>
    <n v="0.98033001991421498"/>
    <n v="0.53901926881553197"/>
    <n v="0.98077511659807803"/>
    <n v="0.58982757537103703"/>
    <n v="0.98028071988288901"/>
    <n v="0.53080808080807995"/>
    <n v="4125"/>
    <x v="2"/>
  </r>
  <r>
    <n v="45"/>
    <x v="2"/>
    <x v="7"/>
    <n v="0.98158939278777102"/>
    <n v="0.53778838504375404"/>
    <n v="0.98162748794100996"/>
    <n v="0.53263098149938903"/>
    <n v="0.98203527733347495"/>
    <n v="0.56298814291726196"/>
    <n v="0.98158939278777102"/>
    <n v="0.53778838504375404"/>
    <n v="3468.75"/>
    <x v="2"/>
  </r>
  <r>
    <n v="21"/>
    <x v="2"/>
    <x v="0"/>
    <n v="0.98038085478843695"/>
    <n v="0.56360360360360295"/>
    <n v="0.98041549278061002"/>
    <n v="0.55470473505131301"/>
    <n v="0.98078545363881897"/>
    <n v="0.58885897609018201"/>
    <n v="0.98038085478843695"/>
    <n v="0.56360360360360295"/>
    <n v="3750"/>
    <x v="2"/>
  </r>
  <r>
    <n v="39"/>
    <x v="2"/>
    <x v="2"/>
    <n v="0.98021241623466904"/>
    <n v="0.59214256784123098"/>
    <n v="0.98026365531056303"/>
    <n v="0.590499765187949"/>
    <n v="0.98071874540883996"/>
    <n v="0.64240276095595805"/>
    <n v="0.98021241623466904"/>
    <n v="0.59214256784123098"/>
    <n v="3375"/>
    <x v="2"/>
  </r>
  <r>
    <n v="9"/>
    <x v="2"/>
    <x v="8"/>
    <n v="0.98028287945957304"/>
    <n v="0.61290322580645096"/>
    <n v="0.980319038977152"/>
    <n v="0.609731136238018"/>
    <n v="0.98072735704477698"/>
    <n v="0.67508863281673703"/>
    <n v="0.98028287945957304"/>
    <n v="0.61290322580645096"/>
    <n v="4125"/>
    <x v="2"/>
  </r>
  <r>
    <n v="33"/>
    <x v="2"/>
    <x v="9"/>
    <n v="0.980246280143663"/>
    <n v="0.63514957264957195"/>
    <n v="0.98028705818418604"/>
    <n v="0.63165095617164102"/>
    <n v="0.98069946469556601"/>
    <n v="0.67079005931651503"/>
    <n v="0.980246280143663"/>
    <n v="0.63514957264957195"/>
    <n v="3656.25"/>
    <x v="2"/>
  </r>
  <r>
    <n v="57"/>
    <x v="2"/>
    <x v="5"/>
    <n v="0.98143001515917105"/>
    <n v="0.63582516339869199"/>
    <n v="0.98148095603255903"/>
    <n v="0.62890419313456103"/>
    <n v="0.98190641162864101"/>
    <n v="0.66062984891527399"/>
    <n v="0.98143001515917105"/>
    <n v="0.63582516339869199"/>
    <n v="3281.25"/>
    <x v="2"/>
  </r>
  <r>
    <n v="20"/>
    <x v="3"/>
    <x v="0"/>
    <n v="0.78901413261602804"/>
    <n v="0.62504504504504499"/>
    <n v="0.78972383746011299"/>
    <n v="0.61461157394108001"/>
    <n v="0.79282764006080597"/>
    <n v="0.61795580543810302"/>
    <n v="0.78901413261602804"/>
    <n v="0.62504504504504499"/>
    <n v="0"/>
    <x v="2"/>
  </r>
  <r>
    <n v="14"/>
    <x v="3"/>
    <x v="3"/>
    <n v="0.78225395206527204"/>
    <n v="0.64039039039039003"/>
    <n v="0.78292202621780205"/>
    <n v="0.63725146660931997"/>
    <n v="0.78605566190791099"/>
    <n v="0.67215892091836504"/>
    <n v="0.78225395206527204"/>
    <n v="0.64039039039039003"/>
    <n v="0"/>
    <x v="2"/>
  </r>
  <r>
    <n v="38"/>
    <x v="3"/>
    <x v="2"/>
    <n v="0.78621401778564504"/>
    <n v="0.654921020656136"/>
    <n v="0.78673575301048704"/>
    <n v="0.66003728742053702"/>
    <n v="0.78963022502161795"/>
    <n v="0.67181153977129104"/>
    <n v="0.78621401778564504"/>
    <n v="0.654921020656136"/>
    <n v="0"/>
    <x v="2"/>
  </r>
  <r>
    <n v="50"/>
    <x v="3"/>
    <x v="4"/>
    <n v="0.78351837833291205"/>
    <n v="0.65674110835401101"/>
    <n v="0.78425650026115501"/>
    <n v="0.65137340842394897"/>
    <n v="0.78746741993994196"/>
    <n v="0.66203219660578705"/>
    <n v="0.78351837833291205"/>
    <n v="0.65674110835401101"/>
    <n v="0"/>
    <x v="2"/>
  </r>
  <r>
    <n v="56"/>
    <x v="3"/>
    <x v="5"/>
    <n v="0.78396075458986003"/>
    <n v="0.66952614379084896"/>
    <n v="0.78451139016432103"/>
    <n v="0.66812744015690095"/>
    <n v="0.78740422079269201"/>
    <n v="0.67840750697789298"/>
    <n v="0.78396075458986003"/>
    <n v="0.66952614379084896"/>
    <n v="93.75"/>
    <x v="2"/>
  </r>
  <r>
    <n v="26"/>
    <x v="3"/>
    <x v="6"/>
    <n v="0.78698441401877195"/>
    <n v="0.67525252525252499"/>
    <n v="0.78765130636692404"/>
    <n v="0.67379856681364503"/>
    <n v="0.79093178060538705"/>
    <n v="0.68567870318191904"/>
    <n v="0.78698441401877195"/>
    <n v="0.67525252525252499"/>
    <n v="0"/>
    <x v="2"/>
  </r>
  <r>
    <n v="44"/>
    <x v="3"/>
    <x v="7"/>
    <n v="0.78209188413140696"/>
    <n v="0.67621320604614099"/>
    <n v="0.78277961103332405"/>
    <n v="0.67966910252560298"/>
    <n v="0.78624699570185697"/>
    <n v="0.69040543425309897"/>
    <n v="0.78209188413140696"/>
    <n v="0.67621320604614099"/>
    <n v="0"/>
    <x v="2"/>
  </r>
  <r>
    <n v="2"/>
    <x v="3"/>
    <x v="1"/>
    <n v="0.78249989396445596"/>
    <n v="0.67983963344788001"/>
    <n v="0.78303734838675598"/>
    <n v="0.67184117816959399"/>
    <n v="0.785634122217024"/>
    <n v="0.67492652103048201"/>
    <n v="0.78249989396445596"/>
    <n v="0.67983963344788001"/>
    <n v="0"/>
    <x v="2"/>
  </r>
  <r>
    <n v="8"/>
    <x v="3"/>
    <x v="8"/>
    <n v="0.77608190838083102"/>
    <n v="0.72182397451214597"/>
    <n v="0.77661962638482096"/>
    <n v="0.72008614604366705"/>
    <n v="0.77947575541911596"/>
    <n v="0.73642895045423495"/>
    <n v="0.77608190838083102"/>
    <n v="0.72182397451214597"/>
    <n v="0"/>
    <x v="2"/>
  </r>
  <r>
    <n v="32"/>
    <x v="3"/>
    <x v="9"/>
    <n v="0.77794167949375703"/>
    <n v="0.72240028490028396"/>
    <n v="0.77860932165032803"/>
    <n v="0.72116642187495394"/>
    <n v="0.78147925107205696"/>
    <n v="0.72956958617373902"/>
    <n v="0.77794167949375703"/>
    <n v="0.72240028490028396"/>
    <n v="0"/>
    <x v="2"/>
  </r>
  <r>
    <n v="37"/>
    <x v="4"/>
    <x v="2"/>
    <n v="0.83141568677034605"/>
    <n v="0.63831510733090302"/>
    <n v="0.83227038308196599"/>
    <n v="0.64373048042038195"/>
    <n v="0.83607078684978198"/>
    <n v="0.65944802720403295"/>
    <n v="0.83141568677034605"/>
    <n v="0.63831510733090302"/>
    <n v="11187.5"/>
    <x v="2"/>
  </r>
  <r>
    <n v="19"/>
    <x v="4"/>
    <x v="0"/>
    <n v="0.83124119380043504"/>
    <n v="0.64378378378378298"/>
    <n v="0.83252660481215801"/>
    <n v="0.63295302640545403"/>
    <n v="0.83848304812063901"/>
    <n v="0.64075848514415501"/>
    <n v="0.83124119380043504"/>
    <n v="0.64378378378378298"/>
    <n v="12375"/>
    <x v="2"/>
  </r>
  <r>
    <n v="13"/>
    <x v="4"/>
    <x v="3"/>
    <n v="0.82717151113377496"/>
    <n v="0.65690690690690601"/>
    <n v="0.82835941749044295"/>
    <n v="0.65679885602088495"/>
    <n v="0.83387886213013496"/>
    <n v="0.68344898829044498"/>
    <n v="0.82717151113377496"/>
    <n v="0.65690690690690601"/>
    <n v="13750"/>
    <x v="2"/>
  </r>
  <r>
    <n v="49"/>
    <x v="4"/>
    <x v="4"/>
    <n v="0.82847590209437205"/>
    <n v="0.67204301075268802"/>
    <n v="0.82939691193494602"/>
    <n v="0.667287220967969"/>
    <n v="0.83362629559665802"/>
    <n v="0.67604622147655502"/>
    <n v="0.82847590209437205"/>
    <n v="0.67204301075268802"/>
    <n v="11437.5"/>
    <x v="2"/>
  </r>
  <r>
    <n v="43"/>
    <x v="4"/>
    <x v="7"/>
    <n v="0.827632801283675"/>
    <n v="0.67283214001590996"/>
    <n v="0.82868407422079804"/>
    <n v="0.67613142238124702"/>
    <n v="0.83304138297448205"/>
    <n v="0.68620260474834305"/>
    <n v="0.827632801283675"/>
    <n v="0.67283214001590996"/>
    <n v="11578125"/>
    <x v="2"/>
  </r>
  <r>
    <n v="55"/>
    <x v="4"/>
    <x v="5"/>
    <n v="0.82855398349334597"/>
    <n v="0.67504084967320199"/>
    <n v="0.82941461210538503"/>
    <n v="0.67324764819931604"/>
    <n v="0.83368085461450403"/>
    <n v="0.68124675551970804"/>
    <n v="0.82855398349334597"/>
    <n v="0.67504084967320199"/>
    <n v="11218.75"/>
    <x v="2"/>
  </r>
  <r>
    <n v="25"/>
    <x v="4"/>
    <x v="6"/>
    <n v="0.83512012399896596"/>
    <n v="0.68333333333333302"/>
    <n v="0.83605324445671303"/>
    <n v="0.68353024329106205"/>
    <n v="0.84107814975800199"/>
    <n v="0.69289642957472097"/>
    <n v="0.83512012399896596"/>
    <n v="0.68333333333333302"/>
    <n v="13812.5"/>
    <x v="2"/>
  </r>
  <r>
    <n v="1"/>
    <x v="4"/>
    <x v="1"/>
    <n v="0.82881621919667403"/>
    <n v="0.68709431080565098"/>
    <n v="0.82986673551701995"/>
    <n v="0.68116812882538103"/>
    <n v="0.83471994849880604"/>
    <n v="0.68628081469342195"/>
    <n v="0.82881621919667403"/>
    <n v="0.68709431080565098"/>
    <n v="14921875"/>
    <x v="2"/>
  </r>
  <r>
    <n v="31"/>
    <x v="4"/>
    <x v="9"/>
    <n v="0.82352060885924405"/>
    <n v="0.73842592592592504"/>
    <n v="0.824581163825994"/>
    <n v="0.73794303507720205"/>
    <n v="0.82846979596565096"/>
    <n v="0.74407855543764601"/>
    <n v="0.82352060885924405"/>
    <n v="0.73842592592592504"/>
    <n v="13296875"/>
    <x v="2"/>
  </r>
  <r>
    <n v="7"/>
    <x v="4"/>
    <x v="8"/>
    <n v="0.82305256491450196"/>
    <n v="0.76204699322978897"/>
    <n v="0.82403316626334"/>
    <n v="0.76251798923034697"/>
    <n v="0.82835635848204303"/>
    <n v="0.78190203347463605"/>
    <n v="0.82305256491450196"/>
    <n v="0.76204699322978897"/>
    <n v="14453125"/>
    <x v="2"/>
  </r>
  <r>
    <n v="29"/>
    <x v="5"/>
    <x v="6"/>
    <n v="0.90463273917161802"/>
    <n v="0.64309764309764295"/>
    <n v="0.90520205984973501"/>
    <n v="0.64572274354969195"/>
    <n v="0.91031396699438805"/>
    <n v="0.684677142143156"/>
    <n v="0.90463273917161802"/>
    <n v="0.64309764309764295"/>
    <n v="19468.75"/>
    <x v="2"/>
  </r>
  <r>
    <n v="47"/>
    <x v="5"/>
    <x v="7"/>
    <n v="0.90072629000928905"/>
    <n v="0.65254574383452602"/>
    <n v="0.90141419218690699"/>
    <n v="0.657829319227488"/>
    <n v="0.90717977300799502"/>
    <n v="0.68820515604533405"/>
    <n v="0.90072629000928905"/>
    <n v="0.65254574383452602"/>
    <n v="16578125"/>
    <x v="2"/>
  </r>
  <r>
    <n v="23"/>
    <x v="5"/>
    <x v="0"/>
    <n v="0.90604585628282297"/>
    <n v="0.657837837837837"/>
    <n v="0.90665190045127697"/>
    <n v="0.64076891808824799"/>
    <n v="0.91145692962452796"/>
    <n v="0.67060251988879505"/>
    <n v="0.90604585628282297"/>
    <n v="0.657837837837837"/>
    <n v="17843.75"/>
    <x v="2"/>
  </r>
  <r>
    <n v="41"/>
    <x v="5"/>
    <x v="2"/>
    <n v="0.90169427234795796"/>
    <n v="0.65876873228027499"/>
    <n v="0.90224497762008704"/>
    <n v="0.66242664610750102"/>
    <n v="0.907088892677956"/>
    <n v="0.68666785592407797"/>
    <n v="0.90169427234795796"/>
    <n v="0.65876873228027499"/>
    <n v="16406.25"/>
    <x v="2"/>
  </r>
  <r>
    <n v="5"/>
    <x v="5"/>
    <x v="1"/>
    <n v="0.90295627094201902"/>
    <n v="0.66132111492936196"/>
    <n v="0.90363836286565502"/>
    <n v="0.64031120784196105"/>
    <n v="0.90902268667991404"/>
    <n v="0.66303876801700701"/>
    <n v="0.90295627094201902"/>
    <n v="0.66132111492936196"/>
    <n v="20296875"/>
    <x v="2"/>
  </r>
  <r>
    <n v="53"/>
    <x v="5"/>
    <x v="4"/>
    <n v="0.90055934056691"/>
    <n v="0.66273779983457404"/>
    <n v="0.901256045029871"/>
    <n v="0.659105441056268"/>
    <n v="0.90682202553899005"/>
    <n v="0.68492836222921405"/>
    <n v="0.90055934056691"/>
    <n v="0.66273779983457404"/>
    <n v="16406.25"/>
    <x v="2"/>
  </r>
  <r>
    <n v="59"/>
    <x v="5"/>
    <x v="5"/>
    <n v="0.90380242546740697"/>
    <n v="0.67994281045751603"/>
    <n v="0.90442359994837196"/>
    <n v="0.67693851309214104"/>
    <n v="0.90956253858479696"/>
    <n v="0.69404188136871303"/>
    <n v="0.90380242546740697"/>
    <n v="0.67994281045751603"/>
    <n v="16156.25"/>
    <x v="2"/>
  </r>
  <r>
    <n v="17"/>
    <x v="5"/>
    <x v="3"/>
    <n v="0.90291942886282495"/>
    <n v="0.68168168168168097"/>
    <n v="0.90353737123723599"/>
    <n v="0.68226287733797697"/>
    <n v="0.90883261907158097"/>
    <n v="0.70542698781184998"/>
    <n v="0.90291942886282495"/>
    <n v="0.68168168168168097"/>
    <n v="17359375"/>
    <x v="2"/>
  </r>
  <r>
    <n v="35"/>
    <x v="5"/>
    <x v="9"/>
    <n v="0.90125277920300995"/>
    <n v="0.71972934472934402"/>
    <n v="0.902107047563666"/>
    <n v="0.71709931231264301"/>
    <n v="0.90787247586348596"/>
    <n v="0.74605451573979398"/>
    <n v="0.90125277920300995"/>
    <n v="0.71972934472934402"/>
    <n v="19031.25"/>
    <x v="2"/>
  </r>
  <r>
    <n v="11"/>
    <x v="5"/>
    <x v="8"/>
    <n v="0.898437829850116"/>
    <n v="0.72859418558343203"/>
    <n v="0.89917183111182597"/>
    <n v="0.72697301181483098"/>
    <n v="0.90506387836100699"/>
    <n v="0.77788953815120199"/>
    <n v="0.898437829850116"/>
    <n v="0.72859418558343203"/>
    <n v="18937.5"/>
    <x v="2"/>
  </r>
  <r>
    <n v="0"/>
    <x v="6"/>
    <x v="1"/>
    <n v="1"/>
    <n v="0.64146620847651703"/>
    <n v="1"/>
    <n v="0.62991220011590399"/>
    <n v="1"/>
    <n v="0.63747466295866395"/>
    <n v="1"/>
    <n v="0.64146620847651703"/>
    <n v="265625"/>
    <x v="2"/>
  </r>
  <r>
    <n v="6"/>
    <x v="6"/>
    <x v="0"/>
    <n v="1"/>
    <n v="0.64990990990990904"/>
    <n v="1"/>
    <n v="0.63152432474521303"/>
    <n v="1"/>
    <n v="0.62868007378611501"/>
    <n v="1"/>
    <n v="0.64990990990990904"/>
    <n v="250"/>
    <x v="2"/>
  </r>
  <r>
    <n v="4"/>
    <x v="6"/>
    <x v="3"/>
    <n v="1"/>
    <n v="0.654654654654654"/>
    <n v="1"/>
    <n v="0.64382629760304799"/>
    <n v="1"/>
    <n v="0.64954289208376204"/>
    <n v="1"/>
    <n v="0.654654654654654"/>
    <n v="171875"/>
    <x v="2"/>
  </r>
  <r>
    <n v="12"/>
    <x v="6"/>
    <x v="2"/>
    <n v="1"/>
    <n v="0.66707168894289104"/>
    <n v="1"/>
    <n v="0.657677433265344"/>
    <n v="1"/>
    <n v="0.65896710237273404"/>
    <n v="1"/>
    <n v="0.66707168894289104"/>
    <n v="359375"/>
    <x v="2"/>
  </r>
  <r>
    <n v="16"/>
    <x v="6"/>
    <x v="4"/>
    <n v="1"/>
    <n v="0.67328370554176997"/>
    <n v="1"/>
    <n v="0.66685823845344105"/>
    <n v="1"/>
    <n v="0.66952226894535405"/>
    <n v="1"/>
    <n v="0.67328370554176997"/>
    <n v="265625"/>
    <x v="2"/>
  </r>
  <r>
    <n v="14"/>
    <x v="6"/>
    <x v="7"/>
    <n v="1"/>
    <n v="0.68357199681781999"/>
    <n v="1"/>
    <n v="0.67762081225335002"/>
    <n v="1"/>
    <n v="0.68432950303699303"/>
    <n v="1"/>
    <n v="0.68357199681781999"/>
    <n v="234375"/>
    <x v="2"/>
  </r>
  <r>
    <n v="8"/>
    <x v="6"/>
    <x v="6"/>
    <n v="0.99997607998851801"/>
    <n v="0.69444444444444398"/>
    <n v="0.99997608001622396"/>
    <n v="0.68901626040537101"/>
    <n v="0.999976085021131"/>
    <n v="0.70337576737465901"/>
    <n v="0.99997607998851801"/>
    <n v="0.69444444444444398"/>
    <n v="296875"/>
    <x v="2"/>
  </r>
  <r>
    <n v="18"/>
    <x v="6"/>
    <x v="5"/>
    <n v="1"/>
    <n v="0.70792483660130701"/>
    <n v="1"/>
    <n v="0.69609663896896901"/>
    <n v="1"/>
    <n v="0.69905363615921701"/>
    <n v="1"/>
    <n v="0.70792483660130701"/>
    <n v="328125"/>
    <x v="2"/>
  </r>
  <r>
    <n v="2"/>
    <x v="6"/>
    <x v="8"/>
    <n v="1"/>
    <n v="0.74950219036240495"/>
    <n v="1"/>
    <n v="0.74633417210459796"/>
    <n v="1"/>
    <n v="0.76022760778876597"/>
    <n v="1"/>
    <n v="0.74950219036240495"/>
    <n v="171875"/>
    <x v="2"/>
  </r>
  <r>
    <n v="10"/>
    <x v="6"/>
    <x v="9"/>
    <n v="1"/>
    <n v="0.786146723646723"/>
    <n v="1"/>
    <n v="0.78538365869285698"/>
    <n v="1"/>
    <n v="0.78778717313791302"/>
    <n v="1"/>
    <n v="0.786146723646723"/>
    <n v="250"/>
    <x v="2"/>
  </r>
  <r>
    <n v="5"/>
    <x v="7"/>
    <x v="3"/>
    <n v="0.99610453998158499"/>
    <n v="0.62124624624624603"/>
    <n v="0.99610669524668605"/>
    <n v="0.61195134351658798"/>
    <n v="0.99612438152381899"/>
    <n v="0.618847474847947"/>
    <n v="0.99610453998158499"/>
    <n v="0.62124624624624603"/>
    <n v="515625"/>
    <x v="2"/>
  </r>
  <r>
    <n v="1"/>
    <x v="7"/>
    <x v="1"/>
    <n v="0.99606484754229696"/>
    <n v="0.62237495227185902"/>
    <n v="0.99606471595758495"/>
    <n v="0.60388573571477799"/>
    <n v="0.99608052330014296"/>
    <n v="0.59568630842273695"/>
    <n v="0.99606484754229696"/>
    <n v="0.62237495227185902"/>
    <n v="546875"/>
    <x v="2"/>
  </r>
  <r>
    <n v="9"/>
    <x v="7"/>
    <x v="6"/>
    <n v="0.99538343778405003"/>
    <n v="0.65572390572390504"/>
    <n v="0.99538697346131899"/>
    <n v="0.65339178596324599"/>
    <n v="0.99542138512306999"/>
    <n v="0.67118480331719299"/>
    <n v="0.99538343778405003"/>
    <n v="0.65572390572390504"/>
    <n v="703125"/>
    <x v="2"/>
  </r>
  <r>
    <n v="7"/>
    <x v="7"/>
    <x v="0"/>
    <n v="0.99423583272054405"/>
    <n v="0.66432432432432398"/>
    <n v="0.99423980422791403"/>
    <n v="0.659219397039007"/>
    <n v="0.99428639014776699"/>
    <n v="0.66335727057013805"/>
    <n v="0.99423583272054405"/>
    <n v="0.66432432432432398"/>
    <n v="578125"/>
    <x v="2"/>
  </r>
  <r>
    <n v="17"/>
    <x v="7"/>
    <x v="4"/>
    <n v="0.99649532710280297"/>
    <n v="0.66790736145574803"/>
    <n v="0.99649575996722695"/>
    <n v="0.65919696396286498"/>
    <n v="0.99650237787125495"/>
    <n v="0.67367847917263202"/>
    <n v="0.99649532710280297"/>
    <n v="0.66790736145574803"/>
    <n v="375"/>
    <x v="2"/>
  </r>
  <r>
    <n v="13"/>
    <x v="7"/>
    <x v="2"/>
    <n v="0.99646436264868399"/>
    <n v="0.67233697853381902"/>
    <n v="0.99646426423895995"/>
    <n v="0.67139880227438797"/>
    <n v="0.99647388683897498"/>
    <n v="0.675760526847488"/>
    <n v="0.99646436264868399"/>
    <n v="0.67233697853381902"/>
    <n v="343.75"/>
    <x v="2"/>
  </r>
  <r>
    <n v="15"/>
    <x v="7"/>
    <x v="7"/>
    <n v="0.99612921387852704"/>
    <n v="0.68436754176610903"/>
    <n v="0.99612985999095705"/>
    <n v="0.68292654547727005"/>
    <n v="0.99614196043221703"/>
    <n v="0.68610489239189598"/>
    <n v="0.99612921387852704"/>
    <n v="0.68436754176610903"/>
    <n v="515625"/>
    <x v="2"/>
  </r>
  <r>
    <n v="19"/>
    <x v="7"/>
    <x v="5"/>
    <n v="0.99658447574041997"/>
    <n v="0.70915032679738499"/>
    <n v="0.996584841393925"/>
    <n v="0.70361153545979604"/>
    <n v="0.99659275653795698"/>
    <n v="0.71190545923665105"/>
    <n v="0.99658447574041997"/>
    <n v="0.70915032679738499"/>
    <n v="390625"/>
    <x v="2"/>
  </r>
  <r>
    <n v="11"/>
    <x v="7"/>
    <x v="9"/>
    <n v="0.99486911492232399"/>
    <n v="0.75249287749287697"/>
    <n v="0.99487053119193902"/>
    <n v="0.75165729876722098"/>
    <n v="0.99488961540165399"/>
    <n v="0.75709913883934499"/>
    <n v="0.99486911492232399"/>
    <n v="0.75249287749287697"/>
    <n v="562.5"/>
    <x v="2"/>
  </r>
  <r>
    <n v="3"/>
    <x v="7"/>
    <x v="8"/>
    <n v="0.99197804517627097"/>
    <n v="0.75348466746316201"/>
    <n v="0.99197440261710401"/>
    <n v="0.75060361133071196"/>
    <n v="0.99199727089647505"/>
    <n v="0.75999428660236301"/>
    <n v="0.99197804517627097"/>
    <n v="0.75348466746316201"/>
    <n v="562.5"/>
    <x v="2"/>
  </r>
  <r>
    <n v="28"/>
    <x v="0"/>
    <x v="6"/>
    <n v="1"/>
    <n v="0.60909090909090902"/>
    <n v="1"/>
    <n v="0.60721388080984096"/>
    <n v="1"/>
    <n v="0.63454006302807797"/>
    <n v="1"/>
    <n v="0.60909090909090902"/>
    <n v="1250"/>
    <x v="3"/>
  </r>
  <r>
    <n v="46"/>
    <x v="0"/>
    <x v="7"/>
    <n v="1"/>
    <n v="0.61654733492442304"/>
    <n v="1"/>
    <n v="0.61330677103644704"/>
    <n v="1"/>
    <n v="0.63364067998277995"/>
    <n v="1"/>
    <n v="0.61654733492442304"/>
    <n v="1062.5"/>
    <x v="3"/>
  </r>
  <r>
    <n v="4"/>
    <x v="0"/>
    <x v="1"/>
    <n v="1"/>
    <n v="0.632684230622375"/>
    <n v="1"/>
    <n v="0.62065865017544297"/>
    <n v="1"/>
    <n v="0.631244022521951"/>
    <n v="1"/>
    <n v="0.632684230622375"/>
    <n v="1109375"/>
    <x v="3"/>
  </r>
  <r>
    <n v="40"/>
    <x v="0"/>
    <x v="2"/>
    <n v="1"/>
    <n v="0.63892264074524097"/>
    <n v="1"/>
    <n v="0.63795500073493405"/>
    <n v="1"/>
    <n v="0.64095924443357399"/>
    <n v="1"/>
    <n v="0.63892264074524097"/>
    <n v="828125"/>
    <x v="3"/>
  </r>
  <r>
    <n v="22"/>
    <x v="0"/>
    <x v="0"/>
    <n v="1"/>
    <n v="0.64864864864864802"/>
    <n v="1"/>
    <n v="0.64077873413550002"/>
    <n v="1"/>
    <n v="0.65723086698814603"/>
    <n v="1"/>
    <n v="0.64864864864864802"/>
    <n v="1437.5"/>
    <x v="3"/>
  </r>
  <r>
    <n v="16"/>
    <x v="0"/>
    <x v="3"/>
    <n v="1"/>
    <n v="0.65259009009008995"/>
    <n v="1"/>
    <n v="0.64652744787329097"/>
    <n v="1"/>
    <n v="0.66935117553156098"/>
    <n v="1"/>
    <n v="0.65259009009008995"/>
    <n v="1359375"/>
    <x v="3"/>
  </r>
  <r>
    <n v="52"/>
    <x v="0"/>
    <x v="4"/>
    <n v="1"/>
    <n v="0.67100909842845302"/>
    <n v="1"/>
    <n v="0.66602400557255603"/>
    <n v="1"/>
    <n v="0.68104736902303098"/>
    <n v="1"/>
    <n v="0.67100909842845302"/>
    <n v="1046875"/>
    <x v="3"/>
  </r>
  <r>
    <n v="58"/>
    <x v="0"/>
    <x v="5"/>
    <n v="1"/>
    <n v="0.68831699346405195"/>
    <n v="1"/>
    <n v="0.68640922195832399"/>
    <n v="1"/>
    <n v="0.69445317137411"/>
    <n v="1"/>
    <n v="0.68831699346405195"/>
    <n v="921875"/>
    <x v="3"/>
  </r>
  <r>
    <n v="34"/>
    <x v="0"/>
    <x v="9"/>
    <n v="1"/>
    <n v="0.68981481481481399"/>
    <n v="1"/>
    <n v="0.68529251599918095"/>
    <n v="1"/>
    <n v="0.710304521147888"/>
    <n v="1"/>
    <n v="0.68981481481481399"/>
    <n v="1265625"/>
    <x v="3"/>
  </r>
  <r>
    <n v="10"/>
    <x v="0"/>
    <x v="8"/>
    <n v="1"/>
    <n v="0.71206690561529196"/>
    <n v="1"/>
    <n v="0.71210100692061296"/>
    <n v="1"/>
    <n v="0.73338063310092805"/>
    <n v="1"/>
    <n v="0.71206690561529196"/>
    <n v="1265625"/>
    <x v="3"/>
  </r>
  <r>
    <n v="24"/>
    <x v="1"/>
    <x v="6"/>
    <n v="0.39399810557134202"/>
    <n v="0.28787878787878701"/>
    <n v="0.36717406586921902"/>
    <n v="0.264772316496588"/>
    <n v="0.44578728431828002"/>
    <n v="0.35511677323534602"/>
    <n v="0.39399810557134202"/>
    <n v="0.28787878787878701"/>
    <n v="125"/>
    <x v="3"/>
  </r>
  <r>
    <n v="42"/>
    <x v="1"/>
    <x v="7"/>
    <n v="0.39842496410776101"/>
    <n v="0.30986475735878999"/>
    <n v="0.36972472362875303"/>
    <n v="0.28006999529023402"/>
    <n v="0.45599603755585999"/>
    <n v="0.32894938590936101"/>
    <n v="0.39842496410776101"/>
    <n v="0.30986475735878999"/>
    <n v="109375"/>
    <x v="3"/>
  </r>
  <r>
    <n v="12"/>
    <x v="1"/>
    <x v="3"/>
    <n v="0.39199813020567698"/>
    <n v="0.33596096096096001"/>
    <n v="0.36913488009127299"/>
    <n v="0.29442317790329497"/>
    <n v="0.46542468788656"/>
    <n v="0.34614768250045902"/>
    <n v="0.39199813020567698"/>
    <n v="0.33596096096096001"/>
    <n v="109375"/>
    <x v="3"/>
  </r>
  <r>
    <n v="48"/>
    <x v="1"/>
    <x v="4"/>
    <n v="0.38417865253595701"/>
    <n v="0.34201819685690599"/>
    <n v="0.35717291706538201"/>
    <n v="0.31718443968620202"/>
    <n v="0.43893305389819498"/>
    <n v="0.383281223665558"/>
    <n v="0.38417865253595701"/>
    <n v="0.34201819685690599"/>
    <n v="78125"/>
    <x v="3"/>
  </r>
  <r>
    <n v="18"/>
    <x v="1"/>
    <x v="0"/>
    <n v="0.38034242773579202"/>
    <n v="0.35027027027027002"/>
    <n v="0.35915116062712799"/>
    <n v="0.30583434561990502"/>
    <n v="0.45378778013543403"/>
    <n v="0.41229413903984702"/>
    <n v="0.38034242773579202"/>
    <n v="0.35027027027027002"/>
    <n v="125"/>
    <x v="3"/>
  </r>
  <r>
    <n v="54"/>
    <x v="1"/>
    <x v="5"/>
    <n v="0.38822216607714299"/>
    <n v="0.35294117647058798"/>
    <n v="0.35847758275325797"/>
    <n v="0.32922307742899198"/>
    <n v="0.43393678896663501"/>
    <n v="0.39060481486757698"/>
    <n v="0.38822216607714299"/>
    <n v="0.35294117647058798"/>
    <n v="109375"/>
    <x v="3"/>
  </r>
  <r>
    <n v="36"/>
    <x v="1"/>
    <x v="2"/>
    <n v="0.38565768955198698"/>
    <n v="0.35621709194005602"/>
    <n v="0.35876103453244301"/>
    <n v="0.32922278536968602"/>
    <n v="0.44567249352287402"/>
    <n v="0.41626841051584401"/>
    <n v="0.38565768955198698"/>
    <n v="0.35621709194005602"/>
    <n v="93.75"/>
    <x v="3"/>
  </r>
  <r>
    <n v="30"/>
    <x v="1"/>
    <x v="9"/>
    <n v="0.38414999144860601"/>
    <n v="0.35915242165242101"/>
    <n v="0.36359133817406297"/>
    <n v="0.323337264258652"/>
    <n v="0.45520796577883799"/>
    <n v="0.36420653103550599"/>
    <n v="0.38414999144860601"/>
    <n v="0.35915242165242101"/>
    <n v="140625"/>
    <x v="3"/>
  </r>
  <r>
    <n v="0"/>
    <x v="1"/>
    <x v="1"/>
    <n v="0.384993849938499"/>
    <n v="0.40244368079419601"/>
    <n v="0.36053278375710901"/>
    <n v="0.365470555375144"/>
    <n v="0.4523648656166"/>
    <n v="0.40996055824397298"/>
    <n v="0.384993849938499"/>
    <n v="0.40244368079419601"/>
    <n v="93.75"/>
    <x v="3"/>
  </r>
  <r>
    <n v="6"/>
    <x v="1"/>
    <x v="8"/>
    <n v="0.38173949757230302"/>
    <n v="0.40939864595778502"/>
    <n v="0.35475441605078001"/>
    <n v="0.37105123990892602"/>
    <n v="0.446682302225961"/>
    <n v="0.497164242475993"/>
    <n v="0.38173949757230302"/>
    <n v="0.40939864595778502"/>
    <n v="109375"/>
    <x v="3"/>
  </r>
  <r>
    <n v="15"/>
    <x v="2"/>
    <x v="3"/>
    <n v="0.97877358490566002"/>
    <n v="0.51069819819819795"/>
    <n v="0.97885195568225303"/>
    <n v="0.50289532468493403"/>
    <n v="0.97941049703580796"/>
    <n v="0.54513911856583697"/>
    <n v="0.97877358490566002"/>
    <n v="0.51069819819819795"/>
    <n v="4875"/>
    <x v="3"/>
  </r>
  <r>
    <n v="27"/>
    <x v="2"/>
    <x v="6"/>
    <n v="0.97756824248686802"/>
    <n v="0.51885521885521801"/>
    <n v="0.97764649958258798"/>
    <n v="0.532771112760411"/>
    <n v="0.97819873134111901"/>
    <n v="0.58370283204474105"/>
    <n v="0.97756824248686802"/>
    <n v="0.51885521885521801"/>
    <n v="5906.25"/>
    <x v="3"/>
  </r>
  <r>
    <n v="51"/>
    <x v="2"/>
    <x v="4"/>
    <n v="0.97850954663975098"/>
    <n v="0.53370554177005702"/>
    <n v="0.97856592308304202"/>
    <n v="0.53602145040670701"/>
    <n v="0.97907517627635599"/>
    <n v="0.56797154526712201"/>
    <n v="0.97850954663975098"/>
    <n v="0.53370554177005702"/>
    <n v="4500"/>
    <x v="3"/>
  </r>
  <r>
    <n v="45"/>
    <x v="2"/>
    <x v="7"/>
    <n v="0.97892914449793"/>
    <n v="0.53758949880668205"/>
    <n v="0.97898794160442604"/>
    <n v="0.52711569618445797"/>
    <n v="0.97949420245799701"/>
    <n v="0.55667123008766795"/>
    <n v="0.97892914449793"/>
    <n v="0.53758949880668205"/>
    <n v="4875"/>
    <x v="3"/>
  </r>
  <r>
    <n v="3"/>
    <x v="2"/>
    <x v="1"/>
    <n v="0.97934427620138198"/>
    <n v="0.53990072546773504"/>
    <n v="0.97942012202881301"/>
    <n v="0.52945985326589695"/>
    <n v="0.97997055005490497"/>
    <n v="0.54504902681061995"/>
    <n v="0.97934427620138198"/>
    <n v="0.53990072546773504"/>
    <n v="4968.75"/>
    <x v="3"/>
  </r>
  <r>
    <n v="21"/>
    <x v="2"/>
    <x v="0"/>
    <n v="0.97766961274070197"/>
    <n v="0.55945945945945896"/>
    <n v="0.97772254064304198"/>
    <n v="0.55826888532821395"/>
    <n v="0.97820414206016004"/>
    <n v="0.60815298416824304"/>
    <n v="0.97766961274070197"/>
    <n v="0.55945945945945896"/>
    <n v="4875"/>
    <x v="3"/>
  </r>
  <r>
    <n v="39"/>
    <x v="2"/>
    <x v="2"/>
    <n v="0.97814725839760597"/>
    <n v="0.56946132037261998"/>
    <n v="0.97821911217745405"/>
    <n v="0.574133854158702"/>
    <n v="0.97874185560869198"/>
    <n v="0.63737179230392305"/>
    <n v="0.97814725839760597"/>
    <n v="0.56946132037261998"/>
    <n v="4593.75"/>
    <x v="3"/>
  </r>
  <r>
    <n v="9"/>
    <x v="2"/>
    <x v="8"/>
    <n v="0.97846738442051895"/>
    <n v="0.58303464755077605"/>
    <n v="0.97852001220811502"/>
    <n v="0.583056765699139"/>
    <n v="0.97900360572253398"/>
    <n v="0.64855045144475998"/>
    <n v="0.97846738442051895"/>
    <n v="0.58303464755077605"/>
    <n v="4781.25"/>
    <x v="3"/>
  </r>
  <r>
    <n v="57"/>
    <x v="2"/>
    <x v="5"/>
    <n v="0.97860872494525797"/>
    <n v="0.63950163398692805"/>
    <n v="0.97868302401739304"/>
    <n v="0.63533258449874697"/>
    <n v="0.97921132376154696"/>
    <n v="0.66053902315100599"/>
    <n v="0.97860872494525797"/>
    <n v="0.63950163398692805"/>
    <n v="4406.25"/>
    <x v="3"/>
  </r>
  <r>
    <n v="33"/>
    <x v="2"/>
    <x v="9"/>
    <n v="0.97810843167436201"/>
    <n v="0.64814814814814803"/>
    <n v="0.97816988421722195"/>
    <n v="0.64220945883195901"/>
    <n v="0.97866489265563605"/>
    <n v="0.68871802978769803"/>
    <n v="0.97810843167436201"/>
    <n v="0.64814814814814803"/>
    <n v="5046875"/>
    <x v="3"/>
  </r>
  <r>
    <n v="20"/>
    <x v="3"/>
    <x v="0"/>
    <n v="0.81932880748046599"/>
    <n v="0.62468468468468397"/>
    <n v="0.81981819722179905"/>
    <n v="0.61256332792413803"/>
    <n v="0.82189938283617303"/>
    <n v="0.61396151027642498"/>
    <n v="0.81932880748046599"/>
    <n v="0.62468468468468397"/>
    <n v="0"/>
    <x v="3"/>
  </r>
  <r>
    <n v="38"/>
    <x v="3"/>
    <x v="2"/>
    <n v="0.81567412652252702"/>
    <n v="0.65087079789388402"/>
    <n v="0.81594022424314105"/>
    <n v="0.65527334967706397"/>
    <n v="0.81794039592144197"/>
    <n v="0.66401546423770996"/>
    <n v="0.81567412652252702"/>
    <n v="0.65087079789388402"/>
    <n v="93.75"/>
    <x v="3"/>
  </r>
  <r>
    <n v="14"/>
    <x v="3"/>
    <x v="3"/>
    <n v="0.80993965663776901"/>
    <n v="0.65221471471471404"/>
    <n v="0.81037480981664201"/>
    <n v="0.654228949550137"/>
    <n v="0.81244495193232702"/>
    <n v="0.67469141027318502"/>
    <n v="0.80993965663776901"/>
    <n v="0.65221471471471404"/>
    <n v="0"/>
    <x v="3"/>
  </r>
  <r>
    <n v="2"/>
    <x v="3"/>
    <x v="1"/>
    <n v="0.81051448445518903"/>
    <n v="0.65444826269568501"/>
    <n v="0.81093659969195797"/>
    <n v="0.64717250145255001"/>
    <n v="0.81292479438737697"/>
    <n v="0.64758231487679496"/>
    <n v="0.81051448445518903"/>
    <n v="0.65444826269568501"/>
    <n v="0"/>
    <x v="3"/>
  </r>
  <r>
    <n v="44"/>
    <x v="3"/>
    <x v="7"/>
    <n v="0.81205134701461001"/>
    <n v="0.67104216388225901"/>
    <n v="0.81250168018943203"/>
    <n v="0.673364186685949"/>
    <n v="0.81466874257498301"/>
    <n v="0.68421628144590196"/>
    <n v="0.81205134701461001"/>
    <n v="0.67104216388225901"/>
    <n v="93.75"/>
    <x v="3"/>
  </r>
  <r>
    <n v="56"/>
    <x v="3"/>
    <x v="5"/>
    <n v="0.81000505305709902"/>
    <n v="0.68280228758169903"/>
    <n v="0.81038622639556201"/>
    <n v="0.68108917506216704"/>
    <n v="0.81253964325111405"/>
    <n v="0.68557298237877995"/>
    <n v="0.81000505305709902"/>
    <n v="0.68280228758169903"/>
    <n v="0"/>
    <x v="3"/>
  </r>
  <r>
    <n v="50"/>
    <x v="3"/>
    <x v="4"/>
    <n v="0.80908823282025399"/>
    <n v="0.68941273779983403"/>
    <n v="0.80949712515874905"/>
    <n v="0.68361548778904502"/>
    <n v="0.81147087796372597"/>
    <n v="0.69219207748255795"/>
    <n v="0.80908823282025399"/>
    <n v="0.68941273779983403"/>
    <n v="0"/>
    <x v="3"/>
  </r>
  <r>
    <n v="26"/>
    <x v="3"/>
    <x v="6"/>
    <n v="0.81438904675794299"/>
    <n v="0.68956228956228904"/>
    <n v="0.81475693972264296"/>
    <n v="0.68625038535342098"/>
    <n v="0.81678370375450604"/>
    <n v="0.69423817137496902"/>
    <n v="0.81438904675794299"/>
    <n v="0.68956228956228904"/>
    <n v="93.75"/>
    <x v="3"/>
  </r>
  <r>
    <n v="32"/>
    <x v="3"/>
    <x v="9"/>
    <n v="0.80560543868650503"/>
    <n v="0.70868945868945799"/>
    <n v="0.80613861396028297"/>
    <n v="0.70678703989295399"/>
    <n v="0.80818073404771695"/>
    <n v="0.71445123379148201"/>
    <n v="0.80560543868650503"/>
    <n v="0.70868945868945799"/>
    <n v="0"/>
    <x v="3"/>
  </r>
  <r>
    <n v="8"/>
    <x v="3"/>
    <x v="8"/>
    <n v="0.80709309689677"/>
    <n v="0.71624850657108696"/>
    <n v="0.80745097251658304"/>
    <n v="0.71420279701212896"/>
    <n v="0.80928665851866999"/>
    <n v="0.72813961385162296"/>
    <n v="0.80709309689677"/>
    <n v="0.71624850657108696"/>
    <n v="0"/>
    <x v="3"/>
  </r>
  <r>
    <n v="37"/>
    <x v="4"/>
    <x v="2"/>
    <n v="0.88858684199435201"/>
    <n v="0.61907654921020605"/>
    <n v="0.88898268680984005"/>
    <n v="0.61846131677704597"/>
    <n v="0.89060969899840903"/>
    <n v="0.62826360691417704"/>
    <n v="0.88858684199435201"/>
    <n v="0.61907654921020605"/>
    <n v="11312.5"/>
    <x v="3"/>
  </r>
  <r>
    <n v="1"/>
    <x v="4"/>
    <x v="1"/>
    <n v="0.88486660728676203"/>
    <n v="0.62046582665139305"/>
    <n v="0.88544042575744797"/>
    <n v="0.61187856818907504"/>
    <n v="0.88788085550858797"/>
    <n v="0.620806929301427"/>
    <n v="0.88486660728676203"/>
    <n v="0.62046582665139305"/>
    <n v="12203125"/>
    <x v="3"/>
  </r>
  <r>
    <n v="19"/>
    <x v="4"/>
    <x v="0"/>
    <n v="0.89048289996157204"/>
    <n v="0.62738738738738697"/>
    <n v="0.89095600627785998"/>
    <n v="0.61480367188784801"/>
    <n v="0.89328965074438604"/>
    <n v="0.61866684476237499"/>
    <n v="0.89048289996157204"/>
    <n v="0.62738738738738697"/>
    <n v="12500"/>
    <x v="3"/>
  </r>
  <r>
    <n v="13"/>
    <x v="4"/>
    <x v="3"/>
    <n v="0.88352031276559495"/>
    <n v="0.62837837837837796"/>
    <n v="0.88405008929872098"/>
    <n v="0.631234418319357"/>
    <n v="0.88609808714752503"/>
    <n v="0.66260985604550204"/>
    <n v="0.88352031276559495"/>
    <n v="0.62837837837837796"/>
    <n v="12328125"/>
    <x v="3"/>
  </r>
  <r>
    <n v="43"/>
    <x v="4"/>
    <x v="7"/>
    <n v="0.88571488894519002"/>
    <n v="0.680986475735879"/>
    <n v="0.88623199767163696"/>
    <n v="0.68288590677386696"/>
    <n v="0.88818195347659201"/>
    <n v="0.69151649296270901"/>
    <n v="0.88571488894519002"/>
    <n v="0.680986475735879"/>
    <n v="11984375"/>
    <x v="3"/>
  </r>
  <r>
    <n v="25"/>
    <x v="4"/>
    <x v="6"/>
    <n v="0.89014466546112103"/>
    <n v="0.68215488215488196"/>
    <n v="0.89055805872842297"/>
    <n v="0.68126598277230799"/>
    <n v="0.89264095342231697"/>
    <n v="0.68508328955328801"/>
    <n v="0.89014466546112103"/>
    <n v="0.68215488215488196"/>
    <n v="14000"/>
    <x v="3"/>
  </r>
  <r>
    <n v="55"/>
    <x v="4"/>
    <x v="5"/>
    <n v="0.88468502610746103"/>
    <n v="0.68218954248366004"/>
    <n v="0.88511513827699995"/>
    <n v="0.67961926810604301"/>
    <n v="0.88740162565744296"/>
    <n v="0.68339817075579701"/>
    <n v="0.88468502610746103"/>
    <n v="0.68218954248366004"/>
    <n v="11343.75"/>
    <x v="3"/>
  </r>
  <r>
    <n v="49"/>
    <x v="4"/>
    <x v="4"/>
    <n v="0.88073008663470398"/>
    <n v="0.68755169561621099"/>
    <n v="0.88124062219472699"/>
    <n v="0.68415079090410202"/>
    <n v="0.88347178474473298"/>
    <n v="0.68778312836405697"/>
    <n v="0.88073008663470398"/>
    <n v="0.68755169561621099"/>
    <n v="11718.75"/>
    <x v="3"/>
  </r>
  <r>
    <n v="7"/>
    <x v="4"/>
    <x v="8"/>
    <n v="0.88256280346210603"/>
    <n v="0.71804062126642698"/>
    <n v="0.88315627452043"/>
    <n v="0.71711958956557398"/>
    <n v="0.88564583223140803"/>
    <n v="0.73195316257004295"/>
    <n v="0.88256280346210603"/>
    <n v="0.71804062126642698"/>
    <n v="11890625"/>
    <x v="3"/>
  </r>
  <r>
    <n v="31"/>
    <x v="4"/>
    <x v="9"/>
    <n v="0.88049427056610197"/>
    <n v="0.72008547008546997"/>
    <n v="0.88107227018464995"/>
    <n v="0.72113458580588097"/>
    <n v="0.88332073769200703"/>
    <n v="0.72973626874211694"/>
    <n v="0.88049427056610197"/>
    <n v="0.72008547008546997"/>
    <n v="13265625"/>
    <x v="3"/>
  </r>
  <r>
    <n v="47"/>
    <x v="5"/>
    <x v="7"/>
    <n v="0.92080483067308505"/>
    <n v="0.62947494033412799"/>
    <n v="0.921781168441972"/>
    <n v="0.62941193560752295"/>
    <n v="0.92796259920397905"/>
    <n v="0.66198931227954705"/>
    <n v="0.92080483067308505"/>
    <n v="0.62947494033412799"/>
    <n v="18187.5"/>
    <x v="3"/>
  </r>
  <r>
    <n v="17"/>
    <x v="5"/>
    <x v="3"/>
    <n v="0.92125616182219905"/>
    <n v="0.62950450450450401"/>
    <n v="0.922357409960333"/>
    <n v="0.62869050044642905"/>
    <n v="0.92876930837723404"/>
    <n v="0.66110696214090303"/>
    <n v="0.92125616182219905"/>
    <n v="0.62950450450450401"/>
    <n v="19453125"/>
    <x v="3"/>
  </r>
  <r>
    <n v="5"/>
    <x v="5"/>
    <x v="1"/>
    <n v="0.92110955592314503"/>
    <n v="0.63707521954944601"/>
    <n v="0.92228026780400896"/>
    <n v="0.62420048300619002"/>
    <n v="0.92881434187956902"/>
    <n v="0.64715202705836805"/>
    <n v="0.92110955592314503"/>
    <n v="0.63707521954944601"/>
    <n v="18828125"/>
    <x v="3"/>
  </r>
  <r>
    <n v="23"/>
    <x v="5"/>
    <x v="0"/>
    <n v="0.92468297681567801"/>
    <n v="0.64270270270270202"/>
    <n v="0.92578391457083897"/>
    <n v="0.62502030205651904"/>
    <n v="0.93165240588882403"/>
    <n v="0.65397832711830495"/>
    <n v="0.92468297681567801"/>
    <n v="0.64270270270270202"/>
    <n v="19437.5"/>
    <x v="3"/>
  </r>
  <r>
    <n v="29"/>
    <x v="5"/>
    <x v="6"/>
    <n v="0.92183329027813599"/>
    <n v="0.64326599326599299"/>
    <n v="0.92283968786418202"/>
    <n v="0.64633148819887098"/>
    <n v="0.92906670571317596"/>
    <n v="0.68674608445320395"/>
    <n v="0.92183329027813599"/>
    <n v="0.64326599326599299"/>
    <n v="21515625"/>
    <x v="3"/>
  </r>
  <r>
    <n v="41"/>
    <x v="5"/>
    <x v="2"/>
    <n v="0.92114468748682898"/>
    <n v="0.64742810854596999"/>
    <n v="0.92223312460086304"/>
    <n v="0.64900920289130004"/>
    <n v="0.92861521213561904"/>
    <n v="0.67789407317258699"/>
    <n v="0.92114468748682898"/>
    <n v="0.64742810854596999"/>
    <n v="17234375"/>
    <x v="3"/>
  </r>
  <r>
    <n v="53"/>
    <x v="5"/>
    <x v="4"/>
    <n v="0.91813861552695697"/>
    <n v="0.66066997518610404"/>
    <n v="0.91921976719853804"/>
    <n v="0.66032929597836698"/>
    <n v="0.92587075225946502"/>
    <n v="0.68844239884230096"/>
    <n v="0.91813861552695697"/>
    <n v="0.66066997518610404"/>
    <n v="18078125"/>
    <x v="3"/>
  </r>
  <r>
    <n v="59"/>
    <x v="5"/>
    <x v="5"/>
    <n v="0.92087754758295404"/>
    <n v="0.67912581699346397"/>
    <n v="0.92183023465907699"/>
    <n v="0.67558669745997901"/>
    <n v="0.92791472342209602"/>
    <n v="0.69301235589249299"/>
    <n v="0.92087754758295404"/>
    <n v="0.67912581699346397"/>
    <n v="17796875"/>
    <x v="3"/>
  </r>
  <r>
    <n v="35"/>
    <x v="5"/>
    <x v="9"/>
    <n v="0.91946724816144998"/>
    <n v="0.69943019943019902"/>
    <n v="0.92065536239983403"/>
    <n v="0.69786643124433201"/>
    <n v="0.92718292515752598"/>
    <n v="0.74186362617170598"/>
    <n v="0.91946724816144998"/>
    <n v="0.69943019943019902"/>
    <n v="20187.5"/>
    <x v="3"/>
  </r>
  <r>
    <n v="11"/>
    <x v="5"/>
    <x v="8"/>
    <n v="0.91899936668777704"/>
    <n v="0.71505376344086002"/>
    <n v="0.92011714174377301"/>
    <n v="0.71715036690626599"/>
    <n v="0.92674883323591595"/>
    <n v="0.77293193849810704"/>
    <n v="0.91899936668777704"/>
    <n v="0.71505376344086002"/>
    <n v="18187.5"/>
    <x v="3"/>
  </r>
  <r>
    <n v="0"/>
    <x v="6"/>
    <x v="1"/>
    <n v="1"/>
    <n v="0.63917525773195805"/>
    <n v="1"/>
    <n v="0.62291402699290699"/>
    <n v="1"/>
    <n v="0.629363791648893"/>
    <n v="1"/>
    <n v="0.63917525773195805"/>
    <n v="125"/>
    <x v="3"/>
  </r>
  <r>
    <n v="6"/>
    <x v="6"/>
    <x v="0"/>
    <n v="1"/>
    <n v="0.65765765765765705"/>
    <n v="1"/>
    <n v="0.64072758898181104"/>
    <n v="1"/>
    <n v="0.64203220343780798"/>
    <n v="1"/>
    <n v="0.65765765765765705"/>
    <n v="109375"/>
    <x v="3"/>
  </r>
  <r>
    <n v="16"/>
    <x v="6"/>
    <x v="4"/>
    <n v="1"/>
    <n v="0.66749379652605401"/>
    <n v="1"/>
    <n v="0.65603834534410099"/>
    <n v="1"/>
    <n v="0.65817452709540203"/>
    <n v="1"/>
    <n v="0.66749379652605401"/>
    <n v="156.25"/>
    <x v="3"/>
  </r>
  <r>
    <n v="4"/>
    <x v="6"/>
    <x v="3"/>
    <n v="1"/>
    <n v="0.67079579579579496"/>
    <n v="1"/>
    <n v="0.66650436352110598"/>
    <n v="1"/>
    <n v="0.67344189288196399"/>
    <n v="1"/>
    <n v="0.67079579579579496"/>
    <n v="78125"/>
    <x v="3"/>
  </r>
  <r>
    <n v="12"/>
    <x v="6"/>
    <x v="2"/>
    <n v="1"/>
    <n v="0.67496962332928301"/>
    <n v="1"/>
    <n v="0.66963322923786905"/>
    <n v="1"/>
    <n v="0.67044534451450399"/>
    <n v="1"/>
    <n v="0.67496962332928301"/>
    <n v="359375"/>
    <x v="3"/>
  </r>
  <r>
    <n v="18"/>
    <x v="6"/>
    <x v="5"/>
    <n v="1"/>
    <n v="0.69566993464052196"/>
    <n v="1"/>
    <n v="0.68422641912279802"/>
    <n v="1"/>
    <n v="0.68656670874447501"/>
    <n v="1"/>
    <n v="0.69566993464052196"/>
    <n v="203125"/>
    <x v="3"/>
  </r>
  <r>
    <n v="8"/>
    <x v="6"/>
    <x v="6"/>
    <n v="1"/>
    <n v="0.695959595959596"/>
    <n v="1"/>
    <n v="0.683620654313841"/>
    <n v="1"/>
    <n v="0.70333638322377301"/>
    <n v="1"/>
    <n v="0.695959595959596"/>
    <n v="187.5"/>
    <x v="3"/>
  </r>
  <r>
    <n v="14"/>
    <x v="6"/>
    <x v="7"/>
    <n v="1"/>
    <n v="0.70246618933969696"/>
    <n v="1"/>
    <n v="0.69915655041313096"/>
    <n v="1"/>
    <n v="0.70935370987036195"/>
    <n v="1"/>
    <n v="0.70246618933969696"/>
    <n v="171875"/>
    <x v="3"/>
  </r>
  <r>
    <n v="2"/>
    <x v="6"/>
    <x v="8"/>
    <n v="1"/>
    <n v="0.73456790123456694"/>
    <n v="1"/>
    <n v="0.73387414287200803"/>
    <n v="1"/>
    <n v="0.74848493857315601"/>
    <n v="1"/>
    <n v="0.73456790123456694"/>
    <n v="109375"/>
    <x v="3"/>
  </r>
  <r>
    <n v="10"/>
    <x v="6"/>
    <x v="9"/>
    <n v="1"/>
    <n v="0.77688746438746403"/>
    <n v="1"/>
    <n v="0.77554168899199905"/>
    <n v="1"/>
    <n v="0.77788869166072605"/>
    <n v="1"/>
    <n v="0.77688746438746403"/>
    <n v="140625"/>
    <x v="3"/>
  </r>
  <r>
    <n v="1"/>
    <x v="7"/>
    <x v="1"/>
    <n v="0.99955228804373397"/>
    <n v="0.61378388697976305"/>
    <n v="0.99955229718578498"/>
    <n v="0.59842518922047305"/>
    <n v="0.99955245640497303"/>
    <n v="0.59636422169869696"/>
    <n v="0.99955228804373397"/>
    <n v="0.61378388697976305"/>
    <n v="328125"/>
    <x v="3"/>
  </r>
  <r>
    <n v="7"/>
    <x v="7"/>
    <x v="0"/>
    <n v="0.99973907061697898"/>
    <n v="0.63621621621621605"/>
    <n v="0.99973908755987695"/>
    <n v="0.62456270072933595"/>
    <n v="0.99973922193235498"/>
    <n v="0.623201366338065"/>
    <n v="0.99973907061697898"/>
    <n v="0.63621621621621605"/>
    <n v="296875"/>
    <x v="3"/>
  </r>
  <r>
    <n v="5"/>
    <x v="7"/>
    <x v="3"/>
    <n v="0.99974030266543901"/>
    <n v="0.64339339339339296"/>
    <n v="0.99974028606794096"/>
    <n v="0.63246228097138102"/>
    <n v="0.99974044520393401"/>
    <n v="0.63774893879518502"/>
    <n v="0.99974030266543901"/>
    <n v="0.64339339339339296"/>
    <n v="281.25"/>
    <x v="3"/>
  </r>
  <r>
    <n v="13"/>
    <x v="7"/>
    <x v="2"/>
    <n v="0.99992975554931096"/>
    <n v="0.66038882138517596"/>
    <n v="0.99992975799841399"/>
    <n v="0.65808434120694503"/>
    <n v="0.99992977481283796"/>
    <n v="0.66306913904056797"/>
    <n v="0.99992975554931096"/>
    <n v="0.66038882138517596"/>
    <n v="140625"/>
    <x v="3"/>
  </r>
  <r>
    <n v="15"/>
    <x v="7"/>
    <x v="7"/>
    <n v="0.999859244141037"/>
    <n v="0.66249005568814601"/>
    <n v="0.99985924407160198"/>
    <n v="0.66020220695674103"/>
    <n v="0.99985925861315605"/>
    <n v="0.67159884795977598"/>
    <n v="0.999859244141037"/>
    <n v="0.66249005568814601"/>
    <n v="265625"/>
    <x v="3"/>
  </r>
  <r>
    <n v="9"/>
    <x v="7"/>
    <x v="6"/>
    <n v="0.99959335980481201"/>
    <n v="0.66599326599326603"/>
    <n v="0.99959338718040303"/>
    <n v="0.66303021296197195"/>
    <n v="0.99959379998961895"/>
    <n v="0.67332351900792498"/>
    <n v="0.99959335980481201"/>
    <n v="0.66599326599326603"/>
    <n v="328125"/>
    <x v="3"/>
  </r>
  <r>
    <n v="17"/>
    <x v="7"/>
    <x v="4"/>
    <n v="0.99978971962616803"/>
    <n v="0.68382961124896602"/>
    <n v="0.99978972513279396"/>
    <n v="0.67554926932202897"/>
    <n v="0.99978988773772304"/>
    <n v="0.68506981356527896"/>
    <n v="0.99978971962616803"/>
    <n v="0.68382961124896602"/>
    <n v="171875"/>
    <x v="3"/>
  </r>
  <r>
    <n v="19"/>
    <x v="7"/>
    <x v="5"/>
    <n v="0.99941514995555103"/>
    <n v="0.69056372549019596"/>
    <n v="0.99941496943585895"/>
    <n v="0.68531305982719304"/>
    <n v="0.99941564181749998"/>
    <n v="0.69000432469076001"/>
    <n v="0.99941514995555103"/>
    <n v="0.69056372549019596"/>
    <n v="296875"/>
    <x v="3"/>
  </r>
  <r>
    <n v="11"/>
    <x v="7"/>
    <x v="9"/>
    <n v="0.99980996721934501"/>
    <n v="0.73112535612535601"/>
    <n v="0.99980997012501005"/>
    <n v="0.72964265994165101"/>
    <n v="0.99981004206597801"/>
    <n v="0.73400617586363004"/>
    <n v="0.99980996721934501"/>
    <n v="0.73112535612535601"/>
    <n v="265625"/>
    <x v="3"/>
  </r>
  <r>
    <n v="3"/>
    <x v="7"/>
    <x v="8"/>
    <n v="0.99964815987615196"/>
    <n v="0.75288729589804804"/>
    <n v="0.99964821070081"/>
    <n v="0.75021025136360198"/>
    <n v="0.99964849248324905"/>
    <n v="0.75648353467682805"/>
    <n v="0.99964815987615196"/>
    <n v="0.75288729589804804"/>
    <n v="265625"/>
    <x v="3"/>
  </r>
  <r>
    <n v="22"/>
    <x v="0"/>
    <x v="0"/>
    <n v="1"/>
    <n v="0.61945945945945902"/>
    <n v="1"/>
    <n v="0.59548899106698805"/>
    <n v="1"/>
    <n v="0.61278242113720804"/>
    <n v="1"/>
    <n v="0.61945945945945902"/>
    <n v="187.5"/>
    <x v="4"/>
  </r>
  <r>
    <n v="40"/>
    <x v="0"/>
    <x v="2"/>
    <n v="1"/>
    <n v="0.656136087484811"/>
    <n v="1"/>
    <n v="0.65512324485408402"/>
    <n v="1"/>
    <n v="0.66954518759606996"/>
    <n v="1"/>
    <n v="0.656136087484811"/>
    <n v="156.25"/>
    <x v="4"/>
  </r>
  <r>
    <n v="58"/>
    <x v="0"/>
    <x v="5"/>
    <n v="1"/>
    <n v="0.66299019607843102"/>
    <n v="1"/>
    <n v="0.64846332505938098"/>
    <n v="1"/>
    <n v="0.65487633606978501"/>
    <n v="1"/>
    <n v="0.66299019607843102"/>
    <n v="187.5"/>
    <x v="4"/>
  </r>
  <r>
    <n v="52"/>
    <x v="0"/>
    <x v="4"/>
    <n v="1"/>
    <n v="0.67245657568238204"/>
    <n v="1"/>
    <n v="0.65229390122145203"/>
    <n v="1"/>
    <n v="0.66711824398213704"/>
    <n v="1"/>
    <n v="0.67245657568238204"/>
    <n v="140625"/>
    <x v="4"/>
  </r>
  <r>
    <n v="4"/>
    <x v="0"/>
    <x v="1"/>
    <n v="1"/>
    <n v="0.67353951890034303"/>
    <n v="1"/>
    <n v="0.65138563503402902"/>
    <n v="1"/>
    <n v="0.66395306444854896"/>
    <n v="1"/>
    <n v="0.67353951890034303"/>
    <n v="171875"/>
    <x v="4"/>
  </r>
  <r>
    <n v="16"/>
    <x v="0"/>
    <x v="3"/>
    <n v="1"/>
    <n v="0.68130630630630595"/>
    <n v="1"/>
    <n v="0.67489965173118105"/>
    <n v="1"/>
    <n v="0.69669527507127804"/>
    <n v="1"/>
    <n v="0.68130630630630595"/>
    <n v="203125"/>
    <x v="4"/>
  </r>
  <r>
    <n v="46"/>
    <x v="0"/>
    <x v="7"/>
    <n v="1"/>
    <n v="0.68257756563245797"/>
    <n v="1"/>
    <n v="0.67606459275229303"/>
    <n v="1"/>
    <n v="0.696144233194118"/>
    <n v="1"/>
    <n v="0.68257756563245797"/>
    <n v="234375"/>
    <x v="4"/>
  </r>
  <r>
    <n v="28"/>
    <x v="0"/>
    <x v="6"/>
    <n v="1"/>
    <n v="0.68282828282828201"/>
    <n v="1"/>
    <n v="0.68366724971763504"/>
    <n v="1"/>
    <n v="0.70200702668049297"/>
    <n v="1"/>
    <n v="0.68282828282828201"/>
    <n v="187.5"/>
    <x v="4"/>
  </r>
  <r>
    <n v="10"/>
    <x v="0"/>
    <x v="8"/>
    <n v="1"/>
    <n v="0.73237753882915102"/>
    <n v="1"/>
    <n v="0.73509060562872197"/>
    <n v="1"/>
    <n v="0.76315846635252704"/>
    <n v="1"/>
    <n v="0.73237753882915102"/>
    <n v="250"/>
    <x v="4"/>
  </r>
  <r>
    <n v="34"/>
    <x v="0"/>
    <x v="9"/>
    <n v="1"/>
    <n v="0.74786324786324698"/>
    <n v="1"/>
    <n v="0.74525948742765902"/>
    <n v="1"/>
    <n v="0.75733604401467303"/>
    <n v="1"/>
    <n v="0.74786324786324698"/>
    <n v="171875"/>
    <x v="4"/>
  </r>
  <r>
    <n v="42"/>
    <x v="1"/>
    <x v="7"/>
    <n v="0.53737015454775705"/>
    <n v="0.383054892601432"/>
    <n v="0.52831920968787005"/>
    <n v="0.35769985329814602"/>
    <n v="0.64031687407716698"/>
    <n v="0.432957971238557"/>
    <n v="0.53737015454775705"/>
    <n v="0.383054892601432"/>
    <n v="15625"/>
    <x v="4"/>
  </r>
  <r>
    <n v="0"/>
    <x v="1"/>
    <x v="1"/>
    <n v="0.53760020358824201"/>
    <n v="0.40549828178694097"/>
    <n v="0.525589250468806"/>
    <n v="0.38363372731324602"/>
    <n v="0.646903043333799"/>
    <n v="0.41738965719353699"/>
    <n v="0.53760020358824201"/>
    <n v="0.40549828178694097"/>
    <n v="15625"/>
    <x v="4"/>
  </r>
  <r>
    <n v="18"/>
    <x v="1"/>
    <x v="0"/>
    <n v="0.514922505443832"/>
    <n v="0.40756756756756701"/>
    <n v="0.50805378169760596"/>
    <n v="0.39358574624911902"/>
    <n v="0.63503604149010995"/>
    <n v="0.53788996660892197"/>
    <n v="0.514922505443832"/>
    <n v="0.40756756756756701"/>
    <n v="31.25"/>
    <x v="4"/>
  </r>
  <r>
    <n v="12"/>
    <x v="1"/>
    <x v="3"/>
    <n v="0.51848546659867401"/>
    <n v="0.43581081081081002"/>
    <n v="0.51262062217232796"/>
    <n v="0.41188576223541401"/>
    <n v="0.63859337235048397"/>
    <n v="0.58245517085452703"/>
    <n v="0.51848546659867401"/>
    <n v="0.43581081081081002"/>
    <n v="31.25"/>
    <x v="4"/>
  </r>
  <r>
    <n v="24"/>
    <x v="1"/>
    <x v="6"/>
    <n v="0.519504004133298"/>
    <n v="0.44444444444444398"/>
    <n v="0.51263186506924996"/>
    <n v="0.44875791339590998"/>
    <n v="0.63876357031186803"/>
    <n v="0.571387528150471"/>
    <n v="0.519504004133298"/>
    <n v="0.44444444444444398"/>
    <n v="31.25"/>
    <x v="4"/>
  </r>
  <r>
    <n v="6"/>
    <x v="1"/>
    <x v="8"/>
    <n v="0.520329322355921"/>
    <n v="0.45878136200716801"/>
    <n v="0.51527137080083396"/>
    <n v="0.43742637203039098"/>
    <n v="0.64389927492201005"/>
    <n v="0.54415926535616499"/>
    <n v="0.520329322355921"/>
    <n v="0.45878136200716801"/>
    <n v="15625"/>
    <x v="4"/>
  </r>
  <r>
    <n v="36"/>
    <x v="1"/>
    <x v="2"/>
    <n v="0.51093690732077301"/>
    <n v="0.47873633049817699"/>
    <n v="0.50794569864109695"/>
    <n v="0.45764419283415397"/>
    <n v="0.63492000032693596"/>
    <n v="0.53274752964213401"/>
    <n v="0.51093690732077301"/>
    <n v="0.47873633049817699"/>
    <n v="31.25"/>
    <x v="4"/>
  </r>
  <r>
    <n v="48"/>
    <x v="1"/>
    <x v="4"/>
    <n v="0.50529901589704695"/>
    <n v="0.48635235732009902"/>
    <n v="0.50042526947601396"/>
    <n v="0.48215726443601598"/>
    <n v="0.62816291274097302"/>
    <n v="0.58475410236770597"/>
    <n v="0.50529901589704695"/>
    <n v="0.48635235732009902"/>
    <n v="31.25"/>
    <x v="4"/>
  </r>
  <r>
    <n v="54"/>
    <x v="1"/>
    <x v="5"/>
    <n v="0.49722081859525002"/>
    <n v="0.496323529411764"/>
    <n v="0.49500530434805001"/>
    <n v="0.493949718727763"/>
    <n v="0.63055092967395399"/>
    <n v="0.56941186191582505"/>
    <n v="0.49722081859525002"/>
    <n v="0.496323529411764"/>
    <n v="31.25"/>
    <x v="4"/>
  </r>
  <r>
    <n v="30"/>
    <x v="1"/>
    <x v="9"/>
    <n v="0.51898409440738802"/>
    <n v="0.51068376068375998"/>
    <n v="0.51788466979351"/>
    <n v="0.49354130854547401"/>
    <n v="0.6449608395984"/>
    <n v="0.57566919672892503"/>
    <n v="0.51898409440738802"/>
    <n v="0.51068376068375998"/>
    <n v="31.25"/>
    <x v="4"/>
  </r>
  <r>
    <n v="51"/>
    <x v="2"/>
    <x v="4"/>
    <n v="0.96946757506939096"/>
    <n v="0.49007444168734399"/>
    <n v="0.96957526211136602"/>
    <n v="0.49511022462498799"/>
    <n v="0.97123104659346704"/>
    <n v="0.55229653052913696"/>
    <n v="0.96946757506939096"/>
    <n v="0.49007444168734399"/>
    <n v="2671875"/>
    <x v="4"/>
  </r>
  <r>
    <n v="27"/>
    <x v="2"/>
    <x v="6"/>
    <n v="0.96977525187290103"/>
    <n v="0.52828282828282802"/>
    <n v="0.96984169033154699"/>
    <n v="0.53812629936551803"/>
    <n v="0.97141233009596895"/>
    <n v="0.60313943600144304"/>
    <n v="0.96977525187290103"/>
    <n v="0.52828282828282802"/>
    <n v="3234375"/>
    <x v="4"/>
  </r>
  <r>
    <n v="3"/>
    <x v="2"/>
    <x v="1"/>
    <n v="0.96997073419010005"/>
    <n v="0.53493699885452395"/>
    <n v="0.97008409595888201"/>
    <n v="0.51208965988265998"/>
    <n v="0.97180719581192399"/>
    <n v="0.51635017610259604"/>
    <n v="0.96997073419010005"/>
    <n v="0.53493699885452395"/>
    <n v="2937.5"/>
    <x v="4"/>
  </r>
  <r>
    <n v="21"/>
    <x v="2"/>
    <x v="0"/>
    <n v="0.97079543998975204"/>
    <n v="0.54054054054054002"/>
    <n v="0.97086594373392499"/>
    <n v="0.52774206307272298"/>
    <n v="0.97218193189519397"/>
    <n v="0.55910013972163997"/>
    <n v="0.97079543998975204"/>
    <n v="0.54054054054054002"/>
    <n v="3046875"/>
    <x v="4"/>
  </r>
  <r>
    <n v="15"/>
    <x v="2"/>
    <x v="3"/>
    <n v="0.97182559918408895"/>
    <n v="0.55968468468468402"/>
    <n v="0.97192224403286698"/>
    <n v="0.54689519653428897"/>
    <n v="0.97335963268363102"/>
    <n v="0.61342023132535695"/>
    <n v="0.97182559918408895"/>
    <n v="0.55968468468468402"/>
    <n v="2937.5"/>
    <x v="4"/>
  </r>
  <r>
    <n v="45"/>
    <x v="2"/>
    <x v="7"/>
    <n v="0.97200405371167897"/>
    <n v="0.56563245823388997"/>
    <n v="0.97212800613275896"/>
    <n v="0.54999719866490904"/>
    <n v="0.97376137921664696"/>
    <n v="0.57505280906138101"/>
    <n v="0.97200405371167897"/>
    <n v="0.56563245823388997"/>
    <n v="2937.5"/>
    <x v="4"/>
  </r>
  <r>
    <n v="39"/>
    <x v="2"/>
    <x v="2"/>
    <n v="0.96902263244405096"/>
    <n v="0.58201701093560099"/>
    <n v="0.969138407620876"/>
    <n v="0.584141066443983"/>
    <n v="0.970795439293763"/>
    <n v="0.65472073399849695"/>
    <n v="0.96902263244405096"/>
    <n v="0.58201701093560099"/>
    <n v="2671875"/>
    <x v="4"/>
  </r>
  <r>
    <n v="9"/>
    <x v="2"/>
    <x v="8"/>
    <n v="0.96922102596580095"/>
    <n v="0.627240143369175"/>
    <n v="0.96935241304623498"/>
    <n v="0.62998417345027902"/>
    <n v="0.97103250213619896"/>
    <n v="0.70999474102330196"/>
    <n v="0.96922102596580095"/>
    <n v="0.627240143369175"/>
    <n v="2843.75"/>
    <x v="4"/>
  </r>
  <r>
    <n v="57"/>
    <x v="2"/>
    <x v="5"/>
    <n v="0.96942900454775105"/>
    <n v="0.62745098039215597"/>
    <n v="0.969582240829715"/>
    <n v="0.61531675918323503"/>
    <n v="0.97141985191253599"/>
    <n v="0.66945047806080504"/>
    <n v="0.96942900454775105"/>
    <n v="0.62745098039215597"/>
    <n v="2765625"/>
    <x v="4"/>
  </r>
  <r>
    <n v="33"/>
    <x v="2"/>
    <x v="9"/>
    <n v="0.97062596203181095"/>
    <n v="0.66559829059829001"/>
    <n v="0.97071949528742096"/>
    <n v="0.654393168748853"/>
    <n v="0.97219307521382503"/>
    <n v="0.72714994545356804"/>
    <n v="0.97062596203181095"/>
    <n v="0.66559829059829001"/>
    <n v="3140625"/>
    <x v="4"/>
  </r>
  <r>
    <n v="14"/>
    <x v="3"/>
    <x v="3"/>
    <n v="0.83847526772055003"/>
    <n v="0.65990990990990905"/>
    <n v="0.83912031009013099"/>
    <n v="0.64879807293964298"/>
    <n v="0.84313395531606705"/>
    <n v="0.69470183377336203"/>
    <n v="0.83847526772055003"/>
    <n v="0.65990990990990905"/>
    <n v="0"/>
    <x v="4"/>
  </r>
  <r>
    <n v="44"/>
    <x v="3"/>
    <x v="7"/>
    <n v="0.83924499619964499"/>
    <n v="0.66229116945107402"/>
    <n v="0.839947982254868"/>
    <n v="0.66666135636224999"/>
    <n v="0.84391130806454695"/>
    <n v="0.67870317361695998"/>
    <n v="0.83924499619964499"/>
    <n v="0.66229116945107402"/>
    <n v="0"/>
    <x v="4"/>
  </r>
  <r>
    <n v="38"/>
    <x v="3"/>
    <x v="2"/>
    <n v="0.84359590340118795"/>
    <n v="0.67679222357229596"/>
    <n v="0.84417633601793296"/>
    <n v="0.687522590862506"/>
    <n v="0.84759597574873502"/>
    <n v="0.70855288649718895"/>
    <n v="0.84359590340118795"/>
    <n v="0.67679222357229596"/>
    <n v="0"/>
    <x v="4"/>
  </r>
  <r>
    <n v="20"/>
    <x v="3"/>
    <x v="0"/>
    <n v="0.842449084155245"/>
    <n v="0.67891891891891798"/>
    <n v="0.84316304697470101"/>
    <n v="0.66507550708708896"/>
    <n v="0.84674270642036298"/>
    <n v="0.67308421596601098"/>
    <n v="0.842449084155245"/>
    <n v="0.67891891891891798"/>
    <n v="0"/>
    <x v="4"/>
  </r>
  <r>
    <n v="26"/>
    <x v="3"/>
    <x v="6"/>
    <n v="0.84151382071816005"/>
    <n v="0.68282828282828201"/>
    <n v="0.84230244931394205"/>
    <n v="0.68107126645457094"/>
    <n v="0.84657801721359205"/>
    <n v="0.69827205283824201"/>
    <n v="0.84151382071816005"/>
    <n v="0.68282828282828201"/>
    <n v="0"/>
    <x v="4"/>
  </r>
  <r>
    <n v="50"/>
    <x v="3"/>
    <x v="4"/>
    <n v="0.83964168559172303"/>
    <n v="0.68362282878411895"/>
    <n v="0.840261117309275"/>
    <n v="0.67769948345171105"/>
    <n v="0.84366991916436296"/>
    <n v="0.68724886474920299"/>
    <n v="0.83964168559172303"/>
    <n v="0.68362282878411895"/>
    <n v="0"/>
    <x v="4"/>
  </r>
  <r>
    <n v="2"/>
    <x v="3"/>
    <x v="1"/>
    <n v="0.83929253085634303"/>
    <n v="0.70675830469644896"/>
    <n v="0.83992809425794401"/>
    <n v="0.70494621848572903"/>
    <n v="0.84361135584612301"/>
    <n v="0.71263234898185401"/>
    <n v="0.83929253085634303"/>
    <n v="0.70675830469644896"/>
    <n v="0"/>
    <x v="4"/>
  </r>
  <r>
    <n v="56"/>
    <x v="3"/>
    <x v="5"/>
    <n v="0.84461849418898405"/>
    <n v="0.70710784313725406"/>
    <n v="0.84498985087508005"/>
    <n v="0.70546120655276601"/>
    <n v="0.84861126679952503"/>
    <n v="0.71625106184954801"/>
    <n v="0.84461849418898405"/>
    <n v="0.70710784313725406"/>
    <n v="0"/>
    <x v="4"/>
  </r>
  <r>
    <n v="8"/>
    <x v="3"/>
    <x v="8"/>
    <n v="0.83913869537681995"/>
    <n v="0.73357228195937796"/>
    <n v="0.83960218241137796"/>
    <n v="0.73194244434954203"/>
    <n v="0.84294372403534901"/>
    <n v="0.76171933557364502"/>
    <n v="0.83913869537681995"/>
    <n v="0.73357228195937796"/>
    <n v="0"/>
    <x v="4"/>
  </r>
  <r>
    <n v="32"/>
    <x v="3"/>
    <x v="9"/>
    <n v="0.84197024114930696"/>
    <n v="0.76709401709401703"/>
    <n v="0.84270552794803499"/>
    <n v="0.76392761811217602"/>
    <n v="0.84715166476137505"/>
    <n v="0.77160556832947103"/>
    <n v="0.84197024114930696"/>
    <n v="0.76709401709401703"/>
    <n v="0"/>
    <x v="4"/>
  </r>
  <r>
    <n v="43"/>
    <x v="4"/>
    <x v="7"/>
    <n v="0.88256903977704504"/>
    <n v="0.66825775656324504"/>
    <n v="0.88341562591738199"/>
    <n v="0.67196232284685697"/>
    <n v="0.88703452612915001"/>
    <n v="0.68584770473384005"/>
    <n v="0.88256903977704504"/>
    <n v="0.66825775656324504"/>
    <n v="640625"/>
    <x v="4"/>
  </r>
  <r>
    <n v="37"/>
    <x v="4"/>
    <x v="2"/>
    <n v="0.88886079150334996"/>
    <n v="0.67193195625759405"/>
    <n v="0.88947574390749495"/>
    <n v="0.683025702655642"/>
    <n v="0.89262720643462101"/>
    <n v="0.70720642662272104"/>
    <n v="0.88886079150334996"/>
    <n v="0.67193195625759405"/>
    <n v="531.25"/>
    <x v="4"/>
  </r>
  <r>
    <n v="1"/>
    <x v="4"/>
    <x v="1"/>
    <n v="0.88382745896424397"/>
    <n v="0.68270332187857896"/>
    <n v="0.88473232077615105"/>
    <n v="0.68028780874384098"/>
    <n v="0.88978423442127896"/>
    <n v="0.69289673078881997"/>
    <n v="0.88382745896424397"/>
    <n v="0.68270332187857896"/>
    <n v="578125"/>
    <x v="4"/>
  </r>
  <r>
    <n v="13"/>
    <x v="4"/>
    <x v="3"/>
    <n v="0.87927078021417604"/>
    <n v="0.68355855855855796"/>
    <n v="0.88021100137210395"/>
    <n v="0.672585492854191"/>
    <n v="0.88488450341843805"/>
    <n v="0.70623849788403503"/>
    <n v="0.87927078021417604"/>
    <n v="0.68355855855855796"/>
    <n v="578125"/>
    <x v="4"/>
  </r>
  <r>
    <n v="25"/>
    <x v="4"/>
    <x v="6"/>
    <n v="0.88956342030483004"/>
    <n v="0.68484848484848404"/>
    <n v="0.89032891425536997"/>
    <n v="0.68407017739607601"/>
    <n v="0.89454656510836705"/>
    <n v="0.69552622266767195"/>
    <n v="0.88956342030483004"/>
    <n v="0.68484848484848404"/>
    <n v="640625"/>
    <x v="4"/>
  </r>
  <r>
    <n v="55"/>
    <x v="4"/>
    <x v="5"/>
    <n v="0.887695805962607"/>
    <n v="0.69117647058823495"/>
    <n v="0.88840948464931202"/>
    <n v="0.68470328801406899"/>
    <n v="0.89256106526439705"/>
    <n v="0.69276744890782505"/>
    <n v="0.887695805962607"/>
    <n v="0.69117647058823495"/>
    <n v="640625"/>
    <x v="4"/>
  </r>
  <r>
    <n v="49"/>
    <x v="4"/>
    <x v="4"/>
    <n v="0.88455715367146104"/>
    <n v="0.70719602977667495"/>
    <n v="0.88530121870897005"/>
    <n v="0.70300537925261897"/>
    <n v="0.88902809513756198"/>
    <n v="0.72052683016710695"/>
    <n v="0.88455715367146104"/>
    <n v="0.70719602977667495"/>
    <n v="531.25"/>
    <x v="4"/>
  </r>
  <r>
    <n v="19"/>
    <x v="4"/>
    <x v="0"/>
    <n v="0.88292557960804396"/>
    <n v="0.70918918918918905"/>
    <n v="0.88393942451523799"/>
    <n v="0.70132075773202696"/>
    <n v="0.888506450296491"/>
    <n v="0.71217391790636897"/>
    <n v="0.88292557960804396"/>
    <n v="0.70918918918918905"/>
    <n v="593.75"/>
    <x v="4"/>
  </r>
  <r>
    <n v="31"/>
    <x v="4"/>
    <x v="9"/>
    <n v="0.88481272447408899"/>
    <n v="0.75213675213675202"/>
    <n v="0.88557258829149899"/>
    <n v="0.75007335524202901"/>
    <n v="0.88933656767778402"/>
    <n v="0.76043833587527399"/>
    <n v="0.88481272447408899"/>
    <n v="0.75213675213675202"/>
    <n v="609375"/>
    <x v="4"/>
  </r>
  <r>
    <n v="7"/>
    <x v="4"/>
    <x v="8"/>
    <n v="0.8811906269791"/>
    <n v="0.790919952210274"/>
    <n v="0.88196294490551497"/>
    <n v="0.79087427468792404"/>
    <n v="0.88599529464279103"/>
    <n v="0.81371115361795698"/>
    <n v="0.8811906269791"/>
    <n v="0.790919952210274"/>
    <n v="531.25"/>
    <x v="4"/>
  </r>
  <r>
    <n v="47"/>
    <x v="5"/>
    <x v="7"/>
    <n v="0.90435774005573799"/>
    <n v="0.60859188544152698"/>
    <n v="0.90572673607452503"/>
    <n v="0.61132262554222805"/>
    <n v="0.91405112790386001"/>
    <n v="0.65202744788496703"/>
    <n v="0.90435774005573799"/>
    <n v="0.60859188544152698"/>
    <n v="4921875"/>
    <x v="4"/>
  </r>
  <r>
    <n v="29"/>
    <x v="5"/>
    <x v="6"/>
    <n v="0.90984241797984999"/>
    <n v="0.61919191919191896"/>
    <n v="0.91121149817884595"/>
    <n v="0.62516228422753395"/>
    <n v="0.91981056493730495"/>
    <n v="0.67635567128238505"/>
    <n v="0.90984241797984999"/>
    <n v="0.61919191919191896"/>
    <n v="5468.75"/>
    <x v="4"/>
  </r>
  <r>
    <n v="5"/>
    <x v="5"/>
    <x v="1"/>
    <n v="0.90215040081435205"/>
    <n v="0.61970217640320702"/>
    <n v="0.90359386945449005"/>
    <n v="0.61616603944192905"/>
    <n v="0.91231369794539996"/>
    <n v="0.64460292108498396"/>
    <n v="0.90215040081435205"/>
    <n v="0.61970217640320702"/>
    <n v="5062.5"/>
    <x v="4"/>
  </r>
  <r>
    <n v="17"/>
    <x v="5"/>
    <x v="3"/>
    <n v="0.89992350841407398"/>
    <n v="0.63175675675675602"/>
    <n v="0.90159104518935296"/>
    <n v="0.62403989116881597"/>
    <n v="0.91109858321830195"/>
    <n v="0.70450097894945796"/>
    <n v="0.89992350841407398"/>
    <n v="0.63175675675675602"/>
    <n v="5140625"/>
    <x v="4"/>
  </r>
  <r>
    <n v="23"/>
    <x v="5"/>
    <x v="0"/>
    <n v="0.90303573715895902"/>
    <n v="0.65081081081081005"/>
    <n v="0.90462959756558003"/>
    <n v="0.65139076438905097"/>
    <n v="0.91292979576591404"/>
    <n v="0.729921245674932"/>
    <n v="0.90303573715895902"/>
    <n v="0.65081081081081005"/>
    <n v="5218.75"/>
    <x v="4"/>
  </r>
  <r>
    <n v="53"/>
    <x v="5"/>
    <x v="4"/>
    <n v="0.90133737067877795"/>
    <n v="0.66377171215880804"/>
    <n v="0.90321225528051596"/>
    <n v="0.66414361210092598"/>
    <n v="0.912829742126677"/>
    <n v="0.68715642210193095"/>
    <n v="0.90133737067877795"/>
    <n v="0.66377171215880804"/>
    <n v="4734375"/>
    <x v="4"/>
  </r>
  <r>
    <n v="41"/>
    <x v="5"/>
    <x v="2"/>
    <n v="0.90706789733215298"/>
    <n v="0.66464155528554003"/>
    <n v="0.90843878907753195"/>
    <n v="0.67634898221555695"/>
    <n v="0.91624201476146805"/>
    <n v="0.71353877276385302"/>
    <n v="0.90706789733215298"/>
    <n v="0.66464155528554003"/>
    <n v="4828125"/>
    <x v="4"/>
  </r>
  <r>
    <n v="59"/>
    <x v="5"/>
    <x v="5"/>
    <n v="0.90462354724608296"/>
    <n v="0.69730392156862697"/>
    <n v="0.90642343848611895"/>
    <n v="0.69875626836558602"/>
    <n v="0.91606224136025904"/>
    <n v="0.728543427172053"/>
    <n v="0.90462354724608296"/>
    <n v="0.69730392156862697"/>
    <n v="4812.5"/>
    <x v="4"/>
  </r>
  <r>
    <n v="11"/>
    <x v="5"/>
    <x v="8"/>
    <n v="0.901329955668144"/>
    <n v="0.71684587813620004"/>
    <n v="0.902971281018631"/>
    <n v="0.71756302260485405"/>
    <n v="0.91218510809579201"/>
    <n v="0.79514337462283702"/>
    <n v="0.901329955668144"/>
    <n v="0.71684587813620004"/>
    <n v="5031.25"/>
    <x v="4"/>
  </r>
  <r>
    <n v="35"/>
    <x v="5"/>
    <x v="9"/>
    <n v="0.90482298614674195"/>
    <n v="0.75213675213675202"/>
    <n v="0.90644812414682396"/>
    <n v="0.74927186060838902"/>
    <n v="0.91487114086079402"/>
    <n v="0.78871890576200598"/>
    <n v="0.90482298614674195"/>
    <n v="0.75213675213675202"/>
    <n v="5218.75"/>
    <x v="4"/>
  </r>
  <r>
    <n v="0"/>
    <x v="6"/>
    <x v="1"/>
    <n v="1"/>
    <n v="0.65521191294387104"/>
    <n v="1"/>
    <n v="0.63128151673837996"/>
    <n v="1"/>
    <n v="0.65061141193598004"/>
    <n v="1"/>
    <n v="0.65521191294387104"/>
    <n v="46875"/>
    <x v="4"/>
  </r>
  <r>
    <n v="12"/>
    <x v="6"/>
    <x v="2"/>
    <n v="0.99985951109862303"/>
    <n v="0.67557715674362095"/>
    <n v="0.99985951254567396"/>
    <n v="0.67744313019943303"/>
    <n v="0.999859684327848"/>
    <n v="0.68609628201950801"/>
    <n v="0.99985951109862303"/>
    <n v="0.67557715674362095"/>
    <n v="46875"/>
    <x v="4"/>
  </r>
  <r>
    <n v="8"/>
    <x v="6"/>
    <x v="6"/>
    <n v="1"/>
    <n v="0.69696969696969702"/>
    <n v="1"/>
    <n v="0.68755778480667296"/>
    <n v="1"/>
    <n v="0.68670282222942902"/>
    <n v="1"/>
    <n v="0.69696969696969702"/>
    <n v="62.5"/>
    <x v="4"/>
  </r>
  <r>
    <n v="4"/>
    <x v="6"/>
    <x v="3"/>
    <n v="0.99957501062473397"/>
    <n v="0.69819819819819795"/>
    <n v="0.99957501807726201"/>
    <n v="0.69013739502795102"/>
    <n v="0.99957661435822498"/>
    <n v="0.69521786229384996"/>
    <n v="0.99957501062473397"/>
    <n v="0.69819819819819795"/>
    <n v="46875"/>
    <x v="4"/>
  </r>
  <r>
    <n v="6"/>
    <x v="6"/>
    <x v="0"/>
    <n v="1"/>
    <n v="0.70378378378378303"/>
    <n v="1"/>
    <n v="0.67542898905826199"/>
    <n v="1"/>
    <n v="0.68794478462059305"/>
    <n v="1"/>
    <n v="0.70378378378378303"/>
    <n v="62.5"/>
    <x v="4"/>
  </r>
  <r>
    <n v="18"/>
    <x v="6"/>
    <x v="5"/>
    <n v="1"/>
    <n v="0.70465686274509798"/>
    <n v="1"/>
    <n v="0.69341333089950796"/>
    <n v="1"/>
    <n v="0.70222299282164702"/>
    <n v="1"/>
    <n v="0.70465686274509798"/>
    <n v="46875"/>
    <x v="4"/>
  </r>
  <r>
    <n v="14"/>
    <x v="6"/>
    <x v="7"/>
    <n v="0.99957770270270196"/>
    <n v="0.72673031026252899"/>
    <n v="0.99957769909093397"/>
    <n v="0.72492065152694996"/>
    <n v="0.99957821465255803"/>
    <n v="0.74270075393368695"/>
    <n v="0.99957770270270196"/>
    <n v="0.72673031026252899"/>
    <n v="78125"/>
    <x v="4"/>
  </r>
  <r>
    <n v="16"/>
    <x v="6"/>
    <x v="4"/>
    <n v="0.99929903266507702"/>
    <n v="0.74565756823821305"/>
    <n v="0.99929934784520402"/>
    <n v="0.74192140446740096"/>
    <n v="0.99930323007426902"/>
    <n v="0.75483580589884802"/>
    <n v="0.99929903266507702"/>
    <n v="0.74565756823821305"/>
    <n v="46875"/>
    <x v="4"/>
  </r>
  <r>
    <n v="10"/>
    <x v="6"/>
    <x v="9"/>
    <n v="0.99771949828962303"/>
    <n v="0.76068376068375998"/>
    <n v="0.99772126482205803"/>
    <n v="0.76037107778481206"/>
    <n v="0.99773743136858595"/>
    <n v="0.76679485112624102"/>
    <n v="0.99771949828962303"/>
    <n v="0.76068376068375998"/>
    <n v="31.25"/>
    <x v="4"/>
  </r>
  <r>
    <n v="2"/>
    <x v="6"/>
    <x v="8"/>
    <n v="1"/>
    <n v="0.77897252090800395"/>
    <n v="1"/>
    <n v="0.77936112741508101"/>
    <n v="1"/>
    <n v="0.79579129564472695"/>
    <n v="1"/>
    <n v="0.77897252090800395"/>
    <n v="46875"/>
    <x v="4"/>
  </r>
  <r>
    <n v="1"/>
    <x v="7"/>
    <x v="1"/>
    <n v="0.99844479004665598"/>
    <n v="0.61855670103092697"/>
    <n v="0.99844565286093001"/>
    <n v="0.59880204577783003"/>
    <n v="0.99845122369731798"/>
    <n v="0.60791037058957098"/>
    <n v="0.99844479004665598"/>
    <n v="0.61855670103092697"/>
    <n v="46875"/>
    <x v="4"/>
  </r>
  <r>
    <n v="13"/>
    <x v="7"/>
    <x v="2"/>
    <n v="0.99016577690362395"/>
    <n v="0.688942891859052"/>
    <n v="0.99017244965303597"/>
    <n v="0.68794035247229901"/>
    <n v="0.99027472701549002"/>
    <n v="0.69016872377744998"/>
    <n v="0.99016577690362395"/>
    <n v="0.688942891859052"/>
    <n v="46875"/>
    <x v="4"/>
  </r>
  <r>
    <n v="9"/>
    <x v="7"/>
    <x v="6"/>
    <n v="0.99727285775800201"/>
    <n v="0.70808080808080798"/>
    <n v="0.99727348388382397"/>
    <n v="0.69986628556163599"/>
    <n v="0.99729907778280003"/>
    <n v="0.716790881204594"/>
    <n v="0.99727285775800201"/>
    <n v="0.70808080808080798"/>
    <n v="93.75"/>
    <x v="4"/>
  </r>
  <r>
    <n v="5"/>
    <x v="7"/>
    <x v="3"/>
    <n v="0.99858336874911402"/>
    <n v="0.70945945945945899"/>
    <n v="0.99858373766898401"/>
    <n v="0.70461988075172699"/>
    <n v="0.99858833598486396"/>
    <n v="0.70890875593908598"/>
    <n v="0.99858336874911402"/>
    <n v="0.70945945945945899"/>
    <n v="78125"/>
    <x v="4"/>
  </r>
  <r>
    <n v="15"/>
    <x v="7"/>
    <x v="7"/>
    <n v="0.99676238738738698"/>
    <n v="0.71599045346061996"/>
    <n v="0.99676350169025896"/>
    <n v="0.71578773027339904"/>
    <n v="0.99678923921039897"/>
    <n v="0.72441417622404403"/>
    <n v="0.99676238738738698"/>
    <n v="0.71599045346061996"/>
    <n v="125"/>
    <x v="4"/>
  </r>
  <r>
    <n v="7"/>
    <x v="7"/>
    <x v="0"/>
    <n v="0.99743808710503801"/>
    <n v="0.71675675675675599"/>
    <n v="0.99743903104685505"/>
    <n v="0.70218559402399905"/>
    <n v="0.99745041498292997"/>
    <n v="0.71165128230242003"/>
    <n v="0.99743808710503801"/>
    <n v="0.71675675675675599"/>
    <n v="78125"/>
    <x v="4"/>
  </r>
  <r>
    <n v="17"/>
    <x v="7"/>
    <x v="4"/>
    <n v="0.99677555025935705"/>
    <n v="0.73200992555831201"/>
    <n v="0.99678438709801898"/>
    <n v="0.72381159206274104"/>
    <n v="0.99684118846297498"/>
    <n v="0.73417530100865103"/>
    <n v="0.99677555025935705"/>
    <n v="0.73200992555831201"/>
    <n v="62.5"/>
    <x v="4"/>
  </r>
  <r>
    <n v="19"/>
    <x v="7"/>
    <x v="5"/>
    <n v="0.99803481190342502"/>
    <n v="0.73897058823529405"/>
    <n v="0.99803508590426004"/>
    <n v="0.73272382404250502"/>
    <n v="0.99804068218868403"/>
    <n v="0.73949146447105396"/>
    <n v="0.99803481190342502"/>
    <n v="0.73897058823529405"/>
    <n v="78125"/>
    <x v="4"/>
  </r>
  <r>
    <n v="3"/>
    <x v="7"/>
    <x v="8"/>
    <n v="0.99957776213933802"/>
    <n v="0.780167264038231"/>
    <n v="0.99957776261963305"/>
    <n v="0.77874915506164999"/>
    <n v="0.99957793611244805"/>
    <n v="0.79216021509106804"/>
    <n v="0.99957776213933802"/>
    <n v="0.780167264038231"/>
    <n v="46875"/>
    <x v="4"/>
  </r>
  <r>
    <n v="11"/>
    <x v="7"/>
    <x v="9"/>
    <n v="0.99885974914481102"/>
    <n v="0.78952991452991395"/>
    <n v="0.99885993097007497"/>
    <n v="0.78939768305307201"/>
    <n v="0.99886240404586102"/>
    <n v="0.79404042992535195"/>
    <n v="0.99885974914481102"/>
    <n v="0.78952991452991395"/>
    <n v="109375"/>
    <x v="4"/>
  </r>
  <r>
    <n v="22"/>
    <x v="0"/>
    <x v="0"/>
    <n v="1"/>
    <n v="0.61729729729729699"/>
    <n v="1"/>
    <n v="0.59301358373650404"/>
    <n v="1"/>
    <n v="0.61349421567418405"/>
    <n v="1"/>
    <n v="0.61729729729729699"/>
    <n v="203125"/>
    <x v="5"/>
  </r>
  <r>
    <n v="40"/>
    <x v="0"/>
    <x v="2"/>
    <n v="1"/>
    <n v="0.65856622114216201"/>
    <n v="1"/>
    <n v="0.65638373889800095"/>
    <n v="1"/>
    <n v="0.67051322993041795"/>
    <n v="1"/>
    <n v="0.65856622114216201"/>
    <n v="171875"/>
    <x v="5"/>
  </r>
  <r>
    <n v="58"/>
    <x v="0"/>
    <x v="5"/>
    <n v="1"/>
    <n v="0.66053921568627405"/>
    <n v="1"/>
    <n v="0.64888654592147499"/>
    <n v="1"/>
    <n v="0.658368847535035"/>
    <n v="1"/>
    <n v="0.66053921568627405"/>
    <n v="171875"/>
    <x v="5"/>
  </r>
  <r>
    <n v="28"/>
    <x v="0"/>
    <x v="6"/>
    <n v="1"/>
    <n v="0.66262626262626201"/>
    <n v="1"/>
    <n v="0.66245758666837196"/>
    <n v="1"/>
    <n v="0.68423770435542597"/>
    <n v="1"/>
    <n v="0.66262626262626201"/>
    <n v="156.25"/>
    <x v="5"/>
  </r>
  <r>
    <n v="4"/>
    <x v="0"/>
    <x v="1"/>
    <n v="1"/>
    <n v="0.67010309278350499"/>
    <n v="1"/>
    <n v="0.649790854532313"/>
    <n v="1"/>
    <n v="0.66660471273283495"/>
    <n v="1"/>
    <n v="0.67010309278350499"/>
    <n v="203125"/>
    <x v="5"/>
  </r>
  <r>
    <n v="16"/>
    <x v="0"/>
    <x v="3"/>
    <n v="1"/>
    <n v="0.67567567567567499"/>
    <n v="1"/>
    <n v="0.66463605596738096"/>
    <n v="1"/>
    <n v="0.68505768725212302"/>
    <n v="1"/>
    <n v="0.67567567567567499"/>
    <n v="296875"/>
    <x v="5"/>
  </r>
  <r>
    <n v="52"/>
    <x v="0"/>
    <x v="4"/>
    <n v="1"/>
    <n v="0.67617866004962701"/>
    <n v="1"/>
    <n v="0.65621181117398697"/>
    <n v="1"/>
    <n v="0.67581189153680399"/>
    <n v="1"/>
    <n v="0.67617866004962701"/>
    <n v="250"/>
    <x v="5"/>
  </r>
  <r>
    <n v="46"/>
    <x v="0"/>
    <x v="7"/>
    <n v="1"/>
    <n v="0.68496420047732698"/>
    <n v="1"/>
    <n v="0.67887029312664704"/>
    <n v="1"/>
    <n v="0.69500536459864004"/>
    <n v="1"/>
    <n v="0.68496420047732698"/>
    <n v="187.5"/>
    <x v="5"/>
  </r>
  <r>
    <n v="10"/>
    <x v="0"/>
    <x v="8"/>
    <n v="1"/>
    <n v="0.73476702508960501"/>
    <n v="1"/>
    <n v="0.73883218437440001"/>
    <n v="1"/>
    <n v="0.76660440513802797"/>
    <n v="1"/>
    <n v="0.73476702508960501"/>
    <n v="296875"/>
    <x v="5"/>
  </r>
  <r>
    <n v="34"/>
    <x v="0"/>
    <x v="9"/>
    <n v="1"/>
    <n v="0.74038461538461497"/>
    <n v="1"/>
    <n v="0.73775055077172602"/>
    <n v="1"/>
    <n v="0.75187752269651398"/>
    <n v="1"/>
    <n v="0.74038461538461497"/>
    <n v="140625"/>
    <x v="5"/>
  </r>
  <r>
    <n v="42"/>
    <x v="1"/>
    <x v="7"/>
    <n v="0.53737015454775705"/>
    <n v="0.383054892601432"/>
    <n v="0.52831920968787005"/>
    <n v="0.35769985329814602"/>
    <n v="0.64031687407716698"/>
    <n v="0.432957971238557"/>
    <n v="0.53737015454775705"/>
    <n v="0.383054892601432"/>
    <n v="15625"/>
    <x v="5"/>
  </r>
  <r>
    <n v="0"/>
    <x v="1"/>
    <x v="1"/>
    <n v="0.53760020358824201"/>
    <n v="0.40549828178694097"/>
    <n v="0.525589250468806"/>
    <n v="0.38363372731324602"/>
    <n v="0.646903043333799"/>
    <n v="0.41738965719353699"/>
    <n v="0.53760020358824201"/>
    <n v="0.40549828178694097"/>
    <n v="15625"/>
    <x v="5"/>
  </r>
  <r>
    <n v="18"/>
    <x v="1"/>
    <x v="0"/>
    <n v="0.514922505443832"/>
    <n v="0.40756756756756701"/>
    <n v="0.50805378169760596"/>
    <n v="0.39358574624911902"/>
    <n v="0.63503604149010995"/>
    <n v="0.53788996660892197"/>
    <n v="0.514922505443832"/>
    <n v="0.40756756756756701"/>
    <n v="31.25"/>
    <x v="5"/>
  </r>
  <r>
    <n v="12"/>
    <x v="1"/>
    <x v="3"/>
    <n v="0.51848546659867401"/>
    <n v="0.43581081081081002"/>
    <n v="0.51262062217232796"/>
    <n v="0.41188576223541401"/>
    <n v="0.63859337235048397"/>
    <n v="0.58245517085452703"/>
    <n v="0.51848546659867401"/>
    <n v="0.43581081081081002"/>
    <n v="31.25"/>
    <x v="5"/>
  </r>
  <r>
    <n v="24"/>
    <x v="1"/>
    <x v="6"/>
    <n v="0.519504004133298"/>
    <n v="0.44444444444444398"/>
    <n v="0.51263186506924996"/>
    <n v="0.44875791339590998"/>
    <n v="0.63876357031186803"/>
    <n v="0.571387528150471"/>
    <n v="0.519504004133298"/>
    <n v="0.44444444444444398"/>
    <n v="31.25"/>
    <x v="5"/>
  </r>
  <r>
    <n v="6"/>
    <x v="1"/>
    <x v="8"/>
    <n v="0.52020265991133596"/>
    <n v="0.45878136200716801"/>
    <n v="0.51513978277688499"/>
    <n v="0.43742637203039098"/>
    <n v="0.64371188063210205"/>
    <n v="0.54415926535616499"/>
    <n v="0.52020265991133596"/>
    <n v="0.45878136200716801"/>
    <n v="31.25"/>
    <x v="5"/>
  </r>
  <r>
    <n v="36"/>
    <x v="1"/>
    <x v="2"/>
    <n v="0.51093690732077301"/>
    <n v="0.47873633049817699"/>
    <n v="0.50794569864109695"/>
    <n v="0.45764419283415397"/>
    <n v="0.63492000032693596"/>
    <n v="0.53274752964213401"/>
    <n v="0.51093690732077301"/>
    <n v="0.47873633049817699"/>
    <n v="15625"/>
    <x v="5"/>
  </r>
  <r>
    <n v="48"/>
    <x v="1"/>
    <x v="4"/>
    <n v="0.50529901589704695"/>
    <n v="0.48635235732009902"/>
    <n v="0.50042526947601396"/>
    <n v="0.48215726443601598"/>
    <n v="0.62816291274097302"/>
    <n v="0.58475410236770597"/>
    <n v="0.50529901589704695"/>
    <n v="0.48635235732009902"/>
    <n v="15625"/>
    <x v="5"/>
  </r>
  <r>
    <n v="54"/>
    <x v="1"/>
    <x v="5"/>
    <n v="0.49722081859525002"/>
    <n v="0.496323529411764"/>
    <n v="0.49500530434805001"/>
    <n v="0.493949718727763"/>
    <n v="0.63055092967395399"/>
    <n v="0.56941186191582505"/>
    <n v="0.49722081859525002"/>
    <n v="0.496323529411764"/>
    <n v="15625"/>
    <x v="5"/>
  </r>
  <r>
    <n v="30"/>
    <x v="1"/>
    <x v="9"/>
    <n v="0.51898409440738802"/>
    <n v="0.51068376068375998"/>
    <n v="0.51788466979351"/>
    <n v="0.49354130854547401"/>
    <n v="0.6449608395984"/>
    <n v="0.57566919672892503"/>
    <n v="0.51898409440738802"/>
    <n v="0.51068376068375998"/>
    <n v="31.25"/>
    <x v="5"/>
  </r>
  <r>
    <n v="51"/>
    <x v="2"/>
    <x v="4"/>
    <n v="0.970476911430734"/>
    <n v="0.49875930521091799"/>
    <n v="0.970512136107339"/>
    <n v="0.50505069015471704"/>
    <n v="0.97186734771696803"/>
    <n v="0.57425371737000597"/>
    <n v="0.970476911430734"/>
    <n v="0.49875930521091799"/>
    <n v="2671875"/>
    <x v="5"/>
  </r>
  <r>
    <n v="3"/>
    <x v="2"/>
    <x v="1"/>
    <n v="0.97111591805573205"/>
    <n v="0.51546391752577303"/>
    <n v="0.97121071067064801"/>
    <n v="0.49779887878768497"/>
    <n v="0.97281838061842796"/>
    <n v="0.51398703775476995"/>
    <n v="0.97111591805573205"/>
    <n v="0.51546391752577303"/>
    <n v="3390625"/>
    <x v="5"/>
  </r>
  <r>
    <n v="45"/>
    <x v="2"/>
    <x v="7"/>
    <n v="0.97200405371167897"/>
    <n v="0.53102625298329298"/>
    <n v="0.97207823284265704"/>
    <n v="0.50852131479215901"/>
    <n v="0.97336706686783603"/>
    <n v="0.54184766727218403"/>
    <n v="0.97200405371167897"/>
    <n v="0.53102625298329298"/>
    <n v="2750"/>
    <x v="5"/>
  </r>
  <r>
    <n v="27"/>
    <x v="2"/>
    <x v="6"/>
    <n v="0.96990441746318701"/>
    <n v="0.53636363636363604"/>
    <n v="0.96996299431061095"/>
    <n v="0.54474317089271296"/>
    <n v="0.97152856814366595"/>
    <n v="0.60099896811259002"/>
    <n v="0.96990441746318701"/>
    <n v="0.53636363636363604"/>
    <n v="3421875"/>
    <x v="5"/>
  </r>
  <r>
    <n v="15"/>
    <x v="2"/>
    <x v="3"/>
    <n v="0.97322794492605802"/>
    <n v="0.54729729729729704"/>
    <n v="0.97331877247896803"/>
    <n v="0.53128476227739097"/>
    <n v="0.97461632189416103"/>
    <n v="0.59425711278535498"/>
    <n v="0.97322794492605802"/>
    <n v="0.54729729729729704"/>
    <n v="3140625"/>
    <x v="5"/>
  </r>
  <r>
    <n v="21"/>
    <x v="2"/>
    <x v="0"/>
    <n v="0.97079543998975204"/>
    <n v="0.56648648648648603"/>
    <n v="0.97082923519422604"/>
    <n v="0.55705487819649002"/>
    <n v="0.97207310539514802"/>
    <n v="0.59658095251980503"/>
    <n v="0.97079543998975204"/>
    <n v="0.56648648648648603"/>
    <n v="3031.25"/>
    <x v="5"/>
  </r>
  <r>
    <n v="39"/>
    <x v="2"/>
    <x v="2"/>
    <n v="0.97053989126311802"/>
    <n v="0.57472660996354796"/>
    <n v="0.97064115669683004"/>
    <n v="0.57182663015159896"/>
    <n v="0.97205949899590305"/>
    <n v="0.65545587653710602"/>
    <n v="0.97053989126311802"/>
    <n v="0.57472660996354796"/>
    <n v="2843.75"/>
    <x v="5"/>
  </r>
  <r>
    <n v="9"/>
    <x v="2"/>
    <x v="8"/>
    <n v="0.96960101329955595"/>
    <n v="0.60215053763440796"/>
    <n v="0.96967870086846997"/>
    <n v="0.60444916168844798"/>
    <n v="0.97126949223784498"/>
    <n v="0.68100446927681102"/>
    <n v="0.96960101329955595"/>
    <n v="0.60215053763440796"/>
    <n v="3000"/>
    <x v="5"/>
  </r>
  <r>
    <n v="57"/>
    <x v="2"/>
    <x v="5"/>
    <n v="0.97094492167761404"/>
    <n v="0.64460784313725406"/>
    <n v="0.97108262891710695"/>
    <n v="0.63388279683103899"/>
    <n v="0.97271097610114399"/>
    <n v="0.702800547325376"/>
    <n v="0.97094492167761404"/>
    <n v="0.64460784313725406"/>
    <n v="2765625"/>
    <x v="5"/>
  </r>
  <r>
    <n v="33"/>
    <x v="2"/>
    <x v="9"/>
    <n v="0.969984607491021"/>
    <n v="0.66346153846153799"/>
    <n v="0.97005196154640605"/>
    <n v="0.65383437307155301"/>
    <n v="0.97153897689958502"/>
    <n v="0.71191292290149299"/>
    <n v="0.969984607491021"/>
    <n v="0.66346153846153799"/>
    <n v="3125"/>
    <x v="5"/>
  </r>
  <r>
    <n v="38"/>
    <x v="3"/>
    <x v="2"/>
    <n v="0.89341256796055102"/>
    <n v="0.65249088699878399"/>
    <n v="0.89358045534558805"/>
    <n v="0.663344144964371"/>
    <n v="0.89502443134737497"/>
    <n v="0.68596636917290899"/>
    <n v="0.89341256796055102"/>
    <n v="0.65249088699878399"/>
    <n v="0"/>
    <x v="5"/>
  </r>
  <r>
    <n v="14"/>
    <x v="3"/>
    <x v="3"/>
    <n v="0.88411524732279401"/>
    <n v="0.66441441441441396"/>
    <n v="0.88443071335981605"/>
    <n v="0.65969285507133302"/>
    <n v="0.88590488755897101"/>
    <n v="0.68567832874936596"/>
    <n v="0.88411524732279401"/>
    <n v="0.66441441441441396"/>
    <n v="0"/>
    <x v="5"/>
  </r>
  <r>
    <n v="2"/>
    <x v="3"/>
    <x v="1"/>
    <n v="0.88878992238198196"/>
    <n v="0.66666666666666596"/>
    <n v="0.88906182276686796"/>
    <n v="0.66170403876228001"/>
    <n v="0.89019967822702994"/>
    <n v="0.67109669650524095"/>
    <n v="0.88878992238198196"/>
    <n v="0.66666666666666596"/>
    <n v="0"/>
    <x v="5"/>
  </r>
  <r>
    <n v="20"/>
    <x v="3"/>
    <x v="0"/>
    <n v="0.88740873574996704"/>
    <n v="0.67135135135135104"/>
    <n v="0.88763648484044799"/>
    <n v="0.65976101899195305"/>
    <n v="0.88909149131591203"/>
    <n v="0.662109024606921"/>
    <n v="0.88740873574996704"/>
    <n v="0.67135135135135104"/>
    <n v="0"/>
    <x v="5"/>
  </r>
  <r>
    <n v="44"/>
    <x v="3"/>
    <x v="7"/>
    <n v="0.88940967823663497"/>
    <n v="0.67780429594271996"/>
    <n v="0.88965662308177196"/>
    <n v="0.678564135928163"/>
    <n v="0.89109080080163305"/>
    <n v="0.687232050321118"/>
    <n v="0.88940967823663497"/>
    <n v="0.67780429594271996"/>
    <n v="0"/>
    <x v="5"/>
  </r>
  <r>
    <n v="26"/>
    <x v="3"/>
    <x v="6"/>
    <n v="0.89408421596486698"/>
    <n v="0.69393939393939397"/>
    <n v="0.89431298615009702"/>
    <n v="0.69298461102328301"/>
    <n v="0.89544224058418398"/>
    <n v="0.70243102343949104"/>
    <n v="0.89408421596486698"/>
    <n v="0.69393939393939397"/>
    <n v="0"/>
    <x v="5"/>
  </r>
  <r>
    <n v="56"/>
    <x v="3"/>
    <x v="5"/>
    <n v="0.88630621526023201"/>
    <n v="0.69852941176470495"/>
    <n v="0.88654958672843298"/>
    <n v="0.69735734248741099"/>
    <n v="0.88793441089269798"/>
    <n v="0.70445305644661405"/>
    <n v="0.88630621526023201"/>
    <n v="0.69852941176470495"/>
    <n v="0"/>
    <x v="5"/>
  </r>
  <r>
    <n v="50"/>
    <x v="3"/>
    <x v="4"/>
    <n v="0.88909916729750105"/>
    <n v="0.70719602977667495"/>
    <n v="0.889353789490125"/>
    <n v="0.70503529372242302"/>
    <n v="0.89056000894442899"/>
    <n v="0.70990352671360302"/>
    <n v="0.88909916729750105"/>
    <n v="0.70719602977667495"/>
    <n v="0"/>
    <x v="5"/>
  </r>
  <r>
    <n v="8"/>
    <x v="3"/>
    <x v="8"/>
    <n v="0.88207726409119602"/>
    <n v="0.73476702508960501"/>
    <n v="0.88236521826595204"/>
    <n v="0.73063110257711394"/>
    <n v="0.88384827033132096"/>
    <n v="0.75976625805322895"/>
    <n v="0.88207726409119602"/>
    <n v="0.73476702508960501"/>
    <n v="0"/>
    <x v="5"/>
  </r>
  <r>
    <n v="32"/>
    <x v="3"/>
    <x v="9"/>
    <n v="0.89173935351462197"/>
    <n v="0.73611111111111105"/>
    <n v="0.89203072682426698"/>
    <n v="0.730699661505672"/>
    <n v="0.89324354308737397"/>
    <n v="0.74471507847269702"/>
    <n v="0.89173935351462197"/>
    <n v="0.73611111111111105"/>
    <n v="0"/>
    <x v="5"/>
  </r>
  <r>
    <n v="1"/>
    <x v="4"/>
    <x v="1"/>
    <n v="0.98307672731899698"/>
    <n v="0.60824742268041199"/>
    <n v="0.98309457227388397"/>
    <n v="0.597485550518707"/>
    <n v="0.98319530480209605"/>
    <n v="0.62276089752700003"/>
    <n v="0.98307672731899698"/>
    <n v="0.60824742268041199"/>
    <n v="343.75"/>
    <x v="5"/>
  </r>
  <r>
    <n v="37"/>
    <x v="4"/>
    <x v="2"/>
    <n v="0.98685042356808605"/>
    <n v="0.622114216281895"/>
    <n v="0.98685870738183801"/>
    <n v="0.62164411743654302"/>
    <n v="0.98692337346494496"/>
    <n v="0.63798756244175903"/>
    <n v="0.98685042356808605"/>
    <n v="0.622114216281895"/>
    <n v="265625"/>
    <x v="5"/>
  </r>
  <r>
    <n v="13"/>
    <x v="4"/>
    <x v="3"/>
    <n v="0.985084140744518"/>
    <n v="0.63400900900900903"/>
    <n v="0.98511335550133705"/>
    <n v="0.62487356141665895"/>
    <n v="0.98527158464104303"/>
    <n v="0.64472244130079104"/>
    <n v="0.985084140744518"/>
    <n v="0.63400900900900903"/>
    <n v="312.5"/>
    <x v="5"/>
  </r>
  <r>
    <n v="55"/>
    <x v="4"/>
    <x v="5"/>
    <n v="0.98534613441131802"/>
    <n v="0.64583333333333304"/>
    <n v="0.98535677046033598"/>
    <n v="0.63660457652491897"/>
    <n v="0.98541764431360601"/>
    <n v="0.639327494963015"/>
    <n v="0.98534613441131802"/>
    <n v="0.64583333333333304"/>
    <n v="281.25"/>
    <x v="5"/>
  </r>
  <r>
    <n v="25"/>
    <x v="4"/>
    <x v="6"/>
    <n v="0.98617928183931802"/>
    <n v="0.64747474747474698"/>
    <n v="0.98619948522487899"/>
    <n v="0.64987558928167199"/>
    <n v="0.98631634195861995"/>
    <n v="0.67086051143661696"/>
    <n v="0.98617928183931802"/>
    <n v="0.64747474747474698"/>
    <n v="328125"/>
    <x v="5"/>
  </r>
  <r>
    <n v="43"/>
    <x v="4"/>
    <x v="7"/>
    <n v="0.98543197365087398"/>
    <n v="0.64797136038186098"/>
    <n v="0.98544914352092206"/>
    <n v="0.64665286775649999"/>
    <n v="0.98553918632761695"/>
    <n v="0.65821536551219995"/>
    <n v="0.98543197365087398"/>
    <n v="0.64797136038186098"/>
    <n v="281.25"/>
    <x v="5"/>
  </r>
  <r>
    <n v="49"/>
    <x v="4"/>
    <x v="4"/>
    <n v="0.98334595003784997"/>
    <n v="0.66625310173697205"/>
    <n v="0.98337088853294397"/>
    <n v="0.66320110496821305"/>
    <n v="0.98345116660576903"/>
    <n v="0.67422921215415899"/>
    <n v="0.98334595003784997"/>
    <n v="0.66625310173697205"/>
    <n v="281.25"/>
    <x v="5"/>
  </r>
  <r>
    <n v="19"/>
    <x v="4"/>
    <x v="0"/>
    <n v="0.98565390034584299"/>
    <n v="0.67891891891891798"/>
    <n v="0.98568101557506205"/>
    <n v="0.66718282095588299"/>
    <n v="0.98581249698193096"/>
    <n v="0.676798210916293"/>
    <n v="0.98565390034584299"/>
    <n v="0.67891891891891798"/>
    <n v="390625"/>
    <x v="5"/>
  </r>
  <r>
    <n v="31"/>
    <x v="4"/>
    <x v="9"/>
    <n v="0.98499230374550995"/>
    <n v="0.69337606837606802"/>
    <n v="0.98499927870598203"/>
    <n v="0.68781015090687303"/>
    <n v="0.985075156851968"/>
    <n v="0.69681820348357004"/>
    <n v="0.98499230374550995"/>
    <n v="0.69337606837606802"/>
    <n v="312.5"/>
    <x v="5"/>
  </r>
  <r>
    <n v="7"/>
    <x v="4"/>
    <x v="8"/>
    <n v="0.98302723242558498"/>
    <n v="0.72281959378733496"/>
    <n v="0.98305052085295297"/>
    <n v="0.71998599599426205"/>
    <n v="0.98316580305361201"/>
    <n v="0.73245131292306098"/>
    <n v="0.98302723242558498"/>
    <n v="0.72281959378733496"/>
    <n v="437.5"/>
    <x v="5"/>
  </r>
  <r>
    <n v="5"/>
    <x v="5"/>
    <x v="1"/>
    <n v="0.95597404249904505"/>
    <n v="0.62313860252004505"/>
    <n v="0.95638578055044299"/>
    <n v="0.617887124356298"/>
    <n v="0.95941252794194798"/>
    <n v="0.63922789554710102"/>
    <n v="0.95597404249904505"/>
    <n v="0.62313860252004505"/>
    <n v="4984375"/>
    <x v="5"/>
  </r>
  <r>
    <n v="17"/>
    <x v="5"/>
    <x v="3"/>
    <n v="0.95397756246812804"/>
    <n v="0.63400900900900903"/>
    <n v="0.95435146324144104"/>
    <n v="0.62278295770980596"/>
    <n v="0.95772605236439901"/>
    <n v="0.68403788635115303"/>
    <n v="0.95397756246812804"/>
    <n v="0.63400900900900903"/>
    <n v="4859375"/>
    <x v="5"/>
  </r>
  <r>
    <n v="47"/>
    <x v="5"/>
    <x v="7"/>
    <n v="0.95502913605269801"/>
    <n v="0.63723150357995195"/>
    <n v="0.95534031578534395"/>
    <n v="0.63952524052389503"/>
    <n v="0.95839906352587101"/>
    <n v="0.67806060173742"/>
    <n v="0.95502913605269801"/>
    <n v="0.63723150357995195"/>
    <n v="4640625"/>
    <x v="5"/>
  </r>
  <r>
    <n v="29"/>
    <x v="5"/>
    <x v="6"/>
    <n v="0.95918367346938704"/>
    <n v="0.65050505050505003"/>
    <n v="0.95967401854871703"/>
    <n v="0.66222478453839795"/>
    <n v="0.963078191258395"/>
    <n v="0.70862589301340195"/>
    <n v="0.95918367346938704"/>
    <n v="0.65050505050505003"/>
    <n v="5187.5"/>
    <x v="5"/>
  </r>
  <r>
    <n v="41"/>
    <x v="5"/>
    <x v="2"/>
    <n v="0.95574661777721504"/>
    <n v="0.65370595382746"/>
    <n v="0.95605555716308399"/>
    <n v="0.66180645582263797"/>
    <n v="0.95907684765357704"/>
    <n v="0.69844719853736303"/>
    <n v="0.95574661777721504"/>
    <n v="0.65370595382746"/>
    <n v="4640625"/>
    <x v="5"/>
  </r>
  <r>
    <n v="23"/>
    <x v="5"/>
    <x v="0"/>
    <n v="0.95478416805430999"/>
    <n v="0.66054054054054001"/>
    <n v="0.95517362256640104"/>
    <n v="0.65943392507820697"/>
    <n v="0.95796358187189701"/>
    <n v="0.72548719546173901"/>
    <n v="0.95478416805430999"/>
    <n v="0.66054054054054001"/>
    <n v="5156.25"/>
    <x v="5"/>
  </r>
  <r>
    <n v="53"/>
    <x v="5"/>
    <x v="4"/>
    <n v="0.95281352510724204"/>
    <n v="0.66997518610421802"/>
    <n v="0.95322115007802899"/>
    <n v="0.66958007268222597"/>
    <n v="0.95692154517105799"/>
    <n v="0.695603172659504"/>
    <n v="0.95281352510724204"/>
    <n v="0.66997518610421802"/>
    <n v="4625"/>
    <x v="5"/>
  </r>
  <r>
    <n v="59"/>
    <x v="5"/>
    <x v="5"/>
    <n v="0.95565942395148995"/>
    <n v="0.69117647058823495"/>
    <n v="0.956131322019112"/>
    <n v="0.68936299684199098"/>
    <n v="0.959270067500961"/>
    <n v="0.70916209818741704"/>
    <n v="0.95565942395148995"/>
    <n v="0.69117647058823495"/>
    <n v="4750"/>
    <x v="5"/>
  </r>
  <r>
    <n v="11"/>
    <x v="5"/>
    <x v="8"/>
    <n v="0.95389487017099395"/>
    <n v="0.70848267622461103"/>
    <n v="0.954296502774299"/>
    <n v="0.70738243937134704"/>
    <n v="0.95759994031970397"/>
    <n v="0.75536340596444596"/>
    <n v="0.95389487017099395"/>
    <n v="0.70848267622461103"/>
    <n v="4718.75"/>
    <x v="5"/>
  </r>
  <r>
    <n v="35"/>
    <x v="5"/>
    <x v="9"/>
    <n v="0.95613134940995304"/>
    <n v="0.73611111111111105"/>
    <n v="0.95654338758167201"/>
    <n v="0.73185997787549995"/>
    <n v="0.95971109114554898"/>
    <n v="0.768571829450446"/>
    <n v="0.95613134940995304"/>
    <n v="0.73611111111111105"/>
    <n v="5109375"/>
    <x v="5"/>
  </r>
  <r>
    <n v="0"/>
    <x v="6"/>
    <x v="1"/>
    <n v="1"/>
    <n v="0.65177548682703301"/>
    <n v="1"/>
    <n v="0.63504234259177805"/>
    <n v="1"/>
    <n v="0.65692708120924104"/>
    <n v="1"/>
    <n v="0.65177548682703301"/>
    <n v="109375"/>
    <x v="5"/>
  </r>
  <r>
    <n v="6"/>
    <x v="6"/>
    <x v="0"/>
    <n v="1"/>
    <n v="0.67567567567567499"/>
    <n v="1"/>
    <n v="0.66154426756132101"/>
    <n v="1"/>
    <n v="0.65884477183786005"/>
    <n v="1"/>
    <n v="0.67567567567567499"/>
    <n v="46875"/>
    <x v="5"/>
  </r>
  <r>
    <n v="12"/>
    <x v="6"/>
    <x v="2"/>
    <n v="1"/>
    <n v="0.68043742405832297"/>
    <n v="1"/>
    <n v="0.67731909479348895"/>
    <n v="1"/>
    <n v="0.68486396277827799"/>
    <n v="1"/>
    <n v="0.68043742405832297"/>
    <n v="78125"/>
    <x v="5"/>
  </r>
  <r>
    <n v="14"/>
    <x v="6"/>
    <x v="7"/>
    <n v="1"/>
    <n v="0.69809069212410502"/>
    <n v="1"/>
    <n v="0.69258396474788997"/>
    <n v="1"/>
    <n v="0.69716864633884401"/>
    <n v="1"/>
    <n v="0.69809069212410502"/>
    <n v="93.75"/>
    <x v="5"/>
  </r>
  <r>
    <n v="4"/>
    <x v="6"/>
    <x v="3"/>
    <n v="1"/>
    <n v="0.70382882882882802"/>
    <n v="1"/>
    <n v="0.69599148163166402"/>
    <n v="1"/>
    <n v="0.70355924898027999"/>
    <n v="1"/>
    <n v="0.70382882882882802"/>
    <n v="62.5"/>
    <x v="5"/>
  </r>
  <r>
    <n v="8"/>
    <x v="6"/>
    <x v="6"/>
    <n v="1"/>
    <n v="0.72626262626262605"/>
    <n v="1"/>
    <n v="0.722811825011489"/>
    <n v="1"/>
    <n v="0.73303224328532701"/>
    <n v="1"/>
    <n v="0.72626262626262605"/>
    <n v="62.5"/>
    <x v="5"/>
  </r>
  <r>
    <n v="18"/>
    <x v="6"/>
    <x v="5"/>
    <n v="1"/>
    <n v="0.74019607843137203"/>
    <n v="1"/>
    <n v="0.73526158661668295"/>
    <n v="1"/>
    <n v="0.74271297915493895"/>
    <n v="1"/>
    <n v="0.74019607843137203"/>
    <n v="62.5"/>
    <x v="5"/>
  </r>
  <r>
    <n v="16"/>
    <x v="6"/>
    <x v="4"/>
    <n v="1"/>
    <n v="0.75558312655086801"/>
    <n v="1"/>
    <n v="0.75057564499014895"/>
    <n v="1"/>
    <n v="0.75749932476488502"/>
    <n v="1"/>
    <n v="0.75558312655086801"/>
    <n v="15625"/>
    <x v="5"/>
  </r>
  <r>
    <n v="10"/>
    <x v="6"/>
    <x v="9"/>
    <n v="1"/>
    <n v="0.75641025641025605"/>
    <n v="1"/>
    <n v="0.75289776733645497"/>
    <n v="1"/>
    <n v="0.75706839534578596"/>
    <n v="1"/>
    <n v="0.75641025641025605"/>
    <n v="78125"/>
    <x v="5"/>
  </r>
  <r>
    <n v="2"/>
    <x v="6"/>
    <x v="8"/>
    <n v="1"/>
    <n v="0.769414575866188"/>
    <n v="1"/>
    <n v="0.76745558092773503"/>
    <n v="1"/>
    <n v="0.78067829431415003"/>
    <n v="1"/>
    <n v="0.769414575866188"/>
    <n v="62.5"/>
    <x v="5"/>
  </r>
  <r>
    <n v="1"/>
    <x v="7"/>
    <x v="1"/>
    <n v="0.99985861727696801"/>
    <n v="0.64032073310423798"/>
    <n v="0.99985861722309599"/>
    <n v="0.632251965445771"/>
    <n v="0.99985879160831603"/>
    <n v="0.65206851130773702"/>
    <n v="0.99985861727696801"/>
    <n v="0.64032073310423798"/>
    <n v="78125"/>
    <x v="5"/>
  </r>
  <r>
    <n v="13"/>
    <x v="7"/>
    <x v="2"/>
    <n v="1"/>
    <n v="0.65978128797083802"/>
    <n v="1"/>
    <n v="0.65784704925683901"/>
    <n v="1"/>
    <n v="0.66246173328119995"/>
    <n v="1"/>
    <n v="0.65978128797083802"/>
    <n v="46875"/>
    <x v="5"/>
  </r>
  <r>
    <n v="9"/>
    <x v="7"/>
    <x v="6"/>
    <n v="1"/>
    <n v="0.7"/>
    <n v="1"/>
    <n v="0.68847502068796096"/>
    <n v="1"/>
    <n v="0.70425985023452697"/>
    <n v="1"/>
    <n v="0.7"/>
    <n v="125"/>
    <x v="5"/>
  </r>
  <r>
    <n v="7"/>
    <x v="7"/>
    <x v="0"/>
    <n v="1"/>
    <n v="0.71675675675675599"/>
    <n v="1"/>
    <n v="0.70362233801730001"/>
    <n v="1"/>
    <n v="0.71085204671962798"/>
    <n v="1"/>
    <n v="0.71675675675675599"/>
    <n v="109375"/>
    <x v="5"/>
  </r>
  <r>
    <n v="15"/>
    <x v="7"/>
    <x v="7"/>
    <n v="1"/>
    <n v="0.71957040572792297"/>
    <n v="1"/>
    <n v="0.71391797993098705"/>
    <n v="1"/>
    <n v="0.71564177518954697"/>
    <n v="1"/>
    <n v="0.71957040572792297"/>
    <n v="125"/>
    <x v="5"/>
  </r>
  <r>
    <n v="19"/>
    <x v="7"/>
    <x v="5"/>
    <n v="1"/>
    <n v="0.72058823529411697"/>
    <n v="1"/>
    <n v="0.71975673993892197"/>
    <n v="1"/>
    <n v="0.73019538275889495"/>
    <n v="1"/>
    <n v="0.72058823529411697"/>
    <n v="62.5"/>
    <x v="5"/>
  </r>
  <r>
    <n v="5"/>
    <x v="7"/>
    <x v="3"/>
    <n v="1"/>
    <n v="0.733108108108108"/>
    <n v="1"/>
    <n v="0.729117683027797"/>
    <n v="1"/>
    <n v="0.73449903158776897"/>
    <n v="1"/>
    <n v="0.733108108108108"/>
    <n v="140625"/>
    <x v="5"/>
  </r>
  <r>
    <n v="17"/>
    <x v="7"/>
    <x v="4"/>
    <n v="1"/>
    <n v="0.74689826302729501"/>
    <n v="1"/>
    <n v="0.74230572029661002"/>
    <n v="1"/>
    <n v="0.75053222722059199"/>
    <n v="1"/>
    <n v="0.74689826302729501"/>
    <n v="359375"/>
    <x v="5"/>
  </r>
  <r>
    <n v="11"/>
    <x v="7"/>
    <x v="9"/>
    <n v="0.99985746864310099"/>
    <n v="0.76175213675213604"/>
    <n v="0.99985746958734301"/>
    <n v="0.75859827321623197"/>
    <n v="0.99985764837999502"/>
    <n v="0.76474656830958998"/>
    <n v="0.99985746864310099"/>
    <n v="0.76175213675213604"/>
    <n v="93.75"/>
    <x v="5"/>
  </r>
  <r>
    <n v="3"/>
    <x v="7"/>
    <x v="8"/>
    <n v="1"/>
    <n v="0.79330943847072799"/>
    <n v="1"/>
    <n v="0.79250132455772604"/>
    <n v="1"/>
    <n v="0.80638576748278601"/>
    <n v="1"/>
    <n v="0.79330943847072799"/>
    <n v="93.75"/>
    <x v="5"/>
  </r>
  <r>
    <n v="28"/>
    <x v="0"/>
    <x v="6"/>
    <n v="1"/>
    <n v="0.56363636363636305"/>
    <n v="1"/>
    <n v="0.55807141550835104"/>
    <n v="1"/>
    <n v="0.601413157390703"/>
    <n v="1"/>
    <n v="0.56363636363636305"/>
    <n v="187.5"/>
    <x v="6"/>
  </r>
  <r>
    <n v="4"/>
    <x v="0"/>
    <x v="1"/>
    <n v="1"/>
    <n v="0.59335624284077804"/>
    <n v="1"/>
    <n v="0.56796654114910095"/>
    <n v="1"/>
    <n v="0.57190763427694102"/>
    <n v="1"/>
    <n v="0.59335624284077804"/>
    <n v="203125"/>
    <x v="6"/>
  </r>
  <r>
    <n v="46"/>
    <x v="0"/>
    <x v="7"/>
    <n v="1"/>
    <n v="0.63007159904534604"/>
    <n v="1"/>
    <n v="0.62483696935552802"/>
    <n v="1"/>
    <n v="0.63704398897474002"/>
    <n v="1"/>
    <n v="0.63007159904534604"/>
    <n v="234375"/>
    <x v="6"/>
  </r>
  <r>
    <n v="22"/>
    <x v="0"/>
    <x v="0"/>
    <n v="1"/>
    <n v="0.65189189189189101"/>
    <n v="1"/>
    <n v="0.64467709722120903"/>
    <n v="1"/>
    <n v="0.66233301505102005"/>
    <n v="1"/>
    <n v="0.65189189189189101"/>
    <n v="218.75"/>
    <x v="6"/>
  </r>
  <r>
    <n v="16"/>
    <x v="0"/>
    <x v="3"/>
    <n v="1"/>
    <n v="0.65427927927927898"/>
    <n v="1"/>
    <n v="0.64733447410642697"/>
    <n v="1"/>
    <n v="0.66996072463023604"/>
    <n v="1"/>
    <n v="0.65427927927927898"/>
    <n v="218.75"/>
    <x v="6"/>
  </r>
  <r>
    <n v="52"/>
    <x v="0"/>
    <x v="4"/>
    <n v="1"/>
    <n v="0.658808933002481"/>
    <n v="1"/>
    <n v="0.65480196244312205"/>
    <n v="1"/>
    <n v="0.68774779007957898"/>
    <n v="1"/>
    <n v="0.658808933002481"/>
    <n v="203125"/>
    <x v="6"/>
  </r>
  <r>
    <n v="40"/>
    <x v="0"/>
    <x v="2"/>
    <n v="1"/>
    <n v="0.67679222357229596"/>
    <n v="1"/>
    <n v="0.67615635180414202"/>
    <n v="1"/>
    <n v="0.67941310497312901"/>
    <n v="1"/>
    <n v="0.67679222357229596"/>
    <n v="218.75"/>
    <x v="6"/>
  </r>
  <r>
    <n v="58"/>
    <x v="0"/>
    <x v="5"/>
    <n v="1"/>
    <n v="0.68259803921568596"/>
    <n v="1"/>
    <n v="0.67982537260959197"/>
    <n v="1"/>
    <n v="0.69671875650660897"/>
    <n v="1"/>
    <n v="0.68259803921568596"/>
    <n v="187.5"/>
    <x v="6"/>
  </r>
  <r>
    <n v="34"/>
    <x v="0"/>
    <x v="9"/>
    <n v="1"/>
    <n v="0.70192307692307598"/>
    <n v="1"/>
    <n v="0.69808339669916197"/>
    <n v="1"/>
    <n v="0.72917923938104401"/>
    <n v="1"/>
    <n v="0.70192307692307598"/>
    <n v="234375"/>
    <x v="6"/>
  </r>
  <r>
    <n v="10"/>
    <x v="0"/>
    <x v="8"/>
    <n v="1"/>
    <n v="0.72879330943846998"/>
    <n v="1"/>
    <n v="0.73105416292533698"/>
    <n v="1"/>
    <n v="0.75970749507694801"/>
    <n v="1"/>
    <n v="0.72879330943846998"/>
    <n v="234375"/>
    <x v="6"/>
  </r>
  <r>
    <n v="42"/>
    <x v="1"/>
    <x v="7"/>
    <n v="0.52850266024828896"/>
    <n v="0.38782816229116901"/>
    <n v="0.52942593880776001"/>
    <n v="0.38101218306317097"/>
    <n v="0.60941582671065897"/>
    <n v="0.44028100385067298"/>
    <n v="0.52850266024828896"/>
    <n v="0.38782816229116901"/>
    <n v="187.5"/>
    <x v="6"/>
  </r>
  <r>
    <n v="30"/>
    <x v="1"/>
    <x v="9"/>
    <n v="0.52026680348896803"/>
    <n v="0.401709401709401"/>
    <n v="0.52203143862650203"/>
    <n v="0.38160584068005599"/>
    <n v="0.59978039607988398"/>
    <n v="0.41309854681792202"/>
    <n v="0.52026680348896803"/>
    <n v="0.401709401709401"/>
    <n v="187.5"/>
    <x v="6"/>
  </r>
  <r>
    <n v="24"/>
    <x v="1"/>
    <x v="6"/>
    <n v="0.53758718677344297"/>
    <n v="0.41111111111111098"/>
    <n v="0.53794202223416998"/>
    <n v="0.409449480658368"/>
    <n v="0.60701243458998499"/>
    <n v="0.47584549611028498"/>
    <n v="0.53758718677344297"/>
    <n v="0.41111111111111098"/>
    <n v="93.75"/>
    <x v="6"/>
  </r>
  <r>
    <n v="54"/>
    <x v="1"/>
    <x v="5"/>
    <n v="0.525012632642748"/>
    <n v="0.45465686274509798"/>
    <n v="0.52496293967671104"/>
    <n v="0.44305886015288798"/>
    <n v="0.60045134707671199"/>
    <n v="0.50229988003791903"/>
    <n v="0.525012632642748"/>
    <n v="0.45465686274509798"/>
    <n v="93.75"/>
    <x v="6"/>
  </r>
  <r>
    <n v="12"/>
    <x v="1"/>
    <x v="3"/>
    <n v="0.52753697093319696"/>
    <n v="0.47184684684684602"/>
    <n v="0.52972759209128695"/>
    <n v="0.43523182757992601"/>
    <n v="0.610170772905825"/>
    <n v="0.473927990247339"/>
    <n v="0.52753697093319696"/>
    <n v="0.47184684684684602"/>
    <n v="15625"/>
    <x v="6"/>
  </r>
  <r>
    <n v="48"/>
    <x v="1"/>
    <x v="4"/>
    <n v="0.53280343174362799"/>
    <n v="0.47518610421836199"/>
    <n v="0.53172555594989201"/>
    <n v="0.486525150720023"/>
    <n v="0.60512894852752896"/>
    <n v="0.55727120006703001"/>
    <n v="0.53280343174362799"/>
    <n v="0.47518610421836199"/>
    <n v="93.75"/>
    <x v="6"/>
  </r>
  <r>
    <n v="18"/>
    <x v="1"/>
    <x v="0"/>
    <n v="0.52721916229025201"/>
    <n v="0.47891891891891802"/>
    <n v="0.52888090478514305"/>
    <n v="0.45597085897761402"/>
    <n v="0.61078438199853702"/>
    <n v="0.57359473711067599"/>
    <n v="0.52721916229025201"/>
    <n v="0.47891891891891802"/>
    <n v="31.25"/>
    <x v="6"/>
  </r>
  <r>
    <n v="36"/>
    <x v="1"/>
    <x v="2"/>
    <n v="0.53925907194335498"/>
    <n v="0.483596597812879"/>
    <n v="0.53922480437220199"/>
    <n v="0.479504530263821"/>
    <n v="0.60279130269151404"/>
    <n v="0.56537625270005498"/>
    <n v="0.53925907194335498"/>
    <n v="0.483596597812879"/>
    <n v="0"/>
    <x v="6"/>
  </r>
  <r>
    <n v="6"/>
    <x v="1"/>
    <x v="8"/>
    <n v="0.51969601013299505"/>
    <n v="0.48506571087216199"/>
    <n v="0.52020364156700905"/>
    <n v="0.45846895915541003"/>
    <n v="0.59968071540975598"/>
    <n v="0.560923786757486"/>
    <n v="0.51969601013299505"/>
    <n v="0.48506571087216199"/>
    <n v="31.25"/>
    <x v="6"/>
  </r>
  <r>
    <n v="0"/>
    <x v="1"/>
    <x v="1"/>
    <n v="0.52627560758366199"/>
    <n v="0.487972508591065"/>
    <n v="0.52857900306582195"/>
    <n v="0.45349529017365903"/>
    <n v="0.60156670270650003"/>
    <n v="0.51242545145125296"/>
    <n v="0.52627560758366199"/>
    <n v="0.487972508591065"/>
    <n v="15625"/>
    <x v="6"/>
  </r>
  <r>
    <n v="3"/>
    <x v="2"/>
    <x v="1"/>
    <n v="0.96297238834457299"/>
    <n v="0.50630011454753698"/>
    <n v="0.96319847891073995"/>
    <n v="0.48664364464902699"/>
    <n v="0.96548166985415595"/>
    <n v="0.48935161135927602"/>
    <n v="0.96297238834457299"/>
    <n v="0.50630011454753698"/>
    <n v="468.75"/>
    <x v="6"/>
  </r>
  <r>
    <n v="51"/>
    <x v="2"/>
    <x v="4"/>
    <n v="0.95924804441079903"/>
    <n v="0.50744416873449105"/>
    <n v="0.95964237138864095"/>
    <n v="0.50403990601175797"/>
    <n v="0.96240066434456195"/>
    <n v="0.55368300968783002"/>
    <n v="0.95924804441079903"/>
    <n v="0.50744416873449105"/>
    <n v="484375"/>
    <x v="6"/>
  </r>
  <r>
    <n v="27"/>
    <x v="2"/>
    <x v="6"/>
    <n v="0.96189615086540903"/>
    <n v="0.51616161616161604"/>
    <n v="0.96211443474935598"/>
    <n v="0.51969522074074603"/>
    <n v="0.96416303100977896"/>
    <n v="0.58038683538616898"/>
    <n v="0.96189615086540903"/>
    <n v="0.51616161616161604"/>
    <n v="484375"/>
    <x v="6"/>
  </r>
  <r>
    <n v="45"/>
    <x v="2"/>
    <x v="7"/>
    <n v="0.96250316696224902"/>
    <n v="0.55131264916467704"/>
    <n v="0.96281125063387496"/>
    <n v="0.54299121788155902"/>
    <n v="0.96522543418917095"/>
    <n v="0.57095509930118904"/>
    <n v="0.96250316696224902"/>
    <n v="0.55131264916467704"/>
    <n v="406.25"/>
    <x v="6"/>
  </r>
  <r>
    <n v="21"/>
    <x v="2"/>
    <x v="0"/>
    <n v="0.96067631612655302"/>
    <n v="0.55243243243243201"/>
    <n v="0.9609827449742"/>
    <n v="0.53706177573031599"/>
    <n v="0.963400326904291"/>
    <n v="0.571978401215546"/>
    <n v="0.96067631612655302"/>
    <n v="0.55243243243243201"/>
    <n v="375"/>
    <x v="6"/>
  </r>
  <r>
    <n v="15"/>
    <x v="2"/>
    <x v="3"/>
    <n v="0.96366649668536397"/>
    <n v="0.55405405405405395"/>
    <n v="0.96395359087010402"/>
    <n v="0.54416415960859199"/>
    <n v="0.96607435014184695"/>
    <n v="0.62161208224185105"/>
    <n v="0.96366649668536397"/>
    <n v="0.55405405405405395"/>
    <n v="546875"/>
    <x v="6"/>
  </r>
  <r>
    <n v="39"/>
    <x v="2"/>
    <x v="2"/>
    <n v="0.96042483246933796"/>
    <n v="0.586877278250303"/>
    <n v="0.96072065693596298"/>
    <n v="0.582859250677915"/>
    <n v="0.96308439972841198"/>
    <n v="0.63462737259287805"/>
    <n v="0.96042483246933796"/>
    <n v="0.586877278250303"/>
    <n v="468.75"/>
    <x v="6"/>
  </r>
  <r>
    <n v="9"/>
    <x v="2"/>
    <x v="8"/>
    <n v="0.96149461684610504"/>
    <n v="0.63082437275985603"/>
    <n v="0.961771871108836"/>
    <n v="0.63353591179027902"/>
    <n v="0.96431282999649004"/>
    <n v="0.71840125201415805"/>
    <n v="0.96149461684610504"/>
    <n v="0.63082437275985603"/>
    <n v="468.75"/>
    <x v="6"/>
  </r>
  <r>
    <n v="33"/>
    <x v="2"/>
    <x v="9"/>
    <n v="0.96151872755259105"/>
    <n v="0.63675213675213604"/>
    <n v="0.96179106919884905"/>
    <n v="0.62254634837126499"/>
    <n v="0.96392771367945296"/>
    <n v="0.68914010361614397"/>
    <n v="0.96151872755259105"/>
    <n v="0.63675213675213604"/>
    <n v="375"/>
    <x v="6"/>
  </r>
  <r>
    <n v="57"/>
    <x v="2"/>
    <x v="5"/>
    <n v="0.95944921677614903"/>
    <n v="0.64705882352941102"/>
    <n v="0.95981604556566702"/>
    <n v="0.64282458685357302"/>
    <n v="0.96254342497059897"/>
    <n v="0.68755052325498101"/>
    <n v="0.95944921677614903"/>
    <n v="0.64705882352941102"/>
    <n v="453125"/>
    <x v="6"/>
  </r>
  <r>
    <n v="14"/>
    <x v="3"/>
    <x v="3"/>
    <n v="0.832228454869964"/>
    <n v="0.65427927927927898"/>
    <n v="0.83279299875548596"/>
    <n v="0.64321287666656601"/>
    <n v="0.83683008460800901"/>
    <n v="0.68785650358252504"/>
    <n v="0.832228454869964"/>
    <n v="0.65427927927927898"/>
    <n v="0"/>
    <x v="6"/>
  </r>
  <r>
    <n v="38"/>
    <x v="3"/>
    <x v="2"/>
    <n v="0.83714755342015401"/>
    <n v="0.66464155528554003"/>
    <n v="0.837788136521878"/>
    <n v="0.67604975663172695"/>
    <n v="0.84161446505237303"/>
    <n v="0.69578548312261301"/>
    <n v="0.83714755342015401"/>
    <n v="0.66464155528554003"/>
    <n v="0"/>
    <x v="6"/>
  </r>
  <r>
    <n v="44"/>
    <x v="3"/>
    <x v="7"/>
    <n v="0.83303775019001702"/>
    <n v="0.66706443914081104"/>
    <n v="0.83375523386197703"/>
    <n v="0.67167798535345502"/>
    <n v="0.83782628143371995"/>
    <n v="0.68281294478988797"/>
    <n v="0.83303775019001702"/>
    <n v="0.66706443914081104"/>
    <n v="93.75"/>
    <x v="6"/>
  </r>
  <r>
    <n v="20"/>
    <x v="3"/>
    <x v="0"/>
    <n v="0.83706929678493602"/>
    <n v="0.67783783783783702"/>
    <n v="0.83776639654874296"/>
    <n v="0.66541447691442202"/>
    <n v="0.84149508047028199"/>
    <n v="0.67376998633871799"/>
    <n v="0.83706929678493602"/>
    <n v="0.67783783783783702"/>
    <n v="0"/>
    <x v="6"/>
  </r>
  <r>
    <n v="50"/>
    <x v="3"/>
    <x v="4"/>
    <n v="0.83446883673984296"/>
    <n v="0.67990074441687298"/>
    <n v="0.83511095573211502"/>
    <n v="0.67276289020762303"/>
    <n v="0.83892820798253898"/>
    <n v="0.68366652882639301"/>
    <n v="0.83446883673984296"/>
    <n v="0.67990074441687298"/>
    <n v="0"/>
    <x v="6"/>
  </r>
  <r>
    <n v="26"/>
    <x v="3"/>
    <x v="6"/>
    <n v="0.83557220356496997"/>
    <n v="0.688888888888888"/>
    <n v="0.83633358365444499"/>
    <n v="0.68738018423576897"/>
    <n v="0.840614740539806"/>
    <n v="0.702421522686135"/>
    <n v="0.83557220356496997"/>
    <n v="0.688888888888888"/>
    <n v="0"/>
    <x v="6"/>
  </r>
  <r>
    <n v="56"/>
    <x v="3"/>
    <x v="5"/>
    <n v="0.83817584638706399"/>
    <n v="0.70710784313725406"/>
    <n v="0.83857633277021204"/>
    <n v="0.70618663849086705"/>
    <n v="0.84245775536379697"/>
    <n v="0.71786751982124997"/>
    <n v="0.83817584638706399"/>
    <n v="0.70710784313725406"/>
    <n v="0"/>
    <x v="6"/>
  </r>
  <r>
    <n v="2"/>
    <x v="3"/>
    <x v="1"/>
    <n v="0.834075582135131"/>
    <n v="0.71477663230240496"/>
    <n v="0.83465574663152498"/>
    <n v="0.71262876075558501"/>
    <n v="0.83838811826558002"/>
    <n v="0.72028104777728896"/>
    <n v="0.834075582135131"/>
    <n v="0.71477663230240496"/>
    <n v="0"/>
    <x v="6"/>
  </r>
  <r>
    <n v="8"/>
    <x v="3"/>
    <x v="8"/>
    <n v="0.83217226092463503"/>
    <n v="0.72998805256869703"/>
    <n v="0.83259233946797395"/>
    <n v="0.72804424076982799"/>
    <n v="0.83605248794897202"/>
    <n v="0.75580364035311398"/>
    <n v="0.83217226092463503"/>
    <n v="0.72998805256869703"/>
    <n v="0"/>
    <x v="6"/>
  </r>
  <r>
    <n v="32"/>
    <x v="3"/>
    <x v="9"/>
    <n v="0.83414571575166696"/>
    <n v="0.77350427350427298"/>
    <n v="0.83489461793747299"/>
    <n v="0.771000594003729"/>
    <n v="0.83963201067972904"/>
    <n v="0.77874282297294894"/>
    <n v="0.83414571575166696"/>
    <n v="0.77350427350427298"/>
    <n v="0"/>
    <x v="6"/>
  </r>
  <r>
    <n v="43"/>
    <x v="4"/>
    <x v="7"/>
    <n v="0.87344818849759298"/>
    <n v="0.66825775656324504"/>
    <n v="0.87424303354852695"/>
    <n v="0.67269862995478202"/>
    <n v="0.87823568301983901"/>
    <n v="0.68762064758714303"/>
    <n v="0.87344818849759298"/>
    <n v="0.66825775656324504"/>
    <n v="343.75"/>
    <x v="6"/>
  </r>
  <r>
    <n v="37"/>
    <x v="4"/>
    <x v="2"/>
    <n v="0.88241244152231602"/>
    <n v="0.67071688942891805"/>
    <n v="0.88304286774251095"/>
    <n v="0.68217533532868002"/>
    <n v="0.88634264870246005"/>
    <n v="0.70572635103172798"/>
    <n v="0.88241244152231602"/>
    <n v="0.67071688942891805"/>
    <n v="234375"/>
    <x v="6"/>
  </r>
  <r>
    <n v="55"/>
    <x v="4"/>
    <x v="5"/>
    <n v="0.88087417887822095"/>
    <n v="0.68014705882352899"/>
    <n v="0.88145648276858002"/>
    <n v="0.67282037705664199"/>
    <n v="0.88549482761008402"/>
    <n v="0.68164407505865998"/>
    <n v="0.88087417887822095"/>
    <n v="0.68014705882352899"/>
    <n v="250"/>
    <x v="6"/>
  </r>
  <r>
    <n v="13"/>
    <x v="4"/>
    <x v="3"/>
    <n v="0.87429882712901497"/>
    <n v="0.68130630630630595"/>
    <n v="0.87519366418954903"/>
    <n v="0.670213850089598"/>
    <n v="0.88007557802013603"/>
    <n v="0.70650557736923802"/>
    <n v="0.87429882712901497"/>
    <n v="0.68130630630630595"/>
    <n v="343.75"/>
    <x v="6"/>
  </r>
  <r>
    <n v="25"/>
    <x v="4"/>
    <x v="6"/>
    <n v="0.88349263756135299"/>
    <n v="0.68686868686868596"/>
    <n v="0.88427780472546103"/>
    <n v="0.68671037925681"/>
    <n v="0.888966126930958"/>
    <n v="0.69747218025478397"/>
    <n v="0.88349263756135299"/>
    <n v="0.68686868686868596"/>
    <n v="234375"/>
    <x v="6"/>
  </r>
  <r>
    <n v="1"/>
    <x v="4"/>
    <x v="1"/>
    <n v="0.87873775289476996"/>
    <n v="0.69072164948453596"/>
    <n v="0.87970015476643704"/>
    <n v="0.68799608509770904"/>
    <n v="0.88537763581565398"/>
    <n v="0.69925370409316301"/>
    <n v="0.87873775289476996"/>
    <n v="0.69072164948453596"/>
    <n v="250"/>
    <x v="6"/>
  </r>
  <r>
    <n v="49"/>
    <x v="4"/>
    <x v="4"/>
    <n v="0.878879636638909"/>
    <n v="0.69354838709677402"/>
    <n v="0.87963824365522003"/>
    <n v="0.68881857906328203"/>
    <n v="0.88362126947058695"/>
    <n v="0.70381031460427701"/>
    <n v="0.878879636638909"/>
    <n v="0.69354838709677402"/>
    <n v="265625"/>
    <x v="6"/>
  </r>
  <r>
    <n v="19"/>
    <x v="4"/>
    <x v="0"/>
    <n v="0.87600871013193204"/>
    <n v="0.70378378378378303"/>
    <n v="0.87703704664807602"/>
    <n v="0.69581845418594301"/>
    <n v="0.882205321643726"/>
    <n v="0.707941331005286"/>
    <n v="0.87600871013193204"/>
    <n v="0.70378378378378303"/>
    <n v="218.75"/>
    <x v="6"/>
  </r>
  <r>
    <n v="31"/>
    <x v="4"/>
    <x v="9"/>
    <n v="0.87634684453565903"/>
    <n v="0.76175213675213604"/>
    <n v="0.87721978837292003"/>
    <n v="0.75951635777010396"/>
    <n v="0.88139184379751501"/>
    <n v="0.76936847814026099"/>
    <n v="0.87634684453565903"/>
    <n v="0.76175213675213604"/>
    <n v="234375"/>
    <x v="6"/>
  </r>
  <r>
    <n v="7"/>
    <x v="4"/>
    <x v="8"/>
    <n v="0.87346421785940398"/>
    <n v="0.79569892473118198"/>
    <n v="0.87429817238429097"/>
    <n v="0.79618061318106403"/>
    <n v="0.87853903687273505"/>
    <n v="0.82094715299784904"/>
    <n v="0.87346421785940398"/>
    <n v="0.79569892473118198"/>
    <n v="312.5"/>
    <x v="6"/>
  </r>
  <r>
    <n v="47"/>
    <x v="5"/>
    <x v="7"/>
    <n v="0.91664555358500099"/>
    <n v="0.63484486873508295"/>
    <n v="0.91719845066118599"/>
    <n v="0.63908456366532795"/>
    <n v="0.92198841777876595"/>
    <n v="0.665120539244763"/>
    <n v="0.91664555358500099"/>
    <n v="0.63484486873508295"/>
    <n v="1656.25"/>
    <x v="6"/>
  </r>
  <r>
    <n v="5"/>
    <x v="5"/>
    <x v="1"/>
    <n v="0.91716503371930203"/>
    <n v="0.654066437571592"/>
    <n v="0.91779942441690798"/>
    <n v="0.62855375839803695"/>
    <n v="0.92280941900006297"/>
    <n v="0.65618413904166295"/>
    <n v="0.91716503371930203"/>
    <n v="0.654066437571592"/>
    <n v="1671875"/>
    <x v="6"/>
  </r>
  <r>
    <n v="29"/>
    <x v="5"/>
    <x v="6"/>
    <n v="0.91875484370963501"/>
    <n v="0.655555555555555"/>
    <n v="0.91925198260875596"/>
    <n v="0.65276399972964805"/>
    <n v="0.92354828526501898"/>
    <n v="0.694857435489738"/>
    <n v="0.91875484370963501"/>
    <n v="0.655555555555555"/>
    <n v="1562.5"/>
    <x v="6"/>
  </r>
  <r>
    <n v="53"/>
    <x v="5"/>
    <x v="4"/>
    <n v="0.91622508200857899"/>
    <n v="0.67369727047146399"/>
    <n v="0.916774525141133"/>
    <n v="0.67166159697923"/>
    <n v="0.92169169574421805"/>
    <n v="0.69615139846972396"/>
    <n v="0.91622508200857899"/>
    <n v="0.67369727047146399"/>
    <n v="1484375"/>
    <x v="6"/>
  </r>
  <r>
    <n v="41"/>
    <x v="5"/>
    <x v="2"/>
    <n v="0.92274623846251103"/>
    <n v="0.67436208991494495"/>
    <n v="0.923187866026004"/>
    <n v="0.67651076939067301"/>
    <n v="0.92705417468766504"/>
    <n v="0.70327217788983898"/>
    <n v="0.92274623846251103"/>
    <n v="0.67436208991494495"/>
    <n v="1734375"/>
    <x v="6"/>
  </r>
  <r>
    <n v="23"/>
    <x v="5"/>
    <x v="0"/>
    <n v="0.91699756628666496"/>
    <n v="0.68864864864864805"/>
    <n v="0.91762219307557102"/>
    <n v="0.67530140023912899"/>
    <n v="0.92225062353431897"/>
    <n v="0.72401764748800101"/>
    <n v="0.91699756628666496"/>
    <n v="0.68864864864864805"/>
    <n v="1578125"/>
    <x v="6"/>
  </r>
  <r>
    <n v="59"/>
    <x v="5"/>
    <x v="5"/>
    <n v="0.91801414855987795"/>
    <n v="0.70833333333333304"/>
    <n v="0.91862613494521705"/>
    <n v="0.70464630937570605"/>
    <n v="0.92340756289993098"/>
    <n v="0.72677701944628903"/>
    <n v="0.91801414855987795"/>
    <n v="0.70833333333333304"/>
    <n v="1546875"/>
    <x v="6"/>
  </r>
  <r>
    <n v="17"/>
    <x v="5"/>
    <x v="3"/>
    <n v="0.91840897501274799"/>
    <n v="0.73873873873873797"/>
    <n v="0.91886879461948001"/>
    <n v="0.73490386845899502"/>
    <n v="0.92340225228266604"/>
    <n v="0.76637166109552501"/>
    <n v="0.91840897501274799"/>
    <n v="0.73873873873873797"/>
    <n v="1859375"/>
    <x v="6"/>
  </r>
  <r>
    <n v="35"/>
    <x v="5"/>
    <x v="9"/>
    <n v="0.91790661877886004"/>
    <n v="0.74038461538461497"/>
    <n v="0.91844705718433794"/>
    <n v="0.73762296232086"/>
    <n v="0.92301599890017305"/>
    <n v="0.76583650518569202"/>
    <n v="0.91790661877886004"/>
    <n v="0.74038461538461497"/>
    <n v="1546875"/>
    <x v="6"/>
  </r>
  <r>
    <n v="11"/>
    <x v="5"/>
    <x v="8"/>
    <n v="0.91627612412919501"/>
    <n v="0.74432497013142096"/>
    <n v="0.91684317597456899"/>
    <n v="0.74570896961243904"/>
    <n v="0.92188315344900096"/>
    <n v="0.80859072362530005"/>
    <n v="0.91627612412919501"/>
    <n v="0.74432497013142096"/>
    <n v="1687.5"/>
    <x v="6"/>
  </r>
  <r>
    <n v="0"/>
    <x v="6"/>
    <x v="1"/>
    <n v="1"/>
    <n v="0.63344788087056103"/>
    <n v="1"/>
    <n v="0.60908066893142598"/>
    <n v="1"/>
    <n v="0.61751514465030399"/>
    <n v="1"/>
    <n v="0.63344788087056103"/>
    <n v="31.25"/>
    <x v="6"/>
  </r>
  <r>
    <n v="8"/>
    <x v="6"/>
    <x v="6"/>
    <n v="0.99942586479115803"/>
    <n v="0.65050505050505003"/>
    <n v="0.99942587228740598"/>
    <n v="0.63837143701843901"/>
    <n v="0.99942766668585303"/>
    <n v="0.64153928299376295"/>
    <n v="0.99942586479115803"/>
    <n v="0.65050505050505003"/>
    <n v="62.5"/>
    <x v="6"/>
  </r>
  <r>
    <n v="6"/>
    <x v="6"/>
    <x v="0"/>
    <n v="1"/>
    <n v="0.66594594594594503"/>
    <n v="1"/>
    <n v="0.64702542360959003"/>
    <n v="1"/>
    <n v="0.63988693603618196"/>
    <n v="1"/>
    <n v="0.66594594594594503"/>
    <n v="62.5"/>
    <x v="6"/>
  </r>
  <r>
    <n v="12"/>
    <x v="6"/>
    <x v="2"/>
    <n v="1"/>
    <n v="0.66828675577156704"/>
    <n v="1"/>
    <n v="0.66846278285900795"/>
    <n v="1"/>
    <n v="0.67552073987877104"/>
    <n v="1"/>
    <n v="0.66828675577156704"/>
    <n v="78125"/>
    <x v="6"/>
  </r>
  <r>
    <n v="14"/>
    <x v="6"/>
    <x v="7"/>
    <n v="1"/>
    <n v="0.67899761336515496"/>
    <n v="1"/>
    <n v="0.67672390733714904"/>
    <n v="1"/>
    <n v="0.68935060409497795"/>
    <n v="1"/>
    <n v="0.67899761336515496"/>
    <n v="109375"/>
    <x v="6"/>
  </r>
  <r>
    <n v="18"/>
    <x v="6"/>
    <x v="5"/>
    <n v="1"/>
    <n v="0.69117647058823495"/>
    <n v="1"/>
    <n v="0.68149470275449597"/>
    <n v="1"/>
    <n v="0.690312767761177"/>
    <n v="1"/>
    <n v="0.69117647058823495"/>
    <n v="125"/>
    <x v="6"/>
  </r>
  <r>
    <n v="4"/>
    <x v="6"/>
    <x v="3"/>
    <n v="1"/>
    <n v="0.70157657657657602"/>
    <n v="1"/>
    <n v="0.69304616655970597"/>
    <n v="1"/>
    <n v="0.69667045306120801"/>
    <n v="1"/>
    <n v="0.70157657657657602"/>
    <n v="31.25"/>
    <x v="6"/>
  </r>
  <r>
    <n v="16"/>
    <x v="6"/>
    <x v="4"/>
    <n v="1"/>
    <n v="0.73449131513647603"/>
    <n v="1"/>
    <n v="0.72535943771371503"/>
    <n v="1"/>
    <n v="0.75293357617781198"/>
    <n v="1"/>
    <n v="0.73449131513647603"/>
    <n v="62.5"/>
    <x v="6"/>
  </r>
  <r>
    <n v="10"/>
    <x v="6"/>
    <x v="9"/>
    <n v="1"/>
    <n v="0.770299145299145"/>
    <n v="1"/>
    <n v="0.76792533441850297"/>
    <n v="1"/>
    <n v="0.77243187309625505"/>
    <n v="1"/>
    <n v="0.770299145299145"/>
    <n v="62.5"/>
    <x v="6"/>
  </r>
  <r>
    <n v="2"/>
    <x v="6"/>
    <x v="8"/>
    <n v="0.99985925404644604"/>
    <n v="0.77897252090800395"/>
    <n v="0.99985925377961404"/>
    <n v="0.77544892316435599"/>
    <n v="0.99985942674086703"/>
    <n v="0.78705615129303597"/>
    <n v="0.99985925404644604"/>
    <n v="0.77897252090800395"/>
    <n v="62.5"/>
    <x v="6"/>
  </r>
  <r>
    <n v="7"/>
    <x v="7"/>
    <x v="0"/>
    <n v="0.99943068602334095"/>
    <n v="0.63027027027027005"/>
    <n v="0.99943059462501305"/>
    <n v="0.61581149708052396"/>
    <n v="0.99943138271156995"/>
    <n v="0.61108271627658495"/>
    <n v="0.99943068602334095"/>
    <n v="0.63027027027027005"/>
    <n v="484375"/>
    <x v="6"/>
  </r>
  <r>
    <n v="1"/>
    <x v="7"/>
    <x v="1"/>
    <n v="1"/>
    <n v="0.63459335624283997"/>
    <n v="1"/>
    <n v="0.62231024621521003"/>
    <n v="1"/>
    <n v="0.64724203918284695"/>
    <n v="1"/>
    <n v="0.63459335624283997"/>
    <n v="359375"/>
    <x v="6"/>
  </r>
  <r>
    <n v="13"/>
    <x v="7"/>
    <x v="2"/>
    <n v="1"/>
    <n v="0.63547995139732605"/>
    <n v="1"/>
    <n v="0.63626830361656395"/>
    <n v="1"/>
    <n v="0.64884680036989395"/>
    <n v="1"/>
    <n v="0.63547995139732605"/>
    <n v="109375"/>
    <x v="6"/>
  </r>
  <r>
    <n v="5"/>
    <x v="7"/>
    <x v="3"/>
    <n v="0.99872503187420303"/>
    <n v="0.63626126126126104"/>
    <n v="0.99872558967134695"/>
    <n v="0.62381690922918598"/>
    <n v="0.99873389427736803"/>
    <n v="0.62248682555347701"/>
    <n v="0.99872503187420303"/>
    <n v="0.63626126126126104"/>
    <n v="296875"/>
    <x v="6"/>
  </r>
  <r>
    <n v="9"/>
    <x v="7"/>
    <x v="6"/>
    <n v="0.99971293239557901"/>
    <n v="0.66161616161616099"/>
    <n v="0.99971293597532696"/>
    <n v="0.65178276402711199"/>
    <n v="0.99971365548778102"/>
    <n v="0.66831685641027905"/>
    <n v="0.99971293239557901"/>
    <n v="0.66161616161616099"/>
    <n v="328125"/>
    <x v="6"/>
  </r>
  <r>
    <n v="17"/>
    <x v="7"/>
    <x v="4"/>
    <n v="1"/>
    <n v="0.66873449131513596"/>
    <n v="1"/>
    <n v="0.66302971868516702"/>
    <n v="1"/>
    <n v="0.67796176427521004"/>
    <n v="1"/>
    <n v="0.66873449131513596"/>
    <n v="171875"/>
    <x v="6"/>
  </r>
  <r>
    <n v="19"/>
    <x v="7"/>
    <x v="5"/>
    <n v="0.99985962942167295"/>
    <n v="0.67524509803921495"/>
    <n v="0.99985962852999999"/>
    <n v="0.66919744714086404"/>
    <n v="0.99985979915635004"/>
    <n v="0.67806212143393396"/>
    <n v="0.99985962942167295"/>
    <n v="0.67524509803921495"/>
    <n v="171875"/>
    <x v="6"/>
  </r>
  <r>
    <n v="15"/>
    <x v="7"/>
    <x v="7"/>
    <n v="1"/>
    <n v="0.70525059665871104"/>
    <n v="1"/>
    <n v="0.698185129048566"/>
    <n v="1"/>
    <n v="0.69830148916191503"/>
    <n v="1"/>
    <n v="0.70525059665871104"/>
    <n v="546875"/>
    <x v="6"/>
  </r>
  <r>
    <n v="11"/>
    <x v="7"/>
    <x v="9"/>
    <n v="1"/>
    <n v="0.72542735042734996"/>
    <n v="1"/>
    <n v="0.72254288898324803"/>
    <n v="1"/>
    <n v="0.73609825568652099"/>
    <n v="1"/>
    <n v="0.72542735042734996"/>
    <n v="62.5"/>
    <x v="6"/>
  </r>
  <r>
    <n v="3"/>
    <x v="7"/>
    <x v="8"/>
    <n v="1"/>
    <n v="0.75029868578255599"/>
    <n v="1"/>
    <n v="0.74801793031777697"/>
    <n v="1"/>
    <n v="0.75956205266695598"/>
    <n v="1"/>
    <n v="0.75029868578255599"/>
    <n v="484375"/>
    <x v="6"/>
  </r>
  <r>
    <n v="46"/>
    <x v="0"/>
    <x v="7"/>
    <n v="1"/>
    <n v="0.59904534606205195"/>
    <n v="1"/>
    <n v="0.59393691312292596"/>
    <n v="1"/>
    <n v="0.61685773952362699"/>
    <n v="1"/>
    <n v="0.59904534606205195"/>
    <n v="218.75"/>
    <x v="7"/>
  </r>
  <r>
    <n v="28"/>
    <x v="0"/>
    <x v="6"/>
    <n v="1"/>
    <n v="0.615151515151515"/>
    <n v="1"/>
    <n v="0.60474483002782098"/>
    <n v="1"/>
    <n v="0.63462381270180201"/>
    <n v="1"/>
    <n v="0.615151515151515"/>
    <n v="218.75"/>
    <x v="7"/>
  </r>
  <r>
    <n v="4"/>
    <x v="0"/>
    <x v="1"/>
    <n v="1"/>
    <n v="0.630011454753722"/>
    <n v="1"/>
    <n v="0.61821873943134098"/>
    <n v="1"/>
    <n v="0.62639230582718597"/>
    <n v="1"/>
    <n v="0.630011454753722"/>
    <n v="250"/>
    <x v="7"/>
  </r>
  <r>
    <n v="22"/>
    <x v="0"/>
    <x v="0"/>
    <n v="1"/>
    <n v="0.64756756756756695"/>
    <n v="1"/>
    <n v="0.63255505342120799"/>
    <n v="1"/>
    <n v="0.64359934689351495"/>
    <n v="1"/>
    <n v="0.64756756756756695"/>
    <n v="250"/>
    <x v="7"/>
  </r>
  <r>
    <n v="40"/>
    <x v="0"/>
    <x v="2"/>
    <n v="1"/>
    <n v="0.65249088699878399"/>
    <n v="1"/>
    <n v="0.65199299782553299"/>
    <n v="1"/>
    <n v="0.65436275738731597"/>
    <n v="1"/>
    <n v="0.65249088699878399"/>
    <n v="203125"/>
    <x v="7"/>
  </r>
  <r>
    <n v="16"/>
    <x v="0"/>
    <x v="3"/>
    <n v="1"/>
    <n v="0.68468468468468402"/>
    <n v="1"/>
    <n v="0.67901336461370099"/>
    <n v="1"/>
    <n v="0.70099475496858898"/>
    <n v="1"/>
    <n v="0.68468468468468402"/>
    <n v="234375"/>
    <x v="7"/>
  </r>
  <r>
    <n v="34"/>
    <x v="0"/>
    <x v="9"/>
    <n v="1"/>
    <n v="0.68910256410256399"/>
    <n v="1"/>
    <n v="0.68043174287409103"/>
    <n v="1"/>
    <n v="0.70508202846810497"/>
    <n v="1"/>
    <n v="0.68910256410256399"/>
    <n v="328125"/>
    <x v="7"/>
  </r>
  <r>
    <n v="58"/>
    <x v="0"/>
    <x v="5"/>
    <n v="1"/>
    <n v="0.70833333333333304"/>
    <n v="1"/>
    <n v="0.70411795436792601"/>
    <n v="1"/>
    <n v="0.73028562407231401"/>
    <n v="1"/>
    <n v="0.70833333333333304"/>
    <n v="265625"/>
    <x v="7"/>
  </r>
  <r>
    <n v="52"/>
    <x v="0"/>
    <x v="4"/>
    <n v="1"/>
    <n v="0.70967741935483797"/>
    <n v="1"/>
    <n v="0.70535456920559902"/>
    <n v="1"/>
    <n v="0.72059998138215298"/>
    <n v="1"/>
    <n v="0.70967741935483797"/>
    <n v="296875"/>
    <x v="7"/>
  </r>
  <r>
    <n v="10"/>
    <x v="0"/>
    <x v="8"/>
    <n v="1"/>
    <n v="0.73118279569892397"/>
    <n v="1"/>
    <n v="0.73084768670046996"/>
    <n v="1"/>
    <n v="0.75632088066980896"/>
    <n v="1"/>
    <n v="0.73118279569892397"/>
    <n v="171875"/>
    <x v="7"/>
  </r>
  <r>
    <n v="42"/>
    <x v="1"/>
    <x v="7"/>
    <n v="0.45338231568279702"/>
    <n v="0.29952267303102598"/>
    <n v="0.43183684752766099"/>
    <n v="0.27336278160763899"/>
    <n v="0.50939679184704201"/>
    <n v="0.30575455896009601"/>
    <n v="0.45338231568279702"/>
    <n v="0.29952267303102598"/>
    <n v="15625"/>
    <x v="7"/>
  </r>
  <r>
    <n v="24"/>
    <x v="1"/>
    <x v="6"/>
    <n v="0.45815034874709298"/>
    <n v="0.33838383838383801"/>
    <n v="0.43680324652173103"/>
    <n v="0.31858122428712998"/>
    <n v="0.50344201560097501"/>
    <n v="0.40953511046178698"/>
    <n v="0.45815034874709298"/>
    <n v="0.33838383838383801"/>
    <n v="15625"/>
    <x v="7"/>
  </r>
  <r>
    <n v="54"/>
    <x v="1"/>
    <x v="5"/>
    <n v="0.443784739767559"/>
    <n v="0.35049019607843102"/>
    <n v="0.42021944859024901"/>
    <n v="0.32387663824256202"/>
    <n v="0.49094779183436799"/>
    <n v="0.37851737320307"/>
    <n v="0.443784739767559"/>
    <n v="0.35049019607843102"/>
    <n v="15625"/>
    <x v="7"/>
  </r>
  <r>
    <n v="30"/>
    <x v="1"/>
    <x v="9"/>
    <n v="0.45382247306310902"/>
    <n v="0.35149572649572602"/>
    <n v="0.43608689372489601"/>
    <n v="0.311695730224891"/>
    <n v="0.51468571657935802"/>
    <n v="0.353403544872952"/>
    <n v="0.45382247306310902"/>
    <n v="0.35149572649572602"/>
    <n v="15625"/>
    <x v="7"/>
  </r>
  <r>
    <n v="36"/>
    <x v="1"/>
    <x v="2"/>
    <n v="0.46099380452648803"/>
    <n v="0.38639125151883302"/>
    <n v="0.43738844591453702"/>
    <n v="0.36169644104009002"/>
    <n v="0.50743739864883197"/>
    <n v="0.42107595672216203"/>
    <n v="0.46099380452648803"/>
    <n v="0.38639125151883302"/>
    <n v="15625"/>
    <x v="7"/>
  </r>
  <r>
    <n v="0"/>
    <x v="1"/>
    <x v="1"/>
    <n v="0.45820078890443999"/>
    <n v="0.41809851088201599"/>
    <n v="0.44075722957979702"/>
    <n v="0.38161238938687497"/>
    <n v="0.52291729317853997"/>
    <n v="0.44259463237748498"/>
    <n v="0.45820078890443999"/>
    <n v="0.41809851088201599"/>
    <n v="15625"/>
    <x v="7"/>
  </r>
  <r>
    <n v="48"/>
    <x v="1"/>
    <x v="4"/>
    <n v="0.45394902851375202"/>
    <n v="0.41935483870967699"/>
    <n v="0.429387857009082"/>
    <n v="0.40990791823008399"/>
    <n v="0.49330577879242399"/>
    <n v="0.46471295462036499"/>
    <n v="0.45394902851375202"/>
    <n v="0.41935483870967699"/>
    <n v="15625"/>
    <x v="7"/>
  </r>
  <r>
    <n v="12"/>
    <x v="1"/>
    <x v="3"/>
    <n v="0.45448750637429802"/>
    <n v="0.42117117117117098"/>
    <n v="0.43539250251381501"/>
    <n v="0.367861120869027"/>
    <n v="0.51389580497651099"/>
    <n v="0.39015479641989198"/>
    <n v="0.45448750637429802"/>
    <n v="0.42117117117117098"/>
    <n v="15625"/>
    <x v="7"/>
  </r>
  <r>
    <n v="6"/>
    <x v="1"/>
    <x v="8"/>
    <n v="0.45142495250158299"/>
    <n v="0.42532855436081202"/>
    <n v="0.43050016907868499"/>
    <n v="0.37068085670475998"/>
    <n v="0.51247985574358601"/>
    <n v="0.48960619545079898"/>
    <n v="0.45142495250158299"/>
    <n v="0.42532855436081202"/>
    <n v="15625"/>
    <x v="7"/>
  </r>
  <r>
    <n v="18"/>
    <x v="1"/>
    <x v="0"/>
    <n v="0.45587293454591998"/>
    <n v="0.46162162162162101"/>
    <n v="0.43617564930067798"/>
    <n v="0.41830337820052899"/>
    <n v="0.50801277586176496"/>
    <n v="0.52931957450648004"/>
    <n v="0.45587293454591998"/>
    <n v="0.46162162162162101"/>
    <n v="31.25"/>
    <x v="7"/>
  </r>
  <r>
    <n v="51"/>
    <x v="2"/>
    <x v="4"/>
    <n v="0.956472369417108"/>
    <n v="0.49007444168734399"/>
    <n v="0.95669544427346098"/>
    <n v="0.48192159583956901"/>
    <n v="0.95962235957021602"/>
    <n v="0.51756859923548804"/>
    <n v="0.956472369417108"/>
    <n v="0.49007444168734399"/>
    <n v="562.5"/>
    <x v="7"/>
  </r>
  <r>
    <n v="27"/>
    <x v="2"/>
    <x v="6"/>
    <n v="0.95931283905967402"/>
    <n v="0.5"/>
    <n v="0.95945900202221202"/>
    <n v="0.51217302893765004"/>
    <n v="0.96194079729444104"/>
    <n v="0.57005819091419496"/>
    <n v="0.95931283905967402"/>
    <n v="0.5"/>
    <n v="640625"/>
    <x v="7"/>
  </r>
  <r>
    <n v="3"/>
    <x v="2"/>
    <x v="1"/>
    <n v="0.95750095431988802"/>
    <n v="0.51660939289805197"/>
    <n v="0.95773534300019703"/>
    <n v="0.50781757334611299"/>
    <n v="0.96060920470386102"/>
    <n v="0.52741596871664997"/>
    <n v="0.95750095431988802"/>
    <n v="0.51660939289805197"/>
    <n v="656.25"/>
    <x v="7"/>
  </r>
  <r>
    <n v="45"/>
    <x v="2"/>
    <x v="7"/>
    <n v="0.96060298961236301"/>
    <n v="0.52744630071598997"/>
    <n v="0.96068678154050802"/>
    <n v="0.52280212530245596"/>
    <n v="0.96286379086544605"/>
    <n v="0.55092555717884895"/>
    <n v="0.96060298961236301"/>
    <n v="0.52744630071598997"/>
    <n v="562.5"/>
    <x v="7"/>
  </r>
  <r>
    <n v="15"/>
    <x v="2"/>
    <x v="3"/>
    <n v="0.95690973992860695"/>
    <n v="0.53265765765765705"/>
    <n v="0.95711023839418596"/>
    <n v="0.524255353108249"/>
    <n v="0.95966432408139501"/>
    <n v="0.57816001526109695"/>
    <n v="0.95690973992860695"/>
    <n v="0.53265765765765705"/>
    <n v="656.25"/>
    <x v="7"/>
  </r>
  <r>
    <n v="21"/>
    <x v="2"/>
    <x v="0"/>
    <n v="0.95632125016011205"/>
    <n v="0.55243243243243201"/>
    <n v="0.95648173746203502"/>
    <n v="0.54665110301126296"/>
    <n v="0.95878234685603403"/>
    <n v="0.59085902337936402"/>
    <n v="0.95632125016011205"/>
    <n v="0.55243243243243201"/>
    <n v="562.5"/>
    <x v="7"/>
  </r>
  <r>
    <n v="39"/>
    <x v="2"/>
    <x v="2"/>
    <n v="0.95814894424073804"/>
    <n v="0.56865127582017005"/>
    <n v="0.95832177940131102"/>
    <n v="0.569025438977387"/>
    <n v="0.96060511429736195"/>
    <n v="0.63590009381936896"/>
    <n v="0.95814894424073804"/>
    <n v="0.56865127582017005"/>
    <n v="562.5"/>
    <x v="7"/>
  </r>
  <r>
    <n v="9"/>
    <x v="2"/>
    <x v="8"/>
    <n v="0.95706143128562304"/>
    <n v="0.60812425328554298"/>
    <n v="0.95721538668544204"/>
    <n v="0.61308126050190404"/>
    <n v="0.95989976082351103"/>
    <n v="0.671364887129831"/>
    <n v="0.95706143128562304"/>
    <n v="0.60812425328554298"/>
    <n v="578125"/>
    <x v="7"/>
  </r>
  <r>
    <n v="33"/>
    <x v="2"/>
    <x v="9"/>
    <n v="0.95690097485890202"/>
    <n v="0.658119658119658"/>
    <n v="0.95703223617538102"/>
    <n v="0.65183404271118495"/>
    <n v="0.95954138210653905"/>
    <n v="0.70265319517676605"/>
    <n v="0.95690097485890202"/>
    <n v="0.658119658119658"/>
    <n v="546875"/>
    <x v="7"/>
  </r>
  <r>
    <n v="57"/>
    <x v="2"/>
    <x v="5"/>
    <n v="0.95629105608893294"/>
    <n v="0.65931372549019596"/>
    <n v="0.95654797646127698"/>
    <n v="0.64509041105744003"/>
    <n v="0.95963010239442503"/>
    <n v="0.66901573162693595"/>
    <n v="0.95629105608893294"/>
    <n v="0.65931372549019596"/>
    <n v="484375"/>
    <x v="7"/>
  </r>
  <r>
    <n v="2"/>
    <x v="3"/>
    <x v="1"/>
    <n v="0.87632014251176904"/>
    <n v="0.654066437571592"/>
    <n v="0.87660863647746501"/>
    <n v="0.64755551040261905"/>
    <n v="0.87780539284999104"/>
    <n v="0.65660246167656999"/>
    <n v="0.87632014251176904"/>
    <n v="0.654066437571592"/>
    <n v="0"/>
    <x v="7"/>
  </r>
  <r>
    <n v="38"/>
    <x v="3"/>
    <x v="2"/>
    <n v="0.88291819446200503"/>
    <n v="0.654921020656136"/>
    <n v="0.88306878282387602"/>
    <n v="0.66472343640264997"/>
    <n v="0.88438180393207"/>
    <n v="0.68618382822993096"/>
    <n v="0.88291819446200503"/>
    <n v="0.654921020656136"/>
    <n v="0"/>
    <x v="7"/>
  </r>
  <r>
    <n v="14"/>
    <x v="3"/>
    <x v="3"/>
    <n v="0.87378888322284498"/>
    <n v="0.66666666666666596"/>
    <n v="0.87413036317831705"/>
    <n v="0.664162098187559"/>
    <n v="0.87562023852877402"/>
    <n v="0.69024657924854504"/>
    <n v="0.87378888322284498"/>
    <n v="0.66666666666666596"/>
    <n v="0"/>
    <x v="7"/>
  </r>
  <r>
    <n v="20"/>
    <x v="3"/>
    <x v="0"/>
    <n v="0.87844242346612"/>
    <n v="0.66702702702702699"/>
    <n v="0.87872994718191"/>
    <n v="0.65355951854191396"/>
    <n v="0.88013586567470603"/>
    <n v="0.65688476098846404"/>
    <n v="0.87844242346612"/>
    <n v="0.66702702702702699"/>
    <n v="0"/>
    <x v="7"/>
  </r>
  <r>
    <n v="44"/>
    <x v="3"/>
    <x v="7"/>
    <n v="0.88104889789713703"/>
    <n v="0.68496420047732698"/>
    <n v="0.88127908766229601"/>
    <n v="0.68553429273965905"/>
    <n v="0.88275152365618403"/>
    <n v="0.69271664564276803"/>
    <n v="0.88104889789713703"/>
    <n v="0.68496420047732698"/>
    <n v="0"/>
    <x v="7"/>
  </r>
  <r>
    <n v="26"/>
    <x v="3"/>
    <x v="6"/>
    <n v="0.88362180315163996"/>
    <n v="0.69494949494949498"/>
    <n v="0.88377667864132903"/>
    <n v="0.69474291333924199"/>
    <n v="0.88469783744720398"/>
    <n v="0.70384318037177196"/>
    <n v="0.88362180315163996"/>
    <n v="0.69494949494949498"/>
    <n v="0"/>
    <x v="7"/>
  </r>
  <r>
    <n v="56"/>
    <x v="3"/>
    <x v="5"/>
    <n v="0.87910560889337996"/>
    <n v="0.69607843137254899"/>
    <n v="0.87934702107836304"/>
    <n v="0.69500386042239004"/>
    <n v="0.88077906009716"/>
    <n v="0.70759730238350105"/>
    <n v="0.87910560889337996"/>
    <n v="0.69607843137254899"/>
    <n v="0"/>
    <x v="7"/>
  </r>
  <r>
    <n v="50"/>
    <x v="3"/>
    <x v="4"/>
    <n v="0.87913197072924498"/>
    <n v="0.71588089330024796"/>
    <n v="0.87937406282933195"/>
    <n v="0.71389449514799497"/>
    <n v="0.88048294110529701"/>
    <n v="0.71906804466684204"/>
    <n v="0.87913197072924498"/>
    <n v="0.71588089330024796"/>
    <n v="0"/>
    <x v="7"/>
  </r>
  <r>
    <n v="32"/>
    <x v="3"/>
    <x v="9"/>
    <n v="0.88070805541303199"/>
    <n v="0.73183760683760601"/>
    <n v="0.88107804543456902"/>
    <n v="0.72702790715250099"/>
    <n v="0.88236720181757899"/>
    <n v="0.739456370843532"/>
    <n v="0.88070805541303199"/>
    <n v="0.73183760683760601"/>
    <n v="0"/>
    <x v="7"/>
  </r>
  <r>
    <n v="8"/>
    <x v="3"/>
    <x v="8"/>
    <n v="0.874350854971501"/>
    <n v="0.73237753882915102"/>
    <n v="0.87463595314280596"/>
    <n v="0.72824577843753902"/>
    <n v="0.87592911384248795"/>
    <n v="0.757027078640924"/>
    <n v="0.874350854971501"/>
    <n v="0.73237753882915102"/>
    <n v="0"/>
    <x v="7"/>
  </r>
  <r>
    <n v="37"/>
    <x v="4"/>
    <x v="2"/>
    <n v="0.97724111771399602"/>
    <n v="0.622114216281895"/>
    <n v="0.97727440761292905"/>
    <n v="0.61896795455065301"/>
    <n v="0.97741980785594895"/>
    <n v="0.62871471578318805"/>
    <n v="0.97724111771399602"/>
    <n v="0.622114216281895"/>
    <n v="265625"/>
    <x v="7"/>
  </r>
  <r>
    <n v="13"/>
    <x v="4"/>
    <x v="3"/>
    <n v="0.97297297297297303"/>
    <n v="0.62612612612612595"/>
    <n v="0.97303482501176397"/>
    <n v="0.62194532069728903"/>
    <n v="0.97331013349235296"/>
    <n v="0.65628680350271595"/>
    <n v="0.97297297297297303"/>
    <n v="0.62612612612612595"/>
    <n v="250"/>
    <x v="7"/>
  </r>
  <r>
    <n v="1"/>
    <x v="4"/>
    <x v="1"/>
    <n v="0.97200661661789001"/>
    <n v="0.62886597938144295"/>
    <n v="0.97206189657418196"/>
    <n v="0.61734206352742005"/>
    <n v="0.97238486071681296"/>
    <n v="0.63759468417447496"/>
    <n v="0.97200661661789001"/>
    <n v="0.62886597938144295"/>
    <n v="218.75"/>
    <x v="7"/>
  </r>
  <r>
    <n v="25"/>
    <x v="4"/>
    <x v="6"/>
    <n v="0.97442521312322306"/>
    <n v="0.64040404040403998"/>
    <n v="0.97448342781359898"/>
    <n v="0.644062252241141"/>
    <n v="0.97482718714682304"/>
    <n v="0.66294214399558404"/>
    <n v="0.97442521312322306"/>
    <n v="0.64040404040403998"/>
    <n v="265625"/>
    <x v="7"/>
  </r>
  <r>
    <n v="43"/>
    <x v="4"/>
    <x v="7"/>
    <n v="0.975804408411451"/>
    <n v="0.64439140811455797"/>
    <n v="0.97584365762406999"/>
    <n v="0.641058534718011"/>
    <n v="0.97604255818534802"/>
    <n v="0.65209645966283303"/>
    <n v="0.975804408411451"/>
    <n v="0.64439140811455797"/>
    <n v="265625"/>
    <x v="7"/>
  </r>
  <r>
    <n v="55"/>
    <x v="4"/>
    <x v="5"/>
    <n v="0.97359777665487601"/>
    <n v="0.65808823529411697"/>
    <n v="0.97363278705064005"/>
    <n v="0.65005603667796197"/>
    <n v="0.97377308799275397"/>
    <n v="0.65340791184456803"/>
    <n v="0.97359777665487601"/>
    <n v="0.65808823529411697"/>
    <n v="218.75"/>
    <x v="7"/>
  </r>
  <r>
    <n v="19"/>
    <x v="4"/>
    <x v="0"/>
    <n v="0.97681567823747895"/>
    <n v="0.67135135135135104"/>
    <n v="0.97686188032588595"/>
    <n v="0.66052481754391801"/>
    <n v="0.97705290361164898"/>
    <n v="0.66733709515731898"/>
    <n v="0.97681567823747895"/>
    <n v="0.67135135135135104"/>
    <n v="250"/>
    <x v="7"/>
  </r>
  <r>
    <n v="31"/>
    <x v="4"/>
    <x v="9"/>
    <n v="0.97267829656233895"/>
    <n v="0.68269230769230704"/>
    <n v="0.972719212453238"/>
    <n v="0.67711504064499695"/>
    <n v="0.97292617261042502"/>
    <n v="0.68466677511958496"/>
    <n v="0.97267829656233895"/>
    <n v="0.68269230769230704"/>
    <n v="265625"/>
    <x v="7"/>
  </r>
  <r>
    <n v="49"/>
    <x v="4"/>
    <x v="4"/>
    <n v="0.972117083017915"/>
    <n v="0.69727047146401899"/>
    <n v="0.97218605124956303"/>
    <n v="0.69231518207212095"/>
    <n v="0.97241687378084296"/>
    <n v="0.69469567012873901"/>
    <n v="0.972117083017915"/>
    <n v="0.69727047146401899"/>
    <n v="187.5"/>
    <x v="7"/>
  </r>
  <r>
    <n v="7"/>
    <x v="4"/>
    <x v="8"/>
    <n v="0.97238758708043005"/>
    <n v="0.71087216248506502"/>
    <n v="0.97244484192657299"/>
    <n v="0.70514069915724997"/>
    <n v="0.97267665076338605"/>
    <n v="0.72675908807591105"/>
    <n v="0.97238758708043005"/>
    <n v="0.71087216248506502"/>
    <n v="265625"/>
    <x v="7"/>
  </r>
  <r>
    <n v="5"/>
    <x v="5"/>
    <x v="1"/>
    <n v="0.94655808627051696"/>
    <n v="0.60710194730813205"/>
    <n v="0.94741061826905804"/>
    <n v="0.58538580470836099"/>
    <n v="0.95202178279868299"/>
    <n v="0.59710708192959605"/>
    <n v="0.94655808627051696"/>
    <n v="0.60710194730813205"/>
    <n v="1671875"/>
    <x v="7"/>
  </r>
  <r>
    <n v="29"/>
    <x v="5"/>
    <x v="6"/>
    <n v="0.94652544562128604"/>
    <n v="0.61919191919191896"/>
    <n v="0.94730943651021005"/>
    <n v="0.62224563738335803"/>
    <n v="0.95188143795641"/>
    <n v="0.66727848241845"/>
    <n v="0.94652544562128604"/>
    <n v="0.61919191919191896"/>
    <n v="1640625"/>
    <x v="7"/>
  </r>
  <r>
    <n v="47"/>
    <x v="5"/>
    <x v="7"/>
    <n v="0.94704839118317696"/>
    <n v="0.63007159904534604"/>
    <n v="0.94770176997083799"/>
    <n v="0.632655274200284"/>
    <n v="0.95220858870803704"/>
    <n v="0.65157162286206405"/>
    <n v="0.94704839118317696"/>
    <n v="0.63007159904534604"/>
    <n v="1562.5"/>
    <x v="7"/>
  </r>
  <r>
    <n v="41"/>
    <x v="5"/>
    <x v="2"/>
    <n v="0.94651662662789204"/>
    <n v="0.65006075334143298"/>
    <n v="0.94727224195082804"/>
    <n v="0.64785986821788699"/>
    <n v="0.95189541741276595"/>
    <n v="0.67753573511121401"/>
    <n v="0.94651662662789204"/>
    <n v="0.65006075334143298"/>
    <n v="1671875"/>
    <x v="7"/>
  </r>
  <r>
    <n v="17"/>
    <x v="5"/>
    <x v="3"/>
    <n v="0.94441611422743499"/>
    <n v="0.65990990990990905"/>
    <n v="0.94516552834134404"/>
    <n v="0.65650730602502605"/>
    <n v="0.95012646677841495"/>
    <n v="0.68434388796909496"/>
    <n v="0.94441611422743499"/>
    <n v="0.65990990990990905"/>
    <n v="1593.75"/>
    <x v="7"/>
  </r>
  <r>
    <n v="59"/>
    <x v="5"/>
    <x v="5"/>
    <n v="0.94492167761495705"/>
    <n v="0.67524509803921495"/>
    <n v="0.94557874270336795"/>
    <n v="0.668980610027056"/>
    <n v="0.94964740665867997"/>
    <n v="0.69689452093863702"/>
    <n v="0.94492167761495705"/>
    <n v="0.67524509803921495"/>
    <n v="1656.25"/>
    <x v="7"/>
  </r>
  <r>
    <n v="23"/>
    <x v="5"/>
    <x v="0"/>
    <n v="0.94658639682336299"/>
    <n v="0.68540540540540495"/>
    <n v="0.94734376776385099"/>
    <n v="0.66517406998915496"/>
    <n v="0.95173438647417097"/>
    <n v="0.70966517934019002"/>
    <n v="0.94658639682336299"/>
    <n v="0.68540540540540495"/>
    <n v="1781.25"/>
    <x v="7"/>
  </r>
  <r>
    <n v="53"/>
    <x v="5"/>
    <x v="4"/>
    <n v="0.94423416603583099"/>
    <n v="0.69106699751861"/>
    <n v="0.94487968053720395"/>
    <n v="0.69217215600937698"/>
    <n v="0.94944751712868303"/>
    <n v="0.71754531851921399"/>
    <n v="0.94423416603583099"/>
    <n v="0.69106699751861"/>
    <n v="1765625"/>
    <x v="7"/>
  </r>
  <r>
    <n v="35"/>
    <x v="5"/>
    <x v="9"/>
    <n v="0.94586967675731104"/>
    <n v="0.704059829059829"/>
    <n v="0.94670109655092305"/>
    <n v="0.69828949542367502"/>
    <n v="0.95155717086633995"/>
    <n v="0.73832733706525899"/>
    <n v="0.94586967675731104"/>
    <n v="0.704059829059829"/>
    <n v="1765625"/>
    <x v="7"/>
  </r>
  <r>
    <n v="11"/>
    <x v="5"/>
    <x v="8"/>
    <n v="0.94338188727042405"/>
    <n v="0.70489844683392999"/>
    <n v="0.94413169501744398"/>
    <n v="0.70269959931268"/>
    <n v="0.949278580655736"/>
    <n v="0.76514298714302398"/>
    <n v="0.94338188727042405"/>
    <n v="0.70489844683392999"/>
    <n v="1687.5"/>
    <x v="7"/>
  </r>
  <r>
    <n v="0"/>
    <x v="6"/>
    <x v="1"/>
    <n v="1"/>
    <n v="0.63573883161512001"/>
    <n v="1"/>
    <n v="0.62051237225655798"/>
    <n v="1"/>
    <n v="0.63981663616911999"/>
    <n v="1"/>
    <n v="0.63573883161512001"/>
    <n v="62.5"/>
    <x v="7"/>
  </r>
  <r>
    <n v="12"/>
    <x v="6"/>
    <x v="2"/>
    <n v="1"/>
    <n v="0.65370595382746"/>
    <n v="1"/>
    <n v="0.65040443127687897"/>
    <n v="1"/>
    <n v="0.65186370601363897"/>
    <n v="1"/>
    <n v="0.65370595382746"/>
    <n v="31.25"/>
    <x v="7"/>
  </r>
  <r>
    <n v="6"/>
    <x v="6"/>
    <x v="0"/>
    <n v="1"/>
    <n v="0.67567567567567499"/>
    <n v="1"/>
    <n v="0.65302735253075905"/>
    <n v="1"/>
    <n v="0.65088714259468905"/>
    <n v="1"/>
    <n v="0.67567567567567499"/>
    <n v="31.25"/>
    <x v="7"/>
  </r>
  <r>
    <n v="8"/>
    <x v="6"/>
    <x v="6"/>
    <n v="1"/>
    <n v="0.675757575757575"/>
    <n v="1"/>
    <n v="0.67329804533440796"/>
    <n v="1"/>
    <n v="0.67886265823712"/>
    <n v="1"/>
    <n v="0.675757575757575"/>
    <n v="46875"/>
    <x v="7"/>
  </r>
  <r>
    <n v="18"/>
    <x v="6"/>
    <x v="5"/>
    <n v="0.99985962942167295"/>
    <n v="0.68872549019607798"/>
    <n v="0.99985962852999999"/>
    <n v="0.67993498964314003"/>
    <n v="0.99985979915635004"/>
    <n v="0.68666852930521605"/>
    <n v="0.99985962942167295"/>
    <n v="0.68872549019607798"/>
    <n v="46875"/>
    <x v="7"/>
  </r>
  <r>
    <n v="14"/>
    <x v="6"/>
    <x v="7"/>
    <n v="1"/>
    <n v="0.692124105011933"/>
    <n v="1"/>
    <n v="0.68969420671870796"/>
    <n v="1"/>
    <n v="0.69299979073082796"/>
    <n v="1"/>
    <n v="0.692124105011933"/>
    <n v="62.5"/>
    <x v="7"/>
  </r>
  <r>
    <n v="4"/>
    <x v="6"/>
    <x v="3"/>
    <n v="1"/>
    <n v="0.70495495495495497"/>
    <n v="1"/>
    <n v="0.69642149632957895"/>
    <n v="1"/>
    <n v="0.70915281235789795"/>
    <n v="1"/>
    <n v="0.70495495495495497"/>
    <n v="46875"/>
    <x v="7"/>
  </r>
  <r>
    <n v="16"/>
    <x v="6"/>
    <x v="4"/>
    <n v="1"/>
    <n v="0.74441687344913099"/>
    <n v="1"/>
    <n v="0.74036990297823002"/>
    <n v="1"/>
    <n v="0.74837348775157997"/>
    <n v="1"/>
    <n v="0.74441687344913099"/>
    <n v="31.25"/>
    <x v="7"/>
  </r>
  <r>
    <n v="10"/>
    <x v="6"/>
    <x v="9"/>
    <n v="1"/>
    <n v="0.75213675213675202"/>
    <n v="1"/>
    <n v="0.74938265135224702"/>
    <n v="1"/>
    <n v="0.75468192662197897"/>
    <n v="1"/>
    <n v="0.75213675213675202"/>
    <n v="62.5"/>
    <x v="7"/>
  </r>
  <r>
    <n v="2"/>
    <x v="6"/>
    <x v="8"/>
    <n v="1"/>
    <n v="0.758661887694145"/>
    <n v="1"/>
    <n v="0.759639994100892"/>
    <n v="1"/>
    <n v="0.77759505704353105"/>
    <n v="1"/>
    <n v="0.758661887694145"/>
    <n v="46875"/>
    <x v="7"/>
  </r>
  <r>
    <n v="1"/>
    <x v="7"/>
    <x v="1"/>
    <n v="1"/>
    <n v="0.613974799541809"/>
    <n v="1"/>
    <n v="0.59599028018919997"/>
    <n v="1"/>
    <n v="0.61028310420998599"/>
    <n v="1"/>
    <n v="0.613974799541809"/>
    <n v="390625"/>
    <x v="7"/>
  </r>
  <r>
    <n v="5"/>
    <x v="7"/>
    <x v="3"/>
    <n v="1"/>
    <n v="0.61936936936936904"/>
    <n v="1"/>
    <n v="0.60464437372137503"/>
    <n v="1"/>
    <n v="0.61803610724886604"/>
    <n v="1"/>
    <n v="0.61936936936936904"/>
    <n v="187.5"/>
    <x v="7"/>
  </r>
  <r>
    <n v="7"/>
    <x v="7"/>
    <x v="0"/>
    <n v="0.99985767150583504"/>
    <n v="0.61945945945945902"/>
    <n v="0.99985767244873303"/>
    <n v="0.60871748298511597"/>
    <n v="0.99985785098691204"/>
    <n v="0.61356092380719995"/>
    <n v="0.99985767150583504"/>
    <n v="0.61945945945945902"/>
    <n v="281.25"/>
    <x v="7"/>
  </r>
  <r>
    <n v="9"/>
    <x v="7"/>
    <x v="6"/>
    <n v="1"/>
    <n v="0.64444444444444404"/>
    <n v="1"/>
    <n v="0.64050998317428298"/>
    <n v="1"/>
    <n v="0.64646698176285999"/>
    <n v="1"/>
    <n v="0.64444444444444404"/>
    <n v="234375"/>
    <x v="7"/>
  </r>
  <r>
    <n v="15"/>
    <x v="7"/>
    <x v="7"/>
    <n v="1"/>
    <n v="0.65035799522672999"/>
    <n v="1"/>
    <n v="0.64452533220594299"/>
    <n v="1"/>
    <n v="0.64983961192915995"/>
    <n v="1"/>
    <n v="0.65035799522672999"/>
    <n v="187.5"/>
    <x v="7"/>
  </r>
  <r>
    <n v="13"/>
    <x v="7"/>
    <x v="2"/>
    <n v="1"/>
    <n v="0.65370595382746"/>
    <n v="1"/>
    <n v="0.643970980781014"/>
    <n v="1"/>
    <n v="0.65506492340773503"/>
    <n v="1"/>
    <n v="0.65370595382746"/>
    <n v="62.5"/>
    <x v="7"/>
  </r>
  <r>
    <n v="17"/>
    <x v="7"/>
    <x v="4"/>
    <n v="1"/>
    <n v="0.68734491315136403"/>
    <n v="1"/>
    <n v="0.68039397750995301"/>
    <n v="1"/>
    <n v="0.68858321068018402"/>
    <n v="1"/>
    <n v="0.68734491315136403"/>
    <n v="46875"/>
    <x v="7"/>
  </r>
  <r>
    <n v="19"/>
    <x v="7"/>
    <x v="5"/>
    <n v="1"/>
    <n v="0.68872549019607798"/>
    <n v="1"/>
    <n v="0.68487182204349895"/>
    <n v="1"/>
    <n v="0.69272251565238896"/>
    <n v="1"/>
    <n v="0.68872549019607798"/>
    <n v="187.5"/>
    <x v="7"/>
  </r>
  <r>
    <n v="3"/>
    <x v="7"/>
    <x v="8"/>
    <n v="1"/>
    <n v="0.69295101553166005"/>
    <n v="1"/>
    <n v="0.69204679543554404"/>
    <n v="1"/>
    <n v="0.70971874932646595"/>
    <n v="1"/>
    <n v="0.69295101553166005"/>
    <n v="218.75"/>
    <x v="7"/>
  </r>
  <r>
    <n v="11"/>
    <x v="7"/>
    <x v="9"/>
    <n v="1"/>
    <n v="0.74679487179487103"/>
    <n v="1"/>
    <n v="0.74271549744572396"/>
    <n v="1"/>
    <n v="0.758092478046693"/>
    <n v="1"/>
    <n v="0.74679487179487103"/>
    <n v="46875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18D15F-CA7F-4432-844D-52D61EA6FF29}" name="PivotTable1" cacheId="17" applyNumberFormats="0" applyBorderFormats="0" applyFontFormats="0" applyPatternFormats="0" applyAlignmentFormats="0" applyWidthHeightFormats="1" dataCaption="Values" grandTotalCaption="Average of Accuracy(Validation)" updatedVersion="8" minRefreshableVersion="3" itemPrintTitles="1" createdVersion="8" indent="0" outline="1" outlineData="1" multipleFieldFilters="0" chartFormat="9">
  <location ref="B2:M12" firstHeaderRow="1" firstDataRow="2" firstDataCol="1"/>
  <pivotFields count="12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11">
        <item x="1"/>
        <item x="3"/>
        <item x="0"/>
        <item x="6"/>
        <item x="9"/>
        <item x="2"/>
        <item x="7"/>
        <item x="4"/>
        <item x="5"/>
        <item x="8"/>
        <item t="default"/>
      </items>
    </pivotField>
    <pivotField numFmtId="10" showAll="0"/>
    <pivotField dataField="1"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Average of Accuracy(Validation)" fld="4" subtotal="average" baseField="1" baseItem="0" numFmtId="10"/>
  </dataFields>
  <formats count="20">
    <format dxfId="195">
      <pivotArea collapsedLevelsAreSubtotals="1" fieldPosition="0">
        <references count="2">
          <reference field="1" count="0"/>
          <reference field="2" count="0" selected="0"/>
        </references>
      </pivotArea>
    </format>
    <format dxfId="194">
      <pivotArea grandRow="1" outline="0" collapsedLevelsAreSubtotals="1" fieldPosition="0"/>
    </format>
    <format dxfId="193">
      <pivotArea field="1" grandCol="1" collapsedLevelsAreSubtotals="1" axis="axisRow" fieldPosition="0">
        <references count="1">
          <reference field="1" count="0"/>
        </references>
      </pivotArea>
    </format>
    <format dxfId="192">
      <pivotArea dataOnly="0" grandCol="1" outline="0" fieldPosition="0"/>
    </format>
    <format dxfId="191">
      <pivotArea dataOnly="0" grandCol="1" outline="0" fieldPosition="0"/>
    </format>
    <format dxfId="190">
      <pivotArea outline="0" collapsedLevelsAreSubtotals="1" fieldPosition="0"/>
    </format>
    <format dxfId="189">
      <pivotArea field="1" type="button" dataOnly="0" labelOnly="1" outline="0" axis="axisRow" fieldPosition="0"/>
    </format>
    <format dxfId="188">
      <pivotArea dataOnly="0" labelOnly="1" fieldPosition="0">
        <references count="1">
          <reference field="1" count="0"/>
        </references>
      </pivotArea>
    </format>
    <format dxfId="187">
      <pivotArea field="1" type="button" dataOnly="0" labelOnly="1" outline="0" axis="axisRow" fieldPosition="0"/>
    </format>
    <format dxfId="186">
      <pivotArea dataOnly="0" labelOnly="1" fieldPosition="0">
        <references count="1">
          <reference field="1" count="0"/>
        </references>
      </pivotArea>
    </format>
    <format dxfId="185">
      <pivotArea outline="0" collapsedLevelsAreSubtotals="1" fieldPosition="0"/>
    </format>
    <format dxfId="184">
      <pivotArea field="2" type="button" dataOnly="0" labelOnly="1" outline="0" axis="axisCol" fieldPosition="0"/>
    </format>
    <format dxfId="183">
      <pivotArea type="topRight" dataOnly="0" labelOnly="1" outline="0" fieldPosition="0"/>
    </format>
    <format dxfId="182">
      <pivotArea dataOnly="0" labelOnly="1" fieldPosition="0">
        <references count="1">
          <reference field="2" count="0"/>
        </references>
      </pivotArea>
    </format>
    <format dxfId="181">
      <pivotArea dataOnly="0" labelOnly="1" grandCol="1" outline="0" fieldPosition="0"/>
    </format>
    <format dxfId="180">
      <pivotArea outline="0" collapsedLevelsAreSubtotals="1" fieldPosition="0"/>
    </format>
    <format dxfId="179">
      <pivotArea field="2" type="button" dataOnly="0" labelOnly="1" outline="0" axis="axisCol" fieldPosition="0"/>
    </format>
    <format dxfId="178">
      <pivotArea type="topRight" dataOnly="0" labelOnly="1" outline="0" fieldPosition="0"/>
    </format>
    <format dxfId="177">
      <pivotArea dataOnly="0" labelOnly="1" fieldPosition="0">
        <references count="1">
          <reference field="2" count="0"/>
        </references>
      </pivotArea>
    </format>
    <format dxfId="176">
      <pivotArea dataOnly="0" labelOnly="1" grandCol="1" outline="0" fieldPosition="0"/>
    </format>
  </formats>
  <chartFormats count="10"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7265BA-1E87-4DE8-B005-5FBB3F73FF7F}" name="PivotTable3" cacheId="19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chartFormat="16" fieldListSortAscending="1">
  <location ref="B233:C258" firstHeaderRow="1" firstDataRow="1" firstDataCol="1"/>
  <pivotFields count="13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1">
        <item x="1"/>
        <item x="3"/>
        <item x="0"/>
        <item x="6"/>
        <item x="9"/>
        <item x="7"/>
        <item x="4"/>
        <item x="8"/>
        <item x="5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29">
        <item h="1" m="1" x="24"/>
        <item h="1" m="1" x="25"/>
        <item h="1" m="1" x="27"/>
        <item h="1" m="1" x="26"/>
        <item h="1" m="1" x="23"/>
        <item h="1" m="1" x="21"/>
        <item h="1" m="1" x="16"/>
        <item h="1" m="1" x="22"/>
        <item h="1" m="1" x="17"/>
        <item h="1" m="1" x="18"/>
        <item h="1" m="1" x="20"/>
        <item h="1" m="1" x="19"/>
        <item h="1" m="1" x="15"/>
        <item h="1" m="1" x="8"/>
        <item h="1" m="1" x="9"/>
        <item h="1" m="1" x="10"/>
        <item h="1" m="1" x="11"/>
        <item h="1" m="1" x="12"/>
        <item h="1" m="1" x="13"/>
        <item h="1" m="1" x="14"/>
        <item x="0"/>
        <item h="1" x="1"/>
        <item h="1" x="2"/>
        <item h="1" x="3"/>
        <item x="4"/>
        <item h="1" x="5"/>
        <item h="1" x="6"/>
        <item h="1" x="7"/>
        <item t="default"/>
      </items>
    </pivotField>
  </pivotFields>
  <rowFields count="2">
    <field x="1"/>
    <field x="12"/>
  </rowFields>
  <rowItems count="25">
    <i>
      <x/>
    </i>
    <i r="1">
      <x v="20"/>
    </i>
    <i r="1">
      <x v="24"/>
    </i>
    <i>
      <x v="1"/>
    </i>
    <i r="1">
      <x v="20"/>
    </i>
    <i r="1">
      <x v="24"/>
    </i>
    <i>
      <x v="2"/>
    </i>
    <i r="1">
      <x v="20"/>
    </i>
    <i r="1">
      <x v="24"/>
    </i>
    <i>
      <x v="3"/>
    </i>
    <i r="1">
      <x v="20"/>
    </i>
    <i r="1">
      <x v="24"/>
    </i>
    <i>
      <x v="4"/>
    </i>
    <i r="1">
      <x v="20"/>
    </i>
    <i r="1">
      <x v="24"/>
    </i>
    <i>
      <x v="5"/>
    </i>
    <i r="1">
      <x v="20"/>
    </i>
    <i r="1">
      <x v="24"/>
    </i>
    <i>
      <x v="6"/>
    </i>
    <i r="1">
      <x v="20"/>
    </i>
    <i r="1">
      <x v="24"/>
    </i>
    <i>
      <x v="7"/>
    </i>
    <i r="1">
      <x v="20"/>
    </i>
    <i r="1">
      <x v="24"/>
    </i>
    <i t="grand">
      <x/>
    </i>
  </rowItems>
  <colItems count="1">
    <i/>
  </colItems>
  <dataFields count="1">
    <dataField name="Average of Accuracy(Validation)" fld="4" subtotal="average" baseField="1" baseItem="0" numFmtId="10"/>
  </dataFields>
  <formats count="10">
    <format dxfId="205">
      <pivotArea outline="0" collapsedLevelsAreSubtotals="1" fieldPosition="0"/>
    </format>
    <format dxfId="204">
      <pivotArea field="2" type="button" dataOnly="0" labelOnly="1" outline="0"/>
    </format>
    <format dxfId="203">
      <pivotArea type="topRight" dataOnly="0" labelOnly="1" outline="0" fieldPosition="0"/>
    </format>
    <format dxfId="202">
      <pivotArea dataOnly="0" labelOnly="1" grandCol="1" outline="0" fieldPosition="0"/>
    </format>
    <format dxfId="201">
      <pivotArea outline="0" collapsedLevelsAreSubtotals="1" fieldPosition="0"/>
    </format>
    <format dxfId="200">
      <pivotArea field="2" type="button" dataOnly="0" labelOnly="1" outline="0"/>
    </format>
    <format dxfId="199">
      <pivotArea type="topRight" dataOnly="0" labelOnly="1" outline="0" fieldPosition="0"/>
    </format>
    <format dxfId="198">
      <pivotArea dataOnly="0" labelOnly="1" grandCol="1" outline="0" fieldPosition="0"/>
    </format>
    <format dxfId="197">
      <pivotArea outline="0" collapsedLevelsAreSubtotals="1" fieldPosition="0"/>
    </format>
    <format dxfId="196">
      <pivotArea dataOnly="0" labelOnly="1" fieldPosition="0">
        <references count="1">
          <reference field="1" count="5">
            <x v="1"/>
            <x v="2"/>
            <x v="3"/>
            <x v="4"/>
            <x v="5"/>
          </reference>
        </references>
      </pivotArea>
    </format>
  </formats>
  <conditionalFormats count="8">
    <conditionalFormat priority="2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2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2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2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</conditional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4B4ABA-0FEB-45A1-9992-5B940DDDB538}" name="PivotTable6" cacheId="19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chartFormat="11" fieldListSortAscending="1">
  <location ref="B154:M180" firstHeaderRow="1" firstDataRow="2" firstDataCol="1"/>
  <pivotFields count="13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11">
        <item x="1"/>
        <item x="3"/>
        <item x="0"/>
        <item x="6"/>
        <item x="9"/>
        <item x="2"/>
        <item x="7"/>
        <item x="4"/>
        <item x="5"/>
        <item x="8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29">
        <item h="1" m="1" x="24"/>
        <item h="1" m="1" x="25"/>
        <item h="1" m="1" x="27"/>
        <item h="1" m="1" x="26"/>
        <item h="1" m="1" x="23"/>
        <item h="1" m="1" x="21"/>
        <item h="1" m="1" x="16"/>
        <item h="1" m="1" x="22"/>
        <item h="1" m="1" x="17"/>
        <item h="1" m="1" x="18"/>
        <item h="1" m="1" x="20"/>
        <item h="1" m="1" x="19"/>
        <item h="1" m="1" x="15"/>
        <item h="1" m="1" x="8"/>
        <item h="1" m="1" x="9"/>
        <item h="1" m="1" x="10"/>
        <item h="1" m="1" x="11"/>
        <item h="1" m="1" x="12"/>
        <item h="1" m="1" x="13"/>
        <item h="1" m="1" x="14"/>
        <item x="0"/>
        <item h="1" x="1"/>
        <item h="1" x="2"/>
        <item h="1" x="3"/>
        <item x="4"/>
        <item h="1" x="5"/>
        <item h="1" x="6"/>
        <item h="1" x="7"/>
        <item t="default"/>
      </items>
    </pivotField>
  </pivotFields>
  <rowFields count="2">
    <field x="1"/>
    <field x="12"/>
  </rowFields>
  <rowItems count="25">
    <i>
      <x/>
    </i>
    <i r="1">
      <x v="20"/>
    </i>
    <i r="1">
      <x v="24"/>
    </i>
    <i>
      <x v="1"/>
    </i>
    <i r="1">
      <x v="20"/>
    </i>
    <i r="1">
      <x v="24"/>
    </i>
    <i>
      <x v="2"/>
    </i>
    <i r="1">
      <x v="20"/>
    </i>
    <i r="1">
      <x v="24"/>
    </i>
    <i>
      <x v="3"/>
    </i>
    <i r="1">
      <x v="20"/>
    </i>
    <i r="1">
      <x v="24"/>
    </i>
    <i>
      <x v="4"/>
    </i>
    <i r="1">
      <x v="20"/>
    </i>
    <i r="1">
      <x v="24"/>
    </i>
    <i>
      <x v="5"/>
    </i>
    <i r="1">
      <x v="20"/>
    </i>
    <i r="1">
      <x v="24"/>
    </i>
    <i>
      <x v="6"/>
    </i>
    <i r="1">
      <x v="20"/>
    </i>
    <i r="1">
      <x v="24"/>
    </i>
    <i>
      <x v="7"/>
    </i>
    <i r="1">
      <x v="20"/>
    </i>
    <i r="1">
      <x v="24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Average of Accuracy(Validation)" fld="4" subtotal="average" baseField="1" baseItem="0" numFmtId="10"/>
  </dataFields>
  <formats count="24">
    <format dxfId="229">
      <pivotArea outline="0" collapsedLevelsAreSubtotals="1" fieldPosition="0"/>
    </format>
    <format dxfId="228">
      <pivotArea field="2" type="button" dataOnly="0" labelOnly="1" outline="0" axis="axisCol" fieldPosition="0"/>
    </format>
    <format dxfId="227">
      <pivotArea type="topRight" dataOnly="0" labelOnly="1" outline="0" fieldPosition="0"/>
    </format>
    <format dxfId="226">
      <pivotArea dataOnly="0" labelOnly="1" fieldPosition="0">
        <references count="1">
          <reference field="2" count="0"/>
        </references>
      </pivotArea>
    </format>
    <format dxfId="225">
      <pivotArea dataOnly="0" labelOnly="1" grandCol="1" outline="0" fieldPosition="0"/>
    </format>
    <format dxfId="224">
      <pivotArea outline="0" collapsedLevelsAreSubtotals="1" fieldPosition="0"/>
    </format>
    <format dxfId="223">
      <pivotArea field="2" type="button" dataOnly="0" labelOnly="1" outline="0" axis="axisCol" fieldPosition="0"/>
    </format>
    <format dxfId="222">
      <pivotArea type="topRight" dataOnly="0" labelOnly="1" outline="0" fieldPosition="0"/>
    </format>
    <format dxfId="221">
      <pivotArea dataOnly="0" labelOnly="1" fieldPosition="0">
        <references count="1">
          <reference field="2" count="0"/>
        </references>
      </pivotArea>
    </format>
    <format dxfId="220">
      <pivotArea dataOnly="0" labelOnly="1" grandCol="1" outline="0" fieldPosition="0"/>
    </format>
    <format dxfId="219">
      <pivotArea outline="0" collapsedLevelsAreSubtotals="1" fieldPosition="0"/>
    </format>
    <format dxfId="218">
      <pivotArea dataOnly="0" labelOnly="1" fieldPosition="0">
        <references count="2">
          <reference field="1" count="1" selected="0">
            <x v="0"/>
          </reference>
          <reference field="12" count="1">
            <x v="5"/>
          </reference>
        </references>
      </pivotArea>
    </format>
    <format dxfId="217">
      <pivotArea dataOnly="0" labelOnly="1" fieldPosition="0">
        <references count="2">
          <reference field="1" count="1" selected="0">
            <x v="2"/>
          </reference>
          <reference field="12" count="1">
            <x v="5"/>
          </reference>
        </references>
      </pivotArea>
    </format>
    <format dxfId="216">
      <pivotArea dataOnly="0" labelOnly="1" fieldPosition="0">
        <references count="2">
          <reference field="1" count="1" selected="0">
            <x v="1"/>
          </reference>
          <reference field="12" count="1">
            <x v="2"/>
          </reference>
        </references>
      </pivotArea>
    </format>
    <format dxfId="215">
      <pivotArea dataOnly="0" labelOnly="1" fieldPosition="0">
        <references count="2">
          <reference field="1" count="1" selected="0">
            <x v="3"/>
          </reference>
          <reference field="12" count="1">
            <x v="6"/>
          </reference>
        </references>
      </pivotArea>
    </format>
    <format dxfId="214">
      <pivotArea dataOnly="0" labelOnly="1" fieldPosition="0">
        <references count="2">
          <reference field="1" count="1" selected="0">
            <x v="4"/>
          </reference>
          <reference field="12" count="1">
            <x v="7"/>
          </reference>
        </references>
      </pivotArea>
    </format>
    <format dxfId="213">
      <pivotArea dataOnly="0" labelOnly="1" fieldPosition="0">
        <references count="2">
          <reference field="1" count="1" selected="0">
            <x v="5"/>
          </reference>
          <reference field="12" count="1">
            <x v="7"/>
          </reference>
        </references>
      </pivotArea>
    </format>
    <format dxfId="212">
      <pivotArea dataOnly="0" labelOnly="1" fieldPosition="0">
        <references count="1">
          <reference field="1" count="5">
            <x v="1"/>
            <x v="2"/>
            <x v="3"/>
            <x v="4"/>
            <x v="5"/>
          </reference>
        </references>
      </pivotArea>
    </format>
    <format dxfId="211">
      <pivotArea dataOnly="0" labelOnly="1" fieldPosition="0">
        <references count="2">
          <reference field="1" count="1" selected="0">
            <x v="0"/>
          </reference>
          <reference field="12" count="0"/>
        </references>
      </pivotArea>
    </format>
    <format dxfId="210">
      <pivotArea dataOnly="0" labelOnly="1" fieldPosition="0">
        <references count="2">
          <reference field="1" count="1" selected="0">
            <x v="1"/>
          </reference>
          <reference field="12" count="0"/>
        </references>
      </pivotArea>
    </format>
    <format dxfId="209">
      <pivotArea dataOnly="0" labelOnly="1" fieldPosition="0">
        <references count="2">
          <reference field="1" count="1" selected="0">
            <x v="2"/>
          </reference>
          <reference field="12" count="0"/>
        </references>
      </pivotArea>
    </format>
    <format dxfId="208">
      <pivotArea dataOnly="0" labelOnly="1" fieldPosition="0">
        <references count="2">
          <reference field="1" count="1" selected="0">
            <x v="3"/>
          </reference>
          <reference field="12" count="0"/>
        </references>
      </pivotArea>
    </format>
    <format dxfId="207">
      <pivotArea dataOnly="0" labelOnly="1" fieldPosition="0">
        <references count="2">
          <reference field="1" count="1" selected="0">
            <x v="4"/>
          </reference>
          <reference field="12" count="0"/>
        </references>
      </pivotArea>
    </format>
    <format dxfId="206">
      <pivotArea dataOnly="0" labelOnly="1" fieldPosition="0">
        <references count="2">
          <reference field="1" count="1" selected="0">
            <x v="5"/>
          </reference>
          <reference field="12" count="0"/>
        </references>
      </pivotArea>
    </format>
  </formats>
  <conditionalFormats count="32">
    <conditionalFormat priority="40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39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38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37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36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35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34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33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32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31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30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29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28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27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26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25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0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0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7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1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1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7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2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2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7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3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3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7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4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4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7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5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5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7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6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6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7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7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7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7"/>
            </reference>
          </references>
        </pivotArea>
      </pivotAreas>
    </conditionalFormat>
  </conditionalFormats>
  <chartFormats count="11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E4DF03-BF47-4419-BA28-81E97673CB63}" name="PivotTable2" cacheId="17" applyNumberFormats="0" applyBorderFormats="0" applyFontFormats="0" applyPatternFormats="0" applyAlignmentFormats="0" applyWidthHeightFormats="1" dataCaption="Values" grandTotalCaption="Average of Accuracy(Validation)" updatedVersion="8" minRefreshableVersion="3" itemPrintTitles="1" createdVersion="8" indent="0" outline="1" outlineData="1" multipleFieldFilters="0" chartFormat="25">
  <location ref="B17:C26" firstHeaderRow="1" firstDataRow="1" firstDataCol="1"/>
  <pivotFields count="12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numFmtId="10" showAll="0"/>
    <pivotField dataField="1"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Accuracy(Validation)" fld="4" subtotal="average" baseField="1" baseItem="0" numFmtId="10"/>
  </dataFields>
  <formats count="17">
    <format dxfId="246">
      <pivotArea grandRow="1" outline="0" collapsedLevelsAreSubtotals="1" fieldPosition="0"/>
    </format>
    <format dxfId="245">
      <pivotArea field="1" grandCol="1" collapsedLevelsAreSubtotals="1" axis="axisRow" fieldPosition="0">
        <references count="1">
          <reference field="1" count="0"/>
        </references>
      </pivotArea>
    </format>
    <format dxfId="244">
      <pivotArea dataOnly="0" grandCol="1" outline="0" fieldPosition="0"/>
    </format>
    <format dxfId="243">
      <pivotArea dataOnly="0" grandCol="1" outline="0" fieldPosition="0"/>
    </format>
    <format dxfId="242">
      <pivotArea outline="0" collapsedLevelsAreSubtotals="1" fieldPosition="0"/>
    </format>
    <format dxfId="241">
      <pivotArea field="1" type="button" dataOnly="0" labelOnly="1" outline="0" axis="axisRow" fieldPosition="0"/>
    </format>
    <format dxfId="240">
      <pivotArea type="topRight" dataOnly="0" labelOnly="1" outline="0" fieldPosition="0"/>
    </format>
    <format dxfId="239">
      <pivotArea dataOnly="0" labelOnly="1" fieldPosition="0">
        <references count="1">
          <reference field="1" count="0"/>
        </references>
      </pivotArea>
    </format>
    <format dxfId="238">
      <pivotArea dataOnly="0" labelOnly="1" grandCol="1" outline="0" fieldPosition="0"/>
    </format>
    <format dxfId="237">
      <pivotArea field="1" type="button" dataOnly="0" labelOnly="1" outline="0" axis="axisRow" fieldPosition="0"/>
    </format>
    <format dxfId="236">
      <pivotArea type="topRight" dataOnly="0" labelOnly="1" outline="0" fieldPosition="0"/>
    </format>
    <format dxfId="235">
      <pivotArea dataOnly="0" labelOnly="1" fieldPosition="0">
        <references count="1">
          <reference field="1" count="0"/>
        </references>
      </pivotArea>
    </format>
    <format dxfId="234">
      <pivotArea dataOnly="0" labelOnly="1" grandCol="1" outline="0" fieldPosition="0"/>
    </format>
    <format dxfId="233">
      <pivotArea outline="0" collapsedLevelsAreSubtotals="1" fieldPosition="0"/>
    </format>
    <format dxfId="232">
      <pivotArea dataOnly="0" labelOnly="1" outline="0" axis="axisValues" fieldPosition="0"/>
    </format>
    <format dxfId="231">
      <pivotArea outline="0" collapsedLevelsAreSubtotals="1" fieldPosition="0"/>
    </format>
    <format dxfId="230">
      <pivotArea dataOnly="0" labelOnly="1" outline="0" axis="axisValues" fieldPosition="0"/>
    </format>
  </formats>
  <chartFormats count="20"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61FE-42CD-4807-8B8B-9A7434589DCA}">
  <dimension ref="B1:R46"/>
  <sheetViews>
    <sheetView showGridLines="0" tabSelected="1" workbookViewId="0"/>
  </sheetViews>
  <sheetFormatPr defaultRowHeight="14.4" x14ac:dyDescent="0.3"/>
  <cols>
    <col min="1" max="1" width="4.33203125" customWidth="1"/>
    <col min="2" max="2" width="12.33203125" style="4" customWidth="1"/>
    <col min="3" max="3" width="21.44140625" style="1" customWidth="1"/>
    <col min="4" max="4" width="15.6640625" bestFit="1" customWidth="1"/>
    <col min="5" max="5" width="21.44140625" style="1" customWidth="1"/>
    <col min="6" max="6" width="15.6640625" bestFit="1" customWidth="1"/>
    <col min="7" max="7" width="21.44140625" customWidth="1"/>
    <col min="8" max="8" width="15.6640625" bestFit="1" customWidth="1"/>
    <col min="9" max="9" width="21.44140625" customWidth="1"/>
    <col min="10" max="10" width="15.6640625" bestFit="1" customWidth="1"/>
    <col min="11" max="12" width="21.44140625" customWidth="1"/>
    <col min="13" max="13" width="18.88671875" bestFit="1" customWidth="1"/>
    <col min="14" max="14" width="15.6640625" bestFit="1" customWidth="1"/>
    <col min="15" max="15" width="21.6640625" bestFit="1" customWidth="1"/>
    <col min="16" max="16" width="15.6640625" bestFit="1" customWidth="1"/>
    <col min="17" max="17" width="21.88671875" bestFit="1" customWidth="1"/>
    <col min="18" max="18" width="15.6640625" bestFit="1" customWidth="1"/>
  </cols>
  <sheetData>
    <row r="1" spans="2:18" x14ac:dyDescent="0.3">
      <c r="B1" s="18"/>
      <c r="C1" s="19" t="s">
        <v>24</v>
      </c>
      <c r="D1" s="19"/>
      <c r="E1" s="19" t="s">
        <v>24</v>
      </c>
      <c r="F1" s="20"/>
      <c r="G1" s="20" t="s">
        <v>25</v>
      </c>
      <c r="H1" s="20"/>
      <c r="I1" s="20" t="s">
        <v>25</v>
      </c>
      <c r="J1" s="20"/>
      <c r="K1" s="19" t="s">
        <v>24</v>
      </c>
      <c r="L1" s="20"/>
      <c r="M1" s="19" t="s">
        <v>24</v>
      </c>
      <c r="N1" s="20"/>
      <c r="O1" s="20" t="s">
        <v>25</v>
      </c>
      <c r="P1" s="20"/>
      <c r="Q1" s="20" t="s">
        <v>25</v>
      </c>
      <c r="R1" s="20"/>
    </row>
    <row r="2" spans="2:18" s="10" customFormat="1" ht="13.8" x14ac:dyDescent="0.3">
      <c r="B2" s="21"/>
      <c r="C2" s="22" t="s">
        <v>32</v>
      </c>
      <c r="D2" s="22" t="s">
        <v>23</v>
      </c>
      <c r="E2" s="22" t="s">
        <v>33</v>
      </c>
      <c r="F2" s="22" t="s">
        <v>23</v>
      </c>
      <c r="G2" s="22" t="s">
        <v>34</v>
      </c>
      <c r="H2" s="22" t="s">
        <v>23</v>
      </c>
      <c r="I2" s="22" t="s">
        <v>35</v>
      </c>
      <c r="J2" s="22" t="s">
        <v>23</v>
      </c>
      <c r="K2" s="22" t="s">
        <v>26</v>
      </c>
      <c r="L2" s="22" t="s">
        <v>23</v>
      </c>
      <c r="M2" s="22" t="s">
        <v>27</v>
      </c>
      <c r="N2" s="22" t="s">
        <v>23</v>
      </c>
      <c r="O2" s="22" t="s">
        <v>28</v>
      </c>
      <c r="P2" s="22" t="s">
        <v>23</v>
      </c>
      <c r="Q2" s="22" t="s">
        <v>29</v>
      </c>
      <c r="R2" s="22" t="s">
        <v>23</v>
      </c>
    </row>
    <row r="3" spans="2:18" x14ac:dyDescent="0.3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2:18" x14ac:dyDescent="0.3">
      <c r="B4" s="25"/>
      <c r="C4" s="26" t="s">
        <v>17</v>
      </c>
      <c r="D4" s="26" t="s">
        <v>18</v>
      </c>
      <c r="E4" s="26" t="s">
        <v>17</v>
      </c>
      <c r="F4" s="26" t="s">
        <v>18</v>
      </c>
      <c r="G4" s="26" t="s">
        <v>17</v>
      </c>
      <c r="H4" s="26" t="s">
        <v>18</v>
      </c>
      <c r="I4" s="26" t="s">
        <v>17</v>
      </c>
      <c r="J4" s="26" t="s">
        <v>18</v>
      </c>
      <c r="K4" s="26" t="s">
        <v>17</v>
      </c>
      <c r="L4" s="26" t="s">
        <v>18</v>
      </c>
      <c r="M4" s="26" t="s">
        <v>17</v>
      </c>
      <c r="N4" s="26" t="s">
        <v>18</v>
      </c>
      <c r="O4" s="26" t="s">
        <v>17</v>
      </c>
      <c r="P4" s="26" t="s">
        <v>18</v>
      </c>
      <c r="Q4" s="26" t="s">
        <v>17</v>
      </c>
      <c r="R4" s="26" t="s">
        <v>18</v>
      </c>
    </row>
    <row r="5" spans="2:18" x14ac:dyDescent="0.3">
      <c r="B5" s="14" t="s">
        <v>11</v>
      </c>
      <c r="C5" s="15">
        <f>AVERAGEIF('375_ft_aug_norm'!$C$2:$C$81,Comparison!B5,'375_ft_aug_norm'!$F$2:$F$81)</f>
        <v>0.6775615024024223</v>
      </c>
      <c r="D5" s="15" cm="1">
        <f t="array" ref="D5">_xlfn.STDEV.S(IF('375_ft_aug_norm'!$C$2:$C$81=B5, '375_ft_aug_norm'!$F$2:$F$81))</f>
        <v>3.9694761065074406E-2</v>
      </c>
      <c r="E5" s="15">
        <f>AVERAGEIF('375_ft_aug_std'!$C$2:$C$81,Comparison!B5,'375_ft_aug_std'!$F$2:$F$81)</f>
        <v>0.67701075028200131</v>
      </c>
      <c r="F5" s="15" cm="1">
        <f t="array" ref="F5">_xlfn.STDEV.S(IF('375_ft_aug_std'!$C$2:$C$81=B5, '375_ft_aug_std'!$F$2:$F$81))</f>
        <v>3.9892413190267345E-2</v>
      </c>
      <c r="G5" s="15">
        <f>AVERAGEIF('375_ft_aug_norm_PCA'!$C$2:$C$81,Comparison!B5,'375_ft_aug_norm_PCA'!$F$2:$F$81)</f>
        <v>0.65953401779962006</v>
      </c>
      <c r="H5" s="15" cm="1">
        <f t="array" ref="H5">_xlfn.STDEV.S(IF('375_ft_aug_norm_PCA'!$C$2:$C$81=B5, '375_ft_aug_norm_PCA'!$F$2:$F$81))</f>
        <v>3.6862280641784734E-2</v>
      </c>
      <c r="I5" s="15">
        <f>AVERAGEIF('375_ft_aug_std_PCA'!$C$2:$C$81,Comparison!B5,'375_ft_aug_std_PCA'!$F$2:$F$81)</f>
        <v>0.65596916664442972</v>
      </c>
      <c r="J5" s="15" cm="1">
        <f t="array" ref="J5">_xlfn.STDEV.S(IF('375_ft_aug_std_PCA'!$C$2:$C$81=B5, '375_ft_aug_std_PCA'!$F$2:$F$81))</f>
        <v>3.3688933141679679E-2</v>
      </c>
      <c r="K5" s="15">
        <f>AVERAGEIF('375_ori_norm'!$C$2:$C$81,Comparison!B5,'375_ori_norm'!$F$2:$F$81)</f>
        <v>0.68115347790648706</v>
      </c>
      <c r="L5" s="15" cm="1">
        <f t="array" ref="L5">_xlfn.STDEV.S(IF('375_ori_norm'!$C$2:$C$81=B5, '375_ori_norm'!$F$2:$F$81))</f>
        <v>3.647600307272169E-2</v>
      </c>
      <c r="M5" s="15">
        <f>AVERAGEIF('375_ori_std'!$C$2:$C$81,Comparison!B5,'375_ori_std'!$F$2:$F$81)</f>
        <v>0.67811022662123488</v>
      </c>
      <c r="N5" s="15" cm="1">
        <f t="array" ref="N5">_xlfn.STDEV.S(IF('375_ori_std'!$C$2:$C$81=B5, '375_ori_std'!$F$2:$F$81))</f>
        <v>3.6266782376621363E-2</v>
      </c>
      <c r="O5" s="15">
        <f>AVERAGEIF('375_ori_norm_PCA'!$C$2:$C$81,Comparison!B5,'375_ori_norm_PCA'!$F$2:$F$81)</f>
        <v>0.65421509588456661</v>
      </c>
      <c r="P5" s="15" cm="1">
        <f t="array" ref="P5">_xlfn.STDEV.S(IF('375_ori_norm_PCA'!$C$2:$C$81=B5, '375_ori_norm_PCA'!$F$2:$F$81))</f>
        <v>4.9070243827164385E-2</v>
      </c>
      <c r="Q5" s="15">
        <f>AVERAGEIF('375_ori_std_PCA'!$C$2:$C$81,Comparison!B5,'375_ori_std_PCA'!$F$2:$F$81)</f>
        <v>0.66672475677079823</v>
      </c>
      <c r="R5" s="15" cm="1">
        <f t="array" ref="R5">_xlfn.STDEV.S(IF('375_ori_std_PCA'!$C$2:$C$81=B5, '375_ori_std_PCA'!$F$2:$F$81))</f>
        <v>4.4362319217983379E-2</v>
      </c>
    </row>
    <row r="6" spans="2:18" x14ac:dyDescent="0.3">
      <c r="B6" s="23" t="s">
        <v>12</v>
      </c>
      <c r="C6" s="24">
        <f>AVERAGEIF('375_ft_aug_norm'!$C$2:$C$81,Comparison!B6,'375_ft_aug_norm'!$F$2:$F$81)</f>
        <v>0.41930612852983512</v>
      </c>
      <c r="D6" s="24" cm="1">
        <f t="array" ref="D6">_xlfn.STDEV.S(IF('375_ft_aug_norm'!$C$2:$C$81=B6, '375_ft_aug_norm'!$F$2:$F$81))</f>
        <v>4.5174943819536649E-2</v>
      </c>
      <c r="E6" s="24">
        <f>AVERAGEIF('375_ft_aug_std'!$C$2:$C$81,Comparison!B6,'375_ft_aug_std'!$F$2:$F$81)</f>
        <v>0.41930612852983512</v>
      </c>
      <c r="F6" s="24" cm="1">
        <f t="array" ref="F6">_xlfn.STDEV.S(IF('375_ft_aug_std'!$C$2:$C$81=B6, '375_ft_aug_std'!$F$2:$F$81))</f>
        <v>4.5174943819536649E-2</v>
      </c>
      <c r="G6" s="24">
        <f>AVERAGEIF('375_ft_aug_norm_PCA'!$C$2:$C$81,Comparison!B6,'375_ft_aug_norm_PCA'!$F$2:$F$81)</f>
        <v>0.4633617871664592</v>
      </c>
      <c r="H6" s="24" cm="1">
        <f t="array" ref="H6">_xlfn.STDEV.S(IF('375_ft_aug_norm_PCA'!$C$2:$C$81=B6, '375_ft_aug_norm_PCA'!$F$2:$F$81))</f>
        <v>3.603661236639754E-2</v>
      </c>
      <c r="I6" s="24">
        <f>AVERAGEIF('375_ft_aug_std_PCA'!$C$2:$C$81,Comparison!B6,'375_ft_aug_std_PCA'!$F$2:$F$81)</f>
        <v>0.35061459901407588</v>
      </c>
      <c r="J6" s="24" cm="1">
        <f t="array" ref="J6">_xlfn.STDEV.S(IF('375_ft_aug_std_PCA'!$C$2:$C$81=B6, '375_ft_aug_std_PCA'!$F$2:$F$81))</f>
        <v>3.672206510859357E-2</v>
      </c>
      <c r="K6" s="24">
        <f>AVERAGEIF('375_ori_norm'!$C$2:$C$81,Comparison!B6,'375_ori_norm'!$F$2:$F$81)</f>
        <v>0.45072533371321616</v>
      </c>
      <c r="L6" s="24" cm="1">
        <f t="array" ref="L6">_xlfn.STDEV.S(IF('375_ori_norm'!$C$2:$C$81=B6, '375_ori_norm'!$F$2:$F$81))</f>
        <v>4.287225070925052E-2</v>
      </c>
      <c r="M6" s="24">
        <f>AVERAGEIF('375_ori_std'!$C$2:$C$81,Comparison!B6,'375_ori_std'!$F$2:$F$81)</f>
        <v>0.45072533371321616</v>
      </c>
      <c r="N6" s="24" cm="1">
        <f t="array" ref="N6">_xlfn.STDEV.S(IF('375_ori_std'!$C$2:$C$81=B6, '375_ori_std'!$F$2:$F$81))</f>
        <v>4.287225070925052E-2</v>
      </c>
      <c r="O6" s="24">
        <f>AVERAGEIF('375_ori_norm_PCA'!$C$2:$C$81,Comparison!B6,'375_ori_norm_PCA'!$F$2:$F$81)</f>
        <v>0.45378922251170117</v>
      </c>
      <c r="P6" s="24" cm="1">
        <f t="array" ref="P6">_xlfn.STDEV.S(IF('375_ori_norm_PCA'!$C$2:$C$81=B6, '375_ori_norm_PCA'!$F$2:$F$81))</f>
        <v>3.8493786758558031E-2</v>
      </c>
      <c r="Q6" s="24">
        <f>AVERAGEIF('375_ori_std_PCA'!$C$2:$C$81,Comparison!B6,'375_ori_std_PCA'!$F$2:$F$81)</f>
        <v>0.38718583822531505</v>
      </c>
      <c r="R6" s="24" cm="1">
        <f t="array" ref="R6">_xlfn.STDEV.S(IF('375_ori_std_PCA'!$C$2:$C$81=B6, '375_ori_std_PCA'!$F$2:$F$81))</f>
        <v>5.0363616429460974E-2</v>
      </c>
    </row>
    <row r="7" spans="2:18" x14ac:dyDescent="0.3">
      <c r="B7" s="23" t="s">
        <v>13</v>
      </c>
      <c r="C7" s="24">
        <f>AVERAGEIF('375_ft_aug_norm'!$C$2:$C$81,Comparison!B7,'375_ft_aug_norm'!$F$2:$F$81)</f>
        <v>0.57386420423432549</v>
      </c>
      <c r="D7" s="24" cm="1">
        <f t="array" ref="D7">_xlfn.STDEV.S(IF('375_ft_aug_norm'!$C$2:$C$81=B7, '375_ft_aug_norm'!$F$2:$F$81))</f>
        <v>5.2677346025924325E-2</v>
      </c>
      <c r="E7" s="24">
        <f>AVERAGEIF('375_ft_aug_std'!$C$2:$C$81,Comparison!B7,'375_ft_aug_std'!$F$2:$F$81)</f>
        <v>0.57627406078347732</v>
      </c>
      <c r="F7" s="24" cm="1">
        <f t="array" ref="F7">_xlfn.STDEV.S(IF('375_ft_aug_std'!$C$2:$C$81=B7, '375_ft_aug_std'!$F$2:$F$81))</f>
        <v>4.6309687563498243E-2</v>
      </c>
      <c r="G7" s="24">
        <f>AVERAGEIF('375_ft_aug_norm_PCA'!$C$2:$C$81,Comparison!B7,'375_ft_aug_norm_PCA'!$F$2:$F$81)</f>
        <v>0.56419850464924826</v>
      </c>
      <c r="H7" s="24" cm="1">
        <f t="array" ref="H7">_xlfn.STDEV.S(IF('375_ft_aug_norm_PCA'!$C$2:$C$81=B7, '375_ft_aug_norm_PCA'!$F$2:$F$81))</f>
        <v>5.1758430188120853E-2</v>
      </c>
      <c r="I7" s="24">
        <f>AVERAGEIF('375_ft_aug_std_PCA'!$C$2:$C$81,Comparison!B7,'375_ft_aug_std_PCA'!$F$2:$F$81)</f>
        <v>0.56403543926158206</v>
      </c>
      <c r="J7" s="24" cm="1">
        <f t="array" ref="J7">_xlfn.STDEV.S(IF('375_ft_aug_std_PCA'!$C$2:$C$81=B7, '375_ft_aug_std_PCA'!$F$2:$F$81))</f>
        <v>4.745680198721007E-2</v>
      </c>
      <c r="K7" s="24">
        <f>AVERAGEIF('375_ori_norm'!$C$2:$C$81,Comparison!B7,'375_ori_norm'!$F$2:$F$81)</f>
        <v>0.57214583775790318</v>
      </c>
      <c r="L7" s="24" cm="1">
        <f t="array" ref="L7">_xlfn.STDEV.S(IF('375_ori_norm'!$C$2:$C$81=B7, '375_ori_norm'!$F$2:$F$81))</f>
        <v>5.391929866942792E-2</v>
      </c>
      <c r="M7" s="24">
        <f>AVERAGEIF('375_ori_std'!$C$2:$C$81,Comparison!B7,'375_ori_std'!$F$2:$F$81)</f>
        <v>0.56803434250641516</v>
      </c>
      <c r="N7" s="24" cm="1">
        <f t="array" ref="N7">_xlfn.STDEV.S(IF('375_ori_std'!$C$2:$C$81=B7, '375_ori_std'!$F$2:$F$81))</f>
        <v>5.4310102943275401E-2</v>
      </c>
      <c r="O7" s="24">
        <f>AVERAGEIF('375_ori_norm_PCA'!$C$2:$C$81,Comparison!B7,'375_ori_norm_PCA'!$F$2:$F$81)</f>
        <v>0.56892176463865141</v>
      </c>
      <c r="P7" s="24" cm="1">
        <f t="array" ref="P7">_xlfn.STDEV.S(IF('375_ori_norm_PCA'!$C$2:$C$81=B7, '375_ori_norm_PCA'!$F$2:$F$81))</f>
        <v>5.3901473575440985E-2</v>
      </c>
      <c r="Q7" s="24">
        <f>AVERAGEIF('375_ori_std_PCA'!$C$2:$C$81,Comparison!B7,'375_ori_std_PCA'!$F$2:$F$81)</f>
        <v>0.56134291381070411</v>
      </c>
      <c r="R7" s="24" cm="1">
        <f t="array" ref="R7">_xlfn.STDEV.S(IF('375_ori_std_PCA'!$C$2:$C$81=B7, '375_ori_std_PCA'!$F$2:$F$81))</f>
        <v>6.1554295024420218E-2</v>
      </c>
    </row>
    <row r="8" spans="2:18" x14ac:dyDescent="0.3">
      <c r="B8" s="23" t="s">
        <v>14</v>
      </c>
      <c r="C8" s="24">
        <f>AVERAGEIF('375_ft_aug_norm'!$C$2:$C$81,Comparison!B8,'375_ft_aug_norm'!$F$2:$F$81)</f>
        <v>0.67774017657710606</v>
      </c>
      <c r="D8" s="24" cm="1">
        <f t="array" ref="D8">_xlfn.STDEV.S(IF('375_ft_aug_norm'!$C$2:$C$81=B8, '375_ft_aug_norm'!$F$2:$F$81))</f>
        <v>3.2650731807170659E-2</v>
      </c>
      <c r="E8" s="24">
        <f>AVERAGEIF('375_ft_aug_std'!$C$2:$C$81,Comparison!B8,'375_ft_aug_std'!$F$2:$F$81)</f>
        <v>0.68020265158907123</v>
      </c>
      <c r="F8" s="24" cm="1">
        <f t="array" ref="F8">_xlfn.STDEV.S(IF('375_ft_aug_std'!$C$2:$C$81=B8, '375_ft_aug_std'!$F$2:$F$81))</f>
        <v>3.3185026141637146E-2</v>
      </c>
      <c r="G8" s="24">
        <f>AVERAGEIF('375_ft_aug_norm_PCA'!$C$2:$C$81,Comparison!B8,'375_ft_aug_norm_PCA'!$F$2:$F$81)</f>
        <v>0.67221533323954075</v>
      </c>
      <c r="H8" s="24" cm="1">
        <f t="array" ref="H8">_xlfn.STDEV.S(IF('375_ft_aug_norm_PCA'!$C$2:$C$81=B8, '375_ft_aug_norm_PCA'!$F$2:$F$81))</f>
        <v>3.1351987066582571E-2</v>
      </c>
      <c r="I8" s="24">
        <f>AVERAGEIF('375_ft_aug_std_PCA'!$C$2:$C$81,Comparison!B8,'375_ft_aug_std_PCA'!$F$2:$F$81)</f>
        <v>0.67399759040755924</v>
      </c>
      <c r="J8" s="24" cm="1">
        <f t="array" ref="J8">_xlfn.STDEV.S(IF('375_ft_aug_std_PCA'!$C$2:$C$81=B8, '375_ft_aug_std_PCA'!$F$2:$F$81))</f>
        <v>2.8631937488219118E-2</v>
      </c>
      <c r="K8" s="24">
        <f>AVERAGEIF('375_ori_norm'!$C$2:$C$81,Comparison!B8,'375_ori_norm'!$F$2:$F$81)</f>
        <v>0.6958895780351696</v>
      </c>
      <c r="L8" s="24" cm="1">
        <f t="array" ref="L8">_xlfn.STDEV.S(IF('375_ori_norm'!$C$2:$C$81=B8, '375_ori_norm'!$F$2:$F$81))</f>
        <v>3.3551302961353752E-2</v>
      </c>
      <c r="M8" s="24">
        <f>AVERAGEIF('375_ori_std'!$C$2:$C$81,Comparison!B8,'375_ori_std'!$F$2:$F$81)</f>
        <v>0.69032705870554245</v>
      </c>
      <c r="N8" s="24" cm="1">
        <f t="array" ref="N8">_xlfn.STDEV.S(IF('375_ori_std'!$C$2:$C$81=B8, '375_ori_std'!$F$2:$F$81))</f>
        <v>2.9089387230972295E-2</v>
      </c>
      <c r="O8" s="24">
        <f>AVERAGEIF('375_ori_norm_PCA'!$C$2:$C$81,Comparison!B8,'375_ori_norm_PCA'!$F$2:$F$81)</f>
        <v>0.69579895463618568</v>
      </c>
      <c r="P8" s="24" cm="1">
        <f t="array" ref="P8">_xlfn.STDEV.S(IF('375_ori_norm_PCA'!$C$2:$C$81=B8, '375_ori_norm_PCA'!$F$2:$F$81))</f>
        <v>3.6268286386637372E-2</v>
      </c>
      <c r="Q8" s="24">
        <f>AVERAGEIF('375_ori_std_PCA'!$C$2:$C$81,Comparison!B8,'375_ori_std_PCA'!$F$2:$F$81)</f>
        <v>0.68987693176877962</v>
      </c>
      <c r="R8" s="24" cm="1">
        <f t="array" ref="R8">_xlfn.STDEV.S(IF('375_ori_std_PCA'!$C$2:$C$81=B8, '375_ori_std_PCA'!$F$2:$F$81))</f>
        <v>2.962107369301108E-2</v>
      </c>
    </row>
    <row r="9" spans="2:18" x14ac:dyDescent="0.3">
      <c r="B9" s="23" t="s">
        <v>15</v>
      </c>
      <c r="C9" s="24">
        <f>AVERAGEIF('375_ft_aug_norm'!$C$2:$C$81,Comparison!B9,'375_ft_aug_norm'!$F$2:$F$81)</f>
        <v>0.68856148048861265</v>
      </c>
      <c r="D9" s="24" cm="1">
        <f t="array" ref="D9">_xlfn.STDEV.S(IF('375_ft_aug_norm'!$C$2:$C$81=B9, '375_ft_aug_norm'!$F$2:$F$81))</f>
        <v>3.9342661594203819E-2</v>
      </c>
      <c r="E9" s="24">
        <f>AVERAGEIF('375_ft_aug_std'!$C$2:$C$81,Comparison!B9,'375_ft_aug_std'!$F$2:$F$81)</f>
        <v>0.66609770327004036</v>
      </c>
      <c r="F9" s="24" cm="1">
        <f t="array" ref="F9">_xlfn.STDEV.S(IF('375_ft_aug_std'!$C$2:$C$81=B9, '375_ft_aug_std'!$F$2:$F$81))</f>
        <v>3.7824474020294985E-2</v>
      </c>
      <c r="G9" s="24">
        <f>AVERAGEIF('375_ft_aug_norm_PCA'!$C$2:$C$81,Comparison!B9,'375_ft_aug_norm_PCA'!$F$2:$F$81)</f>
        <v>0.68298223617580889</v>
      </c>
      <c r="H9" s="24" cm="1">
        <f t="array" ref="H9">_xlfn.STDEV.S(IF('375_ft_aug_norm_PCA'!$C$2:$C$81=B9, '375_ft_aug_norm_PCA'!$F$2:$F$81))</f>
        <v>3.92139736407024E-2</v>
      </c>
      <c r="I9" s="24">
        <f>AVERAGEIF('375_ft_aug_std_PCA'!$C$2:$C$81,Comparison!B9,'375_ft_aug_std_PCA'!$F$2:$F$81)</f>
        <v>0.66663168289698926</v>
      </c>
      <c r="J9" s="24" cm="1">
        <f t="array" ref="J9">_xlfn.STDEV.S(IF('375_ft_aug_std_PCA'!$C$2:$C$81=B9, '375_ft_aug_std_PCA'!$F$2:$F$81))</f>
        <v>3.9473080965665909E-2</v>
      </c>
      <c r="K9" s="24">
        <f>AVERAGEIF('375_ori_norm'!$C$2:$C$81,Comparison!B9,'375_ori_norm'!$F$2:$F$81)</f>
        <v>0.70419184720075856</v>
      </c>
      <c r="L9" s="24" cm="1">
        <f t="array" ref="L9">_xlfn.STDEV.S(IF('375_ori_norm'!$C$2:$C$81=B9, '375_ori_norm'!$F$2:$F$81))</f>
        <v>3.8898002087429745E-2</v>
      </c>
      <c r="M9" s="24">
        <f>AVERAGEIF('375_ori_std'!$C$2:$C$81,Comparison!B9,'375_ori_std'!$F$2:$F$81)</f>
        <v>0.656701777198055</v>
      </c>
      <c r="N9" s="24" cm="1">
        <f t="array" ref="N9">_xlfn.STDEV.S(IF('375_ori_std'!$C$2:$C$81=B9, '375_ori_std'!$F$2:$F$81))</f>
        <v>3.438340263025521E-2</v>
      </c>
      <c r="O9" s="24">
        <f>AVERAGEIF('375_ori_norm_PCA'!$C$2:$C$81,Comparison!B9,'375_ori_norm_PCA'!$F$2:$F$81)</f>
        <v>0.70328015798390964</v>
      </c>
      <c r="P9" s="24" cm="1">
        <f t="array" ref="P9">_xlfn.STDEV.S(IF('375_ori_norm_PCA'!$C$2:$C$81=B9, '375_ori_norm_PCA'!$F$2:$F$81))</f>
        <v>4.1882295074234618E-2</v>
      </c>
      <c r="Q9" s="24">
        <f>AVERAGEIF('375_ori_std_PCA'!$C$2:$C$81,Comparison!B9,'375_ori_std_PCA'!$F$2:$F$81)</f>
        <v>0.65821762985949206</v>
      </c>
      <c r="R9" s="24" cm="1">
        <f t="array" ref="R9">_xlfn.STDEV.S(IF('375_ori_std_PCA'!$C$2:$C$81=B9, '375_ori_std_PCA'!$F$2:$F$81))</f>
        <v>3.1220495989087861E-2</v>
      </c>
    </row>
    <row r="10" spans="2:18" x14ac:dyDescent="0.3">
      <c r="B10" s="23" t="s">
        <v>16</v>
      </c>
      <c r="C10" s="24">
        <f>AVERAGEIF('375_ft_aug_norm'!$C$2:$C$81,Comparison!B10,'375_ft_aug_norm'!$F$2:$F$81)</f>
        <v>0.66260561210362623</v>
      </c>
      <c r="D10" s="24" cm="1">
        <f t="array" ref="D10">_xlfn.STDEV.S(IF('375_ft_aug_norm'!$C$2:$C$81=B10, '375_ft_aug_norm'!$F$2:$F$81))</f>
        <v>3.6880338508862562E-2</v>
      </c>
      <c r="E10" s="24">
        <f>AVERAGEIF('375_ft_aug_std'!$C$2:$C$81,Comparison!B10,'375_ft_aug_std'!$F$2:$F$81)</f>
        <v>0.66519825243802988</v>
      </c>
      <c r="F10" s="24" cm="1">
        <f t="array" ref="F10">_xlfn.STDEV.S(IF('375_ft_aug_std'!$C$2:$C$81=B10, '375_ft_aug_std'!$F$2:$F$81))</f>
        <v>3.3974869368966321E-2</v>
      </c>
      <c r="G10" s="24">
        <f>AVERAGEIF('375_ft_aug_norm_PCA'!$C$2:$C$81,Comparison!B10,'375_ft_aug_norm_PCA'!$F$2:$F$81)</f>
        <v>0.67462568942661905</v>
      </c>
      <c r="H10" s="24" cm="1">
        <f t="array" ref="H10">_xlfn.STDEV.S(IF('375_ft_aug_norm_PCA'!$C$2:$C$81=B10, '375_ft_aug_norm_PCA'!$F$2:$F$81))</f>
        <v>2.8593214962336005E-2</v>
      </c>
      <c r="I10" s="24">
        <f>AVERAGEIF('375_ft_aug_std_PCA'!$C$2:$C$81,Comparison!B10,'375_ft_aug_std_PCA'!$F$2:$F$81)</f>
        <v>0.65837312239533696</v>
      </c>
      <c r="J10" s="24" cm="1">
        <f t="array" ref="J10">_xlfn.STDEV.S(IF('375_ft_aug_std_PCA'!$C$2:$C$81=B10, '375_ft_aug_std_PCA'!$F$2:$F$81))</f>
        <v>2.9907286241247399E-2</v>
      </c>
      <c r="K10" s="24">
        <f>AVERAGEIF('375_ori_norm'!$C$2:$C$81,Comparison!B10,'375_ori_norm'!$F$2:$F$81)</f>
        <v>0.66247533678901471</v>
      </c>
      <c r="L10" s="24" cm="1">
        <f t="array" ref="L10">_xlfn.STDEV.S(IF('375_ori_norm'!$C$2:$C$81=B10, '375_ori_norm'!$F$2:$F$81))</f>
        <v>4.7023451266193131E-2</v>
      </c>
      <c r="M10" s="24">
        <f>AVERAGEIF('375_ori_std'!$C$2:$C$81,Comparison!B10,'375_ori_std'!$F$2:$F$81)</f>
        <v>0.66648761040102311</v>
      </c>
      <c r="N10" s="24" cm="1">
        <f t="array" ref="N10">_xlfn.STDEV.S(IF('375_ori_std'!$C$2:$C$81=B10, '375_ori_std'!$F$2:$F$81))</f>
        <v>3.5709968777445221E-2</v>
      </c>
      <c r="O10" s="24">
        <f>AVERAGEIF('375_ori_norm_PCA'!$C$2:$C$81,Comparison!B10,'375_ori_norm_PCA'!$F$2:$F$81)</f>
        <v>0.69129565284853944</v>
      </c>
      <c r="P10" s="24" cm="1">
        <f t="array" ref="P10">_xlfn.STDEV.S(IF('375_ori_norm_PCA'!$C$2:$C$81=B10, '375_ori_norm_PCA'!$F$2:$F$81))</f>
        <v>3.9744292376064354E-2</v>
      </c>
      <c r="Q10" s="24">
        <f>AVERAGEIF('375_ori_std_PCA'!$C$2:$C$81,Comparison!B10,'375_ori_std_PCA'!$F$2:$F$81)</f>
        <v>0.6627011905653728</v>
      </c>
      <c r="R10" s="24" cm="1">
        <f t="array" ref="R10">_xlfn.STDEV.S(IF('375_ori_std_PCA'!$C$2:$C$81=B10, '375_ori_std_PCA'!$F$2:$F$81))</f>
        <v>3.5253353024031292E-2</v>
      </c>
    </row>
    <row r="11" spans="2:18" x14ac:dyDescent="0.3">
      <c r="B11" s="23" t="s">
        <v>36</v>
      </c>
      <c r="C11" s="24">
        <f>AVERAGEIF('375_ft_aug_norm'!$C$2:$C$81,Comparison!B11,'375_ft_aug_norm'!$F$2:$F$81)</f>
        <v>0.70743717613879009</v>
      </c>
      <c r="D11" s="24" cm="1">
        <f t="array" ref="D11">_xlfn.STDEV.S(IF('375_ft_aug_norm'!$C$2:$C$81=B11, '375_ft_aug_norm'!$F$2:$F$81))</f>
        <v>4.5975237577346957E-2</v>
      </c>
      <c r="E11" s="24">
        <f>AVERAGEIF('375_ft_aug_std'!$C$2:$C$81,Comparison!B11,'375_ft_aug_std'!$F$2:$F$81)</f>
        <v>0.70349378398081142</v>
      </c>
      <c r="F11" s="24" cm="1">
        <f t="array" ref="F11">_xlfn.STDEV.S(IF('375_ft_aug_std'!$C$2:$C$81=B11, '375_ft_aug_std'!$F$2:$F$81))</f>
        <v>4.1988965825503745E-2</v>
      </c>
      <c r="G11" s="24">
        <f>AVERAGEIF('375_ft_aug_norm_PCA'!$C$2:$C$81,Comparison!B11,'375_ft_aug_norm_PCA'!$F$2:$F$81)</f>
        <v>0.690797635939844</v>
      </c>
      <c r="H11" s="24" cm="1">
        <f t="array" ref="H11">_xlfn.STDEV.S(IF('375_ft_aug_norm_PCA'!$C$2:$C$81=B11, '375_ft_aug_norm_PCA'!$F$2:$F$81))</f>
        <v>4.6161422809907454E-2</v>
      </c>
      <c r="I11" s="24">
        <f>AVERAGEIF('375_ft_aug_std_PCA'!$C$2:$C$81,Comparison!B11,'375_ft_aug_std_PCA'!$F$2:$F$81)</f>
        <v>0.69156432166025927</v>
      </c>
      <c r="J11" s="24" cm="1">
        <f t="array" ref="J11">_xlfn.STDEV.S(IF('375_ft_aug_std_PCA'!$C$2:$C$81=B11, '375_ft_aug_std_PCA'!$F$2:$F$81))</f>
        <v>4.008983453396367E-2</v>
      </c>
      <c r="K11" s="24">
        <f>AVERAGEIF('375_ori_norm'!$C$2:$C$81,Comparison!B11,'375_ori_norm'!$F$2:$F$81)</f>
        <v>0.71464417714767747</v>
      </c>
      <c r="L11" s="24" cm="1">
        <f t="array" ref="L11">_xlfn.STDEV.S(IF('375_ori_norm'!$C$2:$C$81=B11, '375_ori_norm'!$F$2:$F$81))</f>
        <v>3.8332843883153743E-2</v>
      </c>
      <c r="M11" s="24">
        <f>AVERAGEIF('375_ori_std'!$C$2:$C$81,Comparison!B11,'375_ori_std'!$F$2:$F$81)</f>
        <v>0.71576747710352751</v>
      </c>
      <c r="N11" s="24" cm="1">
        <f t="array" ref="N11">_xlfn.STDEV.S(IF('375_ori_std'!$C$2:$C$81=B11, '375_ori_std'!$F$2:$F$81))</f>
        <v>3.9759803032063119E-2</v>
      </c>
      <c r="O11" s="24">
        <f>AVERAGEIF('375_ori_norm_PCA'!$C$2:$C$81,Comparison!B11,'375_ori_norm_PCA'!$F$2:$F$81)</f>
        <v>0.69736992749667148</v>
      </c>
      <c r="P11" s="24" cm="1">
        <f t="array" ref="P11">_xlfn.STDEV.S(IF('375_ori_norm_PCA'!$C$2:$C$81=B11, '375_ori_norm_PCA'!$F$2:$F$81))</f>
        <v>4.9289271366933056E-2</v>
      </c>
      <c r="Q11" s="24">
        <f>AVERAGEIF('375_ori_std_PCA'!$C$2:$C$81,Comparison!B11,'375_ori_std_PCA'!$F$2:$F$81)</f>
        <v>0.69818981003188241</v>
      </c>
      <c r="R11" s="24" cm="1">
        <f t="array" ref="R11">_xlfn.STDEV.S(IF('375_ori_std_PCA'!$C$2:$C$81=B11, '375_ori_std_PCA'!$F$2:$F$81))</f>
        <v>4.1853247574758473E-2</v>
      </c>
    </row>
    <row r="12" spans="2:18" x14ac:dyDescent="0.3">
      <c r="B12" s="16" t="s">
        <v>37</v>
      </c>
      <c r="C12" s="17">
        <f>AVERAGEIF('375_ft_aug_norm'!$C$2:$C$81,Comparison!B12,'375_ft_aug_norm'!$F$2:$F$81)</f>
        <v>0.70964896009922518</v>
      </c>
      <c r="D12" s="17" cm="1">
        <f t="array" ref="D12">_xlfn.STDEV.S(IF('375_ft_aug_norm'!$C$2:$C$81=B12, '375_ft_aug_norm'!$F$2:$F$81))</f>
        <v>5.5574228667927238E-2</v>
      </c>
      <c r="E12" s="17">
        <f>AVERAGEIF('375_ft_aug_std'!$C$2:$C$81,Comparison!B12,'375_ft_aug_std'!$F$2:$F$81)</f>
        <v>0.71109045223957656</v>
      </c>
      <c r="F12" s="17" cm="1">
        <f t="array" ref="F12">_xlfn.STDEV.S(IF('375_ft_aug_std'!$C$2:$C$81=B12, '375_ft_aug_std'!$F$2:$F$81))</f>
        <v>4.6809286224793717E-2</v>
      </c>
      <c r="G12" s="17">
        <f>AVERAGEIF('375_ft_aug_norm_PCA'!$C$2:$C$81,Comparison!B12,'375_ft_aug_norm_PCA'!$F$2:$F$81)</f>
        <v>0.68034091820754339</v>
      </c>
      <c r="H12" s="17" cm="1">
        <f t="array" ref="H12">_xlfn.STDEV.S(IF('375_ft_aug_norm_PCA'!$C$2:$C$81=B12, '375_ft_aug_norm_PCA'!$F$2:$F$81))</f>
        <v>4.6350749044134082E-2</v>
      </c>
      <c r="I12" s="17">
        <f>AVERAGEIF('375_ft_aug_std_PCA'!$C$2:$C$81,Comparison!B12,'375_ft_aug_std_PCA'!$F$2:$F$81)</f>
        <v>0.67406716284185264</v>
      </c>
      <c r="J12" s="17" cm="1">
        <f t="array" ref="J12">_xlfn.STDEV.S(IF('375_ft_aug_std_PCA'!$C$2:$C$81=B12, '375_ft_aug_std_PCA'!$F$2:$F$81))</f>
        <v>4.2465220619755467E-2</v>
      </c>
      <c r="K12" s="17">
        <f>AVERAGEIF('375_ori_norm'!$C$2:$C$81,Comparison!B12,'375_ori_norm'!$F$2:$F$81)</f>
        <v>0.71984647630093734</v>
      </c>
      <c r="L12" s="17" cm="1">
        <f t="array" ref="L12">_xlfn.STDEV.S(IF('375_ori_norm'!$C$2:$C$81=B12, '375_ori_norm'!$F$2:$F$81))</f>
        <v>4.7718441117219353E-2</v>
      </c>
      <c r="M12" s="17">
        <f>AVERAGEIF('375_ori_std'!$C$2:$C$81,Comparison!B12,'375_ori_std'!$F$2:$F$81)</f>
        <v>0.71920853652121397</v>
      </c>
      <c r="N12" s="17" cm="1">
        <f t="array" ref="N12">_xlfn.STDEV.S(IF('375_ori_std'!$C$2:$C$81=B12, '375_ori_std'!$F$2:$F$81))</f>
        <v>4.5206584636128817E-2</v>
      </c>
      <c r="O12" s="17">
        <f>AVERAGEIF('375_ori_norm_PCA'!$C$2:$C$81,Comparison!B12,'375_ori_norm_PCA'!$F$2:$F$81)</f>
        <v>0.67231772230108267</v>
      </c>
      <c r="P12" s="17" cm="1">
        <f t="array" ref="P12">_xlfn.STDEV.S(IF('375_ori_norm_PCA'!$C$2:$C$81=B12, '375_ori_norm_PCA'!$F$2:$F$81))</f>
        <v>4.2124650631485155E-2</v>
      </c>
      <c r="Q12" s="17">
        <f>AVERAGEIF('375_ori_std_PCA'!$C$2:$C$81,Comparison!B12,'375_ori_std_PCA'!$F$2:$F$81)</f>
        <v>0.66171283125432445</v>
      </c>
      <c r="R12" s="17" cm="1">
        <f t="array" ref="R12">_xlfn.STDEV.S(IF('375_ori_std_PCA'!$C$2:$C$81=B12, '375_ori_std_PCA'!$F$2:$F$81))</f>
        <v>4.2097691385037841E-2</v>
      </c>
    </row>
    <row r="43" spans="4:4" x14ac:dyDescent="0.3">
      <c r="D43" s="27"/>
    </row>
    <row r="44" spans="4:4" x14ac:dyDescent="0.3">
      <c r="D44" s="27"/>
    </row>
    <row r="45" spans="4:4" x14ac:dyDescent="0.3">
      <c r="D45" s="27"/>
    </row>
    <row r="46" spans="4:4" x14ac:dyDescent="0.3">
      <c r="D46" s="27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1813-8953-45E6-934E-1F937A403243}">
  <dimension ref="B2:N308"/>
  <sheetViews>
    <sheetView showGridLines="0" zoomScale="70" zoomScaleNormal="70" workbookViewId="0">
      <selection activeCell="F350" sqref="F350"/>
    </sheetView>
  </sheetViews>
  <sheetFormatPr defaultRowHeight="14.4" x14ac:dyDescent="0.3"/>
  <cols>
    <col min="2" max="2" width="71.109375" customWidth="1"/>
    <col min="3" max="9" width="20.6640625" style="7" customWidth="1"/>
    <col min="10" max="12" width="20.6640625" customWidth="1"/>
    <col min="13" max="13" width="41.33203125" bestFit="1" customWidth="1"/>
  </cols>
  <sheetData>
    <row r="2" spans="2:13" x14ac:dyDescent="0.3">
      <c r="B2" s="6" t="s">
        <v>22</v>
      </c>
      <c r="C2" s="9" t="s">
        <v>21</v>
      </c>
      <c r="J2" s="7"/>
      <c r="K2" s="7"/>
      <c r="L2" s="7"/>
      <c r="M2" s="7"/>
    </row>
    <row r="3" spans="2:13" x14ac:dyDescent="0.3">
      <c r="B3" s="9" t="s">
        <v>20</v>
      </c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  <c r="M3" s="7" t="s">
        <v>22</v>
      </c>
    </row>
    <row r="4" spans="2:13" x14ac:dyDescent="0.3">
      <c r="B4" s="7" t="s">
        <v>11</v>
      </c>
      <c r="C4" s="8">
        <v>0.644711722031309</v>
      </c>
      <c r="D4" s="8">
        <v>0.673798798798798</v>
      </c>
      <c r="E4" s="8">
        <v>0.60360360360360299</v>
      </c>
      <c r="F4" s="8">
        <v>0.68855218855218803</v>
      </c>
      <c r="G4" s="8">
        <v>0.74661680911680905</v>
      </c>
      <c r="H4" s="8">
        <v>0.65208586472255903</v>
      </c>
      <c r="I4" s="8">
        <v>0.68953858392999201</v>
      </c>
      <c r="J4" s="8">
        <v>0.67390405293631095</v>
      </c>
      <c r="K4" s="8">
        <v>0.68157679738562005</v>
      </c>
      <c r="L4" s="8">
        <v>0.721226602947033</v>
      </c>
      <c r="M4" s="8">
        <v>0.6775615024024223</v>
      </c>
    </row>
    <row r="5" spans="2:13" x14ac:dyDescent="0.3">
      <c r="B5" s="7" t="s">
        <v>12</v>
      </c>
      <c r="C5" s="8">
        <v>0.36006109201985398</v>
      </c>
      <c r="D5" s="8">
        <v>0.42210960960960903</v>
      </c>
      <c r="E5" s="8">
        <v>0.44306306306306298</v>
      </c>
      <c r="F5" s="8">
        <v>0.35656565656565598</v>
      </c>
      <c r="G5" s="8">
        <v>0.483796296296296</v>
      </c>
      <c r="H5" s="8">
        <v>0.45078979343863901</v>
      </c>
      <c r="I5" s="8">
        <v>0.35719968178202</v>
      </c>
      <c r="J5" s="8">
        <v>0.44499586435070299</v>
      </c>
      <c r="K5" s="8">
        <v>0.44158496732026098</v>
      </c>
      <c r="L5" s="8">
        <v>0.43289526085225</v>
      </c>
      <c r="M5" s="8">
        <v>0.41930612852983506</v>
      </c>
    </row>
    <row r="6" spans="2:13" x14ac:dyDescent="0.3">
      <c r="B6" s="7" t="s">
        <v>13</v>
      </c>
      <c r="C6" s="8">
        <v>0.52500954562810198</v>
      </c>
      <c r="D6" s="8">
        <v>0.539226726726726</v>
      </c>
      <c r="E6" s="8">
        <v>0.57171171171171098</v>
      </c>
      <c r="F6" s="8">
        <v>0.53686868686868605</v>
      </c>
      <c r="G6" s="8">
        <v>0.64672364672364602</v>
      </c>
      <c r="H6" s="8">
        <v>0.609558525718914</v>
      </c>
      <c r="I6" s="8">
        <v>0.54733492442322995</v>
      </c>
      <c r="J6" s="8">
        <v>0.49834574028122403</v>
      </c>
      <c r="K6" s="8">
        <v>0.64379084967320199</v>
      </c>
      <c r="L6" s="8">
        <v>0.62007168458781303</v>
      </c>
      <c r="M6" s="8">
        <v>0.57386420423432549</v>
      </c>
    </row>
    <row r="7" spans="2:13" x14ac:dyDescent="0.3">
      <c r="B7" s="7" t="s">
        <v>14</v>
      </c>
      <c r="C7" s="8">
        <v>0.67506681939671598</v>
      </c>
      <c r="D7" s="8">
        <v>0.64076576576576505</v>
      </c>
      <c r="E7" s="8">
        <v>0.63423423423423397</v>
      </c>
      <c r="F7" s="8">
        <v>0.67912457912457902</v>
      </c>
      <c r="G7" s="8">
        <v>0.73290598290598197</v>
      </c>
      <c r="H7" s="8">
        <v>0.65755366545159899</v>
      </c>
      <c r="I7" s="8">
        <v>0.68237867939538499</v>
      </c>
      <c r="J7" s="8">
        <v>0.66666666666666596</v>
      </c>
      <c r="K7" s="8">
        <v>0.67871732026143705</v>
      </c>
      <c r="L7" s="8">
        <v>0.72998805256869703</v>
      </c>
      <c r="M7" s="8">
        <v>0.67774017657710606</v>
      </c>
    </row>
    <row r="8" spans="2:13" x14ac:dyDescent="0.3">
      <c r="B8" s="7" t="s">
        <v>15</v>
      </c>
      <c r="C8" s="8">
        <v>0.68537609774723096</v>
      </c>
      <c r="D8" s="8">
        <v>0.664226726726726</v>
      </c>
      <c r="E8" s="8">
        <v>0.65261261261261205</v>
      </c>
      <c r="F8" s="8">
        <v>0.68653198653198599</v>
      </c>
      <c r="G8" s="8">
        <v>0.74145299145299104</v>
      </c>
      <c r="H8" s="8">
        <v>0.63770757391656496</v>
      </c>
      <c r="I8" s="8">
        <v>0.69152744630071505</v>
      </c>
      <c r="J8" s="8">
        <v>0.67741935483870896</v>
      </c>
      <c r="K8" s="8">
        <v>0.67994281045751603</v>
      </c>
      <c r="L8" s="8">
        <v>0.76881720430107503</v>
      </c>
      <c r="M8" s="8">
        <v>0.68856148048861265</v>
      </c>
    </row>
    <row r="9" spans="2:13" x14ac:dyDescent="0.3">
      <c r="B9" s="7" t="s">
        <v>16</v>
      </c>
      <c r="C9" s="8">
        <v>0.60232913325696802</v>
      </c>
      <c r="D9" s="8">
        <v>0.64339339339339296</v>
      </c>
      <c r="E9" s="8">
        <v>0.65819819819819803</v>
      </c>
      <c r="F9" s="8">
        <v>0.63265993265993203</v>
      </c>
      <c r="G9" s="8">
        <v>0.72809829059829001</v>
      </c>
      <c r="H9" s="8">
        <v>0.66808424463345395</v>
      </c>
      <c r="I9" s="8">
        <v>0.64618138424821003</v>
      </c>
      <c r="J9" s="8">
        <v>0.65798180314309296</v>
      </c>
      <c r="K9" s="8">
        <v>0.67626633986928097</v>
      </c>
      <c r="L9" s="8">
        <v>0.71286340103544399</v>
      </c>
      <c r="M9" s="8">
        <v>0.66260561210362623</v>
      </c>
    </row>
    <row r="10" spans="2:13" x14ac:dyDescent="0.3">
      <c r="B10" s="7" t="s">
        <v>36</v>
      </c>
      <c r="C10" s="8">
        <v>0.64623902252768195</v>
      </c>
      <c r="D10" s="8">
        <v>0.65221471471471404</v>
      </c>
      <c r="E10" s="8">
        <v>0.685225225225225</v>
      </c>
      <c r="F10" s="8">
        <v>0.71969696969696895</v>
      </c>
      <c r="G10" s="8">
        <v>0.78205128205128205</v>
      </c>
      <c r="H10" s="8">
        <v>0.70230862697448304</v>
      </c>
      <c r="I10" s="8">
        <v>0.72712808273667395</v>
      </c>
      <c r="J10" s="8">
        <v>0.67121588089329998</v>
      </c>
      <c r="K10" s="8">
        <v>0.715890522875817</v>
      </c>
      <c r="L10" s="8">
        <v>0.77240143369175596</v>
      </c>
      <c r="M10" s="8">
        <v>0.70743717613879009</v>
      </c>
    </row>
    <row r="11" spans="2:13" x14ac:dyDescent="0.3">
      <c r="B11" s="7" t="s">
        <v>37</v>
      </c>
      <c r="C11" s="8">
        <v>0.60920198549064497</v>
      </c>
      <c r="D11" s="8">
        <v>0.65409159159159103</v>
      </c>
      <c r="E11" s="8">
        <v>0.67261261261261196</v>
      </c>
      <c r="F11" s="8">
        <v>0.75</v>
      </c>
      <c r="G11" s="8">
        <v>0.78543447293447199</v>
      </c>
      <c r="H11" s="8">
        <v>0.68084244633454805</v>
      </c>
      <c r="I11" s="8">
        <v>0.74522673031026199</v>
      </c>
      <c r="J11" s="8">
        <v>0.713606286186931</v>
      </c>
      <c r="K11" s="8">
        <v>0.71466503267973802</v>
      </c>
      <c r="L11" s="8">
        <v>0.770808442851453</v>
      </c>
      <c r="M11" s="8">
        <v>0.70964896009922529</v>
      </c>
    </row>
    <row r="12" spans="2:13" x14ac:dyDescent="0.3">
      <c r="B12" s="4" t="s">
        <v>22</v>
      </c>
      <c r="C12" s="8">
        <v>0.59349942726231342</v>
      </c>
      <c r="D12" s="8">
        <v>0.61122841591591526</v>
      </c>
      <c r="E12" s="8">
        <v>0.61515765765765729</v>
      </c>
      <c r="F12" s="8">
        <v>0.63124999999999953</v>
      </c>
      <c r="G12" s="8">
        <v>0.70588497150997109</v>
      </c>
      <c r="H12" s="8">
        <v>0.63236634264884506</v>
      </c>
      <c r="I12" s="8">
        <v>0.63581443914081104</v>
      </c>
      <c r="J12" s="8">
        <v>0.62551695616211722</v>
      </c>
      <c r="K12" s="8">
        <v>0.65405433006535907</v>
      </c>
      <c r="L12" s="8">
        <v>0.69113401035444011</v>
      </c>
      <c r="M12" s="8">
        <v>0.63959065507174284</v>
      </c>
    </row>
    <row r="13" spans="2:13" x14ac:dyDescent="0.3">
      <c r="C13"/>
      <c r="D13"/>
      <c r="E13"/>
      <c r="F13"/>
      <c r="G13"/>
      <c r="H13" s="8"/>
    </row>
    <row r="14" spans="2:13" x14ac:dyDescent="0.3">
      <c r="C14"/>
      <c r="D14"/>
      <c r="E14"/>
      <c r="F14"/>
      <c r="G14"/>
      <c r="H14" s="8"/>
    </row>
    <row r="15" spans="2:13" x14ac:dyDescent="0.3">
      <c r="C15"/>
      <c r="D15"/>
      <c r="E15"/>
      <c r="F15"/>
      <c r="G15"/>
      <c r="H15" s="8"/>
    </row>
    <row r="16" spans="2:13" x14ac:dyDescent="0.3">
      <c r="C16"/>
      <c r="D16"/>
      <c r="E16"/>
      <c r="F16"/>
      <c r="G16"/>
    </row>
    <row r="17" spans="2:3" x14ac:dyDescent="0.3">
      <c r="B17" s="9" t="s">
        <v>20</v>
      </c>
      <c r="C17" s="7" t="s">
        <v>22</v>
      </c>
    </row>
    <row r="18" spans="2:3" x14ac:dyDescent="0.3">
      <c r="B18" s="7" t="s">
        <v>11</v>
      </c>
      <c r="C18" s="8">
        <v>0.6775615024024223</v>
      </c>
    </row>
    <row r="19" spans="2:3" x14ac:dyDescent="0.3">
      <c r="B19" s="7" t="s">
        <v>12</v>
      </c>
      <c r="C19" s="8">
        <v>0.41930612852983512</v>
      </c>
    </row>
    <row r="20" spans="2:3" x14ac:dyDescent="0.3">
      <c r="B20" s="7" t="s">
        <v>13</v>
      </c>
      <c r="C20" s="8">
        <v>0.57386420423432549</v>
      </c>
    </row>
    <row r="21" spans="2:3" x14ac:dyDescent="0.3">
      <c r="B21" s="7" t="s">
        <v>14</v>
      </c>
      <c r="C21" s="8">
        <v>0.67774017657710606</v>
      </c>
    </row>
    <row r="22" spans="2:3" x14ac:dyDescent="0.3">
      <c r="B22" s="7" t="s">
        <v>15</v>
      </c>
      <c r="C22" s="8">
        <v>0.68856148048861265</v>
      </c>
    </row>
    <row r="23" spans="2:3" x14ac:dyDescent="0.3">
      <c r="B23" s="7" t="s">
        <v>16</v>
      </c>
      <c r="C23" s="8">
        <v>0.66260561210362623</v>
      </c>
    </row>
    <row r="24" spans="2:3" x14ac:dyDescent="0.3">
      <c r="B24" s="7" t="s">
        <v>36</v>
      </c>
      <c r="C24" s="8">
        <v>0.70743717613879009</v>
      </c>
    </row>
    <row r="25" spans="2:3" x14ac:dyDescent="0.3">
      <c r="B25" s="7" t="s">
        <v>37</v>
      </c>
      <c r="C25" s="8">
        <v>0.70964896009922518</v>
      </c>
    </row>
    <row r="26" spans="2:3" x14ac:dyDescent="0.3">
      <c r="B26" s="4" t="s">
        <v>22</v>
      </c>
      <c r="C26" s="8">
        <v>0.63959065507174284</v>
      </c>
    </row>
    <row r="27" spans="2:3" x14ac:dyDescent="0.3">
      <c r="C27"/>
    </row>
    <row r="28" spans="2:3" x14ac:dyDescent="0.3">
      <c r="B28" s="4"/>
      <c r="C28" s="8"/>
    </row>
    <row r="29" spans="2:3" x14ac:dyDescent="0.3">
      <c r="B29" s="4"/>
      <c r="C29" s="8"/>
    </row>
    <row r="30" spans="2:3" x14ac:dyDescent="0.3">
      <c r="B30" s="4"/>
      <c r="C30" s="8"/>
    </row>
    <row r="31" spans="2:3" x14ac:dyDescent="0.3">
      <c r="B31" s="4"/>
      <c r="C31" s="8"/>
    </row>
    <row r="32" spans="2:3" x14ac:dyDescent="0.3">
      <c r="B32" s="4"/>
      <c r="C32" s="8"/>
    </row>
    <row r="33" spans="2:3" x14ac:dyDescent="0.3">
      <c r="B33" s="4"/>
      <c r="C33" s="8"/>
    </row>
    <row r="34" spans="2:3" x14ac:dyDescent="0.3">
      <c r="B34" s="4"/>
      <c r="C34" s="8"/>
    </row>
    <row r="35" spans="2:3" x14ac:dyDescent="0.3">
      <c r="B35" s="4"/>
      <c r="C35" s="8"/>
    </row>
    <row r="36" spans="2:3" x14ac:dyDescent="0.3">
      <c r="B36" s="7" t="s">
        <v>46</v>
      </c>
    </row>
    <row r="69" spans="2:14" x14ac:dyDescent="0.3">
      <c r="B69" t="str" cm="1">
        <f t="array" aca="1" ref="B69:N149" ca="1">INDIRECT(B36)</f>
        <v>index</v>
      </c>
      <c r="C69" s="7" t="str">
        <f ca="1"/>
        <v>Model</v>
      </c>
      <c r="D69" s="7" t="str">
        <f ca="1"/>
        <v>Fold</v>
      </c>
      <c r="E69" s="7" t="str">
        <f ca="1"/>
        <v>Accuracy(Train)</v>
      </c>
      <c r="F69" s="7" t="str">
        <f ca="1"/>
        <v>Accuracy(Validation)</v>
      </c>
      <c r="G69" s="7" t="str">
        <f ca="1"/>
        <v>F1(Train)</v>
      </c>
      <c r="H69" s="7" t="str">
        <f ca="1"/>
        <v>F1(Validation)</v>
      </c>
      <c r="I69" s="7" t="str">
        <f ca="1"/>
        <v>Precision(Train)</v>
      </c>
      <c r="J69" t="str">
        <f ca="1"/>
        <v>Precision(Validation)</v>
      </c>
      <c r="K69" t="str">
        <f ca="1"/>
        <v>Recall(Train)</v>
      </c>
      <c r="L69" t="str">
        <f ca="1"/>
        <v>Recall(Validation)</v>
      </c>
      <c r="M69" t="str">
        <f ca="1"/>
        <v>Process_time</v>
      </c>
      <c r="N69" t="str">
        <f ca="1"/>
        <v>Type</v>
      </c>
    </row>
    <row r="70" spans="2:14" x14ac:dyDescent="0.3">
      <c r="B70">
        <f ca="1"/>
        <v>22</v>
      </c>
      <c r="C70" s="7" t="str">
        <f ca="1"/>
        <v>Forest</v>
      </c>
      <c r="D70" s="7">
        <f ca="1"/>
        <v>3</v>
      </c>
      <c r="E70" s="8">
        <f ca="1"/>
        <v>1</v>
      </c>
      <c r="F70" s="8">
        <f ca="1"/>
        <v>0.60360360360360299</v>
      </c>
      <c r="G70" s="8">
        <f ca="1"/>
        <v>1</v>
      </c>
      <c r="H70" s="8">
        <f ca="1"/>
        <v>0.58423337123827701</v>
      </c>
      <c r="I70" s="8">
        <f ca="1"/>
        <v>1</v>
      </c>
      <c r="J70" s="11">
        <f ca="1"/>
        <v>0.58745401595484703</v>
      </c>
      <c r="K70" s="11">
        <f ca="1"/>
        <v>1</v>
      </c>
      <c r="L70" s="11">
        <f ca="1"/>
        <v>0.60360360360360299</v>
      </c>
      <c r="M70">
        <f ca="1"/>
        <v>1390625</v>
      </c>
      <c r="N70" t="str">
        <f ca="1"/>
        <v>US8K With 375 features with augmentation (normalized)</v>
      </c>
    </row>
    <row r="71" spans="2:14" x14ac:dyDescent="0.3">
      <c r="B71">
        <f ca="1"/>
        <v>4</v>
      </c>
      <c r="C71" s="7" t="str">
        <f ca="1"/>
        <v>Forest</v>
      </c>
      <c r="D71" s="7">
        <f ca="1"/>
        <v>1</v>
      </c>
      <c r="E71" s="8">
        <f ca="1"/>
        <v>1</v>
      </c>
      <c r="F71" s="8">
        <f ca="1"/>
        <v>0.644711722031309</v>
      </c>
      <c r="G71" s="8">
        <f ca="1"/>
        <v>1</v>
      </c>
      <c r="H71" s="8">
        <f ca="1"/>
        <v>0.62741559155413096</v>
      </c>
      <c r="I71" s="8">
        <f ca="1"/>
        <v>1</v>
      </c>
      <c r="J71" s="11">
        <f ca="1"/>
        <v>0.64197307275870796</v>
      </c>
      <c r="K71" s="11">
        <f ca="1"/>
        <v>1</v>
      </c>
      <c r="L71" s="11">
        <f ca="1"/>
        <v>0.644711722031309</v>
      </c>
      <c r="M71">
        <f ca="1"/>
        <v>1078125</v>
      </c>
      <c r="N71" t="str">
        <f ca="1"/>
        <v>US8K With 375 features with augmentation (normalized)</v>
      </c>
    </row>
    <row r="72" spans="2:14" x14ac:dyDescent="0.3">
      <c r="B72">
        <f ca="1"/>
        <v>40</v>
      </c>
      <c r="C72" s="7" t="str">
        <f ca="1"/>
        <v>Forest</v>
      </c>
      <c r="D72" s="7">
        <f ca="1"/>
        <v>6</v>
      </c>
      <c r="E72" s="8">
        <f ca="1"/>
        <v>1</v>
      </c>
      <c r="F72" s="8">
        <f ca="1"/>
        <v>0.65208586472255903</v>
      </c>
      <c r="G72" s="8">
        <f ca="1"/>
        <v>1</v>
      </c>
      <c r="H72" s="8">
        <f ca="1"/>
        <v>0.65061775662013099</v>
      </c>
      <c r="I72" s="8">
        <f ca="1"/>
        <v>1</v>
      </c>
      <c r="J72" s="11">
        <f ca="1"/>
        <v>0.66065316856763501</v>
      </c>
      <c r="K72" s="11">
        <f ca="1"/>
        <v>1</v>
      </c>
      <c r="L72" s="11">
        <f ca="1"/>
        <v>0.65208586472255903</v>
      </c>
      <c r="M72">
        <f ca="1"/>
        <v>1140625</v>
      </c>
      <c r="N72" t="str">
        <f ca="1"/>
        <v>US8K With 375 features with augmentation (normalized)</v>
      </c>
    </row>
    <row r="73" spans="2:14" x14ac:dyDescent="0.3">
      <c r="B73">
        <f ca="1"/>
        <v>16</v>
      </c>
      <c r="C73" s="7" t="str">
        <f ca="1"/>
        <v>Forest</v>
      </c>
      <c r="D73" s="7">
        <f ca="1"/>
        <v>2</v>
      </c>
      <c r="E73" s="8">
        <f ca="1"/>
        <v>1</v>
      </c>
      <c r="F73" s="8">
        <f ca="1"/>
        <v>0.673798798798798</v>
      </c>
      <c r="G73" s="8">
        <f ca="1"/>
        <v>1</v>
      </c>
      <c r="H73" s="8">
        <f ca="1"/>
        <v>0.66981237925622705</v>
      </c>
      <c r="I73" s="8">
        <f ca="1"/>
        <v>1</v>
      </c>
      <c r="J73" s="11">
        <f ca="1"/>
        <v>0.68091503991681301</v>
      </c>
      <c r="K73" s="11">
        <f ca="1"/>
        <v>1</v>
      </c>
      <c r="L73" s="11">
        <f ca="1"/>
        <v>0.673798798798798</v>
      </c>
      <c r="M73">
        <f ca="1"/>
        <v>1312.5</v>
      </c>
      <c r="N73" t="str">
        <f ca="1"/>
        <v>US8K With 375 features with augmentation (normalized)</v>
      </c>
    </row>
    <row r="74" spans="2:14" x14ac:dyDescent="0.3">
      <c r="B74">
        <f ca="1"/>
        <v>52</v>
      </c>
      <c r="C74" s="7" t="str">
        <f ca="1"/>
        <v>Forest</v>
      </c>
      <c r="D74" s="7">
        <f ca="1"/>
        <v>8</v>
      </c>
      <c r="E74" s="8">
        <f ca="1"/>
        <v>1</v>
      </c>
      <c r="F74" s="8">
        <f ca="1"/>
        <v>0.67390405293631095</v>
      </c>
      <c r="G74" s="8">
        <f ca="1"/>
        <v>1</v>
      </c>
      <c r="H74" s="8">
        <f ca="1"/>
        <v>0.65942003219873302</v>
      </c>
      <c r="I74" s="8">
        <f ca="1"/>
        <v>1</v>
      </c>
      <c r="J74" s="11">
        <f ca="1"/>
        <v>0.67601186758946696</v>
      </c>
      <c r="K74" s="11">
        <f ca="1"/>
        <v>1</v>
      </c>
      <c r="L74" s="11">
        <f ca="1"/>
        <v>0.67390405293631095</v>
      </c>
      <c r="M74">
        <f ca="1"/>
        <v>1203125</v>
      </c>
      <c r="N74" t="str">
        <f ca="1"/>
        <v>US8K With 375 features with augmentation (normalized)</v>
      </c>
    </row>
    <row r="75" spans="2:14" x14ac:dyDescent="0.3">
      <c r="B75">
        <f ca="1"/>
        <v>58</v>
      </c>
      <c r="C75" s="7" t="str">
        <f ca="1"/>
        <v>Forest</v>
      </c>
      <c r="D75" s="7">
        <f ca="1"/>
        <v>9</v>
      </c>
      <c r="E75" s="8">
        <f ca="1"/>
        <v>1</v>
      </c>
      <c r="F75" s="8">
        <f ca="1"/>
        <v>0.68157679738562005</v>
      </c>
      <c r="G75" s="8">
        <f ca="1"/>
        <v>1</v>
      </c>
      <c r="H75" s="8">
        <f ca="1"/>
        <v>0.67508930311243098</v>
      </c>
      <c r="I75" s="8">
        <f ca="1"/>
        <v>1</v>
      </c>
      <c r="J75" s="11">
        <f ca="1"/>
        <v>0.68862007949223702</v>
      </c>
      <c r="K75" s="11">
        <f ca="1"/>
        <v>1</v>
      </c>
      <c r="L75" s="11">
        <f ca="1"/>
        <v>0.68157679738562005</v>
      </c>
      <c r="M75">
        <f ca="1"/>
        <v>1078125</v>
      </c>
      <c r="N75" t="str">
        <f ca="1"/>
        <v>US8K With 375 features with augmentation (normalized)</v>
      </c>
    </row>
    <row r="76" spans="2:14" x14ac:dyDescent="0.3">
      <c r="B76">
        <f ca="1"/>
        <v>28</v>
      </c>
      <c r="C76" s="7" t="str">
        <f ca="1"/>
        <v>Forest</v>
      </c>
      <c r="D76" s="7">
        <f ca="1"/>
        <v>4</v>
      </c>
      <c r="E76" s="8">
        <f ca="1"/>
        <v>1</v>
      </c>
      <c r="F76" s="8">
        <f ca="1"/>
        <v>0.68855218855218803</v>
      </c>
      <c r="G76" s="8">
        <f ca="1"/>
        <v>1</v>
      </c>
      <c r="H76" s="8">
        <f ca="1"/>
        <v>0.68675382499075299</v>
      </c>
      <c r="I76" s="8">
        <f ca="1"/>
        <v>1</v>
      </c>
      <c r="J76" s="11">
        <f ca="1"/>
        <v>0.69839760737842904</v>
      </c>
      <c r="K76" s="11">
        <f ca="1"/>
        <v>1</v>
      </c>
      <c r="L76" s="11">
        <f ca="1"/>
        <v>0.68855218855218803</v>
      </c>
      <c r="M76">
        <f ca="1"/>
        <v>1531.25</v>
      </c>
      <c r="N76" t="str">
        <f ca="1"/>
        <v>US8K With 375 features with augmentation (normalized)</v>
      </c>
    </row>
    <row r="77" spans="2:14" x14ac:dyDescent="0.3">
      <c r="B77">
        <f ca="1"/>
        <v>46</v>
      </c>
      <c r="C77" s="7" t="str">
        <f ca="1"/>
        <v>Forest</v>
      </c>
      <c r="D77" s="7">
        <f ca="1"/>
        <v>7</v>
      </c>
      <c r="E77" s="8">
        <f ca="1"/>
        <v>1</v>
      </c>
      <c r="F77" s="8">
        <f ca="1"/>
        <v>0.68953858392999201</v>
      </c>
      <c r="G77" s="8">
        <f ca="1"/>
        <v>1</v>
      </c>
      <c r="H77" s="8">
        <f ca="1"/>
        <v>0.68534863663937295</v>
      </c>
      <c r="I77" s="8">
        <f ca="1"/>
        <v>1</v>
      </c>
      <c r="J77" s="11">
        <f ca="1"/>
        <v>0.702152680450574</v>
      </c>
      <c r="K77" s="11">
        <f ca="1"/>
        <v>1</v>
      </c>
      <c r="L77" s="11">
        <f ca="1"/>
        <v>0.68953858392999201</v>
      </c>
      <c r="M77">
        <f ca="1"/>
        <v>906.25</v>
      </c>
      <c r="N77" t="str">
        <f ca="1"/>
        <v>US8K With 375 features with augmentation (normalized)</v>
      </c>
    </row>
    <row r="78" spans="2:14" x14ac:dyDescent="0.3">
      <c r="B78">
        <f ca="1"/>
        <v>10</v>
      </c>
      <c r="C78" s="7" t="str">
        <f ca="1"/>
        <v>Forest</v>
      </c>
      <c r="D78" s="7">
        <f ca="1"/>
        <v>10</v>
      </c>
      <c r="E78" s="8">
        <f ca="1"/>
        <v>1</v>
      </c>
      <c r="F78" s="8">
        <f ca="1"/>
        <v>0.721226602947033</v>
      </c>
      <c r="G78" s="8">
        <f ca="1"/>
        <v>1</v>
      </c>
      <c r="H78" s="8">
        <f ca="1"/>
        <v>0.72145499141035896</v>
      </c>
      <c r="I78" s="8">
        <f ca="1"/>
        <v>1</v>
      </c>
      <c r="J78" s="11">
        <f ca="1"/>
        <v>0.74209980085857696</v>
      </c>
      <c r="K78" s="11">
        <f ca="1"/>
        <v>1</v>
      </c>
      <c r="L78" s="11">
        <f ca="1"/>
        <v>0.721226602947033</v>
      </c>
      <c r="M78">
        <f ca="1"/>
        <v>1281.25</v>
      </c>
      <c r="N78" t="str">
        <f ca="1"/>
        <v>US8K With 375 features with augmentation (normalized)</v>
      </c>
    </row>
    <row r="79" spans="2:14" x14ac:dyDescent="0.3">
      <c r="B79">
        <f ca="1"/>
        <v>34</v>
      </c>
      <c r="C79" s="7" t="str">
        <f ca="1"/>
        <v>Forest</v>
      </c>
      <c r="D79" s="7">
        <f ca="1"/>
        <v>5</v>
      </c>
      <c r="E79" s="8">
        <f ca="1"/>
        <v>1</v>
      </c>
      <c r="F79" s="8">
        <f ca="1"/>
        <v>0.74661680911680905</v>
      </c>
      <c r="G79" s="8">
        <f ca="1"/>
        <v>1</v>
      </c>
      <c r="H79" s="8">
        <f ca="1"/>
        <v>0.74394804426119099</v>
      </c>
      <c r="I79" s="8">
        <f ca="1"/>
        <v>1</v>
      </c>
      <c r="J79" s="11">
        <f ca="1"/>
        <v>0.75937018468066597</v>
      </c>
      <c r="K79" s="11">
        <f ca="1"/>
        <v>1</v>
      </c>
      <c r="L79" s="11">
        <f ca="1"/>
        <v>0.74661680911680905</v>
      </c>
      <c r="M79">
        <f ca="1"/>
        <v>1265625</v>
      </c>
      <c r="N79" t="str">
        <f ca="1"/>
        <v>US8K With 375 features with augmentation (normalized)</v>
      </c>
    </row>
    <row r="80" spans="2:14" x14ac:dyDescent="0.3">
      <c r="B80">
        <f ca="1"/>
        <v>24</v>
      </c>
      <c r="C80" s="7" t="str">
        <f ca="1"/>
        <v>GaussianNB</v>
      </c>
      <c r="D80" s="7">
        <f ca="1"/>
        <v>4</v>
      </c>
      <c r="E80" s="8">
        <f ca="1"/>
        <v>0.44103590803409898</v>
      </c>
      <c r="F80" s="8">
        <f ca="1"/>
        <v>0.35656565656565598</v>
      </c>
      <c r="G80" s="8">
        <f ca="1"/>
        <v>0.429279342930798</v>
      </c>
      <c r="H80" s="8">
        <f ca="1"/>
        <v>0.36592815389542899</v>
      </c>
      <c r="I80" s="8">
        <f ca="1"/>
        <v>0.56949520515487095</v>
      </c>
      <c r="J80" s="11">
        <f ca="1"/>
        <v>0.51645688504118104</v>
      </c>
      <c r="K80" s="11">
        <f ca="1"/>
        <v>0.44103590803409898</v>
      </c>
      <c r="L80" s="11">
        <f ca="1"/>
        <v>0.35656565656565598</v>
      </c>
      <c r="M80">
        <f ca="1"/>
        <v>203125</v>
      </c>
      <c r="N80" t="str">
        <f ca="1"/>
        <v>US8K With 375 features with augmentation (normalized)</v>
      </c>
    </row>
    <row r="81" spans="2:14" x14ac:dyDescent="0.3">
      <c r="B81">
        <f ca="1"/>
        <v>42</v>
      </c>
      <c r="C81" s="7" t="str">
        <f ca="1"/>
        <v>GaussianNB</v>
      </c>
      <c r="D81" s="7">
        <f ca="1"/>
        <v>7</v>
      </c>
      <c r="E81" s="8">
        <f ca="1"/>
        <v>0.47360864791825003</v>
      </c>
      <c r="F81" s="8">
        <f ca="1"/>
        <v>0.35719968178202</v>
      </c>
      <c r="G81" s="8">
        <f ca="1"/>
        <v>0.453621319336875</v>
      </c>
      <c r="H81" s="8">
        <f ca="1"/>
        <v>0.32842461735481698</v>
      </c>
      <c r="I81" s="8">
        <f ca="1"/>
        <v>0.57535509392107698</v>
      </c>
      <c r="J81" s="11">
        <f ca="1"/>
        <v>0.41419267994717401</v>
      </c>
      <c r="K81" s="11">
        <f ca="1"/>
        <v>0.47360864791825003</v>
      </c>
      <c r="L81" s="11">
        <f ca="1"/>
        <v>0.35719968178202</v>
      </c>
      <c r="M81">
        <f ca="1"/>
        <v>156.25</v>
      </c>
      <c r="N81" t="str">
        <f ca="1"/>
        <v>US8K With 375 features with augmentation (normalized)</v>
      </c>
    </row>
    <row r="82" spans="2:14" x14ac:dyDescent="0.3">
      <c r="B82">
        <f ca="1"/>
        <v>0</v>
      </c>
      <c r="C82" s="7" t="str">
        <f ca="1"/>
        <v>GaussianNB</v>
      </c>
      <c r="D82" s="7">
        <f ca="1"/>
        <v>1</v>
      </c>
      <c r="E82" s="8">
        <f ca="1"/>
        <v>0.464117572210204</v>
      </c>
      <c r="F82" s="8">
        <f ca="1"/>
        <v>0.36006109201985398</v>
      </c>
      <c r="G82" s="8">
        <f ca="1"/>
        <v>0.44415882326644901</v>
      </c>
      <c r="H82" s="8">
        <f ca="1"/>
        <v>0.32609659673032099</v>
      </c>
      <c r="I82" s="8">
        <f ca="1"/>
        <v>0.57885161271294605</v>
      </c>
      <c r="J82" s="11">
        <f ca="1"/>
        <v>0.36455361501001199</v>
      </c>
      <c r="K82" s="11">
        <f ca="1"/>
        <v>0.464117572210204</v>
      </c>
      <c r="L82" s="11">
        <f ca="1"/>
        <v>0.36006109201985398</v>
      </c>
      <c r="M82">
        <f ca="1"/>
        <v>187.5</v>
      </c>
      <c r="N82" t="str">
        <f ca="1"/>
        <v>US8K With 375 features with augmentation (normalized)</v>
      </c>
    </row>
    <row r="83" spans="2:14" x14ac:dyDescent="0.3">
      <c r="B83">
        <f ca="1"/>
        <v>12</v>
      </c>
      <c r="C83" s="7" t="str">
        <f ca="1"/>
        <v>GaussianNB</v>
      </c>
      <c r="D83" s="7">
        <f ca="1"/>
        <v>2</v>
      </c>
      <c r="E83" s="8">
        <f ca="1"/>
        <v>0.47033826279109298</v>
      </c>
      <c r="F83" s="8">
        <f ca="1"/>
        <v>0.42210960960960903</v>
      </c>
      <c r="G83" s="8">
        <f ca="1"/>
        <v>0.45343200175439502</v>
      </c>
      <c r="H83" s="8">
        <f ca="1"/>
        <v>0.394735216574091</v>
      </c>
      <c r="I83" s="8">
        <f ca="1"/>
        <v>0.58469633743225302</v>
      </c>
      <c r="J83" s="11">
        <f ca="1"/>
        <v>0.55012083718365401</v>
      </c>
      <c r="K83" s="11">
        <f ca="1"/>
        <v>0.47033826279109298</v>
      </c>
      <c r="L83" s="11">
        <f ca="1"/>
        <v>0.42210960960960903</v>
      </c>
      <c r="M83">
        <f ca="1"/>
        <v>156.25</v>
      </c>
      <c r="N83" t="str">
        <f ca="1"/>
        <v>US8K With 375 features with augmentation (normalized)</v>
      </c>
    </row>
    <row r="84" spans="2:14" x14ac:dyDescent="0.3">
      <c r="B84">
        <f ca="1"/>
        <v>6</v>
      </c>
      <c r="C84" s="7" t="str">
        <f ca="1"/>
        <v>GaussianNB</v>
      </c>
      <c r="D84" s="7">
        <f ca="1"/>
        <v>10</v>
      </c>
      <c r="E84" s="8">
        <f ca="1"/>
        <v>0.47375976356343602</v>
      </c>
      <c r="F84" s="8">
        <f ca="1"/>
        <v>0.43289526085225</v>
      </c>
      <c r="G84" s="8">
        <f ca="1"/>
        <v>0.45529365027046298</v>
      </c>
      <c r="H84" s="8">
        <f ca="1"/>
        <v>0.40233574642683601</v>
      </c>
      <c r="I84" s="8">
        <f ca="1"/>
        <v>0.58476374416321997</v>
      </c>
      <c r="J84" s="11">
        <f ca="1"/>
        <v>0.53423203443242595</v>
      </c>
      <c r="K84" s="11">
        <f ca="1"/>
        <v>0.47375976356343602</v>
      </c>
      <c r="L84" s="11">
        <f ca="1"/>
        <v>0.43289526085225</v>
      </c>
      <c r="M84">
        <f ca="1"/>
        <v>171875</v>
      </c>
      <c r="N84" t="str">
        <f ca="1"/>
        <v>US8K With 375 features with augmentation (normalized)</v>
      </c>
    </row>
    <row r="85" spans="2:14" x14ac:dyDescent="0.3">
      <c r="B85">
        <f ca="1"/>
        <v>54</v>
      </c>
      <c r="C85" s="7" t="str">
        <f ca="1"/>
        <v>GaussianNB</v>
      </c>
      <c r="D85" s="7">
        <f ca="1"/>
        <v>9</v>
      </c>
      <c r="E85" s="8">
        <f ca="1"/>
        <v>0.443974229408792</v>
      </c>
      <c r="F85" s="8">
        <f ca="1"/>
        <v>0.44158496732026098</v>
      </c>
      <c r="G85" s="8">
        <f ca="1"/>
        <v>0.42866638936868201</v>
      </c>
      <c r="H85" s="8">
        <f ca="1"/>
        <v>0.42065406833251501</v>
      </c>
      <c r="I85" s="8">
        <f ca="1"/>
        <v>0.57429771871016699</v>
      </c>
      <c r="J85" s="11">
        <f ca="1"/>
        <v>0.491988711443269</v>
      </c>
      <c r="K85" s="11">
        <f ca="1"/>
        <v>0.443974229408792</v>
      </c>
      <c r="L85" s="11">
        <f ca="1"/>
        <v>0.44158496732026098</v>
      </c>
      <c r="M85">
        <f ca="1"/>
        <v>156.25</v>
      </c>
      <c r="N85" t="str">
        <f ca="1"/>
        <v>US8K With 375 features with augmentation (normalized)</v>
      </c>
    </row>
    <row r="86" spans="2:14" x14ac:dyDescent="0.3">
      <c r="B86">
        <f ca="1"/>
        <v>18</v>
      </c>
      <c r="C86" s="7" t="str">
        <f ca="1"/>
        <v>GaussianNB</v>
      </c>
      <c r="D86" s="7">
        <f ca="1"/>
        <v>3</v>
      </c>
      <c r="E86" s="8">
        <f ca="1"/>
        <v>0.46938644805943303</v>
      </c>
      <c r="F86" s="8">
        <f ca="1"/>
        <v>0.44306306306306298</v>
      </c>
      <c r="G86" s="8">
        <f ca="1"/>
        <v>0.45073691264622401</v>
      </c>
      <c r="H86" s="8">
        <f ca="1"/>
        <v>0.41156900921015599</v>
      </c>
      <c r="I86" s="8">
        <f ca="1"/>
        <v>0.58094425879235501</v>
      </c>
      <c r="J86" s="11">
        <f ca="1"/>
        <v>0.55286890023933999</v>
      </c>
      <c r="K86" s="11">
        <f ca="1"/>
        <v>0.46938644805943303</v>
      </c>
      <c r="L86" s="11">
        <f ca="1"/>
        <v>0.44306306306306298</v>
      </c>
      <c r="M86">
        <f ca="1"/>
        <v>203125</v>
      </c>
      <c r="N86" t="str">
        <f ca="1"/>
        <v>US8K With 375 features with augmentation (normalized)</v>
      </c>
    </row>
    <row r="87" spans="2:14" x14ac:dyDescent="0.3">
      <c r="B87">
        <f ca="1"/>
        <v>48</v>
      </c>
      <c r="C87" s="7" t="str">
        <f ca="1"/>
        <v>GaussianNB</v>
      </c>
      <c r="D87" s="7">
        <f ca="1"/>
        <v>8</v>
      </c>
      <c r="E87" s="8">
        <f ca="1"/>
        <v>0.46717554041551002</v>
      </c>
      <c r="F87" s="8">
        <f ca="1"/>
        <v>0.44499586435070299</v>
      </c>
      <c r="G87" s="8">
        <f ca="1"/>
        <v>0.44807807615678302</v>
      </c>
      <c r="H87" s="8">
        <f ca="1"/>
        <v>0.43009085572550199</v>
      </c>
      <c r="I87" s="8">
        <f ca="1"/>
        <v>0.57921276365310403</v>
      </c>
      <c r="J87" s="11">
        <f ca="1"/>
        <v>0.53194601098040095</v>
      </c>
      <c r="K87" s="11">
        <f ca="1"/>
        <v>0.46717554041551002</v>
      </c>
      <c r="L87" s="11">
        <f ca="1"/>
        <v>0.44499586435070299</v>
      </c>
      <c r="M87">
        <f ca="1"/>
        <v>156.25</v>
      </c>
      <c r="N87" t="str">
        <f ca="1"/>
        <v>US8K With 375 features with augmentation (normalized)</v>
      </c>
    </row>
    <row r="88" spans="2:14" x14ac:dyDescent="0.3">
      <c r="B88">
        <f ca="1"/>
        <v>36</v>
      </c>
      <c r="C88" s="7" t="str">
        <f ca="1"/>
        <v>GaussianNB</v>
      </c>
      <c r="D88" s="7">
        <f ca="1"/>
        <v>6</v>
      </c>
      <c r="E88" s="8">
        <f ca="1"/>
        <v>0.47159354322080299</v>
      </c>
      <c r="F88" s="8">
        <f ca="1"/>
        <v>0.45078979343863901</v>
      </c>
      <c r="G88" s="8">
        <f ca="1"/>
        <v>0.45668138067924102</v>
      </c>
      <c r="H88" s="8">
        <f ca="1"/>
        <v>0.42533942313967299</v>
      </c>
      <c r="I88" s="8">
        <f ca="1"/>
        <v>0.58667346242014595</v>
      </c>
      <c r="J88" s="11">
        <f ca="1"/>
        <v>0.53091098456590502</v>
      </c>
      <c r="K88" s="11">
        <f ca="1"/>
        <v>0.47159354322080299</v>
      </c>
      <c r="L88" s="11">
        <f ca="1"/>
        <v>0.45078979343863901</v>
      </c>
      <c r="M88">
        <f ca="1"/>
        <v>156.25</v>
      </c>
      <c r="N88" t="str">
        <f ca="1"/>
        <v>US8K With 375 features with augmentation (normalized)</v>
      </c>
    </row>
    <row r="89" spans="2:14" x14ac:dyDescent="0.3">
      <c r="B89">
        <f ca="1"/>
        <v>30</v>
      </c>
      <c r="C89" s="7" t="str">
        <f ca="1"/>
        <v>GaussianNB</v>
      </c>
      <c r="D89" s="7">
        <f ca="1"/>
        <v>5</v>
      </c>
      <c r="E89" s="8">
        <f ca="1"/>
        <v>0.478685650761074</v>
      </c>
      <c r="F89" s="8">
        <f ca="1"/>
        <v>0.483796296296296</v>
      </c>
      <c r="G89" s="8">
        <f ca="1"/>
        <v>0.46845361424055498</v>
      </c>
      <c r="H89" s="8">
        <f ca="1"/>
        <v>0.46333298680963297</v>
      </c>
      <c r="I89" s="8">
        <f ca="1"/>
        <v>0.60367560779956397</v>
      </c>
      <c r="J89" s="11">
        <f ca="1"/>
        <v>0.54394063131033199</v>
      </c>
      <c r="K89" s="11">
        <f ca="1"/>
        <v>0.478685650761074</v>
      </c>
      <c r="L89" s="11">
        <f ca="1"/>
        <v>0.483796296296296</v>
      </c>
      <c r="M89">
        <f ca="1"/>
        <v>171875</v>
      </c>
      <c r="N89" t="str">
        <f ca="1"/>
        <v>US8K With 375 features with augmentation (normalized)</v>
      </c>
    </row>
    <row r="90" spans="2:14" x14ac:dyDescent="0.3">
      <c r="B90">
        <f ca="1"/>
        <v>51</v>
      </c>
      <c r="C90" s="7" t="str">
        <f ca="1"/>
        <v>KNN</v>
      </c>
      <c r="D90" s="7">
        <f ca="1"/>
        <v>8</v>
      </c>
      <c r="E90" s="8">
        <f ca="1"/>
        <v>0.98734123980149702</v>
      </c>
      <c r="F90" s="8">
        <f ca="1"/>
        <v>0.49834574028122403</v>
      </c>
      <c r="G90" s="8">
        <f ca="1"/>
        <v>0.98735598835830596</v>
      </c>
      <c r="H90" s="8">
        <f ca="1"/>
        <v>0.50126797004560497</v>
      </c>
      <c r="I90" s="8">
        <f ca="1"/>
        <v>0.98756487520416603</v>
      </c>
      <c r="J90" s="11">
        <f ca="1"/>
        <v>0.54172986080654195</v>
      </c>
      <c r="K90" s="11">
        <f ca="1"/>
        <v>0.98734123980149702</v>
      </c>
      <c r="L90" s="11">
        <f ca="1"/>
        <v>0.49834574028122403</v>
      </c>
      <c r="M90">
        <f ca="1"/>
        <v>80046875</v>
      </c>
      <c r="N90" t="str">
        <f ca="1"/>
        <v>US8K With 375 features with augmentation (normalized)</v>
      </c>
    </row>
    <row r="91" spans="2:14" x14ac:dyDescent="0.3">
      <c r="B91">
        <f ca="1"/>
        <v>3</v>
      </c>
      <c r="C91" s="7" t="str">
        <f ca="1"/>
        <v>KNN</v>
      </c>
      <c r="D91" s="7">
        <f ca="1"/>
        <v>1</v>
      </c>
      <c r="E91" s="8">
        <f ca="1"/>
        <v>0.98854816134368195</v>
      </c>
      <c r="F91" s="8">
        <f ca="1"/>
        <v>0.52500954562810198</v>
      </c>
      <c r="G91" s="8">
        <f ca="1"/>
        <v>0.98856517695527502</v>
      </c>
      <c r="H91" s="8">
        <f ca="1"/>
        <v>0.50953532077376296</v>
      </c>
      <c r="I91" s="8">
        <f ca="1"/>
        <v>0.98876445010729197</v>
      </c>
      <c r="J91" s="11">
        <f ca="1"/>
        <v>0.52180962560691202</v>
      </c>
      <c r="K91" s="11">
        <f ca="1"/>
        <v>0.98854816134368195</v>
      </c>
      <c r="L91" s="11">
        <f ca="1"/>
        <v>0.52500954562810198</v>
      </c>
      <c r="M91">
        <f ca="1"/>
        <v>85609375</v>
      </c>
      <c r="N91" t="str">
        <f ca="1"/>
        <v>US8K With 375 features with augmentation (normalized)</v>
      </c>
    </row>
    <row r="92" spans="2:14" x14ac:dyDescent="0.3">
      <c r="B92">
        <f ca="1"/>
        <v>27</v>
      </c>
      <c r="C92" s="7" t="str">
        <f ca="1"/>
        <v>KNN</v>
      </c>
      <c r="D92" s="7">
        <f ca="1"/>
        <v>4</v>
      </c>
      <c r="E92" s="8">
        <f ca="1"/>
        <v>0.98755704813570999</v>
      </c>
      <c r="F92" s="8">
        <f ca="1"/>
        <v>0.53686868686868605</v>
      </c>
      <c r="G92" s="8">
        <f ca="1"/>
        <v>0.98756654719316495</v>
      </c>
      <c r="H92" s="8">
        <f ca="1"/>
        <v>0.546583941990335</v>
      </c>
      <c r="I92" s="8">
        <f ca="1"/>
        <v>0.98775387727908204</v>
      </c>
      <c r="J92" s="11">
        <f ca="1"/>
        <v>0.59745864755767997</v>
      </c>
      <c r="K92" s="11">
        <f ca="1"/>
        <v>0.98755704813570999</v>
      </c>
      <c r="L92" s="11">
        <f ca="1"/>
        <v>0.53686868686868605</v>
      </c>
      <c r="M92">
        <f ca="1"/>
        <v>98015625</v>
      </c>
      <c r="N92" t="str">
        <f ca="1"/>
        <v>US8K With 375 features with augmentation (normalized)</v>
      </c>
    </row>
    <row r="93" spans="2:14" x14ac:dyDescent="0.3">
      <c r="B93">
        <f ca="1"/>
        <v>15</v>
      </c>
      <c r="C93" s="7" t="str">
        <f ca="1"/>
        <v>KNN</v>
      </c>
      <c r="D93" s="7">
        <f ca="1"/>
        <v>2</v>
      </c>
      <c r="E93" s="8">
        <f ca="1"/>
        <v>0.98888747237803798</v>
      </c>
      <c r="F93" s="8">
        <f ca="1"/>
        <v>0.539226726726726</v>
      </c>
      <c r="G93" s="8">
        <f ca="1"/>
        <v>0.98890080403604996</v>
      </c>
      <c r="H93" s="8">
        <f ca="1"/>
        <v>0.53079254413916899</v>
      </c>
      <c r="I93" s="8">
        <f ca="1"/>
        <v>0.98908624827765401</v>
      </c>
      <c r="J93" s="11">
        <f ca="1"/>
        <v>0.57755747526025003</v>
      </c>
      <c r="K93" s="11">
        <f ca="1"/>
        <v>0.98888747237803798</v>
      </c>
      <c r="L93" s="11">
        <f ca="1"/>
        <v>0.539226726726726</v>
      </c>
      <c r="M93">
        <f ca="1"/>
        <v>86812.5</v>
      </c>
      <c r="N93" t="str">
        <f ca="1"/>
        <v>US8K With 375 features with augmentation (normalized)</v>
      </c>
    </row>
    <row r="94" spans="2:14" x14ac:dyDescent="0.3">
      <c r="B94">
        <f ca="1"/>
        <v>45</v>
      </c>
      <c r="C94" s="7" t="str">
        <f ca="1"/>
        <v>KNN</v>
      </c>
      <c r="D94" s="7">
        <f ca="1"/>
        <v>7</v>
      </c>
      <c r="E94" s="8">
        <f ca="1"/>
        <v>0.988472257410691</v>
      </c>
      <c r="F94" s="8">
        <f ca="1"/>
        <v>0.54733492442322995</v>
      </c>
      <c r="G94" s="8">
        <f ca="1"/>
        <v>0.988485439134553</v>
      </c>
      <c r="H94" s="8">
        <f ca="1"/>
        <v>0.535856888917144</v>
      </c>
      <c r="I94" s="8">
        <f ca="1"/>
        <v>0.98867006228590304</v>
      </c>
      <c r="J94" s="11">
        <f ca="1"/>
        <v>0.56318866792923505</v>
      </c>
      <c r="K94" s="11">
        <f ca="1"/>
        <v>0.988472257410691</v>
      </c>
      <c r="L94" s="11">
        <f ca="1"/>
        <v>0.54733492442322995</v>
      </c>
      <c r="M94">
        <f ca="1"/>
        <v>82578125</v>
      </c>
      <c r="N94" t="str">
        <f ca="1"/>
        <v>US8K With 375 features with augmentation (normalized)</v>
      </c>
    </row>
    <row r="95" spans="2:14" x14ac:dyDescent="0.3">
      <c r="B95">
        <f ca="1"/>
        <v>21</v>
      </c>
      <c r="C95" s="7" t="str">
        <f ca="1"/>
        <v>KNN</v>
      </c>
      <c r="D95" s="7">
        <f ca="1"/>
        <v>3</v>
      </c>
      <c r="E95" s="8">
        <f ca="1"/>
        <v>0.98757525297809601</v>
      </c>
      <c r="F95" s="8">
        <f ca="1"/>
        <v>0.57171171171171098</v>
      </c>
      <c r="G95" s="8">
        <f ca="1"/>
        <v>0.98758673132511898</v>
      </c>
      <c r="H95" s="8">
        <f ca="1"/>
        <v>0.56646938864736995</v>
      </c>
      <c r="I95" s="8">
        <f ca="1"/>
        <v>0.98776895993664604</v>
      </c>
      <c r="J95" s="11">
        <f ca="1"/>
        <v>0.60816691587572702</v>
      </c>
      <c r="K95" s="11">
        <f ca="1"/>
        <v>0.98757525297809601</v>
      </c>
      <c r="L95" s="11">
        <f ca="1"/>
        <v>0.57171171171171098</v>
      </c>
      <c r="M95">
        <f ca="1"/>
        <v>91093.75</v>
      </c>
      <c r="N95" t="str">
        <f ca="1"/>
        <v>US8K With 375 features with augmentation (normalized)</v>
      </c>
    </row>
    <row r="96" spans="2:14" x14ac:dyDescent="0.3">
      <c r="B96">
        <f ca="1"/>
        <v>39</v>
      </c>
      <c r="C96" s="7" t="str">
        <f ca="1"/>
        <v>KNN</v>
      </c>
      <c r="D96" s="7">
        <f ca="1"/>
        <v>6</v>
      </c>
      <c r="E96" s="8">
        <f ca="1"/>
        <v>0.98725081131200698</v>
      </c>
      <c r="F96" s="8">
        <f ca="1"/>
        <v>0.609558525718914</v>
      </c>
      <c r="G96" s="8">
        <f ca="1"/>
        <v>0.98726606260877603</v>
      </c>
      <c r="H96" s="8">
        <f ca="1"/>
        <v>0.60946504310679395</v>
      </c>
      <c r="I96" s="8">
        <f ca="1"/>
        <v>0.987458961966307</v>
      </c>
      <c r="J96" s="11">
        <f ca="1"/>
        <v>0.67576466299595706</v>
      </c>
      <c r="K96" s="11">
        <f ca="1"/>
        <v>0.98725081131200698</v>
      </c>
      <c r="L96" s="11">
        <f ca="1"/>
        <v>0.609558525718914</v>
      </c>
      <c r="M96">
        <f ca="1"/>
        <v>81156.25</v>
      </c>
      <c r="N96" t="str">
        <f ca="1"/>
        <v>US8K With 375 features with augmentation (normalized)</v>
      </c>
    </row>
    <row r="97" spans="2:14" x14ac:dyDescent="0.3">
      <c r="B97">
        <f ca="1"/>
        <v>9</v>
      </c>
      <c r="C97" s="7" t="str">
        <f ca="1"/>
        <v>KNN</v>
      </c>
      <c r="D97" s="7">
        <f ca="1"/>
        <v>10</v>
      </c>
      <c r="E97" s="8">
        <f ca="1"/>
        <v>0.98739708676377402</v>
      </c>
      <c r="F97" s="8">
        <f ca="1"/>
        <v>0.62007168458781303</v>
      </c>
      <c r="G97" s="8">
        <f ca="1"/>
        <v>0.98740946275907404</v>
      </c>
      <c r="H97" s="8">
        <f ca="1"/>
        <v>0.62089536615317598</v>
      </c>
      <c r="I97" s="8">
        <f ca="1"/>
        <v>0.98760597588597698</v>
      </c>
      <c r="J97" s="11">
        <f ca="1"/>
        <v>0.68546627635325097</v>
      </c>
      <c r="K97" s="11">
        <f ca="1"/>
        <v>0.98739708676377402</v>
      </c>
      <c r="L97" s="11">
        <f ca="1"/>
        <v>0.62007168458781303</v>
      </c>
      <c r="M97">
        <f ca="1"/>
        <v>83468.75</v>
      </c>
      <c r="N97" t="str">
        <f ca="1"/>
        <v>US8K With 375 features with augmentation (normalized)</v>
      </c>
    </row>
    <row r="98" spans="2:14" x14ac:dyDescent="0.3">
      <c r="B98">
        <f ca="1"/>
        <v>57</v>
      </c>
      <c r="C98" s="7" t="str">
        <f ca="1"/>
        <v>KNN</v>
      </c>
      <c r="D98" s="7">
        <f ca="1"/>
        <v>9</v>
      </c>
      <c r="E98" s="8">
        <f ca="1"/>
        <v>0.98869378473976699</v>
      </c>
      <c r="F98" s="8">
        <f ca="1"/>
        <v>0.64379084967320199</v>
      </c>
      <c r="G98" s="8">
        <f ca="1"/>
        <v>0.98871098411038005</v>
      </c>
      <c r="H98" s="8">
        <f ca="1"/>
        <v>0.63556270568101303</v>
      </c>
      <c r="I98" s="8">
        <f ca="1"/>
        <v>0.98889812151590994</v>
      </c>
      <c r="J98" s="11">
        <f ca="1"/>
        <v>0.67015061183306501</v>
      </c>
      <c r="K98" s="11">
        <f ca="1"/>
        <v>0.98869378473976699</v>
      </c>
      <c r="L98" s="11">
        <f ca="1"/>
        <v>0.64379084967320199</v>
      </c>
      <c r="M98">
        <f ca="1"/>
        <v>79828125</v>
      </c>
      <c r="N98" t="str">
        <f ca="1"/>
        <v>US8K With 375 features with augmentation (normalized)</v>
      </c>
    </row>
    <row r="99" spans="2:14" x14ac:dyDescent="0.3">
      <c r="B99">
        <f ca="1"/>
        <v>33</v>
      </c>
      <c r="C99" s="7" t="str">
        <f ca="1"/>
        <v>KNN</v>
      </c>
      <c r="D99" s="7">
        <f ca="1"/>
        <v>5</v>
      </c>
      <c r="E99" s="8">
        <f ca="1"/>
        <v>0.98770737130152197</v>
      </c>
      <c r="F99" s="8">
        <f ca="1"/>
        <v>0.64672364672364602</v>
      </c>
      <c r="G99" s="8">
        <f ca="1"/>
        <v>0.98771810658711801</v>
      </c>
      <c r="H99" s="8">
        <f ca="1"/>
        <v>0.63871368693015096</v>
      </c>
      <c r="I99" s="8">
        <f ca="1"/>
        <v>0.98790212581412495</v>
      </c>
      <c r="J99" s="11">
        <f ca="1"/>
        <v>0.68247201792429502</v>
      </c>
      <c r="K99" s="11">
        <f ca="1"/>
        <v>0.98770737130152197</v>
      </c>
      <c r="L99" s="11">
        <f ca="1"/>
        <v>0.64672364672364602</v>
      </c>
      <c r="M99">
        <f ca="1"/>
        <v>91937.5</v>
      </c>
      <c r="N99" t="str">
        <f ca="1"/>
        <v>US8K With 375 features with augmentation (normalized)</v>
      </c>
    </row>
    <row r="100" spans="2:14" x14ac:dyDescent="0.3">
      <c r="B100">
        <f ca="1"/>
        <v>20</v>
      </c>
      <c r="C100" s="7" t="str">
        <f ca="1"/>
        <v>LogisticR</v>
      </c>
      <c r="D100" s="7">
        <f ca="1"/>
        <v>3</v>
      </c>
      <c r="E100" s="8">
        <f ca="1"/>
        <v>0.80647709320695105</v>
      </c>
      <c r="F100" s="8">
        <f ca="1"/>
        <v>0.63423423423423397</v>
      </c>
      <c r="G100" s="8">
        <f ca="1"/>
        <v>0.80725707322290496</v>
      </c>
      <c r="H100" s="8">
        <f ca="1"/>
        <v>0.62494606339690395</v>
      </c>
      <c r="I100" s="8">
        <f ca="1"/>
        <v>0.81049551196855596</v>
      </c>
      <c r="J100" s="11">
        <f ca="1"/>
        <v>0.62884167917276901</v>
      </c>
      <c r="K100" s="11">
        <f ca="1"/>
        <v>0.80647709320695105</v>
      </c>
      <c r="L100" s="11">
        <f ca="1"/>
        <v>0.63423423423423397</v>
      </c>
      <c r="M100">
        <f ca="1"/>
        <v>0</v>
      </c>
      <c r="N100" t="str">
        <f ca="1"/>
        <v>US8K With 375 features with augmentation (normalized)</v>
      </c>
    </row>
    <row r="101" spans="2:14" x14ac:dyDescent="0.3">
      <c r="B101">
        <f ca="1"/>
        <v>14</v>
      </c>
      <c r="C101" s="7" t="str">
        <f ca="1"/>
        <v>LogisticR</v>
      </c>
      <c r="D101" s="7">
        <f ca="1"/>
        <v>2</v>
      </c>
      <c r="E101" s="8">
        <f ca="1"/>
        <v>0.79906085330613597</v>
      </c>
      <c r="F101" s="8">
        <f ca="1"/>
        <v>0.64076576576576505</v>
      </c>
      <c r="G101" s="8">
        <f ca="1"/>
        <v>0.79979569299400999</v>
      </c>
      <c r="H101" s="8">
        <f ca="1"/>
        <v>0.63847129946286896</v>
      </c>
      <c r="I101" s="8">
        <f ca="1"/>
        <v>0.80309956594478904</v>
      </c>
      <c r="J101" s="11">
        <f ca="1"/>
        <v>0.67367617346836195</v>
      </c>
      <c r="K101" s="11">
        <f ca="1"/>
        <v>0.79906085330613597</v>
      </c>
      <c r="L101" s="11">
        <f ca="1"/>
        <v>0.64076576576576505</v>
      </c>
      <c r="M101">
        <f ca="1"/>
        <v>0</v>
      </c>
      <c r="N101" t="str">
        <f ca="1"/>
        <v>US8K With 375 features with augmentation (normalized)</v>
      </c>
    </row>
    <row r="102" spans="2:14" x14ac:dyDescent="0.3">
      <c r="B102">
        <f ca="1"/>
        <v>38</v>
      </c>
      <c r="C102" s="7" t="str">
        <f ca="1"/>
        <v>LogisticR</v>
      </c>
      <c r="D102" s="7">
        <f ca="1"/>
        <v>6</v>
      </c>
      <c r="E102" s="8">
        <f ca="1"/>
        <v>0.802946010873688</v>
      </c>
      <c r="F102" s="8">
        <f ca="1"/>
        <v>0.65755366545159899</v>
      </c>
      <c r="G102" s="8">
        <f ca="1"/>
        <v>0.80346573676933597</v>
      </c>
      <c r="H102" s="8">
        <f ca="1"/>
        <v>0.66372607945728601</v>
      </c>
      <c r="I102" s="8">
        <f ca="1"/>
        <v>0.80613546283545301</v>
      </c>
      <c r="J102" s="11">
        <f ca="1"/>
        <v>0.67467689244071805</v>
      </c>
      <c r="K102" s="11">
        <f ca="1"/>
        <v>0.802946010873688</v>
      </c>
      <c r="L102" s="11">
        <f ca="1"/>
        <v>0.65755366545159899</v>
      </c>
      <c r="M102">
        <f ca="1"/>
        <v>0</v>
      </c>
      <c r="N102" t="str">
        <f ca="1"/>
        <v>US8K With 375 features with augmentation (normalized)</v>
      </c>
    </row>
    <row r="103" spans="2:14" x14ac:dyDescent="0.3">
      <c r="B103">
        <f ca="1"/>
        <v>50</v>
      </c>
      <c r="C103" s="7" t="str">
        <f ca="1"/>
        <v>LogisticR</v>
      </c>
      <c r="D103" s="7">
        <f ca="1"/>
        <v>8</v>
      </c>
      <c r="E103" s="8">
        <f ca="1"/>
        <v>0.79920514761544204</v>
      </c>
      <c r="F103" s="8">
        <f ca="1"/>
        <v>0.66666666666666596</v>
      </c>
      <c r="G103" s="8">
        <f ca="1"/>
        <v>0.79992394066186601</v>
      </c>
      <c r="H103" s="8">
        <f ca="1"/>
        <v>0.66274467670019699</v>
      </c>
      <c r="I103" s="8">
        <f ca="1"/>
        <v>0.80302850210383303</v>
      </c>
      <c r="J103" s="11">
        <f ca="1"/>
        <v>0.672977402310732</v>
      </c>
      <c r="K103" s="11">
        <f ca="1"/>
        <v>0.79920514761544204</v>
      </c>
      <c r="L103" s="11">
        <f ca="1"/>
        <v>0.66666666666666596</v>
      </c>
      <c r="M103">
        <f ca="1"/>
        <v>93.75</v>
      </c>
      <c r="N103" t="str">
        <f ca="1"/>
        <v>US8K With 375 features with augmentation (normalized)</v>
      </c>
    </row>
    <row r="104" spans="2:14" x14ac:dyDescent="0.3">
      <c r="B104">
        <f ca="1"/>
        <v>2</v>
      </c>
      <c r="C104" s="7" t="str">
        <f ca="1"/>
        <v>LogisticR</v>
      </c>
      <c r="D104" s="7">
        <f ca="1"/>
        <v>1</v>
      </c>
      <c r="E104" s="8">
        <f ca="1"/>
        <v>0.80143784196462597</v>
      </c>
      <c r="F104" s="8">
        <f ca="1"/>
        <v>0.67506681939671598</v>
      </c>
      <c r="G104" s="8">
        <f ca="1"/>
        <v>0.80202993244173004</v>
      </c>
      <c r="H104" s="8">
        <f ca="1"/>
        <v>0.667319990105533</v>
      </c>
      <c r="I104" s="8">
        <f ca="1"/>
        <v>0.80476791319662</v>
      </c>
      <c r="J104" s="11">
        <f ca="1"/>
        <v>0.66951811398281502</v>
      </c>
      <c r="K104" s="11">
        <f ca="1"/>
        <v>0.80143784196462597</v>
      </c>
      <c r="L104" s="11">
        <f ca="1"/>
        <v>0.67506681939671598</v>
      </c>
      <c r="M104">
        <f ca="1"/>
        <v>0</v>
      </c>
      <c r="N104" t="str">
        <f ca="1"/>
        <v>US8K With 375 features with augmentation (normalized)</v>
      </c>
    </row>
    <row r="105" spans="2:14" x14ac:dyDescent="0.3">
      <c r="B105">
        <f ca="1"/>
        <v>56</v>
      </c>
      <c r="C105" s="7" t="str">
        <f ca="1"/>
        <v>LogisticR</v>
      </c>
      <c r="D105" s="7">
        <f ca="1"/>
        <v>9</v>
      </c>
      <c r="E105" s="8">
        <f ca="1"/>
        <v>0.80097271349166199</v>
      </c>
      <c r="F105" s="8">
        <f ca="1"/>
        <v>0.67871732026143705</v>
      </c>
      <c r="G105" s="8">
        <f ca="1"/>
        <v>0.80156243025646601</v>
      </c>
      <c r="H105" s="8">
        <f ca="1"/>
        <v>0.67713336824285397</v>
      </c>
      <c r="I105" s="8">
        <f ca="1"/>
        <v>0.80454227807533296</v>
      </c>
      <c r="J105" s="11">
        <f ca="1"/>
        <v>0.68705659911934303</v>
      </c>
      <c r="K105" s="11">
        <f ca="1"/>
        <v>0.80097271349166199</v>
      </c>
      <c r="L105" s="11">
        <f ca="1"/>
        <v>0.67871732026143705</v>
      </c>
      <c r="M105">
        <f ca="1"/>
        <v>0</v>
      </c>
      <c r="N105" t="str">
        <f ca="1"/>
        <v>US8K With 375 features with augmentation (normalized)</v>
      </c>
    </row>
    <row r="106" spans="2:14" x14ac:dyDescent="0.3">
      <c r="B106">
        <f ca="1"/>
        <v>26</v>
      </c>
      <c r="C106" s="7" t="str">
        <f ca="1"/>
        <v>LogisticR</v>
      </c>
      <c r="D106" s="7">
        <f ca="1"/>
        <v>4</v>
      </c>
      <c r="E106" s="8">
        <f ca="1"/>
        <v>0.80347455437871296</v>
      </c>
      <c r="F106" s="8">
        <f ca="1"/>
        <v>0.67912457912457902</v>
      </c>
      <c r="G106" s="8">
        <f ca="1"/>
        <v>0.80414611156527505</v>
      </c>
      <c r="H106" s="8">
        <f ca="1"/>
        <v>0.67593308265306995</v>
      </c>
      <c r="I106" s="8">
        <f ca="1"/>
        <v>0.80738922027506199</v>
      </c>
      <c r="J106" s="11">
        <f ca="1"/>
        <v>0.68710689258709101</v>
      </c>
      <c r="K106" s="11">
        <f ca="1"/>
        <v>0.80347455437871296</v>
      </c>
      <c r="L106" s="11">
        <f ca="1"/>
        <v>0.67912457912457902</v>
      </c>
      <c r="M106">
        <f ca="1"/>
        <v>0</v>
      </c>
      <c r="N106" t="str">
        <f ca="1"/>
        <v>US8K With 375 features with augmentation (normalized)</v>
      </c>
    </row>
    <row r="107" spans="2:14" x14ac:dyDescent="0.3">
      <c r="B107">
        <f ca="1"/>
        <v>44</v>
      </c>
      <c r="C107" s="1" t="str">
        <f ca="1"/>
        <v>LogisticR</v>
      </c>
      <c r="D107" s="1">
        <f ca="1"/>
        <v>7</v>
      </c>
      <c r="E107" s="3">
        <f ca="1"/>
        <v>0.79691326746051805</v>
      </c>
      <c r="F107" s="3">
        <f ca="1"/>
        <v>0.68237867939538499</v>
      </c>
      <c r="G107" s="3">
        <f ca="1"/>
        <v>0.79766745835991604</v>
      </c>
      <c r="H107" s="3">
        <f ca="1"/>
        <v>0.68615537107232605</v>
      </c>
      <c r="I107" s="3">
        <f ca="1"/>
        <v>0.80107530286760997</v>
      </c>
      <c r="J107" s="11">
        <f ca="1"/>
        <v>0.69813286270826302</v>
      </c>
      <c r="K107" s="11">
        <f ca="1"/>
        <v>0.79691326746051805</v>
      </c>
      <c r="L107" s="11">
        <f ca="1"/>
        <v>0.68237867939538499</v>
      </c>
      <c r="M107">
        <f ca="1"/>
        <v>93.75</v>
      </c>
      <c r="N107" t="str">
        <f ca="1"/>
        <v>US8K With 375 features with augmentation (normalized)</v>
      </c>
    </row>
    <row r="108" spans="2:14" x14ac:dyDescent="0.3">
      <c r="B108">
        <f ca="1"/>
        <v>8</v>
      </c>
      <c r="C108" s="1" t="str">
        <f ca="1"/>
        <v>LogisticR</v>
      </c>
      <c r="D108" s="1">
        <f ca="1"/>
        <v>10</v>
      </c>
      <c r="E108" s="3">
        <f ca="1"/>
        <v>0.79438463162339001</v>
      </c>
      <c r="F108" s="3">
        <f ca="1"/>
        <v>0.72998805256869703</v>
      </c>
      <c r="G108" s="3">
        <f ca="1"/>
        <v>0.79502592408399297</v>
      </c>
      <c r="H108" s="3">
        <f ca="1"/>
        <v>0.72797406197351899</v>
      </c>
      <c r="I108" s="3">
        <f ca="1"/>
        <v>0.79792599720812296</v>
      </c>
      <c r="J108" s="11">
        <f ca="1"/>
        <v>0.74503701584946502</v>
      </c>
      <c r="K108" s="11">
        <f ca="1"/>
        <v>0.79438463162339001</v>
      </c>
      <c r="L108" s="11">
        <f ca="1"/>
        <v>0.72998805256869703</v>
      </c>
      <c r="M108">
        <f ca="1"/>
        <v>0</v>
      </c>
      <c r="N108" t="str">
        <f ca="1"/>
        <v>US8K With 375 features with augmentation (normalized)</v>
      </c>
    </row>
    <row r="109" spans="2:14" x14ac:dyDescent="0.3">
      <c r="B109">
        <f ca="1"/>
        <v>32</v>
      </c>
      <c r="C109" s="1" t="str">
        <f ca="1"/>
        <v>LogisticR</v>
      </c>
      <c r="D109" s="1">
        <f ca="1"/>
        <v>5</v>
      </c>
      <c r="E109" s="3">
        <f ca="1"/>
        <v>0.79553617239609997</v>
      </c>
      <c r="F109" s="3">
        <f ca="1"/>
        <v>0.73290598290598197</v>
      </c>
      <c r="G109" s="3">
        <f ca="1"/>
        <v>0.79626949361778698</v>
      </c>
      <c r="H109" s="3">
        <f ca="1"/>
        <v>0.73212830741006296</v>
      </c>
      <c r="I109" s="3">
        <f ca="1"/>
        <v>0.79915384337617701</v>
      </c>
      <c r="J109" s="11">
        <f ca="1"/>
        <v>0.73935255016411505</v>
      </c>
      <c r="K109" s="11">
        <f ca="1"/>
        <v>0.79553617239609997</v>
      </c>
      <c r="L109" s="11">
        <f ca="1"/>
        <v>0.73290598290598197</v>
      </c>
      <c r="M109">
        <f ca="1"/>
        <v>0</v>
      </c>
      <c r="N109" t="str">
        <f ca="1"/>
        <v>US8K With 375 features with augmentation (normalized)</v>
      </c>
    </row>
    <row r="110" spans="2:14" x14ac:dyDescent="0.3">
      <c r="B110">
        <f ca="1"/>
        <v>37</v>
      </c>
      <c r="C110" s="1" t="str">
        <f ca="1"/>
        <v>SVC</v>
      </c>
      <c r="D110" s="1">
        <f ca="1"/>
        <v>6</v>
      </c>
      <c r="E110" s="3">
        <f ca="1"/>
        <v>0.84726261221393295</v>
      </c>
      <c r="F110" s="3">
        <f ca="1"/>
        <v>0.63770757391656496</v>
      </c>
      <c r="G110" s="3">
        <f ca="1"/>
        <v>0.84811366937391797</v>
      </c>
      <c r="H110" s="3">
        <f ca="1"/>
        <v>0.64294792963950598</v>
      </c>
      <c r="I110" s="3">
        <f ca="1"/>
        <v>0.85171683565882705</v>
      </c>
      <c r="J110" s="11">
        <f ca="1"/>
        <v>0.65749759568128496</v>
      </c>
      <c r="K110" s="11">
        <f ca="1"/>
        <v>0.84726261221393295</v>
      </c>
      <c r="L110" s="11">
        <f ca="1"/>
        <v>0.63770757391656496</v>
      </c>
      <c r="M110">
        <f ca="1"/>
        <v>23765625</v>
      </c>
      <c r="N110" t="str">
        <f ca="1"/>
        <v>US8K With 375 features with augmentation (normalized)</v>
      </c>
    </row>
    <row r="111" spans="2:14" x14ac:dyDescent="0.3">
      <c r="B111">
        <f ca="1"/>
        <v>19</v>
      </c>
      <c r="C111" s="1" t="str">
        <f ca="1"/>
        <v>SVC</v>
      </c>
      <c r="D111" s="1">
        <f ca="1"/>
        <v>3</v>
      </c>
      <c r="E111" s="3">
        <f ca="1"/>
        <v>0.84723111737329704</v>
      </c>
      <c r="F111" s="3">
        <f ca="1"/>
        <v>0.65261261261261205</v>
      </c>
      <c r="G111" s="3">
        <f ca="1"/>
        <v>0.84843284965797505</v>
      </c>
      <c r="H111" s="3">
        <f ca="1"/>
        <v>0.64241265989516305</v>
      </c>
      <c r="I111" s="3">
        <f ca="1"/>
        <v>0.85384156909925601</v>
      </c>
      <c r="J111" s="11">
        <f ca="1"/>
        <v>0.64889078605557304</v>
      </c>
      <c r="K111" s="11">
        <f ca="1"/>
        <v>0.84723111737329704</v>
      </c>
      <c r="L111" s="11">
        <f ca="1"/>
        <v>0.65261261261261205</v>
      </c>
      <c r="M111">
        <f ca="1"/>
        <v>26562.5</v>
      </c>
      <c r="N111" t="str">
        <f ca="1"/>
        <v>US8K With 375 features with augmentation (normalized)</v>
      </c>
    </row>
    <row r="112" spans="2:14" x14ac:dyDescent="0.3">
      <c r="B112">
        <f ca="1"/>
        <v>13</v>
      </c>
      <c r="C112" s="1" t="str">
        <f ca="1"/>
        <v>SVC</v>
      </c>
      <c r="D112" s="1">
        <f ca="1"/>
        <v>2</v>
      </c>
      <c r="E112" s="3">
        <f ca="1"/>
        <v>0.84206612272650005</v>
      </c>
      <c r="F112" s="3">
        <f ca="1"/>
        <v>0.664226726726726</v>
      </c>
      <c r="G112" s="3">
        <f ca="1"/>
        <v>0.84318408038965098</v>
      </c>
      <c r="H112" s="3">
        <f ca="1"/>
        <v>0.66476604836318198</v>
      </c>
      <c r="I112" s="3">
        <f ca="1"/>
        <v>0.84818269808756797</v>
      </c>
      <c r="J112" s="11">
        <f ca="1"/>
        <v>0.69118389614491405</v>
      </c>
      <c r="K112" s="11">
        <f ca="1"/>
        <v>0.84206612272650005</v>
      </c>
      <c r="L112" s="11">
        <f ca="1"/>
        <v>0.664226726726726</v>
      </c>
      <c r="M112">
        <f ca="1"/>
        <v>25484375</v>
      </c>
      <c r="N112" t="str">
        <f ca="1"/>
        <v>US8K With 375 features with augmentation (normalized)</v>
      </c>
    </row>
    <row r="113" spans="2:14" x14ac:dyDescent="0.3">
      <c r="B113">
        <f ca="1"/>
        <v>49</v>
      </c>
      <c r="C113" s="1" t="str">
        <f ca="1"/>
        <v>SVC</v>
      </c>
      <c r="D113" s="1">
        <f ca="1"/>
        <v>8</v>
      </c>
      <c r="E113" s="3">
        <f ca="1"/>
        <v>0.84262763899402804</v>
      </c>
      <c r="F113" s="3">
        <f ca="1"/>
        <v>0.67741935483870896</v>
      </c>
      <c r="G113" s="3">
        <f ca="1"/>
        <v>0.84340164544038498</v>
      </c>
      <c r="H113" s="3">
        <f ca="1"/>
        <v>0.67396632124426403</v>
      </c>
      <c r="I113" s="3">
        <f ca="1"/>
        <v>0.84706956114227305</v>
      </c>
      <c r="J113" s="11">
        <f ca="1"/>
        <v>0.68278404253345204</v>
      </c>
      <c r="K113" s="11">
        <f ca="1"/>
        <v>0.84262763899402804</v>
      </c>
      <c r="L113" s="11">
        <f ca="1"/>
        <v>0.67741935483870896</v>
      </c>
      <c r="M113">
        <f ca="1"/>
        <v>24093.75</v>
      </c>
      <c r="N113" t="str">
        <f ca="1"/>
        <v>US8K With 375 features with augmentation (normalized)</v>
      </c>
    </row>
    <row r="114" spans="2:14" x14ac:dyDescent="0.3">
      <c r="B114">
        <f ca="1"/>
        <v>55</v>
      </c>
      <c r="C114" s="1" t="str">
        <f ca="1"/>
        <v>SVC</v>
      </c>
      <c r="D114" s="1">
        <f ca="1"/>
        <v>9</v>
      </c>
      <c r="E114" s="3">
        <f ca="1"/>
        <v>0.84339733872326095</v>
      </c>
      <c r="F114" s="3">
        <f ca="1"/>
        <v>0.67994281045751603</v>
      </c>
      <c r="G114" s="3">
        <f ca="1"/>
        <v>0.84421997676791205</v>
      </c>
      <c r="H114" s="3">
        <f ca="1"/>
        <v>0.67851802056906996</v>
      </c>
      <c r="I114" s="3">
        <f ca="1"/>
        <v>0.84819321429848804</v>
      </c>
      <c r="J114" s="11">
        <f ca="1"/>
        <v>0.68800208147414499</v>
      </c>
      <c r="K114" s="11">
        <f ca="1"/>
        <v>0.84339733872326095</v>
      </c>
      <c r="L114" s="11">
        <f ca="1"/>
        <v>0.67994281045751603</v>
      </c>
      <c r="M114">
        <f ca="1"/>
        <v>24140625</v>
      </c>
      <c r="N114" t="str">
        <f ca="1"/>
        <v>US8K With 375 features with augmentation (normalized)</v>
      </c>
    </row>
    <row r="115" spans="2:14" x14ac:dyDescent="0.3">
      <c r="B115">
        <f ca="1"/>
        <v>1</v>
      </c>
      <c r="C115" s="1" t="str">
        <f ca="1"/>
        <v>SVC</v>
      </c>
      <c r="D115" s="1">
        <f ca="1"/>
        <v>1</v>
      </c>
      <c r="E115" s="3">
        <f ca="1"/>
        <v>0.84552742079144905</v>
      </c>
      <c r="F115" s="3">
        <f ca="1"/>
        <v>0.68537609774723096</v>
      </c>
      <c r="G115" s="3">
        <f ca="1"/>
        <v>0.84648554702927203</v>
      </c>
      <c r="H115" s="3">
        <f ca="1"/>
        <v>0.67907985062780796</v>
      </c>
      <c r="I115" s="3">
        <f ca="1"/>
        <v>0.85087569091208803</v>
      </c>
      <c r="J115" s="11">
        <f ca="1"/>
        <v>0.68317121141792103</v>
      </c>
      <c r="K115" s="11">
        <f ca="1"/>
        <v>0.84552742079144905</v>
      </c>
      <c r="L115" s="11">
        <f ca="1"/>
        <v>0.68537609774723096</v>
      </c>
      <c r="M115">
        <f ca="1"/>
        <v>25531.25</v>
      </c>
      <c r="N115" t="str">
        <f ca="1"/>
        <v>US8K With 375 features with augmentation (normalized)</v>
      </c>
    </row>
    <row r="116" spans="2:14" x14ac:dyDescent="0.3">
      <c r="B116">
        <f ca="1"/>
        <v>25</v>
      </c>
      <c r="C116" s="1" t="str">
        <f ca="1"/>
        <v>SVC</v>
      </c>
      <c r="D116" s="1">
        <f ca="1"/>
        <v>4</v>
      </c>
      <c r="E116" s="3">
        <f ca="1"/>
        <v>0.85051235684146997</v>
      </c>
      <c r="F116" s="3">
        <f ca="1"/>
        <v>0.68653198653198599</v>
      </c>
      <c r="G116" s="3">
        <f ca="1"/>
        <v>0.85136658414698896</v>
      </c>
      <c r="H116" s="3">
        <f ca="1"/>
        <v>0.68608895242120904</v>
      </c>
      <c r="I116" s="3">
        <f ca="1"/>
        <v>0.85576243503331095</v>
      </c>
      <c r="J116" s="11">
        <f ca="1"/>
        <v>0.69503776167811304</v>
      </c>
      <c r="K116" s="11">
        <f ca="1"/>
        <v>0.85051235684146997</v>
      </c>
      <c r="L116" s="11">
        <f ca="1"/>
        <v>0.68653198653198599</v>
      </c>
      <c r="M116">
        <f ca="1"/>
        <v>28515625</v>
      </c>
      <c r="N116" t="str">
        <f ca="1"/>
        <v>US8K With 375 features with augmentation (normalized)</v>
      </c>
    </row>
    <row r="117" spans="2:14" x14ac:dyDescent="0.3">
      <c r="B117">
        <f ca="1"/>
        <v>43</v>
      </c>
      <c r="C117" s="1" t="str">
        <f ca="1"/>
        <v>SVC</v>
      </c>
      <c r="D117" s="1">
        <f ca="1"/>
        <v>7</v>
      </c>
      <c r="E117" s="3">
        <f ca="1"/>
        <v>0.84160966134616999</v>
      </c>
      <c r="F117" s="3">
        <f ca="1"/>
        <v>0.69152744630071505</v>
      </c>
      <c r="G117" s="3">
        <f ca="1"/>
        <v>0.84258228285733106</v>
      </c>
      <c r="H117" s="3">
        <f ca="1"/>
        <v>0.69460453536247901</v>
      </c>
      <c r="I117" s="3">
        <f ca="1"/>
        <v>0.84653987006796805</v>
      </c>
      <c r="J117" s="11">
        <f ca="1"/>
        <v>0.704718331643296</v>
      </c>
      <c r="K117" s="11">
        <f ca="1"/>
        <v>0.84160966134616999</v>
      </c>
      <c r="L117" s="11">
        <f ca="1"/>
        <v>0.69152744630071505</v>
      </c>
      <c r="M117">
        <f ca="1"/>
        <v>24359375</v>
      </c>
      <c r="N117" t="str">
        <f ca="1"/>
        <v>US8K With 375 features with augmentation (normalized)</v>
      </c>
    </row>
    <row r="118" spans="2:14" x14ac:dyDescent="0.3">
      <c r="B118">
        <f ca="1"/>
        <v>31</v>
      </c>
      <c r="C118" s="1" t="str">
        <f ca="1"/>
        <v>SVC</v>
      </c>
      <c r="D118" s="1">
        <f ca="1"/>
        <v>5</v>
      </c>
      <c r="E118" s="3">
        <f ca="1"/>
        <v>0.84094407388404302</v>
      </c>
      <c r="F118" s="3">
        <f ca="1"/>
        <v>0.74145299145299104</v>
      </c>
      <c r="G118" s="3">
        <f ca="1"/>
        <v>0.84186654666302196</v>
      </c>
      <c r="H118" s="3">
        <f ca="1"/>
        <v>0.74123292664597895</v>
      </c>
      <c r="I118" s="3">
        <f ca="1"/>
        <v>0.84514972551224499</v>
      </c>
      <c r="J118" s="11">
        <f ca="1"/>
        <v>0.74632720101908701</v>
      </c>
      <c r="K118" s="11">
        <f ca="1"/>
        <v>0.84094407388404302</v>
      </c>
      <c r="L118" s="11">
        <f ca="1"/>
        <v>0.74145299145299104</v>
      </c>
      <c r="M118">
        <f ca="1"/>
        <v>27343.75</v>
      </c>
      <c r="N118" t="str">
        <f ca="1"/>
        <v>US8K With 375 features with augmentation (normalized)</v>
      </c>
    </row>
    <row r="119" spans="2:14" x14ac:dyDescent="0.3">
      <c r="B119">
        <f ca="1"/>
        <v>7</v>
      </c>
      <c r="C119" s="1" t="str">
        <f ca="1"/>
        <v>SVC</v>
      </c>
      <c r="D119" s="1">
        <f ca="1"/>
        <v>10</v>
      </c>
      <c r="E119" s="3">
        <f ca="1"/>
        <v>0.83920202659911303</v>
      </c>
      <c r="F119" s="3">
        <f ca="1"/>
        <v>0.76881720430107503</v>
      </c>
      <c r="G119" s="3">
        <f ca="1"/>
        <v>0.84013761649924101</v>
      </c>
      <c r="H119" s="3">
        <f ca="1"/>
        <v>0.76919020395721704</v>
      </c>
      <c r="I119" s="3">
        <f ca="1"/>
        <v>0.844366064599264</v>
      </c>
      <c r="J119" s="11">
        <f ca="1"/>
        <v>0.78814257511018004</v>
      </c>
      <c r="K119" s="11">
        <f ca="1"/>
        <v>0.83920202659911303</v>
      </c>
      <c r="L119" s="11">
        <f ca="1"/>
        <v>0.76881720430107503</v>
      </c>
      <c r="M119">
        <f ca="1"/>
        <v>24718.75</v>
      </c>
      <c r="N119" t="str">
        <f ca="1"/>
        <v>US8K With 375 features with augmentation (normalized)</v>
      </c>
    </row>
    <row r="120" spans="2:14" x14ac:dyDescent="0.3">
      <c r="B120">
        <f ca="1"/>
        <v>5</v>
      </c>
      <c r="C120" s="1" t="str">
        <f ca="1"/>
        <v>Voting</v>
      </c>
      <c r="D120" s="1">
        <f ca="1"/>
        <v>1</v>
      </c>
      <c r="E120" s="3">
        <f ca="1"/>
        <v>0.90310472070237902</v>
      </c>
      <c r="F120" s="3">
        <f ca="1"/>
        <v>0.60232913325696802</v>
      </c>
      <c r="G120" s="3">
        <f ca="1"/>
        <v>0.904458197208583</v>
      </c>
      <c r="H120" s="3">
        <f ca="1"/>
        <v>0.58837780387837402</v>
      </c>
      <c r="I120" s="3">
        <f ca="1"/>
        <v>0.91297652521568895</v>
      </c>
      <c r="J120" s="11">
        <f ca="1"/>
        <v>0.61164046208748601</v>
      </c>
      <c r="K120" s="11">
        <f ca="1"/>
        <v>0.90310472070237902</v>
      </c>
      <c r="L120" s="11">
        <f ca="1"/>
        <v>0.60232913325696802</v>
      </c>
      <c r="M120">
        <f ca="1"/>
        <v>112062.5</v>
      </c>
      <c r="N120" t="str">
        <f ca="1"/>
        <v>US8K With 375 features with augmentation (normalized)</v>
      </c>
    </row>
    <row r="121" spans="2:14" x14ac:dyDescent="0.3">
      <c r="B121">
        <f ca="1"/>
        <v>29</v>
      </c>
      <c r="C121" s="1" t="str">
        <f ca="1"/>
        <v>Voting</v>
      </c>
      <c r="D121" s="1">
        <f ca="1"/>
        <v>4</v>
      </c>
      <c r="E121" s="3">
        <f ca="1"/>
        <v>0.90413760440885205</v>
      </c>
      <c r="F121" s="3">
        <f ca="1"/>
        <v>0.63265993265993203</v>
      </c>
      <c r="G121" s="3">
        <f ca="1"/>
        <v>0.90550082971313695</v>
      </c>
      <c r="H121" s="3">
        <f ca="1"/>
        <v>0.64131947243842102</v>
      </c>
      <c r="I121" s="3">
        <f ca="1"/>
        <v>0.91440548436895497</v>
      </c>
      <c r="J121" s="11">
        <f ca="1"/>
        <v>0.68974624095543002</v>
      </c>
      <c r="K121" s="11">
        <f ca="1"/>
        <v>0.90413760440885205</v>
      </c>
      <c r="L121" s="11">
        <f ca="1"/>
        <v>0.63265993265993203</v>
      </c>
      <c r="M121">
        <f ca="1"/>
        <v>126421875</v>
      </c>
      <c r="N121" t="str">
        <f ca="1"/>
        <v>US8K With 375 features with augmentation (normalized)</v>
      </c>
    </row>
    <row r="122" spans="2:14" x14ac:dyDescent="0.3">
      <c r="B122">
        <f ca="1"/>
        <v>17</v>
      </c>
      <c r="C122" s="1" t="str">
        <f ca="1"/>
        <v>Voting</v>
      </c>
      <c r="D122" s="1">
        <f ca="1"/>
        <v>2</v>
      </c>
      <c r="E122" s="3">
        <f ca="1"/>
        <v>0.89788373278939304</v>
      </c>
      <c r="F122" s="3">
        <f ca="1"/>
        <v>0.64339339339339296</v>
      </c>
      <c r="G122" s="3">
        <f ca="1"/>
        <v>0.89925951705063301</v>
      </c>
      <c r="H122" s="3">
        <f ca="1"/>
        <v>0.64433571991610505</v>
      </c>
      <c r="I122" s="3">
        <f ca="1"/>
        <v>0.90869092428979903</v>
      </c>
      <c r="J122" s="11">
        <f ca="1"/>
        <v>0.696173407706414</v>
      </c>
      <c r="K122" s="11">
        <f ca="1"/>
        <v>0.89788373278939304</v>
      </c>
      <c r="L122" s="11">
        <f ca="1"/>
        <v>0.64339339339339296</v>
      </c>
      <c r="M122">
        <f ca="1"/>
        <v>114031.25</v>
      </c>
      <c r="N122" t="str">
        <f ca="1"/>
        <v>US8K With 375 features with augmentation (normalized)</v>
      </c>
    </row>
    <row r="123" spans="2:14" x14ac:dyDescent="0.3">
      <c r="B123">
        <f ca="1"/>
        <v>47</v>
      </c>
      <c r="C123" s="1" t="str">
        <f ca="1"/>
        <v>Voting</v>
      </c>
      <c r="D123" s="1">
        <f ca="1"/>
        <v>7</v>
      </c>
      <c r="E123" s="3">
        <f ca="1"/>
        <v>0.90032514145764697</v>
      </c>
      <c r="F123" s="3">
        <f ca="1"/>
        <v>0.64618138424821003</v>
      </c>
      <c r="G123" s="3">
        <f ca="1"/>
        <v>0.90163483118061305</v>
      </c>
      <c r="H123" s="3">
        <f ca="1"/>
        <v>0.64841351797793201</v>
      </c>
      <c r="I123" s="3">
        <f ca="1"/>
        <v>0.91032252018852799</v>
      </c>
      <c r="J123" s="11">
        <f ca="1"/>
        <v>0.68597934097766899</v>
      </c>
      <c r="K123" s="11">
        <f ca="1"/>
        <v>0.90032514145764697</v>
      </c>
      <c r="L123" s="11">
        <f ca="1"/>
        <v>0.64618138424821003</v>
      </c>
      <c r="M123">
        <f ca="1"/>
        <v>107406.25</v>
      </c>
      <c r="N123" t="str">
        <f ca="1"/>
        <v>US8K With 375 features with augmentation (normalized)</v>
      </c>
    </row>
    <row r="124" spans="2:14" x14ac:dyDescent="0.3">
      <c r="B124">
        <f ca="1"/>
        <v>53</v>
      </c>
      <c r="C124" s="1" t="str">
        <f ca="1"/>
        <v>Voting</v>
      </c>
      <c r="D124" s="1">
        <f ca="1"/>
        <v>8</v>
      </c>
      <c r="E124" s="3">
        <f ca="1"/>
        <v>0.89422996046765901</v>
      </c>
      <c r="F124" s="3">
        <f ca="1"/>
        <v>0.65798180314309296</v>
      </c>
      <c r="G124" s="3">
        <f ca="1"/>
        <v>0.89565691133985803</v>
      </c>
      <c r="H124" s="3">
        <f ca="1"/>
        <v>0.66009908918136195</v>
      </c>
      <c r="I124" s="3">
        <f ca="1"/>
        <v>0.90522106422496396</v>
      </c>
      <c r="J124" s="11">
        <f ca="1"/>
        <v>0.687795323661754</v>
      </c>
      <c r="K124" s="11">
        <f ca="1"/>
        <v>0.89422996046765901</v>
      </c>
      <c r="L124" s="11">
        <f ca="1"/>
        <v>0.65798180314309296</v>
      </c>
      <c r="M124">
        <f ca="1"/>
        <v>104781.25</v>
      </c>
      <c r="N124" t="str">
        <f ca="1"/>
        <v>US8K With 375 features with augmentation (normalized)</v>
      </c>
    </row>
    <row r="125" spans="2:14" x14ac:dyDescent="0.3">
      <c r="B125">
        <f ca="1"/>
        <v>23</v>
      </c>
      <c r="C125" s="1" t="str">
        <f ca="1"/>
        <v>Voting</v>
      </c>
      <c r="D125" s="1">
        <f ca="1"/>
        <v>3</v>
      </c>
      <c r="E125" s="3">
        <f ca="1"/>
        <v>0.89929977370735603</v>
      </c>
      <c r="F125" s="3">
        <f ca="1"/>
        <v>0.65819819819819803</v>
      </c>
      <c r="G125" s="3">
        <f ca="1"/>
        <v>0.90078765286309603</v>
      </c>
      <c r="H125" s="3">
        <f ca="1"/>
        <v>0.64879285987578095</v>
      </c>
      <c r="I125" s="3">
        <f ca="1"/>
        <v>0.90943365163788303</v>
      </c>
      <c r="J125" s="11">
        <f ca="1"/>
        <v>0.70643845823114004</v>
      </c>
      <c r="K125" s="11">
        <f ca="1"/>
        <v>0.89929977370735603</v>
      </c>
      <c r="L125" s="11">
        <f ca="1"/>
        <v>0.65819819819819803</v>
      </c>
      <c r="M125">
        <f ca="1"/>
        <v>124015625</v>
      </c>
      <c r="N125" t="str">
        <f ca="1"/>
        <v>US8K With 375 features with augmentation (normalized)</v>
      </c>
    </row>
    <row r="126" spans="2:14" x14ac:dyDescent="0.3">
      <c r="B126">
        <f ca="1"/>
        <v>41</v>
      </c>
      <c r="C126" s="1" t="str">
        <f ca="1"/>
        <v>Voting</v>
      </c>
      <c r="D126" s="1">
        <f ca="1"/>
        <v>6</v>
      </c>
      <c r="E126" s="3">
        <f ca="1"/>
        <v>0.90028237872465899</v>
      </c>
      <c r="F126" s="3">
        <f ca="1"/>
        <v>0.66808424463345395</v>
      </c>
      <c r="G126" s="3">
        <f ca="1"/>
        <v>0.90160247970630303</v>
      </c>
      <c r="H126" s="3">
        <f ca="1"/>
        <v>0.67221098059783602</v>
      </c>
      <c r="I126" s="3">
        <f ca="1"/>
        <v>0.90989042098204198</v>
      </c>
      <c r="J126" s="11">
        <f ca="1"/>
        <v>0.715622277770949</v>
      </c>
      <c r="K126" s="11">
        <f ca="1"/>
        <v>0.90028237872465899</v>
      </c>
      <c r="L126" s="11">
        <f ca="1"/>
        <v>0.66808424463345395</v>
      </c>
      <c r="M126">
        <f ca="1"/>
        <v>105921875</v>
      </c>
      <c r="N126" t="str">
        <f ca="1"/>
        <v>US8K With 375 features with augmentation (normalized)</v>
      </c>
    </row>
    <row r="127" spans="2:14" x14ac:dyDescent="0.3">
      <c r="B127">
        <f ca="1"/>
        <v>59</v>
      </c>
      <c r="C127" s="1" t="str">
        <f ca="1"/>
        <v>Voting</v>
      </c>
      <c r="D127" s="1">
        <f ca="1"/>
        <v>9</v>
      </c>
      <c r="E127" s="3">
        <f ca="1"/>
        <v>0.89397001852787605</v>
      </c>
      <c r="F127" s="3">
        <f ca="1"/>
        <v>0.67626633986928097</v>
      </c>
      <c r="G127" s="3">
        <f ca="1"/>
        <v>0.89596343444080595</v>
      </c>
      <c r="H127" s="3">
        <f ca="1"/>
        <v>0.67649839896435005</v>
      </c>
      <c r="I127" s="3">
        <f ca="1"/>
        <v>0.90665402746969004</v>
      </c>
      <c r="J127" s="11">
        <f ca="1"/>
        <v>0.70908296729154796</v>
      </c>
      <c r="K127" s="11">
        <f ca="1"/>
        <v>0.89397001852787605</v>
      </c>
      <c r="L127" s="11">
        <f ca="1"/>
        <v>0.67626633986928097</v>
      </c>
      <c r="M127">
        <f ca="1"/>
        <v>105312.5</v>
      </c>
      <c r="N127" t="str">
        <f ca="1"/>
        <v>US8K With 375 features with augmentation (normalized)</v>
      </c>
    </row>
    <row r="128" spans="2:14" x14ac:dyDescent="0.3">
      <c r="B128">
        <f ca="1"/>
        <v>11</v>
      </c>
      <c r="C128" s="1" t="str">
        <f ca="1"/>
        <v>Voting</v>
      </c>
      <c r="D128" s="1">
        <f ca="1"/>
        <v>10</v>
      </c>
      <c r="E128" s="3">
        <f ca="1"/>
        <v>0.89586236014355003</v>
      </c>
      <c r="F128" s="3">
        <f ca="1"/>
        <v>0.71286340103544399</v>
      </c>
      <c r="G128" s="3">
        <f ca="1"/>
        <v>0.89720395593425994</v>
      </c>
      <c r="H128" s="3">
        <f ca="1"/>
        <v>0.714916774048307</v>
      </c>
      <c r="I128" s="3">
        <f ca="1"/>
        <v>0.90660511752691397</v>
      </c>
      <c r="J128" s="11">
        <f ca="1"/>
        <v>0.78462101409118301</v>
      </c>
      <c r="K128" s="11">
        <f ca="1"/>
        <v>0.89586236014355003</v>
      </c>
      <c r="L128" s="11">
        <f ca="1"/>
        <v>0.71286340103544399</v>
      </c>
      <c r="M128">
        <f ca="1"/>
        <v>111390625</v>
      </c>
      <c r="N128" t="str">
        <f ca="1"/>
        <v>US8K With 375 features with augmentation (normalized)</v>
      </c>
    </row>
    <row r="129" spans="2:14" x14ac:dyDescent="0.3">
      <c r="B129">
        <f ca="1"/>
        <v>35</v>
      </c>
      <c r="C129" s="1" t="str">
        <f ca="1"/>
        <v>Voting</v>
      </c>
      <c r="D129" s="1">
        <f ca="1"/>
        <v>5</v>
      </c>
      <c r="E129" s="3">
        <f ca="1"/>
        <v>0.89716948862664603</v>
      </c>
      <c r="F129" s="3">
        <f ca="1"/>
        <v>0.72809829059829001</v>
      </c>
      <c r="G129" s="3">
        <f ca="1"/>
        <v>0.89869835148236599</v>
      </c>
      <c r="H129" s="3">
        <f ca="1"/>
        <v>0.72756604296177596</v>
      </c>
      <c r="I129" s="3">
        <f ca="1"/>
        <v>0.907855068966123</v>
      </c>
      <c r="J129" s="11">
        <f ca="1"/>
        <v>0.76805872179853396</v>
      </c>
      <c r="K129" s="11">
        <f ca="1"/>
        <v>0.89716948862664603</v>
      </c>
      <c r="L129" s="11">
        <f ca="1"/>
        <v>0.72809829059829001</v>
      </c>
      <c r="M129">
        <f ca="1"/>
        <v>120281.25</v>
      </c>
      <c r="N129" t="str">
        <f ca="1"/>
        <v>US8K With 375 features with augmentation (normalized)</v>
      </c>
    </row>
    <row r="130" spans="2:14" x14ac:dyDescent="0.3">
      <c r="B130">
        <f ca="1"/>
        <v>0</v>
      </c>
      <c r="C130" s="1" t="str">
        <f ca="1"/>
        <v>ANN</v>
      </c>
      <c r="D130" s="1">
        <f ca="1"/>
        <v>1</v>
      </c>
      <c r="E130" s="3">
        <f ca="1"/>
        <v>0.99990574485131201</v>
      </c>
      <c r="F130" s="3">
        <f ca="1"/>
        <v>0.64623902252768195</v>
      </c>
      <c r="G130" s="3">
        <f ca="1"/>
        <v>0.99990574527575704</v>
      </c>
      <c r="H130" s="3">
        <f ca="1"/>
        <v>0.62257326464947704</v>
      </c>
      <c r="I130" s="3">
        <f ca="1"/>
        <v>0.99990582412393503</v>
      </c>
      <c r="J130" s="11">
        <f ca="1"/>
        <v>0.62455953690399202</v>
      </c>
      <c r="K130" s="11">
        <f ca="1"/>
        <v>0.99990574485131201</v>
      </c>
      <c r="L130" s="11">
        <f ca="1"/>
        <v>0.64623902252768195</v>
      </c>
      <c r="M130">
        <f ca="1"/>
        <v>281.25</v>
      </c>
      <c r="N130" t="str">
        <f ca="1"/>
        <v>US8K With 375 features with augmentation (normalized)</v>
      </c>
    </row>
    <row r="131" spans="2:14" x14ac:dyDescent="0.3">
      <c r="B131">
        <f ca="1"/>
        <v>4</v>
      </c>
      <c r="C131" s="1" t="str">
        <f ca="1"/>
        <v>ANN</v>
      </c>
      <c r="D131" s="1">
        <f ca="1"/>
        <v>2</v>
      </c>
      <c r="E131" s="3">
        <f ca="1"/>
        <v>0.99990556460561397</v>
      </c>
      <c r="F131" s="3">
        <f ca="1"/>
        <v>0.65221471471471404</v>
      </c>
      <c r="G131" s="3">
        <f ca="1"/>
        <v>0.99990557169091998</v>
      </c>
      <c r="H131" s="3">
        <f ca="1"/>
        <v>0.64164038961006997</v>
      </c>
      <c r="I131" s="3">
        <f ca="1"/>
        <v>0.99990560729619005</v>
      </c>
      <c r="J131" s="11">
        <f ca="1"/>
        <v>0.64692480268103902</v>
      </c>
      <c r="K131" s="11">
        <f ca="1"/>
        <v>0.99990556460561397</v>
      </c>
      <c r="L131" s="11">
        <f ca="1"/>
        <v>0.65221471471471404</v>
      </c>
      <c r="M131">
        <f ca="1"/>
        <v>171875</v>
      </c>
      <c r="N131" t="str">
        <f ca="1"/>
        <v>US8K With 375 features with augmentation (normalized)</v>
      </c>
    </row>
    <row r="132" spans="2:14" x14ac:dyDescent="0.3">
      <c r="B132">
        <f ca="1"/>
        <v>16</v>
      </c>
      <c r="C132" s="1" t="str">
        <f ca="1"/>
        <v>ANN</v>
      </c>
      <c r="D132" s="1">
        <f ca="1"/>
        <v>8</v>
      </c>
      <c r="E132" s="3">
        <f ca="1"/>
        <v>0.99948598130841104</v>
      </c>
      <c r="F132" s="3">
        <f ca="1"/>
        <v>0.67121588089329998</v>
      </c>
      <c r="G132" s="3">
        <f ca="1"/>
        <v>0.99948603161082905</v>
      </c>
      <c r="H132" s="3">
        <f ca="1"/>
        <v>0.662517295119604</v>
      </c>
      <c r="I132" s="3">
        <f ca="1"/>
        <v>0.99948613855729296</v>
      </c>
      <c r="J132" s="11">
        <f ca="1"/>
        <v>0.66750521166361698</v>
      </c>
      <c r="K132" s="11">
        <f ca="1"/>
        <v>0.99948598130841104</v>
      </c>
      <c r="L132" s="11">
        <f ca="1"/>
        <v>0.67121588089329998</v>
      </c>
      <c r="M132">
        <f ca="1"/>
        <v>125</v>
      </c>
      <c r="N132" t="str">
        <f ca="1"/>
        <v>US8K With 375 features with augmentation (normalized)</v>
      </c>
    </row>
    <row r="133" spans="2:14" x14ac:dyDescent="0.3">
      <c r="B133">
        <f ca="1"/>
        <v>6</v>
      </c>
      <c r="C133" s="1" t="str">
        <f ca="1"/>
        <v>ANN</v>
      </c>
      <c r="D133" s="1">
        <f ca="1"/>
        <v>3</v>
      </c>
      <c r="E133" s="3">
        <f ca="1"/>
        <v>0.99943069952795505</v>
      </c>
      <c r="F133" s="3">
        <f ca="1"/>
        <v>0.685225225225225</v>
      </c>
      <c r="G133" s="3">
        <f ca="1"/>
        <v>0.99943071195127597</v>
      </c>
      <c r="H133" s="3">
        <f ca="1"/>
        <v>0.66769071529788504</v>
      </c>
      <c r="I133" s="3">
        <f ca="1"/>
        <v>0.99943356033434705</v>
      </c>
      <c r="J133" s="11">
        <f ca="1"/>
        <v>0.67657887770852698</v>
      </c>
      <c r="K133" s="11">
        <f ca="1"/>
        <v>0.99943069952795505</v>
      </c>
      <c r="L133" s="11">
        <f ca="1"/>
        <v>0.685225225225225</v>
      </c>
      <c r="M133">
        <f ca="1"/>
        <v>218.75</v>
      </c>
      <c r="N133" t="str">
        <f ca="1"/>
        <v>US8K With 375 features with augmentation (normalized)</v>
      </c>
    </row>
    <row r="134" spans="2:14" x14ac:dyDescent="0.3">
      <c r="B134">
        <f ca="1"/>
        <v>12</v>
      </c>
      <c r="C134" s="1" t="str">
        <f ca="1"/>
        <v>ANN</v>
      </c>
      <c r="D134" s="1">
        <f ca="1"/>
        <v>6</v>
      </c>
      <c r="E134" s="3">
        <f ca="1"/>
        <v>0.99995317036620701</v>
      </c>
      <c r="F134" s="3">
        <f ca="1"/>
        <v>0.70230862697448304</v>
      </c>
      <c r="G134" s="3">
        <f ca="1"/>
        <v>0.99995317036595999</v>
      </c>
      <c r="H134" s="3">
        <f ca="1"/>
        <v>0.69516446066710502</v>
      </c>
      <c r="I134" s="3">
        <f ca="1"/>
        <v>0.99995317518308002</v>
      </c>
      <c r="J134" s="11">
        <f ca="1"/>
        <v>0.69278632147590702</v>
      </c>
      <c r="K134" s="11">
        <f ca="1"/>
        <v>0.99995317036620701</v>
      </c>
      <c r="L134" s="11">
        <f ca="1"/>
        <v>0.70230862697448304</v>
      </c>
      <c r="M134">
        <f ca="1"/>
        <v>125</v>
      </c>
      <c r="N134" t="str">
        <f ca="1"/>
        <v>US8K With 375 features with augmentation (normalized)</v>
      </c>
    </row>
    <row r="135" spans="2:14" x14ac:dyDescent="0.3">
      <c r="B135">
        <f ca="1"/>
        <v>18</v>
      </c>
      <c r="C135" s="1" t="str">
        <f ca="1"/>
        <v>ANN</v>
      </c>
      <c r="D135" s="1">
        <f ca="1"/>
        <v>9</v>
      </c>
      <c r="E135" s="3">
        <f ca="1"/>
        <v>0.99981284798577597</v>
      </c>
      <c r="F135" s="3">
        <f ca="1"/>
        <v>0.715890522875817</v>
      </c>
      <c r="G135" s="3">
        <f ca="1"/>
        <v>0.99981283265728105</v>
      </c>
      <c r="H135" s="3">
        <f ca="1"/>
        <v>0.69970509792222202</v>
      </c>
      <c r="I135" s="3">
        <f ca="1"/>
        <v>0.99981299904990395</v>
      </c>
      <c r="J135" s="11">
        <f ca="1"/>
        <v>0.705347274910328</v>
      </c>
      <c r="K135" s="11">
        <f ca="1"/>
        <v>0.99981284798577597</v>
      </c>
      <c r="L135" s="11">
        <f ca="1"/>
        <v>0.715890522875817</v>
      </c>
      <c r="M135">
        <f ca="1"/>
        <v>187.5</v>
      </c>
      <c r="N135" t="str">
        <f ca="1"/>
        <v>US8K With 375 features with augmentation (normalized)</v>
      </c>
    </row>
    <row r="136" spans="2:14" x14ac:dyDescent="0.3">
      <c r="B136">
        <f ca="1"/>
        <v>8</v>
      </c>
      <c r="C136" s="1" t="str">
        <f ca="1"/>
        <v>ANN</v>
      </c>
      <c r="D136" s="1">
        <f ca="1"/>
        <v>4</v>
      </c>
      <c r="E136" s="3">
        <f ca="1"/>
        <v>0.99980863990814695</v>
      </c>
      <c r="F136" s="3">
        <f ca="1"/>
        <v>0.71969696969696895</v>
      </c>
      <c r="G136" s="3">
        <f ca="1"/>
        <v>0.99980864156529303</v>
      </c>
      <c r="H136" s="3">
        <f ca="1"/>
        <v>0.71058264664589998</v>
      </c>
      <c r="I136" s="3">
        <f ca="1"/>
        <v>0.99980896152174603</v>
      </c>
      <c r="J136" s="11">
        <f ca="1"/>
        <v>0.73180359755354996</v>
      </c>
      <c r="K136" s="11">
        <f ca="1"/>
        <v>0.99980863990814695</v>
      </c>
      <c r="L136" s="11">
        <f ca="1"/>
        <v>0.71969696969696895</v>
      </c>
      <c r="M136">
        <f ca="1"/>
        <v>203125</v>
      </c>
      <c r="N136" t="str">
        <f ca="1"/>
        <v>US8K With 375 features with augmentation (normalized)</v>
      </c>
    </row>
    <row r="137" spans="2:14" x14ac:dyDescent="0.3">
      <c r="B137">
        <f ca="1"/>
        <v>14</v>
      </c>
      <c r="C137" s="1" t="str">
        <f ca="1"/>
        <v>ANN</v>
      </c>
      <c r="D137" s="1">
        <f ca="1"/>
        <v>7</v>
      </c>
      <c r="E137" s="3">
        <f ca="1"/>
        <v>0.99983578483121005</v>
      </c>
      <c r="F137" s="3">
        <f ca="1"/>
        <v>0.72712808273667395</v>
      </c>
      <c r="G137" s="3">
        <f ca="1"/>
        <v>0.99983578546254204</v>
      </c>
      <c r="H137" s="3">
        <f ca="1"/>
        <v>0.72418778652246096</v>
      </c>
      <c r="I137" s="3">
        <f ca="1"/>
        <v>0.99983587715243105</v>
      </c>
      <c r="J137" s="11">
        <f ca="1"/>
        <v>0.72994587413053902</v>
      </c>
      <c r="K137" s="11">
        <f ca="1"/>
        <v>0.99983578483121005</v>
      </c>
      <c r="L137" s="11">
        <f ca="1"/>
        <v>0.72712808273667395</v>
      </c>
      <c r="M137">
        <f ca="1"/>
        <v>93.75</v>
      </c>
      <c r="N137" t="str">
        <f ca="1"/>
        <v>US8K With 375 features with augmentation (normalized)</v>
      </c>
    </row>
    <row r="138" spans="2:14" x14ac:dyDescent="0.3">
      <c r="B138">
        <f ca="1"/>
        <v>2</v>
      </c>
      <c r="C138" s="1" t="str">
        <f ca="1"/>
        <v>ANN</v>
      </c>
      <c r="D138" s="1">
        <f ca="1"/>
        <v>10</v>
      </c>
      <c r="E138" s="3">
        <f ca="1"/>
        <v>0.99990617596697395</v>
      </c>
      <c r="F138" s="3">
        <f ca="1"/>
        <v>0.77240143369175596</v>
      </c>
      <c r="G138" s="3">
        <f ca="1"/>
        <v>0.99990617437443297</v>
      </c>
      <c r="H138" s="3">
        <f ca="1"/>
        <v>0.77170738218252399</v>
      </c>
      <c r="I138" s="3">
        <f ca="1"/>
        <v>0.99990622400707396</v>
      </c>
      <c r="J138" s="11">
        <f ca="1"/>
        <v>0.78313374466372998</v>
      </c>
      <c r="K138" s="11">
        <f ca="1"/>
        <v>0.99990617596697395</v>
      </c>
      <c r="L138" s="11">
        <f ca="1"/>
        <v>0.77240143369175596</v>
      </c>
      <c r="M138">
        <f ca="1"/>
        <v>156.25</v>
      </c>
      <c r="N138" t="str">
        <f ca="1"/>
        <v>US8K With 375 features with augmentation (normalized)</v>
      </c>
    </row>
    <row r="139" spans="2:14" x14ac:dyDescent="0.3">
      <c r="B139">
        <f ca="1"/>
        <v>10</v>
      </c>
      <c r="C139" s="1" t="str">
        <f ca="1"/>
        <v>ANN</v>
      </c>
      <c r="D139" s="1">
        <f ca="1"/>
        <v>5</v>
      </c>
      <c r="E139" s="3">
        <f ca="1"/>
        <v>0.99988122951209002</v>
      </c>
      <c r="F139" s="3">
        <f ca="1"/>
        <v>0.78205128205128205</v>
      </c>
      <c r="G139" s="3">
        <f ca="1"/>
        <v>0.99988122964965898</v>
      </c>
      <c r="H139" s="3">
        <f ca="1"/>
        <v>0.77697928964104401</v>
      </c>
      <c r="I139" s="3">
        <f ca="1"/>
        <v>0.99988123472784796</v>
      </c>
      <c r="J139" s="11">
        <f ca="1"/>
        <v>0.77972216591821797</v>
      </c>
      <c r="K139" s="11">
        <f ca="1"/>
        <v>0.99988122951209002</v>
      </c>
      <c r="L139" s="11">
        <f ca="1"/>
        <v>0.78205128205128205</v>
      </c>
      <c r="M139">
        <f ca="1"/>
        <v>93.75</v>
      </c>
      <c r="N139" t="str">
        <f ca="1"/>
        <v>US8K With 375 features with augmentation (normalized)</v>
      </c>
    </row>
    <row r="140" spans="2:14" x14ac:dyDescent="0.3">
      <c r="B140">
        <f ca="1"/>
        <v>1</v>
      </c>
      <c r="C140" s="1" t="str">
        <f ca="1"/>
        <v>CNN_1D</v>
      </c>
      <c r="D140" s="1">
        <f ca="1"/>
        <v>1</v>
      </c>
      <c r="E140" s="3">
        <f ca="1"/>
        <v>0.99066874027993701</v>
      </c>
      <c r="F140" s="3">
        <f ca="1"/>
        <v>0.60920198549064497</v>
      </c>
      <c r="G140" s="3">
        <f ca="1"/>
        <v>0.99067202808087296</v>
      </c>
      <c r="H140" s="3">
        <f ca="1"/>
        <v>0.59258701588811702</v>
      </c>
      <c r="I140" s="3">
        <f ca="1"/>
        <v>0.99073617795299995</v>
      </c>
      <c r="J140" s="11">
        <f ca="1"/>
        <v>0.59976049568811995</v>
      </c>
      <c r="K140" s="11">
        <f ca="1"/>
        <v>0.99066874027993701</v>
      </c>
      <c r="L140" s="11">
        <f ca="1"/>
        <v>0.60920198549064497</v>
      </c>
      <c r="M140">
        <f ca="1"/>
        <v>296875</v>
      </c>
      <c r="N140" t="str">
        <f ca="1"/>
        <v>US8K With 375 features with augmentation (normalized)</v>
      </c>
    </row>
    <row r="141" spans="2:14" x14ac:dyDescent="0.3">
      <c r="B141">
        <f ca="1"/>
        <v>5</v>
      </c>
      <c r="C141" s="1" t="str">
        <f ca="1"/>
        <v>CNN_1D</v>
      </c>
      <c r="D141" s="1">
        <f ca="1"/>
        <v>2</v>
      </c>
      <c r="E141" s="3">
        <f ca="1"/>
        <v>0.99258682154071298</v>
      </c>
      <c r="F141" s="3">
        <f ca="1"/>
        <v>0.65409159159159103</v>
      </c>
      <c r="G141" s="3">
        <f ca="1"/>
        <v>0.99259655275152203</v>
      </c>
      <c r="H141" s="3">
        <f ca="1"/>
        <v>0.64400796091679602</v>
      </c>
      <c r="I141" s="3">
        <f ca="1"/>
        <v>0.99264894525071901</v>
      </c>
      <c r="J141" s="11">
        <f ca="1"/>
        <v>0.64917531006062601</v>
      </c>
      <c r="K141" s="11">
        <f ca="1"/>
        <v>0.99258682154071298</v>
      </c>
      <c r="L141" s="11">
        <f ca="1"/>
        <v>0.65409159159159103</v>
      </c>
      <c r="M141">
        <f ca="1"/>
        <v>281.25</v>
      </c>
      <c r="N141" t="str">
        <f ca="1"/>
        <v>US8K With 375 features with augmentation (normalized)</v>
      </c>
    </row>
    <row r="142" spans="2:14" x14ac:dyDescent="0.3">
      <c r="B142">
        <f ca="1"/>
        <v>7</v>
      </c>
      <c r="C142" s="1" t="str">
        <f ca="1"/>
        <v>CNN_1D</v>
      </c>
      <c r="D142" s="1">
        <f ca="1"/>
        <v>3</v>
      </c>
      <c r="E142" s="3">
        <f ca="1"/>
        <v>0.99096235500628604</v>
      </c>
      <c r="F142" s="3">
        <f ca="1"/>
        <v>0.67261261261261196</v>
      </c>
      <c r="G142" s="3">
        <f ca="1"/>
        <v>0.99097416121751303</v>
      </c>
      <c r="H142" s="3">
        <f ca="1"/>
        <v>0.65342239053525197</v>
      </c>
      <c r="I142" s="3">
        <f ca="1"/>
        <v>0.99109963018727998</v>
      </c>
      <c r="J142" s="11">
        <f ca="1"/>
        <v>0.66113197086217101</v>
      </c>
      <c r="K142" s="11">
        <f ca="1"/>
        <v>0.99096235500628604</v>
      </c>
      <c r="L142" s="11">
        <f ca="1"/>
        <v>0.67261261261261196</v>
      </c>
      <c r="M142">
        <f ca="1"/>
        <v>265625</v>
      </c>
      <c r="N142" t="str">
        <f ca="1"/>
        <v>US8K With 375 features with augmentation (normalized)</v>
      </c>
    </row>
    <row r="143" spans="2:14" x14ac:dyDescent="0.3">
      <c r="B143">
        <f ca="1"/>
        <v>13</v>
      </c>
      <c r="C143" s="1" t="str">
        <f ca="1"/>
        <v>CNN_1D</v>
      </c>
      <c r="D143" s="1">
        <f ca="1"/>
        <v>6</v>
      </c>
      <c r="E143" s="3">
        <f ca="1"/>
        <v>0.98735599887608805</v>
      </c>
      <c r="F143" s="3">
        <f ca="1"/>
        <v>0.68084244633454805</v>
      </c>
      <c r="G143" s="3">
        <f ca="1"/>
        <v>0.98736608442177398</v>
      </c>
      <c r="H143" s="3">
        <f ca="1"/>
        <v>0.67352974708286195</v>
      </c>
      <c r="I143" s="3">
        <f ca="1"/>
        <v>0.98743896357245098</v>
      </c>
      <c r="J143" s="11">
        <f ca="1"/>
        <v>0.67138883562015395</v>
      </c>
      <c r="K143" s="11">
        <f ca="1"/>
        <v>0.98735599887608805</v>
      </c>
      <c r="L143" s="11">
        <f ca="1"/>
        <v>0.68084244633454805</v>
      </c>
      <c r="M143">
        <f ca="1"/>
        <v>187.5</v>
      </c>
      <c r="N143" t="str">
        <f ca="1"/>
        <v>US8K With 375 features with augmentation (normalized)</v>
      </c>
    </row>
    <row r="144" spans="2:14" x14ac:dyDescent="0.3">
      <c r="B144">
        <f ca="1"/>
        <v>17</v>
      </c>
      <c r="C144" s="1" t="str">
        <f ca="1"/>
        <v>CNN_1D</v>
      </c>
      <c r="D144" s="1">
        <f ca="1"/>
        <v>8</v>
      </c>
      <c r="E144" s="3">
        <f ca="1"/>
        <v>0.99093457943925201</v>
      </c>
      <c r="F144" s="3">
        <f ca="1"/>
        <v>0.713606286186931</v>
      </c>
      <c r="G144" s="3">
        <f ca="1"/>
        <v>0.99092848050163895</v>
      </c>
      <c r="H144" s="3">
        <f ca="1"/>
        <v>0.70795033185862299</v>
      </c>
      <c r="I144" s="3">
        <f ca="1"/>
        <v>0.99093831992356596</v>
      </c>
      <c r="J144" s="11">
        <f ca="1"/>
        <v>0.71774352077690695</v>
      </c>
      <c r="K144" s="11">
        <f ca="1"/>
        <v>0.99093457943925201</v>
      </c>
      <c r="L144" s="11">
        <f ca="1"/>
        <v>0.713606286186931</v>
      </c>
      <c r="M144">
        <f ca="1"/>
        <v>203125</v>
      </c>
      <c r="N144" t="str">
        <f ca="1"/>
        <v>US8K With 375 features with augmentation (normalized)</v>
      </c>
    </row>
    <row r="145" spans="2:14" x14ac:dyDescent="0.3">
      <c r="B145">
        <f ca="1"/>
        <v>19</v>
      </c>
      <c r="C145" s="1" t="str">
        <f ca="1"/>
        <v>CNN_1D</v>
      </c>
      <c r="D145" s="1">
        <f ca="1"/>
        <v>9</v>
      </c>
      <c r="E145" s="3">
        <f ca="1"/>
        <v>0.99246713142750198</v>
      </c>
      <c r="F145" s="3">
        <f ca="1"/>
        <v>0.71466503267973802</v>
      </c>
      <c r="G145" s="3">
        <f ca="1"/>
        <v>0.99246735103658801</v>
      </c>
      <c r="H145" s="3">
        <f ca="1"/>
        <v>0.71070351411247901</v>
      </c>
      <c r="I145" s="3">
        <f ca="1"/>
        <v>0.99248509578135802</v>
      </c>
      <c r="J145" s="11">
        <f ca="1"/>
        <v>0.715299192828034</v>
      </c>
      <c r="K145" s="11">
        <f ca="1"/>
        <v>0.99246713142750198</v>
      </c>
      <c r="L145" s="11">
        <f ca="1"/>
        <v>0.71466503267973802</v>
      </c>
      <c r="M145">
        <f ca="1"/>
        <v>1015625</v>
      </c>
      <c r="N145" t="str">
        <f ca="1"/>
        <v>US8K With 375 features with augmentation (normalized)</v>
      </c>
    </row>
    <row r="146" spans="2:14" x14ac:dyDescent="0.3">
      <c r="B146">
        <f ca="1"/>
        <v>15</v>
      </c>
      <c r="C146" s="1" t="str">
        <f ca="1"/>
        <v>CNN_1D</v>
      </c>
      <c r="D146" s="1">
        <f ca="1"/>
        <v>7</v>
      </c>
      <c r="E146" s="3">
        <f ca="1"/>
        <v>0.99216459051774697</v>
      </c>
      <c r="F146" s="3">
        <f ca="1"/>
        <v>0.74522673031026199</v>
      </c>
      <c r="G146" s="3">
        <f ca="1"/>
        <v>0.99216628763250503</v>
      </c>
      <c r="H146" s="3">
        <f ca="1"/>
        <v>0.74207535251960899</v>
      </c>
      <c r="I146" s="3">
        <f ca="1"/>
        <v>0.99219218788074603</v>
      </c>
      <c r="J146" s="11">
        <f ca="1"/>
        <v>0.74612425651068803</v>
      </c>
      <c r="K146" s="11">
        <f ca="1"/>
        <v>0.99216459051774697</v>
      </c>
      <c r="L146" s="11">
        <f ca="1"/>
        <v>0.74522673031026199</v>
      </c>
      <c r="M146">
        <f ca="1"/>
        <v>250</v>
      </c>
      <c r="N146" t="str">
        <f ca="1"/>
        <v>US8K With 375 features with augmentation (normalized)</v>
      </c>
    </row>
    <row r="147" spans="2:14" x14ac:dyDescent="0.3">
      <c r="B147">
        <f ca="1"/>
        <v>9</v>
      </c>
      <c r="C147" s="1" t="str">
        <f ca="1"/>
        <v>CNN_1D</v>
      </c>
      <c r="D147" s="1">
        <f ca="1"/>
        <v>4</v>
      </c>
      <c r="E147" s="3">
        <f ca="1"/>
        <v>0.98765727407549098</v>
      </c>
      <c r="F147" s="3">
        <f ca="1"/>
        <v>0.75</v>
      </c>
      <c r="G147" s="3">
        <f ca="1"/>
        <v>0.98766229489924295</v>
      </c>
      <c r="H147" s="3">
        <f ca="1"/>
        <v>0.74946294496843502</v>
      </c>
      <c r="I147" s="3">
        <f ca="1"/>
        <v>0.987697287753873</v>
      </c>
      <c r="J147" s="11">
        <f ca="1"/>
        <v>0.76281341698980798</v>
      </c>
      <c r="K147" s="11">
        <f ca="1"/>
        <v>0.98765727407549098</v>
      </c>
      <c r="L147" s="11">
        <f ca="1"/>
        <v>0.75</v>
      </c>
      <c r="M147">
        <f ca="1"/>
        <v>203125</v>
      </c>
      <c r="N147" t="str">
        <f ca="1"/>
        <v>US8K With 375 features with augmentation (normalized)</v>
      </c>
    </row>
    <row r="148" spans="2:14" x14ac:dyDescent="0.3">
      <c r="B148">
        <f ca="1"/>
        <v>3</v>
      </c>
      <c r="C148" s="1" t="str">
        <f ca="1"/>
        <v>CNN_1D</v>
      </c>
      <c r="D148" s="1">
        <f ca="1"/>
        <v>10</v>
      </c>
      <c r="E148" s="3">
        <f ca="1"/>
        <v>0.98991391644969795</v>
      </c>
      <c r="F148" s="3">
        <f ca="1"/>
        <v>0.770808442851453</v>
      </c>
      <c r="G148" s="3">
        <f ca="1"/>
        <v>0.98991953286073697</v>
      </c>
      <c r="H148" s="3">
        <f ca="1"/>
        <v>0.76957584419216496</v>
      </c>
      <c r="I148" s="3">
        <f ca="1"/>
        <v>0.98995351570202395</v>
      </c>
      <c r="J148" s="11">
        <f ca="1"/>
        <v>0.78603837845510005</v>
      </c>
      <c r="K148" s="11">
        <f ca="1"/>
        <v>0.98991391644969795</v>
      </c>
      <c r="L148" s="11">
        <f ca="1"/>
        <v>0.770808442851453</v>
      </c>
      <c r="M148">
        <f ca="1"/>
        <v>296875</v>
      </c>
      <c r="N148" t="str">
        <f ca="1"/>
        <v>US8K With 375 features with augmentation (normalized)</v>
      </c>
    </row>
    <row r="149" spans="2:14" x14ac:dyDescent="0.3">
      <c r="B149">
        <f ca="1"/>
        <v>11</v>
      </c>
      <c r="C149" s="1" t="str">
        <f ca="1"/>
        <v>CNN_1D</v>
      </c>
      <c r="D149" s="1">
        <f ca="1"/>
        <v>5</v>
      </c>
      <c r="E149" s="3">
        <f ca="1"/>
        <v>0.98881182003895596</v>
      </c>
      <c r="F149" s="3">
        <f ca="1"/>
        <v>0.78543447293447199</v>
      </c>
      <c r="G149" s="3">
        <f ca="1"/>
        <v>0.98879238651578305</v>
      </c>
      <c r="H149" s="3">
        <f ca="1"/>
        <v>0.78661272028947404</v>
      </c>
      <c r="I149" s="3">
        <f ca="1"/>
        <v>0.98885836235662605</v>
      </c>
      <c r="J149" s="11">
        <f ca="1"/>
        <v>0.79120644227090597</v>
      </c>
      <c r="K149" s="11">
        <f ca="1"/>
        <v>0.98881182003895596</v>
      </c>
      <c r="L149" s="11">
        <f ca="1"/>
        <v>0.78543447293447199</v>
      </c>
      <c r="M149">
        <f ca="1"/>
        <v>234375</v>
      </c>
      <c r="N149" t="str">
        <f ca="1"/>
        <v>US8K With 375 features with augmentation (normalized)</v>
      </c>
    </row>
    <row r="150" spans="2:14" x14ac:dyDescent="0.3">
      <c r="C150" s="1"/>
      <c r="D150" s="1"/>
      <c r="E150" s="3"/>
      <c r="F150" s="3"/>
      <c r="G150" s="3"/>
      <c r="H150" s="3"/>
      <c r="I150" s="3"/>
      <c r="J150" s="11"/>
      <c r="K150" s="11"/>
      <c r="L150" s="11"/>
    </row>
    <row r="151" spans="2:14" x14ac:dyDescent="0.3">
      <c r="C151" s="1"/>
      <c r="D151" s="1"/>
      <c r="E151" s="3"/>
      <c r="F151" s="3"/>
      <c r="G151" s="3"/>
      <c r="H151" s="3"/>
      <c r="I151" s="3"/>
      <c r="J151" s="11"/>
      <c r="K151" s="11"/>
      <c r="L151" s="11"/>
    </row>
    <row r="152" spans="2:14" x14ac:dyDescent="0.3">
      <c r="C152"/>
      <c r="D152" s="1"/>
      <c r="E152" s="3"/>
      <c r="F152" s="3"/>
      <c r="G152" s="3"/>
      <c r="H152" s="3"/>
      <c r="I152" s="3"/>
      <c r="J152" s="11"/>
      <c r="K152" s="11"/>
      <c r="L152" s="11"/>
    </row>
    <row r="153" spans="2:14" x14ac:dyDescent="0.3">
      <c r="C153"/>
      <c r="D153"/>
      <c r="E153"/>
      <c r="F153"/>
      <c r="G153"/>
      <c r="H153"/>
    </row>
    <row r="154" spans="2:14" x14ac:dyDescent="0.3">
      <c r="B154" s="6" t="s">
        <v>22</v>
      </c>
      <c r="C154" s="28" t="s">
        <v>21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2:14" x14ac:dyDescent="0.3">
      <c r="B155" s="6" t="s">
        <v>20</v>
      </c>
      <c r="C155" s="1">
        <v>1</v>
      </c>
      <c r="D155" s="1">
        <v>2</v>
      </c>
      <c r="E155" s="1">
        <v>3</v>
      </c>
      <c r="F155" s="1">
        <v>4</v>
      </c>
      <c r="G155" s="1">
        <v>5</v>
      </c>
      <c r="H155" s="1">
        <v>6</v>
      </c>
      <c r="I155" s="1">
        <v>7</v>
      </c>
      <c r="J155" s="1">
        <v>8</v>
      </c>
      <c r="K155" s="1">
        <v>9</v>
      </c>
      <c r="L155" s="1">
        <v>10</v>
      </c>
      <c r="M155" s="1" t="s">
        <v>31</v>
      </c>
    </row>
    <row r="156" spans="2:14" x14ac:dyDescent="0.3">
      <c r="B156" s="4" t="s">
        <v>11</v>
      </c>
      <c r="C156" s="3">
        <v>0.65912562046582601</v>
      </c>
      <c r="D156" s="3">
        <v>0.67755255255255198</v>
      </c>
      <c r="E156" s="3">
        <v>0.61153153153153106</v>
      </c>
      <c r="F156" s="3">
        <v>0.68569023569023502</v>
      </c>
      <c r="G156" s="3">
        <v>0.74724002849002802</v>
      </c>
      <c r="H156" s="3">
        <v>0.65411097610368496</v>
      </c>
      <c r="I156" s="3">
        <v>0.68605807478122505</v>
      </c>
      <c r="J156" s="3">
        <v>0.67318031430934644</v>
      </c>
      <c r="K156" s="3">
        <v>0.67228349673202548</v>
      </c>
      <c r="L156" s="3">
        <v>0.72680207088809201</v>
      </c>
      <c r="M156" s="3">
        <v>0.67935749015445457</v>
      </c>
    </row>
    <row r="157" spans="2:14" x14ac:dyDescent="0.3">
      <c r="B157" s="31" t="s">
        <v>45</v>
      </c>
      <c r="C157" s="3">
        <v>0.644711722031309</v>
      </c>
      <c r="D157" s="3">
        <v>0.673798798798798</v>
      </c>
      <c r="E157" s="3">
        <v>0.60360360360360299</v>
      </c>
      <c r="F157" s="3">
        <v>0.68855218855218803</v>
      </c>
      <c r="G157" s="3">
        <v>0.74661680911680905</v>
      </c>
      <c r="H157" s="3">
        <v>0.65208586472255903</v>
      </c>
      <c r="I157" s="3">
        <v>0.68953858392999201</v>
      </c>
      <c r="J157" s="3">
        <v>0.67390405293631095</v>
      </c>
      <c r="K157" s="3">
        <v>0.68157679738562005</v>
      </c>
      <c r="L157" s="3">
        <v>0.721226602947033</v>
      </c>
      <c r="M157" s="3">
        <v>0.6775615024024223</v>
      </c>
    </row>
    <row r="158" spans="2:14" x14ac:dyDescent="0.3">
      <c r="B158" s="31" t="s">
        <v>41</v>
      </c>
      <c r="C158" s="3">
        <v>0.67353951890034303</v>
      </c>
      <c r="D158" s="3">
        <v>0.68130630630630595</v>
      </c>
      <c r="E158" s="3">
        <v>0.61945945945945902</v>
      </c>
      <c r="F158" s="3">
        <v>0.68282828282828201</v>
      </c>
      <c r="G158" s="3">
        <v>0.74786324786324698</v>
      </c>
      <c r="H158" s="3">
        <v>0.656136087484811</v>
      </c>
      <c r="I158" s="3">
        <v>0.68257756563245797</v>
      </c>
      <c r="J158" s="3">
        <v>0.67245657568238204</v>
      </c>
      <c r="K158" s="3">
        <v>0.66299019607843102</v>
      </c>
      <c r="L158" s="3">
        <v>0.73237753882915102</v>
      </c>
      <c r="M158" s="3">
        <v>0.68115347790648684</v>
      </c>
    </row>
    <row r="159" spans="2:14" x14ac:dyDescent="0.3">
      <c r="B159" s="29" t="s">
        <v>12</v>
      </c>
      <c r="C159" s="3">
        <v>0.38277968690339748</v>
      </c>
      <c r="D159" s="3">
        <v>0.42896021021020952</v>
      </c>
      <c r="E159" s="3">
        <v>0.42531531531531497</v>
      </c>
      <c r="F159" s="3">
        <v>0.40050505050504998</v>
      </c>
      <c r="G159" s="3">
        <v>0.49724002849002802</v>
      </c>
      <c r="H159" s="3">
        <v>0.464763061968408</v>
      </c>
      <c r="I159" s="3">
        <v>0.370127287191726</v>
      </c>
      <c r="J159" s="3">
        <v>0.465674110835401</v>
      </c>
      <c r="K159" s="3">
        <v>0.46895424836601252</v>
      </c>
      <c r="L159" s="3">
        <v>0.44583831142970898</v>
      </c>
      <c r="M159" s="3">
        <v>0.43501573112152558</v>
      </c>
    </row>
    <row r="160" spans="2:14" x14ac:dyDescent="0.3">
      <c r="B160" s="31" t="s">
        <v>45</v>
      </c>
      <c r="C160" s="3">
        <v>0.36006109201985398</v>
      </c>
      <c r="D160" s="3">
        <v>0.42210960960960903</v>
      </c>
      <c r="E160" s="3">
        <v>0.44306306306306298</v>
      </c>
      <c r="F160" s="3">
        <v>0.35656565656565598</v>
      </c>
      <c r="G160" s="3">
        <v>0.483796296296296</v>
      </c>
      <c r="H160" s="3">
        <v>0.45078979343863901</v>
      </c>
      <c r="I160" s="3">
        <v>0.35719968178202</v>
      </c>
      <c r="J160" s="3">
        <v>0.44499586435070299</v>
      </c>
      <c r="K160" s="3">
        <v>0.44158496732026098</v>
      </c>
      <c r="L160" s="3">
        <v>0.43289526085225</v>
      </c>
      <c r="M160" s="3">
        <v>0.41930612852983506</v>
      </c>
    </row>
    <row r="161" spans="2:13" x14ac:dyDescent="0.3">
      <c r="B161" s="31" t="s">
        <v>41</v>
      </c>
      <c r="C161" s="3">
        <v>0.40549828178694097</v>
      </c>
      <c r="D161" s="3">
        <v>0.43581081081081002</v>
      </c>
      <c r="E161" s="3">
        <v>0.40756756756756701</v>
      </c>
      <c r="F161" s="3">
        <v>0.44444444444444398</v>
      </c>
      <c r="G161" s="3">
        <v>0.51068376068375998</v>
      </c>
      <c r="H161" s="3">
        <v>0.47873633049817699</v>
      </c>
      <c r="I161" s="3">
        <v>0.383054892601432</v>
      </c>
      <c r="J161" s="3">
        <v>0.48635235732009902</v>
      </c>
      <c r="K161" s="3">
        <v>0.496323529411764</v>
      </c>
      <c r="L161" s="3">
        <v>0.45878136200716801</v>
      </c>
      <c r="M161" s="3">
        <v>0.45072533371321616</v>
      </c>
    </row>
    <row r="162" spans="2:13" x14ac:dyDescent="0.3">
      <c r="B162" s="29" t="s">
        <v>13</v>
      </c>
      <c r="C162" s="3">
        <v>0.52997327224131296</v>
      </c>
      <c r="D162" s="3">
        <v>0.54945570570570501</v>
      </c>
      <c r="E162" s="3">
        <v>0.55612612612612544</v>
      </c>
      <c r="F162" s="3">
        <v>0.53257575757575704</v>
      </c>
      <c r="G162" s="3">
        <v>0.65616096866096796</v>
      </c>
      <c r="H162" s="3">
        <v>0.59578776832725744</v>
      </c>
      <c r="I162" s="3">
        <v>0.55648369132856002</v>
      </c>
      <c r="J162" s="3">
        <v>0.49421009098428403</v>
      </c>
      <c r="K162" s="3">
        <v>0.63562091503267903</v>
      </c>
      <c r="L162" s="3">
        <v>0.62365591397849407</v>
      </c>
      <c r="M162" s="3">
        <v>0.57300502099611428</v>
      </c>
    </row>
    <row r="163" spans="2:13" x14ac:dyDescent="0.3">
      <c r="B163" s="31" t="s">
        <v>45</v>
      </c>
      <c r="C163" s="3">
        <v>0.52500954562810198</v>
      </c>
      <c r="D163" s="3">
        <v>0.539226726726726</v>
      </c>
      <c r="E163" s="3">
        <v>0.57171171171171098</v>
      </c>
      <c r="F163" s="3">
        <v>0.53686868686868605</v>
      </c>
      <c r="G163" s="3">
        <v>0.64672364672364602</v>
      </c>
      <c r="H163" s="3">
        <v>0.609558525718914</v>
      </c>
      <c r="I163" s="3">
        <v>0.54733492442322995</v>
      </c>
      <c r="J163" s="3">
        <v>0.49834574028122403</v>
      </c>
      <c r="K163" s="3">
        <v>0.64379084967320199</v>
      </c>
      <c r="L163" s="3">
        <v>0.62007168458781303</v>
      </c>
      <c r="M163" s="3">
        <v>0.57386420423432549</v>
      </c>
    </row>
    <row r="164" spans="2:13" x14ac:dyDescent="0.3">
      <c r="B164" s="31" t="s">
        <v>41</v>
      </c>
      <c r="C164" s="3">
        <v>0.53493699885452395</v>
      </c>
      <c r="D164" s="3">
        <v>0.55968468468468402</v>
      </c>
      <c r="E164" s="3">
        <v>0.54054054054054002</v>
      </c>
      <c r="F164" s="3">
        <v>0.52828282828282802</v>
      </c>
      <c r="G164" s="3">
        <v>0.66559829059829001</v>
      </c>
      <c r="H164" s="3">
        <v>0.58201701093560099</v>
      </c>
      <c r="I164" s="3">
        <v>0.56563245823388997</v>
      </c>
      <c r="J164" s="3">
        <v>0.49007444168734399</v>
      </c>
      <c r="K164" s="3">
        <v>0.62745098039215597</v>
      </c>
      <c r="L164" s="3">
        <v>0.627240143369175</v>
      </c>
      <c r="M164" s="3">
        <v>0.57214583775790318</v>
      </c>
    </row>
    <row r="165" spans="2:13" x14ac:dyDescent="0.3">
      <c r="B165" s="29" t="s">
        <v>14</v>
      </c>
      <c r="C165" s="3">
        <v>0.69091256204658247</v>
      </c>
      <c r="D165" s="3">
        <v>0.65033783783783705</v>
      </c>
      <c r="E165" s="3">
        <v>0.65657657657657598</v>
      </c>
      <c r="F165" s="3">
        <v>0.68097643097643057</v>
      </c>
      <c r="G165" s="3">
        <v>0.74999999999999956</v>
      </c>
      <c r="H165" s="3">
        <v>0.66717294451194742</v>
      </c>
      <c r="I165" s="3">
        <v>0.67233492442322951</v>
      </c>
      <c r="J165" s="3">
        <v>0.67514474772539246</v>
      </c>
      <c r="K165" s="3">
        <v>0.69291258169934555</v>
      </c>
      <c r="L165" s="3">
        <v>0.7317801672640375</v>
      </c>
      <c r="M165" s="3">
        <v>0.68681487730613777</v>
      </c>
    </row>
    <row r="166" spans="2:13" x14ac:dyDescent="0.3">
      <c r="B166" s="31" t="s">
        <v>45</v>
      </c>
      <c r="C166" s="3">
        <v>0.67506681939671598</v>
      </c>
      <c r="D166" s="3">
        <v>0.64076576576576505</v>
      </c>
      <c r="E166" s="3">
        <v>0.63423423423423397</v>
      </c>
      <c r="F166" s="3">
        <v>0.67912457912457902</v>
      </c>
      <c r="G166" s="3">
        <v>0.73290598290598197</v>
      </c>
      <c r="H166" s="3">
        <v>0.65755366545159899</v>
      </c>
      <c r="I166" s="3">
        <v>0.68237867939538499</v>
      </c>
      <c r="J166" s="3">
        <v>0.66666666666666596</v>
      </c>
      <c r="K166" s="3">
        <v>0.67871732026143705</v>
      </c>
      <c r="L166" s="3">
        <v>0.72998805256869703</v>
      </c>
      <c r="M166" s="3">
        <v>0.67774017657710606</v>
      </c>
    </row>
    <row r="167" spans="2:13" x14ac:dyDescent="0.3">
      <c r="B167" s="31" t="s">
        <v>41</v>
      </c>
      <c r="C167" s="3">
        <v>0.70675830469644896</v>
      </c>
      <c r="D167" s="3">
        <v>0.65990990990990905</v>
      </c>
      <c r="E167" s="3">
        <v>0.67891891891891798</v>
      </c>
      <c r="F167" s="3">
        <v>0.68282828282828201</v>
      </c>
      <c r="G167" s="3">
        <v>0.76709401709401703</v>
      </c>
      <c r="H167" s="3">
        <v>0.67679222357229596</v>
      </c>
      <c r="I167" s="3">
        <v>0.66229116945107402</v>
      </c>
      <c r="J167" s="3">
        <v>0.68362282878411895</v>
      </c>
      <c r="K167" s="3">
        <v>0.70710784313725406</v>
      </c>
      <c r="L167" s="3">
        <v>0.73357228195937796</v>
      </c>
      <c r="M167" s="3">
        <v>0.6958895780351696</v>
      </c>
    </row>
    <row r="168" spans="2:13" x14ac:dyDescent="0.3">
      <c r="B168" s="29" t="s">
        <v>15</v>
      </c>
      <c r="C168" s="3">
        <v>0.68403970981290496</v>
      </c>
      <c r="D168" s="3">
        <v>0.67389264264264193</v>
      </c>
      <c r="E168" s="3">
        <v>0.68090090090090061</v>
      </c>
      <c r="F168" s="3">
        <v>0.68569023569023502</v>
      </c>
      <c r="G168" s="3">
        <v>0.74679487179487158</v>
      </c>
      <c r="H168" s="3">
        <v>0.65481976508707951</v>
      </c>
      <c r="I168" s="3">
        <v>0.67989260143198005</v>
      </c>
      <c r="J168" s="3">
        <v>0.69230769230769196</v>
      </c>
      <c r="K168" s="3">
        <v>0.68555964052287544</v>
      </c>
      <c r="L168" s="3">
        <v>0.77986857825567446</v>
      </c>
      <c r="M168" s="3">
        <v>0.69637666384468555</v>
      </c>
    </row>
    <row r="169" spans="2:13" x14ac:dyDescent="0.3">
      <c r="B169" s="31" t="s">
        <v>45</v>
      </c>
      <c r="C169" s="3">
        <v>0.68537609774723096</v>
      </c>
      <c r="D169" s="3">
        <v>0.664226726726726</v>
      </c>
      <c r="E169" s="3">
        <v>0.65261261261261205</v>
      </c>
      <c r="F169" s="3">
        <v>0.68653198653198599</v>
      </c>
      <c r="G169" s="3">
        <v>0.74145299145299104</v>
      </c>
      <c r="H169" s="3">
        <v>0.63770757391656496</v>
      </c>
      <c r="I169" s="3">
        <v>0.69152744630071505</v>
      </c>
      <c r="J169" s="3">
        <v>0.67741935483870896</v>
      </c>
      <c r="K169" s="3">
        <v>0.67994281045751603</v>
      </c>
      <c r="L169" s="3">
        <v>0.76881720430107503</v>
      </c>
      <c r="M169" s="3">
        <v>0.68856148048861265</v>
      </c>
    </row>
    <row r="170" spans="2:13" x14ac:dyDescent="0.3">
      <c r="B170" s="31" t="s">
        <v>41</v>
      </c>
      <c r="C170" s="3">
        <v>0.68270332187857896</v>
      </c>
      <c r="D170" s="3">
        <v>0.68355855855855796</v>
      </c>
      <c r="E170" s="3">
        <v>0.70918918918918905</v>
      </c>
      <c r="F170" s="3">
        <v>0.68484848484848404</v>
      </c>
      <c r="G170" s="3">
        <v>0.75213675213675202</v>
      </c>
      <c r="H170" s="3">
        <v>0.67193195625759405</v>
      </c>
      <c r="I170" s="3">
        <v>0.66825775656324504</v>
      </c>
      <c r="J170" s="3">
        <v>0.70719602977667495</v>
      </c>
      <c r="K170" s="3">
        <v>0.69117647058823495</v>
      </c>
      <c r="L170" s="3">
        <v>0.790919952210274</v>
      </c>
      <c r="M170" s="3">
        <v>0.70419184720075845</v>
      </c>
    </row>
    <row r="171" spans="2:13" x14ac:dyDescent="0.3">
      <c r="B171" s="29" t="s">
        <v>16</v>
      </c>
      <c r="C171" s="3">
        <v>0.61101565483008757</v>
      </c>
      <c r="D171" s="3">
        <v>0.63757507507507449</v>
      </c>
      <c r="E171" s="3">
        <v>0.65450450450450404</v>
      </c>
      <c r="F171" s="3">
        <v>0.62592592592592555</v>
      </c>
      <c r="G171" s="3">
        <v>0.74011752136752107</v>
      </c>
      <c r="H171" s="3">
        <v>0.66636289995949705</v>
      </c>
      <c r="I171" s="3">
        <v>0.62738663484486845</v>
      </c>
      <c r="J171" s="3">
        <v>0.66087675765095044</v>
      </c>
      <c r="K171" s="3">
        <v>0.68678513071895397</v>
      </c>
      <c r="L171" s="3">
        <v>0.71485463958582196</v>
      </c>
      <c r="M171" s="3">
        <v>0.66254047444632036</v>
      </c>
    </row>
    <row r="172" spans="2:13" x14ac:dyDescent="0.3">
      <c r="B172" s="31" t="s">
        <v>45</v>
      </c>
      <c r="C172" s="3">
        <v>0.60232913325696802</v>
      </c>
      <c r="D172" s="3">
        <v>0.64339339339339296</v>
      </c>
      <c r="E172" s="3">
        <v>0.65819819819819803</v>
      </c>
      <c r="F172" s="3">
        <v>0.63265993265993203</v>
      </c>
      <c r="G172" s="3">
        <v>0.72809829059829001</v>
      </c>
      <c r="H172" s="3">
        <v>0.66808424463345395</v>
      </c>
      <c r="I172" s="3">
        <v>0.64618138424821003</v>
      </c>
      <c r="J172" s="3">
        <v>0.65798180314309296</v>
      </c>
      <c r="K172" s="3">
        <v>0.67626633986928097</v>
      </c>
      <c r="L172" s="3">
        <v>0.71286340103544399</v>
      </c>
      <c r="M172" s="3">
        <v>0.66260561210362623</v>
      </c>
    </row>
    <row r="173" spans="2:13" x14ac:dyDescent="0.3">
      <c r="B173" s="31" t="s">
        <v>41</v>
      </c>
      <c r="C173" s="3">
        <v>0.61970217640320702</v>
      </c>
      <c r="D173" s="3">
        <v>0.63175675675675602</v>
      </c>
      <c r="E173" s="3">
        <v>0.65081081081081005</v>
      </c>
      <c r="F173" s="3">
        <v>0.61919191919191896</v>
      </c>
      <c r="G173" s="3">
        <v>0.75213675213675202</v>
      </c>
      <c r="H173" s="3">
        <v>0.66464155528554003</v>
      </c>
      <c r="I173" s="3">
        <v>0.60859188544152698</v>
      </c>
      <c r="J173" s="3">
        <v>0.66377171215880804</v>
      </c>
      <c r="K173" s="3">
        <v>0.69730392156862697</v>
      </c>
      <c r="L173" s="3">
        <v>0.71684587813620004</v>
      </c>
      <c r="M173" s="3">
        <v>0.6624753367890146</v>
      </c>
    </row>
    <row r="174" spans="2:13" x14ac:dyDescent="0.3">
      <c r="B174" s="4" t="s">
        <v>36</v>
      </c>
      <c r="C174" s="3">
        <v>0.65072546773577655</v>
      </c>
      <c r="D174" s="3">
        <v>0.67520645645645594</v>
      </c>
      <c r="E174" s="3">
        <v>0.69450450450450396</v>
      </c>
      <c r="F174" s="3">
        <v>0.70833333333333304</v>
      </c>
      <c r="G174" s="3">
        <v>0.77136752136752107</v>
      </c>
      <c r="H174" s="3">
        <v>0.688942891859052</v>
      </c>
      <c r="I174" s="3">
        <v>0.72692919649960142</v>
      </c>
      <c r="J174" s="3">
        <v>0.70843672456575657</v>
      </c>
      <c r="K174" s="3">
        <v>0.71027369281045749</v>
      </c>
      <c r="L174" s="3">
        <v>0.77568697729988001</v>
      </c>
      <c r="M174" s="3">
        <v>0.71104067664323378</v>
      </c>
    </row>
    <row r="175" spans="2:13" x14ac:dyDescent="0.3">
      <c r="B175" s="30" t="s">
        <v>45</v>
      </c>
      <c r="C175" s="3">
        <v>0.64623902252768195</v>
      </c>
      <c r="D175" s="3">
        <v>0.65221471471471404</v>
      </c>
      <c r="E175" s="3">
        <v>0.685225225225225</v>
      </c>
      <c r="F175" s="3">
        <v>0.71969696969696895</v>
      </c>
      <c r="G175" s="3">
        <v>0.78205128205128205</v>
      </c>
      <c r="H175" s="3">
        <v>0.70230862697448304</v>
      </c>
      <c r="I175" s="3">
        <v>0.72712808273667395</v>
      </c>
      <c r="J175" s="3">
        <v>0.67121588089329998</v>
      </c>
      <c r="K175" s="3">
        <v>0.715890522875817</v>
      </c>
      <c r="L175" s="3">
        <v>0.77240143369175596</v>
      </c>
      <c r="M175" s="3">
        <v>0.70743717613879009</v>
      </c>
    </row>
    <row r="176" spans="2:13" x14ac:dyDescent="0.3">
      <c r="B176" s="30" t="s">
        <v>41</v>
      </c>
      <c r="C176" s="3">
        <v>0.65521191294387104</v>
      </c>
      <c r="D176" s="3">
        <v>0.69819819819819795</v>
      </c>
      <c r="E176" s="3">
        <v>0.70378378378378303</v>
      </c>
      <c r="F176" s="3">
        <v>0.69696969696969702</v>
      </c>
      <c r="G176" s="3">
        <v>0.76068376068375998</v>
      </c>
      <c r="H176" s="3">
        <v>0.67557715674362095</v>
      </c>
      <c r="I176" s="3">
        <v>0.72673031026252899</v>
      </c>
      <c r="J176" s="3">
        <v>0.74565756823821305</v>
      </c>
      <c r="K176" s="3">
        <v>0.70465686274509798</v>
      </c>
      <c r="L176" s="3">
        <v>0.77897252090800395</v>
      </c>
      <c r="M176" s="3">
        <v>0.71464417714767747</v>
      </c>
    </row>
    <row r="177" spans="2:13" x14ac:dyDescent="0.3">
      <c r="B177" s="4" t="s">
        <v>37</v>
      </c>
      <c r="C177" s="3">
        <v>0.61387934326078597</v>
      </c>
      <c r="D177" s="3">
        <v>0.68177552552552501</v>
      </c>
      <c r="E177" s="3">
        <v>0.69468468468468392</v>
      </c>
      <c r="F177" s="3">
        <v>0.72904040404040393</v>
      </c>
      <c r="G177" s="3">
        <v>0.78748219373219297</v>
      </c>
      <c r="H177" s="3">
        <v>0.68489266909680002</v>
      </c>
      <c r="I177" s="3">
        <v>0.73060859188544103</v>
      </c>
      <c r="J177" s="3">
        <v>0.72280810587262145</v>
      </c>
      <c r="K177" s="3">
        <v>0.72681781045751603</v>
      </c>
      <c r="L177" s="3">
        <v>0.77548785344484195</v>
      </c>
      <c r="M177" s="3">
        <v>0.71474771820008132</v>
      </c>
    </row>
    <row r="178" spans="2:13" x14ac:dyDescent="0.3">
      <c r="B178" s="30" t="s">
        <v>45</v>
      </c>
      <c r="C178" s="3">
        <v>0.60920198549064497</v>
      </c>
      <c r="D178" s="3">
        <v>0.65409159159159103</v>
      </c>
      <c r="E178" s="3">
        <v>0.67261261261261196</v>
      </c>
      <c r="F178" s="3">
        <v>0.75</v>
      </c>
      <c r="G178" s="3">
        <v>0.78543447293447199</v>
      </c>
      <c r="H178" s="3">
        <v>0.68084244633454805</v>
      </c>
      <c r="I178" s="3">
        <v>0.74522673031026199</v>
      </c>
      <c r="J178" s="3">
        <v>0.713606286186931</v>
      </c>
      <c r="K178" s="3">
        <v>0.71466503267973802</v>
      </c>
      <c r="L178" s="3">
        <v>0.770808442851453</v>
      </c>
      <c r="M178" s="3">
        <v>0.70964896009922529</v>
      </c>
    </row>
    <row r="179" spans="2:13" x14ac:dyDescent="0.3">
      <c r="B179" s="30" t="s">
        <v>41</v>
      </c>
      <c r="C179" s="3">
        <v>0.61855670103092697</v>
      </c>
      <c r="D179" s="3">
        <v>0.70945945945945899</v>
      </c>
      <c r="E179" s="3">
        <v>0.71675675675675599</v>
      </c>
      <c r="F179" s="3">
        <v>0.70808080808080798</v>
      </c>
      <c r="G179" s="3">
        <v>0.78952991452991395</v>
      </c>
      <c r="H179" s="3">
        <v>0.688942891859052</v>
      </c>
      <c r="I179" s="3">
        <v>0.71599045346061996</v>
      </c>
      <c r="J179" s="3">
        <v>0.73200992555831201</v>
      </c>
      <c r="K179" s="3">
        <v>0.73897058823529405</v>
      </c>
      <c r="L179" s="3">
        <v>0.780167264038231</v>
      </c>
      <c r="M179" s="3">
        <v>0.71984647630093734</v>
      </c>
    </row>
    <row r="180" spans="2:13" x14ac:dyDescent="0.3">
      <c r="B180" s="4" t="s">
        <v>31</v>
      </c>
      <c r="C180" s="3">
        <v>0.60280641466208418</v>
      </c>
      <c r="D180" s="3">
        <v>0.62184450075075026</v>
      </c>
      <c r="E180" s="3">
        <v>0.62176801801801751</v>
      </c>
      <c r="F180" s="3">
        <v>0.63109217171717125</v>
      </c>
      <c r="G180" s="3">
        <v>0.71205039173789131</v>
      </c>
      <c r="H180" s="3">
        <v>0.6346066221142157</v>
      </c>
      <c r="I180" s="3">
        <v>0.6312276252983291</v>
      </c>
      <c r="J180" s="3">
        <v>0.63657981803143049</v>
      </c>
      <c r="K180" s="3">
        <v>0.65990093954248319</v>
      </c>
      <c r="L180" s="3">
        <v>0.69674681401831895</v>
      </c>
      <c r="M180" s="3">
        <v>0.64486233158906914</v>
      </c>
    </row>
    <row r="181" spans="2:13" x14ac:dyDescent="0.3">
      <c r="C181"/>
      <c r="D181"/>
      <c r="E181"/>
      <c r="F181"/>
      <c r="G181"/>
      <c r="H181"/>
      <c r="I181"/>
    </row>
    <row r="182" spans="2:13" x14ac:dyDescent="0.3">
      <c r="C182"/>
      <c r="D182"/>
      <c r="E182"/>
      <c r="F182"/>
      <c r="G182"/>
      <c r="H182"/>
      <c r="I182"/>
    </row>
    <row r="183" spans="2:13" x14ac:dyDescent="0.3">
      <c r="C183"/>
      <c r="D183"/>
      <c r="E183"/>
      <c r="F183"/>
      <c r="G183"/>
      <c r="H183"/>
      <c r="I183"/>
    </row>
    <row r="184" spans="2:13" x14ac:dyDescent="0.3">
      <c r="C184"/>
      <c r="D184"/>
      <c r="E184"/>
      <c r="F184"/>
      <c r="G184"/>
      <c r="H184"/>
      <c r="I184"/>
    </row>
    <row r="185" spans="2:13" x14ac:dyDescent="0.3">
      <c r="C185"/>
      <c r="D185"/>
      <c r="E185"/>
      <c r="F185"/>
      <c r="G185"/>
      <c r="H185"/>
      <c r="I185"/>
    </row>
    <row r="186" spans="2:13" x14ac:dyDescent="0.3">
      <c r="C186"/>
      <c r="D186"/>
      <c r="E186"/>
      <c r="F186"/>
      <c r="G186"/>
      <c r="H186"/>
      <c r="I186"/>
    </row>
    <row r="187" spans="2:13" x14ac:dyDescent="0.3">
      <c r="C187"/>
      <c r="D187"/>
      <c r="E187"/>
      <c r="F187"/>
      <c r="G187"/>
      <c r="H187"/>
      <c r="I187"/>
    </row>
    <row r="188" spans="2:13" x14ac:dyDescent="0.3">
      <c r="C188"/>
      <c r="D188"/>
      <c r="E188"/>
      <c r="F188"/>
      <c r="G188"/>
      <c r="H188"/>
      <c r="I188"/>
    </row>
    <row r="189" spans="2:13" x14ac:dyDescent="0.3">
      <c r="C189"/>
      <c r="D189"/>
      <c r="E189"/>
      <c r="F189"/>
      <c r="G189"/>
      <c r="H189"/>
      <c r="I189"/>
    </row>
    <row r="190" spans="2:13" x14ac:dyDescent="0.3">
      <c r="C190"/>
      <c r="D190"/>
      <c r="E190"/>
      <c r="F190"/>
      <c r="G190"/>
      <c r="H190"/>
      <c r="I190"/>
    </row>
    <row r="191" spans="2:13" x14ac:dyDescent="0.3">
      <c r="C191"/>
      <c r="D191"/>
      <c r="E191"/>
      <c r="F191"/>
      <c r="G191"/>
      <c r="H191"/>
      <c r="I191"/>
    </row>
    <row r="192" spans="2:13" x14ac:dyDescent="0.3">
      <c r="C192"/>
      <c r="D192"/>
      <c r="E192"/>
      <c r="F192"/>
      <c r="G192"/>
      <c r="H192"/>
      <c r="I192"/>
    </row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spans="2:9" x14ac:dyDescent="0.3">
      <c r="C225"/>
      <c r="D225"/>
      <c r="E225"/>
      <c r="F225"/>
      <c r="G225"/>
      <c r="H225"/>
      <c r="I225"/>
    </row>
    <row r="226" spans="2:9" x14ac:dyDescent="0.3">
      <c r="C226"/>
      <c r="D226"/>
      <c r="E226"/>
      <c r="F226"/>
      <c r="G226"/>
      <c r="H226"/>
      <c r="I226"/>
    </row>
    <row r="227" spans="2:9" x14ac:dyDescent="0.3">
      <c r="C227"/>
      <c r="D227"/>
      <c r="E227"/>
      <c r="F227"/>
      <c r="G227"/>
      <c r="H227"/>
      <c r="I227"/>
    </row>
    <row r="228" spans="2:9" x14ac:dyDescent="0.3">
      <c r="C228"/>
      <c r="D228"/>
      <c r="E228"/>
      <c r="F228"/>
      <c r="G228"/>
      <c r="H228"/>
      <c r="I228"/>
    </row>
    <row r="229" spans="2:9" x14ac:dyDescent="0.3">
      <c r="C229"/>
      <c r="D229"/>
      <c r="E229"/>
      <c r="F229"/>
      <c r="G229"/>
      <c r="H229"/>
    </row>
    <row r="231" spans="2:9" x14ac:dyDescent="0.3">
      <c r="C231"/>
    </row>
    <row r="233" spans="2:9" x14ac:dyDescent="0.3">
      <c r="B233" s="6" t="s">
        <v>20</v>
      </c>
      <c r="C233" s="1" t="s">
        <v>22</v>
      </c>
      <c r="D233"/>
      <c r="E233"/>
      <c r="F233"/>
      <c r="G233"/>
      <c r="H233"/>
    </row>
    <row r="234" spans="2:9" x14ac:dyDescent="0.3">
      <c r="B234" s="4" t="s">
        <v>11</v>
      </c>
      <c r="C234" s="3">
        <v>0.67935749015445468</v>
      </c>
      <c r="D234"/>
      <c r="E234"/>
      <c r="F234"/>
      <c r="G234"/>
      <c r="H234"/>
    </row>
    <row r="235" spans="2:9" x14ac:dyDescent="0.3">
      <c r="B235" s="30" t="s">
        <v>45</v>
      </c>
      <c r="C235" s="3">
        <v>0.6775615024024223</v>
      </c>
      <c r="D235"/>
      <c r="E235"/>
      <c r="F235"/>
      <c r="G235"/>
      <c r="H235"/>
    </row>
    <row r="236" spans="2:9" x14ac:dyDescent="0.3">
      <c r="B236" s="30" t="s">
        <v>41</v>
      </c>
      <c r="C236" s="3">
        <v>0.68115347790648684</v>
      </c>
      <c r="D236"/>
      <c r="E236"/>
      <c r="F236"/>
      <c r="G236"/>
      <c r="H236"/>
    </row>
    <row r="237" spans="2:9" x14ac:dyDescent="0.3">
      <c r="B237" s="29" t="s">
        <v>12</v>
      </c>
      <c r="C237" s="3">
        <v>0.43501573112152564</v>
      </c>
      <c r="D237"/>
      <c r="E237"/>
      <c r="F237"/>
      <c r="G237"/>
      <c r="H237"/>
    </row>
    <row r="238" spans="2:9" x14ac:dyDescent="0.3">
      <c r="B238" s="30" t="s">
        <v>45</v>
      </c>
      <c r="C238" s="3">
        <v>0.41930612852983512</v>
      </c>
      <c r="D238"/>
      <c r="E238"/>
      <c r="F238"/>
      <c r="G238"/>
      <c r="H238"/>
    </row>
    <row r="239" spans="2:9" x14ac:dyDescent="0.3">
      <c r="B239" s="30" t="s">
        <v>41</v>
      </c>
      <c r="C239" s="3">
        <v>0.45072533371321627</v>
      </c>
      <c r="D239"/>
      <c r="E239"/>
      <c r="F239"/>
      <c r="G239"/>
      <c r="H239"/>
    </row>
    <row r="240" spans="2:9" x14ac:dyDescent="0.3">
      <c r="B240" s="29" t="s">
        <v>13</v>
      </c>
      <c r="C240" s="3">
        <v>0.5730050209961145</v>
      </c>
      <c r="D240"/>
      <c r="E240"/>
      <c r="F240"/>
      <c r="G240"/>
      <c r="H240"/>
    </row>
    <row r="241" spans="2:8" x14ac:dyDescent="0.3">
      <c r="B241" s="30" t="s">
        <v>45</v>
      </c>
      <c r="C241" s="3">
        <v>0.57386420423432549</v>
      </c>
      <c r="D241"/>
      <c r="E241"/>
      <c r="F241"/>
      <c r="G241"/>
      <c r="H241"/>
    </row>
    <row r="242" spans="2:8" x14ac:dyDescent="0.3">
      <c r="B242" s="30" t="s">
        <v>41</v>
      </c>
      <c r="C242" s="3">
        <v>0.57214583775790318</v>
      </c>
      <c r="D242"/>
      <c r="E242"/>
      <c r="F242"/>
      <c r="G242"/>
      <c r="H242"/>
    </row>
    <row r="243" spans="2:8" x14ac:dyDescent="0.3">
      <c r="B243" s="29" t="s">
        <v>14</v>
      </c>
      <c r="C243" s="3">
        <v>0.68681487730613777</v>
      </c>
      <c r="D243"/>
      <c r="E243"/>
      <c r="F243"/>
      <c r="G243"/>
      <c r="H243"/>
    </row>
    <row r="244" spans="2:8" x14ac:dyDescent="0.3">
      <c r="B244" s="30" t="s">
        <v>45</v>
      </c>
      <c r="C244" s="3">
        <v>0.67774017657710606</v>
      </c>
      <c r="D244"/>
      <c r="E244"/>
      <c r="F244"/>
      <c r="G244"/>
      <c r="H244"/>
    </row>
    <row r="245" spans="2:8" x14ac:dyDescent="0.3">
      <c r="B245" s="30" t="s">
        <v>41</v>
      </c>
      <c r="C245" s="3">
        <v>0.6958895780351696</v>
      </c>
      <c r="D245"/>
      <c r="E245"/>
      <c r="F245"/>
      <c r="G245"/>
      <c r="H245"/>
    </row>
    <row r="246" spans="2:8" x14ac:dyDescent="0.3">
      <c r="B246" s="29" t="s">
        <v>15</v>
      </c>
      <c r="C246" s="3">
        <v>0.69637666384468555</v>
      </c>
      <c r="D246"/>
      <c r="E246"/>
      <c r="F246"/>
      <c r="G246"/>
      <c r="H246"/>
    </row>
    <row r="247" spans="2:8" x14ac:dyDescent="0.3">
      <c r="B247" s="30" t="s">
        <v>45</v>
      </c>
      <c r="C247" s="3">
        <v>0.68856148048861265</v>
      </c>
      <c r="D247"/>
      <c r="E247"/>
      <c r="F247"/>
      <c r="G247"/>
      <c r="H247"/>
    </row>
    <row r="248" spans="2:8" x14ac:dyDescent="0.3">
      <c r="B248" s="30" t="s">
        <v>41</v>
      </c>
      <c r="C248" s="3">
        <v>0.70419184720075856</v>
      </c>
      <c r="D248"/>
      <c r="E248"/>
      <c r="F248"/>
      <c r="G248"/>
      <c r="H248"/>
    </row>
    <row r="249" spans="2:8" x14ac:dyDescent="0.3">
      <c r="B249" s="29" t="s">
        <v>16</v>
      </c>
      <c r="C249" s="3">
        <v>0.66254047444632058</v>
      </c>
      <c r="D249"/>
      <c r="E249"/>
      <c r="F249"/>
      <c r="G249"/>
      <c r="H249"/>
    </row>
    <row r="250" spans="2:8" x14ac:dyDescent="0.3">
      <c r="B250" s="30" t="s">
        <v>45</v>
      </c>
      <c r="C250" s="3">
        <v>0.66260561210362623</v>
      </c>
      <c r="D250"/>
      <c r="E250"/>
      <c r="F250"/>
      <c r="G250"/>
      <c r="H250"/>
    </row>
    <row r="251" spans="2:8" x14ac:dyDescent="0.3">
      <c r="B251" s="30" t="s">
        <v>41</v>
      </c>
      <c r="C251" s="3">
        <v>0.6624753367890146</v>
      </c>
      <c r="D251"/>
      <c r="E251"/>
      <c r="F251"/>
      <c r="G251"/>
      <c r="H251"/>
    </row>
    <row r="252" spans="2:8" x14ac:dyDescent="0.3">
      <c r="B252" s="4" t="s">
        <v>36</v>
      </c>
      <c r="C252" s="3">
        <v>0.71104067664323378</v>
      </c>
      <c r="D252"/>
      <c r="E252"/>
      <c r="F252"/>
      <c r="G252"/>
      <c r="H252"/>
    </row>
    <row r="253" spans="2:8" x14ac:dyDescent="0.3">
      <c r="B253" s="30" t="s">
        <v>45</v>
      </c>
      <c r="C253" s="3">
        <v>0.70743717613879009</v>
      </c>
      <c r="D253"/>
      <c r="E253"/>
      <c r="F253"/>
      <c r="G253"/>
      <c r="H253"/>
    </row>
    <row r="254" spans="2:8" x14ac:dyDescent="0.3">
      <c r="B254" s="30" t="s">
        <v>41</v>
      </c>
      <c r="C254" s="3">
        <v>0.71464417714767747</v>
      </c>
      <c r="D254"/>
      <c r="E254"/>
      <c r="F254"/>
      <c r="G254"/>
      <c r="H254"/>
    </row>
    <row r="255" spans="2:8" x14ac:dyDescent="0.3">
      <c r="B255" s="4" t="s">
        <v>37</v>
      </c>
      <c r="C255" s="3">
        <v>0.71474771820008121</v>
      </c>
      <c r="D255"/>
      <c r="E255"/>
      <c r="F255"/>
      <c r="G255"/>
      <c r="H255"/>
    </row>
    <row r="256" spans="2:8" x14ac:dyDescent="0.3">
      <c r="B256" s="30" t="s">
        <v>45</v>
      </c>
      <c r="C256" s="3">
        <v>0.70964896009922518</v>
      </c>
      <c r="D256"/>
      <c r="E256"/>
      <c r="F256"/>
      <c r="G256"/>
      <c r="H256"/>
    </row>
    <row r="257" spans="2:8" x14ac:dyDescent="0.3">
      <c r="B257" s="30" t="s">
        <v>41</v>
      </c>
      <c r="C257" s="3">
        <v>0.71984647630093723</v>
      </c>
      <c r="D257"/>
      <c r="E257"/>
      <c r="F257"/>
      <c r="G257"/>
      <c r="H257"/>
    </row>
    <row r="258" spans="2:8" x14ac:dyDescent="0.3">
      <c r="B258" s="4" t="s">
        <v>31</v>
      </c>
      <c r="C258" s="3">
        <v>0.64486233158906892</v>
      </c>
      <c r="D258"/>
      <c r="E258"/>
      <c r="F258"/>
      <c r="G258"/>
      <c r="H258"/>
    </row>
    <row r="259" spans="2:8" x14ac:dyDescent="0.3">
      <c r="C259"/>
      <c r="D259"/>
      <c r="E259"/>
      <c r="F259"/>
      <c r="G259"/>
      <c r="H259"/>
    </row>
    <row r="260" spans="2:8" x14ac:dyDescent="0.3">
      <c r="C260"/>
      <c r="D260"/>
      <c r="E260"/>
      <c r="F260"/>
      <c r="G260"/>
      <c r="H260"/>
    </row>
    <row r="261" spans="2:8" x14ac:dyDescent="0.3">
      <c r="C261"/>
      <c r="D261"/>
      <c r="E261"/>
      <c r="F261"/>
      <c r="G261"/>
      <c r="H261"/>
    </row>
    <row r="262" spans="2:8" x14ac:dyDescent="0.3">
      <c r="C262"/>
      <c r="D262"/>
      <c r="E262"/>
      <c r="F262"/>
      <c r="G262"/>
      <c r="H262"/>
    </row>
    <row r="263" spans="2:8" x14ac:dyDescent="0.3">
      <c r="C263"/>
      <c r="D263"/>
      <c r="E263"/>
      <c r="F263"/>
      <c r="G263"/>
      <c r="H263"/>
    </row>
    <row r="264" spans="2:8" x14ac:dyDescent="0.3">
      <c r="C264"/>
      <c r="D264"/>
      <c r="E264"/>
      <c r="F264"/>
      <c r="G264"/>
      <c r="H264"/>
    </row>
    <row r="265" spans="2:8" x14ac:dyDescent="0.3">
      <c r="C265"/>
      <c r="D265"/>
      <c r="E265"/>
      <c r="F265"/>
      <c r="G265"/>
      <c r="H265"/>
    </row>
    <row r="266" spans="2:8" x14ac:dyDescent="0.3">
      <c r="C266"/>
      <c r="D266"/>
      <c r="E266"/>
      <c r="F266"/>
      <c r="G266"/>
      <c r="H266"/>
    </row>
    <row r="267" spans="2:8" x14ac:dyDescent="0.3">
      <c r="C267"/>
      <c r="D267"/>
      <c r="E267"/>
      <c r="F267"/>
      <c r="G267"/>
      <c r="H267"/>
    </row>
    <row r="268" spans="2:8" x14ac:dyDescent="0.3">
      <c r="C268"/>
      <c r="D268"/>
      <c r="E268"/>
      <c r="F268"/>
      <c r="G268"/>
      <c r="H268"/>
    </row>
    <row r="269" spans="2:8" x14ac:dyDescent="0.3">
      <c r="C269"/>
      <c r="D269"/>
      <c r="E269"/>
      <c r="F269"/>
      <c r="G269"/>
      <c r="H269"/>
    </row>
    <row r="270" spans="2:8" x14ac:dyDescent="0.3">
      <c r="C270"/>
      <c r="D270"/>
      <c r="E270"/>
      <c r="F270"/>
      <c r="G270"/>
      <c r="H270"/>
    </row>
    <row r="271" spans="2:8" x14ac:dyDescent="0.3">
      <c r="C271"/>
      <c r="D271"/>
      <c r="E271"/>
      <c r="F271"/>
      <c r="G271"/>
      <c r="H271"/>
    </row>
    <row r="272" spans="2:8" x14ac:dyDescent="0.3">
      <c r="C272"/>
      <c r="D272"/>
      <c r="E272"/>
      <c r="F272"/>
      <c r="G272"/>
      <c r="H272"/>
    </row>
    <row r="273" spans="3:8" x14ac:dyDescent="0.3">
      <c r="C273"/>
      <c r="D273"/>
      <c r="E273"/>
      <c r="F273"/>
      <c r="G273"/>
      <c r="H273"/>
    </row>
    <row r="274" spans="3:8" x14ac:dyDescent="0.3">
      <c r="C274"/>
      <c r="D274"/>
      <c r="E274"/>
      <c r="F274"/>
      <c r="G274"/>
      <c r="H274"/>
    </row>
    <row r="275" spans="3:8" x14ac:dyDescent="0.3">
      <c r="C275"/>
      <c r="D275"/>
      <c r="E275"/>
      <c r="F275"/>
      <c r="G275"/>
      <c r="H275"/>
    </row>
    <row r="276" spans="3:8" x14ac:dyDescent="0.3">
      <c r="C276"/>
      <c r="D276"/>
      <c r="E276"/>
      <c r="F276"/>
      <c r="G276"/>
      <c r="H276"/>
    </row>
    <row r="277" spans="3:8" x14ac:dyDescent="0.3">
      <c r="C277"/>
      <c r="D277"/>
      <c r="E277"/>
      <c r="F277"/>
      <c r="G277"/>
      <c r="H277"/>
    </row>
    <row r="278" spans="3:8" x14ac:dyDescent="0.3">
      <c r="C278"/>
      <c r="D278"/>
      <c r="E278"/>
      <c r="F278"/>
      <c r="G278"/>
      <c r="H278"/>
    </row>
    <row r="279" spans="3:8" x14ac:dyDescent="0.3">
      <c r="C279"/>
      <c r="D279"/>
      <c r="E279"/>
      <c r="F279"/>
      <c r="G279"/>
      <c r="H279"/>
    </row>
    <row r="280" spans="3:8" x14ac:dyDescent="0.3">
      <c r="C280"/>
      <c r="D280"/>
      <c r="E280"/>
      <c r="F280"/>
      <c r="G280"/>
      <c r="H280"/>
    </row>
    <row r="281" spans="3:8" x14ac:dyDescent="0.3">
      <c r="C281"/>
      <c r="D281"/>
      <c r="E281"/>
      <c r="F281"/>
      <c r="G281"/>
      <c r="H281"/>
    </row>
    <row r="282" spans="3:8" x14ac:dyDescent="0.3">
      <c r="C282"/>
      <c r="D282"/>
      <c r="E282"/>
      <c r="F282"/>
      <c r="G282"/>
      <c r="H282"/>
    </row>
    <row r="283" spans="3:8" x14ac:dyDescent="0.3">
      <c r="C283"/>
      <c r="D283"/>
      <c r="E283"/>
      <c r="F283"/>
      <c r="G283"/>
      <c r="H283"/>
    </row>
    <row r="284" spans="3:8" x14ac:dyDescent="0.3">
      <c r="C284"/>
      <c r="D284"/>
      <c r="E284"/>
      <c r="F284"/>
      <c r="G284"/>
      <c r="H284"/>
    </row>
    <row r="285" spans="3:8" x14ac:dyDescent="0.3">
      <c r="C285"/>
      <c r="D285"/>
      <c r="E285"/>
      <c r="F285"/>
      <c r="G285"/>
      <c r="H285"/>
    </row>
    <row r="286" spans="3:8" x14ac:dyDescent="0.3">
      <c r="C286"/>
      <c r="D286"/>
      <c r="E286"/>
      <c r="F286"/>
      <c r="G286"/>
      <c r="H286"/>
    </row>
    <row r="287" spans="3:8" x14ac:dyDescent="0.3">
      <c r="C287"/>
      <c r="D287"/>
      <c r="E287"/>
      <c r="F287"/>
      <c r="G287"/>
      <c r="H287"/>
    </row>
    <row r="288" spans="3:8" x14ac:dyDescent="0.3">
      <c r="C288"/>
      <c r="D288"/>
      <c r="E288"/>
      <c r="F288"/>
      <c r="G288"/>
      <c r="H288"/>
    </row>
    <row r="289" spans="3:8" x14ac:dyDescent="0.3">
      <c r="C289"/>
      <c r="D289"/>
      <c r="E289"/>
      <c r="F289"/>
      <c r="G289"/>
      <c r="H289"/>
    </row>
    <row r="290" spans="3:8" x14ac:dyDescent="0.3">
      <c r="C290"/>
      <c r="D290"/>
      <c r="E290"/>
      <c r="F290"/>
      <c r="G290"/>
      <c r="H290"/>
    </row>
    <row r="291" spans="3:8" x14ac:dyDescent="0.3">
      <c r="C291"/>
      <c r="D291"/>
      <c r="E291"/>
      <c r="F291"/>
      <c r="G291"/>
      <c r="H291"/>
    </row>
    <row r="292" spans="3:8" x14ac:dyDescent="0.3">
      <c r="C292"/>
      <c r="D292"/>
      <c r="E292"/>
      <c r="F292"/>
      <c r="G292"/>
      <c r="H292"/>
    </row>
    <row r="293" spans="3:8" x14ac:dyDescent="0.3">
      <c r="C293"/>
      <c r="D293"/>
      <c r="E293"/>
      <c r="F293"/>
      <c r="G293"/>
      <c r="H293"/>
    </row>
    <row r="294" spans="3:8" x14ac:dyDescent="0.3">
      <c r="C294"/>
      <c r="D294"/>
      <c r="E294"/>
      <c r="F294"/>
      <c r="G294"/>
      <c r="H294"/>
    </row>
    <row r="295" spans="3:8" x14ac:dyDescent="0.3">
      <c r="C295"/>
      <c r="D295"/>
      <c r="E295"/>
      <c r="F295"/>
      <c r="G295"/>
      <c r="H295"/>
    </row>
    <row r="296" spans="3:8" x14ac:dyDescent="0.3">
      <c r="C296"/>
      <c r="D296"/>
      <c r="E296"/>
      <c r="F296"/>
      <c r="G296"/>
      <c r="H296"/>
    </row>
    <row r="297" spans="3:8" x14ac:dyDescent="0.3">
      <c r="C297"/>
      <c r="D297"/>
      <c r="E297"/>
      <c r="F297"/>
      <c r="G297"/>
      <c r="H297"/>
    </row>
    <row r="298" spans="3:8" x14ac:dyDescent="0.3">
      <c r="C298"/>
      <c r="D298"/>
      <c r="E298"/>
      <c r="F298"/>
      <c r="G298"/>
      <c r="H298"/>
    </row>
    <row r="299" spans="3:8" x14ac:dyDescent="0.3">
      <c r="C299"/>
      <c r="D299"/>
      <c r="E299"/>
      <c r="F299"/>
      <c r="G299"/>
      <c r="H299"/>
    </row>
    <row r="300" spans="3:8" x14ac:dyDescent="0.3">
      <c r="C300"/>
      <c r="D300"/>
      <c r="E300"/>
      <c r="F300"/>
      <c r="G300"/>
      <c r="H300"/>
    </row>
    <row r="301" spans="3:8" x14ac:dyDescent="0.3">
      <c r="C301"/>
      <c r="D301"/>
      <c r="E301"/>
      <c r="F301"/>
      <c r="G301"/>
      <c r="H301"/>
    </row>
    <row r="302" spans="3:8" x14ac:dyDescent="0.3">
      <c r="C302"/>
      <c r="D302"/>
      <c r="E302"/>
      <c r="F302"/>
      <c r="G302"/>
      <c r="H302"/>
    </row>
    <row r="303" spans="3:8" x14ac:dyDescent="0.3">
      <c r="C303"/>
      <c r="D303"/>
      <c r="E303"/>
      <c r="F303"/>
      <c r="G303"/>
      <c r="H303"/>
    </row>
    <row r="304" spans="3:8" x14ac:dyDescent="0.3">
      <c r="C304"/>
      <c r="D304"/>
      <c r="E304"/>
      <c r="F304"/>
      <c r="G304"/>
      <c r="H304"/>
    </row>
    <row r="305" spans="3:8" x14ac:dyDescent="0.3">
      <c r="C305"/>
      <c r="D305"/>
      <c r="E305"/>
      <c r="F305"/>
      <c r="G305"/>
      <c r="H305"/>
    </row>
    <row r="306" spans="3:8" x14ac:dyDescent="0.3">
      <c r="C306"/>
      <c r="D306"/>
      <c r="E306"/>
      <c r="F306"/>
      <c r="G306"/>
      <c r="H306"/>
    </row>
    <row r="307" spans="3:8" x14ac:dyDescent="0.3">
      <c r="C307"/>
      <c r="D307"/>
      <c r="E307"/>
      <c r="F307"/>
      <c r="G307"/>
      <c r="H307"/>
    </row>
    <row r="308" spans="3:8" x14ac:dyDescent="0.3">
      <c r="C308"/>
      <c r="D308"/>
      <c r="E308"/>
      <c r="F308"/>
      <c r="G308"/>
      <c r="H308"/>
    </row>
  </sheetData>
  <conditionalFormatting pivot="1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B36" xr:uid="{4DBB8A55-0581-4185-A894-D57F211C17E5}">
      <formula1>"tab375aug_norm,tab375aug_std,tab375aug_norm_PCA,tab375aug_std_PCA,tab375ori_norm,tab375ori_std,tab375ori_norm_PCA,tab375ori_std_PCA"</formula1>
    </dataValidation>
  </dataValidations>
  <pageMargins left="0.7" right="0.7" top="0.75" bottom="0.75" header="0.3" footer="0.3"/>
  <pageSetup paperSize="9"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topLeftCell="A87" zoomScale="99" zoomScaleNormal="99" workbookViewId="0">
      <selection activeCell="A62" sqref="A62:M81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2" bestFit="1" customWidth="1"/>
    <col min="14" max="14" width="54.5546875" style="1" bestFit="1" customWidth="1"/>
    <col min="15" max="15" width="8.88671875" style="1"/>
  </cols>
  <sheetData>
    <row r="1" spans="1:14" ht="13.95" customHeight="1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1" t="s">
        <v>30</v>
      </c>
    </row>
    <row r="2" spans="1:14" x14ac:dyDescent="0.3">
      <c r="A2">
        <v>0</v>
      </c>
      <c r="B2" s="7">
        <v>22</v>
      </c>
      <c r="C2" t="s">
        <v>11</v>
      </c>
      <c r="D2" s="7">
        <v>3</v>
      </c>
      <c r="E2" s="3">
        <v>1</v>
      </c>
      <c r="F2" s="3">
        <v>0.60360360360360299</v>
      </c>
      <c r="G2" s="3">
        <v>1</v>
      </c>
      <c r="H2" s="3">
        <v>0.58423337123827701</v>
      </c>
      <c r="I2" s="3">
        <v>1</v>
      </c>
      <c r="J2" s="3">
        <v>0.58745401595484703</v>
      </c>
      <c r="K2" s="3">
        <v>1</v>
      </c>
      <c r="L2" s="3">
        <v>0.60360360360360299</v>
      </c>
      <c r="M2" s="32">
        <v>1390625</v>
      </c>
      <c r="N2" s="1" t="s">
        <v>45</v>
      </c>
    </row>
    <row r="3" spans="1:14" x14ac:dyDescent="0.3">
      <c r="A3">
        <v>1</v>
      </c>
      <c r="B3" s="7">
        <v>4</v>
      </c>
      <c r="C3" t="s">
        <v>11</v>
      </c>
      <c r="D3" s="7">
        <v>1</v>
      </c>
      <c r="E3" s="3">
        <v>1</v>
      </c>
      <c r="F3" s="3">
        <v>0.644711722031309</v>
      </c>
      <c r="G3" s="3">
        <v>1</v>
      </c>
      <c r="H3" s="3">
        <v>0.62741559155413096</v>
      </c>
      <c r="I3" s="3">
        <v>1</v>
      </c>
      <c r="J3" s="3">
        <v>0.64197307275870796</v>
      </c>
      <c r="K3" s="3">
        <v>1</v>
      </c>
      <c r="L3" s="3">
        <v>0.644711722031309</v>
      </c>
      <c r="M3" s="32">
        <v>1078125</v>
      </c>
      <c r="N3" s="1" t="s">
        <v>45</v>
      </c>
    </row>
    <row r="4" spans="1:14" x14ac:dyDescent="0.3">
      <c r="A4">
        <v>2</v>
      </c>
      <c r="B4" s="7">
        <v>40</v>
      </c>
      <c r="C4" t="s">
        <v>11</v>
      </c>
      <c r="D4" s="7">
        <v>6</v>
      </c>
      <c r="E4" s="3">
        <v>1</v>
      </c>
      <c r="F4" s="3">
        <v>0.65208586472255903</v>
      </c>
      <c r="G4" s="3">
        <v>1</v>
      </c>
      <c r="H4" s="3">
        <v>0.65061775662013099</v>
      </c>
      <c r="I4" s="3">
        <v>1</v>
      </c>
      <c r="J4" s="3">
        <v>0.66065316856763501</v>
      </c>
      <c r="K4" s="3">
        <v>1</v>
      </c>
      <c r="L4" s="3">
        <v>0.65208586472255903</v>
      </c>
      <c r="M4" s="32">
        <v>1140625</v>
      </c>
      <c r="N4" s="1" t="s">
        <v>45</v>
      </c>
    </row>
    <row r="5" spans="1:14" x14ac:dyDescent="0.3">
      <c r="A5">
        <v>3</v>
      </c>
      <c r="B5" s="7">
        <v>16</v>
      </c>
      <c r="C5" t="s">
        <v>11</v>
      </c>
      <c r="D5" s="7">
        <v>2</v>
      </c>
      <c r="E5" s="3">
        <v>1</v>
      </c>
      <c r="F5" s="3">
        <v>0.673798798798798</v>
      </c>
      <c r="G5" s="3">
        <v>1</v>
      </c>
      <c r="H5" s="3">
        <v>0.66981237925622705</v>
      </c>
      <c r="I5" s="3">
        <v>1</v>
      </c>
      <c r="J5" s="3">
        <v>0.68091503991681301</v>
      </c>
      <c r="K5" s="3">
        <v>1</v>
      </c>
      <c r="L5" s="3">
        <v>0.673798798798798</v>
      </c>
      <c r="M5" s="32">
        <v>1312.5</v>
      </c>
      <c r="N5" s="1" t="s">
        <v>45</v>
      </c>
    </row>
    <row r="6" spans="1:14" x14ac:dyDescent="0.3">
      <c r="A6">
        <v>4</v>
      </c>
      <c r="B6" s="7">
        <v>52</v>
      </c>
      <c r="C6" t="s">
        <v>11</v>
      </c>
      <c r="D6" s="7">
        <v>8</v>
      </c>
      <c r="E6" s="3">
        <v>1</v>
      </c>
      <c r="F6" s="3">
        <v>0.67390405293631095</v>
      </c>
      <c r="G6" s="3">
        <v>1</v>
      </c>
      <c r="H6" s="3">
        <v>0.65942003219873302</v>
      </c>
      <c r="I6" s="3">
        <v>1</v>
      </c>
      <c r="J6" s="3">
        <v>0.67601186758946696</v>
      </c>
      <c r="K6" s="3">
        <v>1</v>
      </c>
      <c r="L6" s="3">
        <v>0.67390405293631095</v>
      </c>
      <c r="M6" s="32">
        <v>1203125</v>
      </c>
      <c r="N6" s="1" t="s">
        <v>45</v>
      </c>
    </row>
    <row r="7" spans="1:14" x14ac:dyDescent="0.3">
      <c r="A7">
        <v>5</v>
      </c>
      <c r="B7" s="7">
        <v>58</v>
      </c>
      <c r="C7" t="s">
        <v>11</v>
      </c>
      <c r="D7" s="7">
        <v>9</v>
      </c>
      <c r="E7" s="3">
        <v>1</v>
      </c>
      <c r="F7" s="3">
        <v>0.68157679738562005</v>
      </c>
      <c r="G7" s="3">
        <v>1</v>
      </c>
      <c r="H7" s="3">
        <v>0.67508930311243098</v>
      </c>
      <c r="I7" s="3">
        <v>1</v>
      </c>
      <c r="J7" s="3">
        <v>0.68862007949223702</v>
      </c>
      <c r="K7" s="3">
        <v>1</v>
      </c>
      <c r="L7" s="3">
        <v>0.68157679738562005</v>
      </c>
      <c r="M7" s="32">
        <v>1078125</v>
      </c>
      <c r="N7" s="1" t="s">
        <v>45</v>
      </c>
    </row>
    <row r="8" spans="1:14" x14ac:dyDescent="0.3">
      <c r="A8">
        <v>6</v>
      </c>
      <c r="B8" s="7">
        <v>28</v>
      </c>
      <c r="C8" t="s">
        <v>11</v>
      </c>
      <c r="D8" s="7">
        <v>4</v>
      </c>
      <c r="E8" s="3">
        <v>1</v>
      </c>
      <c r="F8" s="3">
        <v>0.68855218855218803</v>
      </c>
      <c r="G8" s="3">
        <v>1</v>
      </c>
      <c r="H8" s="3">
        <v>0.68675382499075299</v>
      </c>
      <c r="I8" s="3">
        <v>1</v>
      </c>
      <c r="J8" s="3">
        <v>0.69839760737842904</v>
      </c>
      <c r="K8" s="3">
        <v>1</v>
      </c>
      <c r="L8" s="3">
        <v>0.68855218855218803</v>
      </c>
      <c r="M8" s="32">
        <v>1531.25</v>
      </c>
      <c r="N8" s="1" t="s">
        <v>45</v>
      </c>
    </row>
    <row r="9" spans="1:14" x14ac:dyDescent="0.3">
      <c r="A9">
        <v>7</v>
      </c>
      <c r="B9" s="7">
        <v>46</v>
      </c>
      <c r="C9" t="s">
        <v>11</v>
      </c>
      <c r="D9" s="7">
        <v>7</v>
      </c>
      <c r="E9" s="3">
        <v>1</v>
      </c>
      <c r="F9" s="3">
        <v>0.68953858392999201</v>
      </c>
      <c r="G9" s="3">
        <v>1</v>
      </c>
      <c r="H9" s="3">
        <v>0.68534863663937295</v>
      </c>
      <c r="I9" s="3">
        <v>1</v>
      </c>
      <c r="J9" s="3">
        <v>0.702152680450574</v>
      </c>
      <c r="K9" s="3">
        <v>1</v>
      </c>
      <c r="L9" s="3">
        <v>0.68953858392999201</v>
      </c>
      <c r="M9" s="32">
        <v>906.25</v>
      </c>
      <c r="N9" s="1" t="s">
        <v>45</v>
      </c>
    </row>
    <row r="10" spans="1:14" x14ac:dyDescent="0.3">
      <c r="A10">
        <v>8</v>
      </c>
      <c r="B10" s="7">
        <v>10</v>
      </c>
      <c r="C10" t="s">
        <v>11</v>
      </c>
      <c r="D10" s="7">
        <v>10</v>
      </c>
      <c r="E10" s="3">
        <v>1</v>
      </c>
      <c r="F10" s="3">
        <v>0.721226602947033</v>
      </c>
      <c r="G10" s="3">
        <v>1</v>
      </c>
      <c r="H10" s="3">
        <v>0.72145499141035896</v>
      </c>
      <c r="I10" s="3">
        <v>1</v>
      </c>
      <c r="J10" s="3">
        <v>0.74209980085857696</v>
      </c>
      <c r="K10" s="3">
        <v>1</v>
      </c>
      <c r="L10" s="3">
        <v>0.721226602947033</v>
      </c>
      <c r="M10" s="32">
        <v>1281.25</v>
      </c>
      <c r="N10" s="1" t="s">
        <v>45</v>
      </c>
    </row>
    <row r="11" spans="1:14" x14ac:dyDescent="0.3">
      <c r="A11">
        <v>9</v>
      </c>
      <c r="B11" s="7">
        <v>34</v>
      </c>
      <c r="C11" t="s">
        <v>11</v>
      </c>
      <c r="D11" s="34">
        <v>5</v>
      </c>
      <c r="E11" s="3">
        <v>1</v>
      </c>
      <c r="F11" s="3">
        <v>0.74661680911680905</v>
      </c>
      <c r="G11" s="3">
        <v>1</v>
      </c>
      <c r="H11" s="3">
        <v>0.74394804426119099</v>
      </c>
      <c r="I11" s="3">
        <v>1</v>
      </c>
      <c r="J11" s="3">
        <v>0.75937018468066597</v>
      </c>
      <c r="K11" s="3">
        <v>1</v>
      </c>
      <c r="L11" s="3">
        <v>0.74661680911680905</v>
      </c>
      <c r="M11" s="32">
        <v>1265625</v>
      </c>
      <c r="N11" s="1" t="s">
        <v>45</v>
      </c>
    </row>
    <row r="12" spans="1:14" x14ac:dyDescent="0.3">
      <c r="A12">
        <v>10</v>
      </c>
      <c r="B12" s="7">
        <v>24</v>
      </c>
      <c r="C12" t="s">
        <v>12</v>
      </c>
      <c r="D12" s="7">
        <v>4</v>
      </c>
      <c r="E12" s="3">
        <v>0.44103590803409898</v>
      </c>
      <c r="F12" s="3">
        <v>0.35656565656565598</v>
      </c>
      <c r="G12" s="3">
        <v>0.429279342930798</v>
      </c>
      <c r="H12" s="3">
        <v>0.36592815389542899</v>
      </c>
      <c r="I12" s="3">
        <v>0.56949520515487095</v>
      </c>
      <c r="J12" s="3">
        <v>0.51645688504118104</v>
      </c>
      <c r="K12" s="3">
        <v>0.44103590803409898</v>
      </c>
      <c r="L12" s="3">
        <v>0.35656565656565598</v>
      </c>
      <c r="M12" s="32">
        <v>203125</v>
      </c>
      <c r="N12" s="1" t="s">
        <v>45</v>
      </c>
    </row>
    <row r="13" spans="1:14" x14ac:dyDescent="0.3">
      <c r="A13">
        <v>11</v>
      </c>
      <c r="B13" s="7">
        <v>42</v>
      </c>
      <c r="C13" t="s">
        <v>12</v>
      </c>
      <c r="D13" s="7">
        <v>7</v>
      </c>
      <c r="E13" s="3">
        <v>0.47360864791825003</v>
      </c>
      <c r="F13" s="3">
        <v>0.35719968178202</v>
      </c>
      <c r="G13" s="3">
        <v>0.453621319336875</v>
      </c>
      <c r="H13" s="3">
        <v>0.32842461735481698</v>
      </c>
      <c r="I13" s="3">
        <v>0.57535509392107698</v>
      </c>
      <c r="J13" s="3">
        <v>0.41419267994717401</v>
      </c>
      <c r="K13" s="3">
        <v>0.47360864791825003</v>
      </c>
      <c r="L13" s="3">
        <v>0.35719968178202</v>
      </c>
      <c r="M13" s="32">
        <v>156.25</v>
      </c>
      <c r="N13" s="1" t="s">
        <v>45</v>
      </c>
    </row>
    <row r="14" spans="1:14" x14ac:dyDescent="0.3">
      <c r="A14">
        <v>12</v>
      </c>
      <c r="B14" s="7">
        <v>0</v>
      </c>
      <c r="C14" t="s">
        <v>12</v>
      </c>
      <c r="D14" s="7">
        <v>1</v>
      </c>
      <c r="E14" s="3">
        <v>0.464117572210204</v>
      </c>
      <c r="F14" s="3">
        <v>0.36006109201985398</v>
      </c>
      <c r="G14" s="3">
        <v>0.44415882326644901</v>
      </c>
      <c r="H14" s="3">
        <v>0.32609659673032099</v>
      </c>
      <c r="I14" s="3">
        <v>0.57885161271294605</v>
      </c>
      <c r="J14" s="3">
        <v>0.36455361501001199</v>
      </c>
      <c r="K14" s="3">
        <v>0.464117572210204</v>
      </c>
      <c r="L14" s="3">
        <v>0.36006109201985398</v>
      </c>
      <c r="M14" s="32">
        <v>187.5</v>
      </c>
      <c r="N14" s="1" t="s">
        <v>45</v>
      </c>
    </row>
    <row r="15" spans="1:14" x14ac:dyDescent="0.3">
      <c r="A15">
        <v>13</v>
      </c>
      <c r="B15" s="7">
        <v>12</v>
      </c>
      <c r="C15" t="s">
        <v>12</v>
      </c>
      <c r="D15" s="7">
        <v>2</v>
      </c>
      <c r="E15" s="3">
        <v>0.47033826279109298</v>
      </c>
      <c r="F15" s="3">
        <v>0.42210960960960903</v>
      </c>
      <c r="G15" s="3">
        <v>0.45343200175439502</v>
      </c>
      <c r="H15" s="3">
        <v>0.394735216574091</v>
      </c>
      <c r="I15" s="3">
        <v>0.58469633743225302</v>
      </c>
      <c r="J15" s="3">
        <v>0.55012083718365401</v>
      </c>
      <c r="K15" s="3">
        <v>0.47033826279109298</v>
      </c>
      <c r="L15" s="3">
        <v>0.42210960960960903</v>
      </c>
      <c r="M15" s="32">
        <v>156.25</v>
      </c>
      <c r="N15" s="1" t="s">
        <v>45</v>
      </c>
    </row>
    <row r="16" spans="1:14" x14ac:dyDescent="0.3">
      <c r="A16">
        <v>14</v>
      </c>
      <c r="B16" s="7">
        <v>6</v>
      </c>
      <c r="C16" t="s">
        <v>12</v>
      </c>
      <c r="D16" s="7">
        <v>10</v>
      </c>
      <c r="E16" s="3">
        <v>0.47375976356343602</v>
      </c>
      <c r="F16" s="3">
        <v>0.43289526085225</v>
      </c>
      <c r="G16" s="3">
        <v>0.45529365027046298</v>
      </c>
      <c r="H16" s="3">
        <v>0.40233574642683601</v>
      </c>
      <c r="I16" s="3">
        <v>0.58476374416321997</v>
      </c>
      <c r="J16" s="3">
        <v>0.53423203443242595</v>
      </c>
      <c r="K16" s="3">
        <v>0.47375976356343602</v>
      </c>
      <c r="L16" s="3">
        <v>0.43289526085225</v>
      </c>
      <c r="M16" s="32">
        <v>171875</v>
      </c>
      <c r="N16" s="1" t="s">
        <v>45</v>
      </c>
    </row>
    <row r="17" spans="1:14" x14ac:dyDescent="0.3">
      <c r="A17">
        <v>15</v>
      </c>
      <c r="B17" s="7">
        <v>54</v>
      </c>
      <c r="C17" t="s">
        <v>12</v>
      </c>
      <c r="D17" s="7">
        <v>9</v>
      </c>
      <c r="E17" s="3">
        <v>0.443974229408792</v>
      </c>
      <c r="F17" s="3">
        <v>0.44158496732026098</v>
      </c>
      <c r="G17" s="3">
        <v>0.42866638936868201</v>
      </c>
      <c r="H17" s="3">
        <v>0.42065406833251501</v>
      </c>
      <c r="I17" s="3">
        <v>0.57429771871016699</v>
      </c>
      <c r="J17" s="3">
        <v>0.491988711443269</v>
      </c>
      <c r="K17" s="3">
        <v>0.443974229408792</v>
      </c>
      <c r="L17" s="3">
        <v>0.44158496732026098</v>
      </c>
      <c r="M17" s="32">
        <v>156.25</v>
      </c>
      <c r="N17" s="1" t="s">
        <v>45</v>
      </c>
    </row>
    <row r="18" spans="1:14" x14ac:dyDescent="0.3">
      <c r="A18">
        <v>16</v>
      </c>
      <c r="B18" s="7">
        <v>18</v>
      </c>
      <c r="C18" t="s">
        <v>12</v>
      </c>
      <c r="D18" s="7">
        <v>3</v>
      </c>
      <c r="E18" s="3">
        <v>0.46938644805943303</v>
      </c>
      <c r="F18" s="3">
        <v>0.44306306306306298</v>
      </c>
      <c r="G18" s="3">
        <v>0.45073691264622401</v>
      </c>
      <c r="H18" s="3">
        <v>0.41156900921015599</v>
      </c>
      <c r="I18" s="3">
        <v>0.58094425879235501</v>
      </c>
      <c r="J18" s="3">
        <v>0.55286890023933999</v>
      </c>
      <c r="K18" s="3">
        <v>0.46938644805943303</v>
      </c>
      <c r="L18" s="3">
        <v>0.44306306306306298</v>
      </c>
      <c r="M18" s="32">
        <v>203125</v>
      </c>
      <c r="N18" s="1" t="s">
        <v>45</v>
      </c>
    </row>
    <row r="19" spans="1:14" x14ac:dyDescent="0.3">
      <c r="A19">
        <v>17</v>
      </c>
      <c r="B19" s="7">
        <v>48</v>
      </c>
      <c r="C19" t="s">
        <v>12</v>
      </c>
      <c r="D19" s="7">
        <v>8</v>
      </c>
      <c r="E19" s="3">
        <v>0.46717554041551002</v>
      </c>
      <c r="F19" s="3">
        <v>0.44499586435070299</v>
      </c>
      <c r="G19" s="3">
        <v>0.44807807615678302</v>
      </c>
      <c r="H19" s="3">
        <v>0.43009085572550199</v>
      </c>
      <c r="I19" s="3">
        <v>0.57921276365310403</v>
      </c>
      <c r="J19" s="3">
        <v>0.53194601098040095</v>
      </c>
      <c r="K19" s="3">
        <v>0.46717554041551002</v>
      </c>
      <c r="L19" s="3">
        <v>0.44499586435070299</v>
      </c>
      <c r="M19" s="32">
        <v>156.25</v>
      </c>
      <c r="N19" s="1" t="s">
        <v>45</v>
      </c>
    </row>
    <row r="20" spans="1:14" x14ac:dyDescent="0.3">
      <c r="A20">
        <v>18</v>
      </c>
      <c r="B20" s="7">
        <v>36</v>
      </c>
      <c r="C20" t="s">
        <v>12</v>
      </c>
      <c r="D20" s="7">
        <v>6</v>
      </c>
      <c r="E20" s="3">
        <v>0.47159354322080299</v>
      </c>
      <c r="F20" s="3">
        <v>0.45078979343863901</v>
      </c>
      <c r="G20" s="3">
        <v>0.45668138067924102</v>
      </c>
      <c r="H20" s="3">
        <v>0.42533942313967299</v>
      </c>
      <c r="I20" s="3">
        <v>0.58667346242014595</v>
      </c>
      <c r="J20" s="3">
        <v>0.53091098456590502</v>
      </c>
      <c r="K20" s="3">
        <v>0.47159354322080299</v>
      </c>
      <c r="L20" s="3">
        <v>0.45078979343863901</v>
      </c>
      <c r="M20" s="32">
        <v>156.25</v>
      </c>
      <c r="N20" s="1" t="s">
        <v>45</v>
      </c>
    </row>
    <row r="21" spans="1:14" x14ac:dyDescent="0.3">
      <c r="A21">
        <v>19</v>
      </c>
      <c r="B21" s="7">
        <v>30</v>
      </c>
      <c r="C21" t="s">
        <v>12</v>
      </c>
      <c r="D21" s="34">
        <v>5</v>
      </c>
      <c r="E21" s="3">
        <v>0.478685650761074</v>
      </c>
      <c r="F21" s="3">
        <v>0.483796296296296</v>
      </c>
      <c r="G21" s="3">
        <v>0.46845361424055498</v>
      </c>
      <c r="H21" s="3">
        <v>0.46333298680963297</v>
      </c>
      <c r="I21" s="3">
        <v>0.60367560779956397</v>
      </c>
      <c r="J21" s="3">
        <v>0.54394063131033199</v>
      </c>
      <c r="K21" s="3">
        <v>0.478685650761074</v>
      </c>
      <c r="L21" s="3">
        <v>0.483796296296296</v>
      </c>
      <c r="M21" s="32">
        <v>171875</v>
      </c>
      <c r="N21" s="1" t="s">
        <v>45</v>
      </c>
    </row>
    <row r="22" spans="1:14" x14ac:dyDescent="0.3">
      <c r="A22">
        <v>20</v>
      </c>
      <c r="B22" s="7">
        <v>51</v>
      </c>
      <c r="C22" t="s">
        <v>13</v>
      </c>
      <c r="D22" s="7">
        <v>8</v>
      </c>
      <c r="E22" s="3">
        <v>0.98734123980149702</v>
      </c>
      <c r="F22" s="3">
        <v>0.49834574028122403</v>
      </c>
      <c r="G22" s="3">
        <v>0.98735598835830596</v>
      </c>
      <c r="H22" s="3">
        <v>0.50126797004560497</v>
      </c>
      <c r="I22" s="3">
        <v>0.98756487520416603</v>
      </c>
      <c r="J22" s="3">
        <v>0.54172986080654195</v>
      </c>
      <c r="K22" s="3">
        <v>0.98734123980149702</v>
      </c>
      <c r="L22" s="3">
        <v>0.49834574028122403</v>
      </c>
      <c r="M22" s="32">
        <v>80046875</v>
      </c>
      <c r="N22" s="1" t="s">
        <v>45</v>
      </c>
    </row>
    <row r="23" spans="1:14" x14ac:dyDescent="0.3">
      <c r="A23">
        <v>21</v>
      </c>
      <c r="B23" s="7">
        <v>3</v>
      </c>
      <c r="C23" t="s">
        <v>13</v>
      </c>
      <c r="D23" s="7">
        <v>1</v>
      </c>
      <c r="E23" s="3">
        <v>0.98854816134368195</v>
      </c>
      <c r="F23" s="3">
        <v>0.52500954562810198</v>
      </c>
      <c r="G23" s="3">
        <v>0.98856517695527502</v>
      </c>
      <c r="H23" s="3">
        <v>0.50953532077376296</v>
      </c>
      <c r="I23" s="3">
        <v>0.98876445010729197</v>
      </c>
      <c r="J23" s="3">
        <v>0.52180962560691202</v>
      </c>
      <c r="K23" s="3">
        <v>0.98854816134368195</v>
      </c>
      <c r="L23" s="3">
        <v>0.52500954562810198</v>
      </c>
      <c r="M23" s="32">
        <v>85609375</v>
      </c>
      <c r="N23" s="1" t="s">
        <v>45</v>
      </c>
    </row>
    <row r="24" spans="1:14" x14ac:dyDescent="0.3">
      <c r="A24">
        <v>22</v>
      </c>
      <c r="B24" s="7">
        <v>27</v>
      </c>
      <c r="C24" t="s">
        <v>13</v>
      </c>
      <c r="D24" s="7">
        <v>4</v>
      </c>
      <c r="E24" s="3">
        <v>0.98755704813570999</v>
      </c>
      <c r="F24" s="3">
        <v>0.53686868686868605</v>
      </c>
      <c r="G24" s="3">
        <v>0.98756654719316495</v>
      </c>
      <c r="H24" s="3">
        <v>0.546583941990335</v>
      </c>
      <c r="I24" s="3">
        <v>0.98775387727908204</v>
      </c>
      <c r="J24" s="3">
        <v>0.59745864755767997</v>
      </c>
      <c r="K24" s="3">
        <v>0.98755704813570999</v>
      </c>
      <c r="L24" s="3">
        <v>0.53686868686868605</v>
      </c>
      <c r="M24" s="32">
        <v>98015625</v>
      </c>
      <c r="N24" s="1" t="s">
        <v>45</v>
      </c>
    </row>
    <row r="25" spans="1:14" x14ac:dyDescent="0.3">
      <c r="A25">
        <v>23</v>
      </c>
      <c r="B25" s="7">
        <v>15</v>
      </c>
      <c r="C25" t="s">
        <v>13</v>
      </c>
      <c r="D25" s="7">
        <v>2</v>
      </c>
      <c r="E25" s="3">
        <v>0.98888747237803798</v>
      </c>
      <c r="F25" s="3">
        <v>0.539226726726726</v>
      </c>
      <c r="G25" s="3">
        <v>0.98890080403604996</v>
      </c>
      <c r="H25" s="3">
        <v>0.53079254413916899</v>
      </c>
      <c r="I25" s="3">
        <v>0.98908624827765401</v>
      </c>
      <c r="J25" s="3">
        <v>0.57755747526025003</v>
      </c>
      <c r="K25" s="3">
        <v>0.98888747237803798</v>
      </c>
      <c r="L25" s="3">
        <v>0.539226726726726</v>
      </c>
      <c r="M25" s="32">
        <v>86812.5</v>
      </c>
      <c r="N25" s="1" t="s">
        <v>45</v>
      </c>
    </row>
    <row r="26" spans="1:14" x14ac:dyDescent="0.3">
      <c r="A26">
        <v>24</v>
      </c>
      <c r="B26" s="7">
        <v>45</v>
      </c>
      <c r="C26" t="s">
        <v>13</v>
      </c>
      <c r="D26" s="7">
        <v>7</v>
      </c>
      <c r="E26" s="3">
        <v>0.988472257410691</v>
      </c>
      <c r="F26" s="3">
        <v>0.54733492442322995</v>
      </c>
      <c r="G26" s="3">
        <v>0.988485439134553</v>
      </c>
      <c r="H26" s="3">
        <v>0.535856888917144</v>
      </c>
      <c r="I26" s="3">
        <v>0.98867006228590304</v>
      </c>
      <c r="J26" s="3">
        <v>0.56318866792923505</v>
      </c>
      <c r="K26" s="3">
        <v>0.988472257410691</v>
      </c>
      <c r="L26" s="3">
        <v>0.54733492442322995</v>
      </c>
      <c r="M26" s="32">
        <v>82578125</v>
      </c>
      <c r="N26" s="1" t="s">
        <v>45</v>
      </c>
    </row>
    <row r="27" spans="1:14" x14ac:dyDescent="0.3">
      <c r="A27">
        <v>25</v>
      </c>
      <c r="B27" s="7">
        <v>21</v>
      </c>
      <c r="C27" t="s">
        <v>13</v>
      </c>
      <c r="D27" s="7">
        <v>3</v>
      </c>
      <c r="E27" s="3">
        <v>0.98757525297809601</v>
      </c>
      <c r="F27" s="3">
        <v>0.57171171171171098</v>
      </c>
      <c r="G27" s="3">
        <v>0.98758673132511898</v>
      </c>
      <c r="H27" s="3">
        <v>0.56646938864736995</v>
      </c>
      <c r="I27" s="3">
        <v>0.98776895993664604</v>
      </c>
      <c r="J27" s="3">
        <v>0.60816691587572702</v>
      </c>
      <c r="K27" s="3">
        <v>0.98757525297809601</v>
      </c>
      <c r="L27" s="3">
        <v>0.57171171171171098</v>
      </c>
      <c r="M27" s="32">
        <v>91093.75</v>
      </c>
      <c r="N27" s="1" t="s">
        <v>45</v>
      </c>
    </row>
    <row r="28" spans="1:14" x14ac:dyDescent="0.3">
      <c r="A28">
        <v>26</v>
      </c>
      <c r="B28" s="7">
        <v>39</v>
      </c>
      <c r="C28" t="s">
        <v>13</v>
      </c>
      <c r="D28" s="7">
        <v>6</v>
      </c>
      <c r="E28" s="3">
        <v>0.98725081131200698</v>
      </c>
      <c r="F28" s="3">
        <v>0.609558525718914</v>
      </c>
      <c r="G28" s="3">
        <v>0.98726606260877603</v>
      </c>
      <c r="H28" s="3">
        <v>0.60946504310679395</v>
      </c>
      <c r="I28" s="3">
        <v>0.987458961966307</v>
      </c>
      <c r="J28" s="3">
        <v>0.67576466299595706</v>
      </c>
      <c r="K28" s="3">
        <v>0.98725081131200698</v>
      </c>
      <c r="L28" s="3">
        <v>0.609558525718914</v>
      </c>
      <c r="M28" s="32">
        <v>81156.25</v>
      </c>
      <c r="N28" s="1" t="s">
        <v>45</v>
      </c>
    </row>
    <row r="29" spans="1:14" x14ac:dyDescent="0.3">
      <c r="A29">
        <v>27</v>
      </c>
      <c r="B29" s="7">
        <v>9</v>
      </c>
      <c r="C29" t="s">
        <v>13</v>
      </c>
      <c r="D29" s="7">
        <v>10</v>
      </c>
      <c r="E29" s="3">
        <v>0.98739708676377402</v>
      </c>
      <c r="F29" s="3">
        <v>0.62007168458781303</v>
      </c>
      <c r="G29" s="3">
        <v>0.98740946275907404</v>
      </c>
      <c r="H29" s="3">
        <v>0.62089536615317598</v>
      </c>
      <c r="I29" s="3">
        <v>0.98760597588597698</v>
      </c>
      <c r="J29" s="3">
        <v>0.68546627635325097</v>
      </c>
      <c r="K29" s="3">
        <v>0.98739708676377402</v>
      </c>
      <c r="L29" s="3">
        <v>0.62007168458781303</v>
      </c>
      <c r="M29" s="32">
        <v>83468.75</v>
      </c>
      <c r="N29" s="1" t="s">
        <v>45</v>
      </c>
    </row>
    <row r="30" spans="1:14" x14ac:dyDescent="0.3">
      <c r="A30">
        <v>28</v>
      </c>
      <c r="B30" s="7">
        <v>57</v>
      </c>
      <c r="C30" t="s">
        <v>13</v>
      </c>
      <c r="D30" s="7">
        <v>9</v>
      </c>
      <c r="E30" s="3">
        <v>0.98869378473976699</v>
      </c>
      <c r="F30" s="3">
        <v>0.64379084967320199</v>
      </c>
      <c r="G30" s="3">
        <v>0.98871098411038005</v>
      </c>
      <c r="H30" s="3">
        <v>0.63556270568101303</v>
      </c>
      <c r="I30" s="3">
        <v>0.98889812151590994</v>
      </c>
      <c r="J30" s="3">
        <v>0.67015061183306501</v>
      </c>
      <c r="K30" s="3">
        <v>0.98869378473976699</v>
      </c>
      <c r="L30" s="3">
        <v>0.64379084967320199</v>
      </c>
      <c r="M30" s="32">
        <v>79828125</v>
      </c>
      <c r="N30" s="1" t="s">
        <v>45</v>
      </c>
    </row>
    <row r="31" spans="1:14" x14ac:dyDescent="0.3">
      <c r="A31">
        <v>29</v>
      </c>
      <c r="B31" s="7">
        <v>33</v>
      </c>
      <c r="C31" t="s">
        <v>13</v>
      </c>
      <c r="D31" s="34">
        <v>5</v>
      </c>
      <c r="E31" s="3">
        <v>0.98770737130152197</v>
      </c>
      <c r="F31" s="3">
        <v>0.64672364672364602</v>
      </c>
      <c r="G31" s="3">
        <v>0.98771810658711801</v>
      </c>
      <c r="H31" s="3">
        <v>0.63871368693015096</v>
      </c>
      <c r="I31" s="3">
        <v>0.98790212581412495</v>
      </c>
      <c r="J31" s="3">
        <v>0.68247201792429502</v>
      </c>
      <c r="K31" s="3">
        <v>0.98770737130152197</v>
      </c>
      <c r="L31" s="3">
        <v>0.64672364672364602</v>
      </c>
      <c r="M31" s="32">
        <v>91937.5</v>
      </c>
      <c r="N31" s="1" t="s">
        <v>45</v>
      </c>
    </row>
    <row r="32" spans="1:14" x14ac:dyDescent="0.3">
      <c r="A32">
        <v>30</v>
      </c>
      <c r="B32" s="7">
        <v>20</v>
      </c>
      <c r="C32" t="s">
        <v>14</v>
      </c>
      <c r="D32" s="7">
        <v>3</v>
      </c>
      <c r="E32" s="3">
        <v>0.80647709320695105</v>
      </c>
      <c r="F32" s="3">
        <v>0.63423423423423397</v>
      </c>
      <c r="G32" s="3">
        <v>0.80725707322290496</v>
      </c>
      <c r="H32" s="3">
        <v>0.62494606339690395</v>
      </c>
      <c r="I32" s="3">
        <v>0.81049551196855596</v>
      </c>
      <c r="J32" s="3">
        <v>0.62884167917276901</v>
      </c>
      <c r="K32" s="3">
        <v>0.80647709320695105</v>
      </c>
      <c r="L32" s="3">
        <v>0.63423423423423397</v>
      </c>
      <c r="M32" s="32">
        <v>0</v>
      </c>
      <c r="N32" s="1" t="s">
        <v>45</v>
      </c>
    </row>
    <row r="33" spans="1:14" x14ac:dyDescent="0.3">
      <c r="A33">
        <v>31</v>
      </c>
      <c r="B33" s="7">
        <v>14</v>
      </c>
      <c r="C33" t="s">
        <v>14</v>
      </c>
      <c r="D33" s="7">
        <v>2</v>
      </c>
      <c r="E33" s="3">
        <v>0.79906085330613597</v>
      </c>
      <c r="F33" s="3">
        <v>0.64076576576576505</v>
      </c>
      <c r="G33" s="3">
        <v>0.79979569299400999</v>
      </c>
      <c r="H33" s="3">
        <v>0.63847129946286896</v>
      </c>
      <c r="I33" s="3">
        <v>0.80309956594478904</v>
      </c>
      <c r="J33" s="3">
        <v>0.67367617346836195</v>
      </c>
      <c r="K33" s="3">
        <v>0.79906085330613597</v>
      </c>
      <c r="L33" s="3">
        <v>0.64076576576576505</v>
      </c>
      <c r="M33" s="32">
        <v>0</v>
      </c>
      <c r="N33" s="1" t="s">
        <v>45</v>
      </c>
    </row>
    <row r="34" spans="1:14" x14ac:dyDescent="0.3">
      <c r="A34">
        <v>32</v>
      </c>
      <c r="B34" s="7">
        <v>38</v>
      </c>
      <c r="C34" t="s">
        <v>14</v>
      </c>
      <c r="D34" s="7">
        <v>6</v>
      </c>
      <c r="E34" s="3">
        <v>0.802946010873688</v>
      </c>
      <c r="F34" s="3">
        <v>0.65755366545159899</v>
      </c>
      <c r="G34" s="3">
        <v>0.80346573676933597</v>
      </c>
      <c r="H34" s="3">
        <v>0.66372607945728601</v>
      </c>
      <c r="I34" s="3">
        <v>0.80613546283545301</v>
      </c>
      <c r="J34" s="3">
        <v>0.67467689244071805</v>
      </c>
      <c r="K34" s="3">
        <v>0.802946010873688</v>
      </c>
      <c r="L34" s="3">
        <v>0.65755366545159899</v>
      </c>
      <c r="M34" s="32">
        <v>0</v>
      </c>
      <c r="N34" s="1" t="s">
        <v>45</v>
      </c>
    </row>
    <row r="35" spans="1:14" x14ac:dyDescent="0.3">
      <c r="A35">
        <v>33</v>
      </c>
      <c r="B35" s="7">
        <v>50</v>
      </c>
      <c r="C35" t="s">
        <v>14</v>
      </c>
      <c r="D35" s="7">
        <v>8</v>
      </c>
      <c r="E35" s="3">
        <v>0.79920514761544204</v>
      </c>
      <c r="F35" s="3">
        <v>0.66666666666666596</v>
      </c>
      <c r="G35" s="3">
        <v>0.79992394066186601</v>
      </c>
      <c r="H35" s="3">
        <v>0.66274467670019699</v>
      </c>
      <c r="I35" s="3">
        <v>0.80302850210383303</v>
      </c>
      <c r="J35" s="3">
        <v>0.672977402310732</v>
      </c>
      <c r="K35" s="3">
        <v>0.79920514761544204</v>
      </c>
      <c r="L35" s="3">
        <v>0.66666666666666596</v>
      </c>
      <c r="M35" s="32">
        <v>93.75</v>
      </c>
      <c r="N35" s="1" t="s">
        <v>45</v>
      </c>
    </row>
    <row r="36" spans="1:14" x14ac:dyDescent="0.3">
      <c r="A36">
        <v>34</v>
      </c>
      <c r="B36" s="7">
        <v>2</v>
      </c>
      <c r="C36" t="s">
        <v>14</v>
      </c>
      <c r="D36" s="7">
        <v>1</v>
      </c>
      <c r="E36" s="3">
        <v>0.80143784196462597</v>
      </c>
      <c r="F36" s="3">
        <v>0.67506681939671598</v>
      </c>
      <c r="G36" s="3">
        <v>0.80202993244173004</v>
      </c>
      <c r="H36" s="3">
        <v>0.667319990105533</v>
      </c>
      <c r="I36" s="3">
        <v>0.80476791319662</v>
      </c>
      <c r="J36" s="3">
        <v>0.66951811398281502</v>
      </c>
      <c r="K36" s="3">
        <v>0.80143784196462597</v>
      </c>
      <c r="L36" s="3">
        <v>0.67506681939671598</v>
      </c>
      <c r="M36" s="32">
        <v>0</v>
      </c>
      <c r="N36" s="1" t="s">
        <v>45</v>
      </c>
    </row>
    <row r="37" spans="1:14" x14ac:dyDescent="0.3">
      <c r="A37">
        <v>35</v>
      </c>
      <c r="B37" s="7">
        <v>56</v>
      </c>
      <c r="C37" t="s">
        <v>14</v>
      </c>
      <c r="D37" s="7">
        <v>9</v>
      </c>
      <c r="E37" s="3">
        <v>0.80097271349166199</v>
      </c>
      <c r="F37" s="3">
        <v>0.67871732026143705</v>
      </c>
      <c r="G37" s="3">
        <v>0.80156243025646601</v>
      </c>
      <c r="H37" s="3">
        <v>0.67713336824285397</v>
      </c>
      <c r="I37" s="3">
        <v>0.80454227807533296</v>
      </c>
      <c r="J37" s="3">
        <v>0.68705659911934303</v>
      </c>
      <c r="K37" s="3">
        <v>0.80097271349166199</v>
      </c>
      <c r="L37" s="3">
        <v>0.67871732026143705</v>
      </c>
      <c r="M37" s="32">
        <v>0</v>
      </c>
      <c r="N37" s="1" t="s">
        <v>45</v>
      </c>
    </row>
    <row r="38" spans="1:14" x14ac:dyDescent="0.3">
      <c r="A38">
        <v>36</v>
      </c>
      <c r="B38" s="7">
        <v>26</v>
      </c>
      <c r="C38" t="s">
        <v>14</v>
      </c>
      <c r="D38" s="7">
        <v>4</v>
      </c>
      <c r="E38" s="3">
        <v>0.80347455437871296</v>
      </c>
      <c r="F38" s="3">
        <v>0.67912457912457902</v>
      </c>
      <c r="G38" s="3">
        <v>0.80414611156527505</v>
      </c>
      <c r="H38" s="3">
        <v>0.67593308265306995</v>
      </c>
      <c r="I38" s="3">
        <v>0.80738922027506199</v>
      </c>
      <c r="J38" s="3">
        <v>0.68710689258709101</v>
      </c>
      <c r="K38" s="3">
        <v>0.80347455437871296</v>
      </c>
      <c r="L38" s="3">
        <v>0.67912457912457902</v>
      </c>
      <c r="M38" s="32">
        <v>0</v>
      </c>
      <c r="N38" s="1" t="s">
        <v>45</v>
      </c>
    </row>
    <row r="39" spans="1:14" x14ac:dyDescent="0.3">
      <c r="A39">
        <v>37</v>
      </c>
      <c r="B39" s="7">
        <v>44</v>
      </c>
      <c r="C39" t="s">
        <v>14</v>
      </c>
      <c r="D39" s="7">
        <v>7</v>
      </c>
      <c r="E39" s="3">
        <v>0.79691326746051805</v>
      </c>
      <c r="F39" s="3">
        <v>0.68237867939538499</v>
      </c>
      <c r="G39" s="3">
        <v>0.79766745835991604</v>
      </c>
      <c r="H39" s="3">
        <v>0.68615537107232605</v>
      </c>
      <c r="I39" s="3">
        <v>0.80107530286760997</v>
      </c>
      <c r="J39" s="3">
        <v>0.69813286270826302</v>
      </c>
      <c r="K39" s="3">
        <v>0.79691326746051805</v>
      </c>
      <c r="L39" s="3">
        <v>0.68237867939538499</v>
      </c>
      <c r="M39" s="32">
        <v>93.75</v>
      </c>
      <c r="N39" s="1" t="s">
        <v>45</v>
      </c>
    </row>
    <row r="40" spans="1:14" x14ac:dyDescent="0.3">
      <c r="A40">
        <v>38</v>
      </c>
      <c r="B40" s="7">
        <v>8</v>
      </c>
      <c r="C40" t="s">
        <v>14</v>
      </c>
      <c r="D40" s="7">
        <v>10</v>
      </c>
      <c r="E40" s="3">
        <v>0.79438463162339001</v>
      </c>
      <c r="F40" s="3">
        <v>0.72998805256869703</v>
      </c>
      <c r="G40" s="3">
        <v>0.79502592408399297</v>
      </c>
      <c r="H40" s="3">
        <v>0.72797406197351899</v>
      </c>
      <c r="I40" s="3">
        <v>0.79792599720812296</v>
      </c>
      <c r="J40" s="3">
        <v>0.74503701584946502</v>
      </c>
      <c r="K40" s="3">
        <v>0.79438463162339001</v>
      </c>
      <c r="L40" s="3">
        <v>0.72998805256869703</v>
      </c>
      <c r="M40" s="32">
        <v>0</v>
      </c>
      <c r="N40" s="1" t="s">
        <v>45</v>
      </c>
    </row>
    <row r="41" spans="1:14" x14ac:dyDescent="0.3">
      <c r="A41">
        <v>39</v>
      </c>
      <c r="B41" s="7">
        <v>32</v>
      </c>
      <c r="C41" t="s">
        <v>14</v>
      </c>
      <c r="D41" s="34">
        <v>5</v>
      </c>
      <c r="E41" s="3">
        <v>0.79553617239609997</v>
      </c>
      <c r="F41" s="3">
        <v>0.73290598290598197</v>
      </c>
      <c r="G41" s="3">
        <v>0.79626949361778698</v>
      </c>
      <c r="H41" s="3">
        <v>0.73212830741006296</v>
      </c>
      <c r="I41" s="3">
        <v>0.79915384337617701</v>
      </c>
      <c r="J41" s="3">
        <v>0.73935255016411505</v>
      </c>
      <c r="K41" s="3">
        <v>0.79553617239609997</v>
      </c>
      <c r="L41" s="3">
        <v>0.73290598290598197</v>
      </c>
      <c r="M41" s="32">
        <v>0</v>
      </c>
      <c r="N41" s="1" t="s">
        <v>45</v>
      </c>
    </row>
    <row r="42" spans="1:14" x14ac:dyDescent="0.3">
      <c r="A42">
        <v>40</v>
      </c>
      <c r="B42" s="7">
        <v>37</v>
      </c>
      <c r="C42" t="s">
        <v>15</v>
      </c>
      <c r="D42" s="7">
        <v>6</v>
      </c>
      <c r="E42" s="3">
        <v>0.84726261221393295</v>
      </c>
      <c r="F42" s="3">
        <v>0.63770757391656496</v>
      </c>
      <c r="G42" s="3">
        <v>0.84811366937391797</v>
      </c>
      <c r="H42" s="3">
        <v>0.64294792963950598</v>
      </c>
      <c r="I42" s="3">
        <v>0.85171683565882705</v>
      </c>
      <c r="J42" s="3">
        <v>0.65749759568128496</v>
      </c>
      <c r="K42" s="3">
        <v>0.84726261221393295</v>
      </c>
      <c r="L42" s="3">
        <v>0.63770757391656496</v>
      </c>
      <c r="M42" s="32">
        <v>23765625</v>
      </c>
      <c r="N42" s="1" t="s">
        <v>45</v>
      </c>
    </row>
    <row r="43" spans="1:14" x14ac:dyDescent="0.3">
      <c r="A43">
        <v>41</v>
      </c>
      <c r="B43" s="7">
        <v>19</v>
      </c>
      <c r="C43" t="s">
        <v>15</v>
      </c>
      <c r="D43" s="7">
        <v>3</v>
      </c>
      <c r="E43" s="3">
        <v>0.84723111737329704</v>
      </c>
      <c r="F43" s="3">
        <v>0.65261261261261205</v>
      </c>
      <c r="G43" s="3">
        <v>0.84843284965797505</v>
      </c>
      <c r="H43" s="3">
        <v>0.64241265989516305</v>
      </c>
      <c r="I43" s="3">
        <v>0.85384156909925601</v>
      </c>
      <c r="J43" s="3">
        <v>0.64889078605557304</v>
      </c>
      <c r="K43" s="3">
        <v>0.84723111737329704</v>
      </c>
      <c r="L43" s="3">
        <v>0.65261261261261205</v>
      </c>
      <c r="M43" s="32">
        <v>26562.5</v>
      </c>
      <c r="N43" s="1" t="s">
        <v>45</v>
      </c>
    </row>
    <row r="44" spans="1:14" x14ac:dyDescent="0.3">
      <c r="A44">
        <v>42</v>
      </c>
      <c r="B44" s="7">
        <v>13</v>
      </c>
      <c r="C44" t="s">
        <v>15</v>
      </c>
      <c r="D44" s="7">
        <v>2</v>
      </c>
      <c r="E44" s="3">
        <v>0.84206612272650005</v>
      </c>
      <c r="F44" s="3">
        <v>0.664226726726726</v>
      </c>
      <c r="G44" s="3">
        <v>0.84318408038965098</v>
      </c>
      <c r="H44" s="3">
        <v>0.66476604836318198</v>
      </c>
      <c r="I44" s="3">
        <v>0.84818269808756797</v>
      </c>
      <c r="J44" s="3">
        <v>0.69118389614491405</v>
      </c>
      <c r="K44" s="3">
        <v>0.84206612272650005</v>
      </c>
      <c r="L44" s="3">
        <v>0.664226726726726</v>
      </c>
      <c r="M44" s="32">
        <v>25484375</v>
      </c>
      <c r="N44" s="1" t="s">
        <v>45</v>
      </c>
    </row>
    <row r="45" spans="1:14" x14ac:dyDescent="0.3">
      <c r="A45">
        <v>43</v>
      </c>
      <c r="B45" s="7">
        <v>49</v>
      </c>
      <c r="C45" t="s">
        <v>15</v>
      </c>
      <c r="D45" s="7">
        <v>8</v>
      </c>
      <c r="E45" s="3">
        <v>0.84262763899402804</v>
      </c>
      <c r="F45" s="3">
        <v>0.67741935483870896</v>
      </c>
      <c r="G45" s="3">
        <v>0.84340164544038498</v>
      </c>
      <c r="H45" s="3">
        <v>0.67396632124426403</v>
      </c>
      <c r="I45" s="3">
        <v>0.84706956114227305</v>
      </c>
      <c r="J45" s="3">
        <v>0.68278404253345204</v>
      </c>
      <c r="K45" s="3">
        <v>0.84262763899402804</v>
      </c>
      <c r="L45" s="3">
        <v>0.67741935483870896</v>
      </c>
      <c r="M45" s="32">
        <v>24093.75</v>
      </c>
      <c r="N45" s="1" t="s">
        <v>45</v>
      </c>
    </row>
    <row r="46" spans="1:14" x14ac:dyDescent="0.3">
      <c r="A46">
        <v>44</v>
      </c>
      <c r="B46" s="7">
        <v>55</v>
      </c>
      <c r="C46" t="s">
        <v>15</v>
      </c>
      <c r="D46" s="7">
        <v>9</v>
      </c>
      <c r="E46" s="3">
        <v>0.84339733872326095</v>
      </c>
      <c r="F46" s="3">
        <v>0.67994281045751603</v>
      </c>
      <c r="G46" s="3">
        <v>0.84421997676791205</v>
      </c>
      <c r="H46" s="3">
        <v>0.67851802056906996</v>
      </c>
      <c r="I46" s="3">
        <v>0.84819321429848804</v>
      </c>
      <c r="J46" s="3">
        <v>0.68800208147414499</v>
      </c>
      <c r="K46" s="3">
        <v>0.84339733872326095</v>
      </c>
      <c r="L46" s="3">
        <v>0.67994281045751603</v>
      </c>
      <c r="M46" s="32">
        <v>24140625</v>
      </c>
      <c r="N46" s="1" t="s">
        <v>45</v>
      </c>
    </row>
    <row r="47" spans="1:14" x14ac:dyDescent="0.3">
      <c r="A47">
        <v>45</v>
      </c>
      <c r="B47" s="7">
        <v>1</v>
      </c>
      <c r="C47" t="s">
        <v>15</v>
      </c>
      <c r="D47" s="7">
        <v>1</v>
      </c>
      <c r="E47" s="3">
        <v>0.84552742079144905</v>
      </c>
      <c r="F47" s="3">
        <v>0.68537609774723096</v>
      </c>
      <c r="G47" s="3">
        <v>0.84648554702927203</v>
      </c>
      <c r="H47" s="3">
        <v>0.67907985062780796</v>
      </c>
      <c r="I47" s="3">
        <v>0.85087569091208803</v>
      </c>
      <c r="J47" s="3">
        <v>0.68317121141792103</v>
      </c>
      <c r="K47" s="3">
        <v>0.84552742079144905</v>
      </c>
      <c r="L47" s="3">
        <v>0.68537609774723096</v>
      </c>
      <c r="M47" s="32">
        <v>25531.25</v>
      </c>
      <c r="N47" s="1" t="s">
        <v>45</v>
      </c>
    </row>
    <row r="48" spans="1:14" x14ac:dyDescent="0.3">
      <c r="A48">
        <v>46</v>
      </c>
      <c r="B48" s="7">
        <v>25</v>
      </c>
      <c r="C48" t="s">
        <v>15</v>
      </c>
      <c r="D48" s="7">
        <v>4</v>
      </c>
      <c r="E48" s="3">
        <v>0.85051235684146997</v>
      </c>
      <c r="F48" s="3">
        <v>0.68653198653198599</v>
      </c>
      <c r="G48" s="3">
        <v>0.85136658414698896</v>
      </c>
      <c r="H48" s="3">
        <v>0.68608895242120904</v>
      </c>
      <c r="I48" s="3">
        <v>0.85576243503331095</v>
      </c>
      <c r="J48" s="3">
        <v>0.69503776167811304</v>
      </c>
      <c r="K48" s="3">
        <v>0.85051235684146997</v>
      </c>
      <c r="L48" s="3">
        <v>0.68653198653198599</v>
      </c>
      <c r="M48" s="32">
        <v>28515625</v>
      </c>
      <c r="N48" s="1" t="s">
        <v>45</v>
      </c>
    </row>
    <row r="49" spans="1:14" x14ac:dyDescent="0.3">
      <c r="A49">
        <v>47</v>
      </c>
      <c r="B49" s="7">
        <v>43</v>
      </c>
      <c r="C49" t="s">
        <v>15</v>
      </c>
      <c r="D49" s="7">
        <v>7</v>
      </c>
      <c r="E49" s="3">
        <v>0.84160966134616999</v>
      </c>
      <c r="F49" s="3">
        <v>0.69152744630071505</v>
      </c>
      <c r="G49" s="3">
        <v>0.84258228285733106</v>
      </c>
      <c r="H49" s="3">
        <v>0.69460453536247901</v>
      </c>
      <c r="I49" s="3">
        <v>0.84653987006796805</v>
      </c>
      <c r="J49" s="3">
        <v>0.704718331643296</v>
      </c>
      <c r="K49" s="3">
        <v>0.84160966134616999</v>
      </c>
      <c r="L49" s="3">
        <v>0.69152744630071505</v>
      </c>
      <c r="M49" s="32">
        <v>24359375</v>
      </c>
      <c r="N49" s="1" t="s">
        <v>45</v>
      </c>
    </row>
    <row r="50" spans="1:14" x14ac:dyDescent="0.3">
      <c r="A50">
        <v>48</v>
      </c>
      <c r="B50" s="7">
        <v>31</v>
      </c>
      <c r="C50" t="s">
        <v>15</v>
      </c>
      <c r="D50" s="7">
        <v>5</v>
      </c>
      <c r="E50" s="3">
        <v>0.84094407388404302</v>
      </c>
      <c r="F50" s="3">
        <v>0.74145299145299104</v>
      </c>
      <c r="G50" s="3">
        <v>0.84186654666302196</v>
      </c>
      <c r="H50" s="3">
        <v>0.74123292664597895</v>
      </c>
      <c r="I50" s="3">
        <v>0.84514972551224499</v>
      </c>
      <c r="J50" s="3">
        <v>0.74632720101908701</v>
      </c>
      <c r="K50" s="3">
        <v>0.84094407388404302</v>
      </c>
      <c r="L50" s="3">
        <v>0.74145299145299104</v>
      </c>
      <c r="M50" s="32">
        <v>27343.75</v>
      </c>
      <c r="N50" s="1" t="s">
        <v>45</v>
      </c>
    </row>
    <row r="51" spans="1:14" x14ac:dyDescent="0.3">
      <c r="A51">
        <v>49</v>
      </c>
      <c r="B51" s="7">
        <v>7</v>
      </c>
      <c r="C51" t="s">
        <v>15</v>
      </c>
      <c r="D51" s="34">
        <v>10</v>
      </c>
      <c r="E51" s="3">
        <v>0.83920202659911303</v>
      </c>
      <c r="F51" s="3">
        <v>0.76881720430107503</v>
      </c>
      <c r="G51" s="3">
        <v>0.84013761649924101</v>
      </c>
      <c r="H51" s="3">
        <v>0.76919020395721704</v>
      </c>
      <c r="I51" s="3">
        <v>0.844366064599264</v>
      </c>
      <c r="J51" s="3">
        <v>0.78814257511018004</v>
      </c>
      <c r="K51" s="3">
        <v>0.83920202659911303</v>
      </c>
      <c r="L51" s="3">
        <v>0.76881720430107503</v>
      </c>
      <c r="M51" s="32">
        <v>24718.75</v>
      </c>
      <c r="N51" s="1" t="s">
        <v>45</v>
      </c>
    </row>
    <row r="52" spans="1:14" x14ac:dyDescent="0.3">
      <c r="A52">
        <v>50</v>
      </c>
      <c r="B52" s="7">
        <v>5</v>
      </c>
      <c r="C52" t="s">
        <v>16</v>
      </c>
      <c r="D52" s="7">
        <v>1</v>
      </c>
      <c r="E52" s="3">
        <v>0.90310472070237902</v>
      </c>
      <c r="F52" s="3">
        <v>0.60232913325696802</v>
      </c>
      <c r="G52" s="3">
        <v>0.904458197208583</v>
      </c>
      <c r="H52" s="3">
        <v>0.58837780387837402</v>
      </c>
      <c r="I52" s="3">
        <v>0.91297652521568895</v>
      </c>
      <c r="J52" s="3">
        <v>0.61164046208748601</v>
      </c>
      <c r="K52" s="3">
        <v>0.90310472070237902</v>
      </c>
      <c r="L52" s="3">
        <v>0.60232913325696802</v>
      </c>
      <c r="M52" s="32">
        <v>112062.5</v>
      </c>
      <c r="N52" s="1" t="s">
        <v>45</v>
      </c>
    </row>
    <row r="53" spans="1:14" x14ac:dyDescent="0.3">
      <c r="A53">
        <v>51</v>
      </c>
      <c r="B53" s="7">
        <v>29</v>
      </c>
      <c r="C53" t="s">
        <v>16</v>
      </c>
      <c r="D53" s="7">
        <v>4</v>
      </c>
      <c r="E53" s="3">
        <v>0.90413760440885205</v>
      </c>
      <c r="F53" s="3">
        <v>0.63265993265993203</v>
      </c>
      <c r="G53" s="3">
        <v>0.90550082971313695</v>
      </c>
      <c r="H53" s="3">
        <v>0.64131947243842102</v>
      </c>
      <c r="I53" s="3">
        <v>0.91440548436895497</v>
      </c>
      <c r="J53" s="3">
        <v>0.68974624095543002</v>
      </c>
      <c r="K53" s="3">
        <v>0.90413760440885205</v>
      </c>
      <c r="L53" s="3">
        <v>0.63265993265993203</v>
      </c>
      <c r="M53" s="32">
        <v>126421875</v>
      </c>
      <c r="N53" s="1" t="s">
        <v>45</v>
      </c>
    </row>
    <row r="54" spans="1:14" x14ac:dyDescent="0.3">
      <c r="A54">
        <v>52</v>
      </c>
      <c r="B54" s="7">
        <v>17</v>
      </c>
      <c r="C54" t="s">
        <v>16</v>
      </c>
      <c r="D54" s="7">
        <v>2</v>
      </c>
      <c r="E54" s="3">
        <v>0.89788373278939304</v>
      </c>
      <c r="F54" s="3">
        <v>0.64339339339339296</v>
      </c>
      <c r="G54" s="3">
        <v>0.89925951705063301</v>
      </c>
      <c r="H54" s="3">
        <v>0.64433571991610505</v>
      </c>
      <c r="I54" s="3">
        <v>0.90869092428979903</v>
      </c>
      <c r="J54" s="3">
        <v>0.696173407706414</v>
      </c>
      <c r="K54" s="3">
        <v>0.89788373278939304</v>
      </c>
      <c r="L54" s="3">
        <v>0.64339339339339296</v>
      </c>
      <c r="M54" s="32">
        <v>114031.25</v>
      </c>
      <c r="N54" s="1" t="s">
        <v>45</v>
      </c>
    </row>
    <row r="55" spans="1:14" x14ac:dyDescent="0.3">
      <c r="A55">
        <v>53</v>
      </c>
      <c r="B55" s="7">
        <v>47</v>
      </c>
      <c r="C55" t="s">
        <v>16</v>
      </c>
      <c r="D55" s="7">
        <v>7</v>
      </c>
      <c r="E55" s="3">
        <v>0.90032514145764697</v>
      </c>
      <c r="F55" s="3">
        <v>0.64618138424821003</v>
      </c>
      <c r="G55" s="3">
        <v>0.90163483118061305</v>
      </c>
      <c r="H55" s="3">
        <v>0.64841351797793201</v>
      </c>
      <c r="I55" s="3">
        <v>0.91032252018852799</v>
      </c>
      <c r="J55" s="3">
        <v>0.68597934097766899</v>
      </c>
      <c r="K55" s="3">
        <v>0.90032514145764697</v>
      </c>
      <c r="L55" s="3">
        <v>0.64618138424821003</v>
      </c>
      <c r="M55" s="32">
        <v>107406.25</v>
      </c>
      <c r="N55" s="1" t="s">
        <v>45</v>
      </c>
    </row>
    <row r="56" spans="1:14" x14ac:dyDescent="0.3">
      <c r="A56">
        <v>54</v>
      </c>
      <c r="B56" s="7">
        <v>53</v>
      </c>
      <c r="C56" t="s">
        <v>16</v>
      </c>
      <c r="D56" s="7">
        <v>8</v>
      </c>
      <c r="E56" s="3">
        <v>0.89422996046765901</v>
      </c>
      <c r="F56" s="3">
        <v>0.65798180314309296</v>
      </c>
      <c r="G56" s="3">
        <v>0.89565691133985803</v>
      </c>
      <c r="H56" s="3">
        <v>0.66009908918136195</v>
      </c>
      <c r="I56" s="3">
        <v>0.90522106422496396</v>
      </c>
      <c r="J56" s="3">
        <v>0.687795323661754</v>
      </c>
      <c r="K56" s="3">
        <v>0.89422996046765901</v>
      </c>
      <c r="L56" s="3">
        <v>0.65798180314309296</v>
      </c>
      <c r="M56" s="32">
        <v>104781.25</v>
      </c>
      <c r="N56" s="1" t="s">
        <v>45</v>
      </c>
    </row>
    <row r="57" spans="1:14" x14ac:dyDescent="0.3">
      <c r="A57">
        <v>55</v>
      </c>
      <c r="B57" s="7">
        <v>23</v>
      </c>
      <c r="C57" t="s">
        <v>16</v>
      </c>
      <c r="D57" s="7">
        <v>3</v>
      </c>
      <c r="E57" s="3">
        <v>0.89929977370735603</v>
      </c>
      <c r="F57" s="3">
        <v>0.65819819819819803</v>
      </c>
      <c r="G57" s="3">
        <v>0.90078765286309603</v>
      </c>
      <c r="H57" s="3">
        <v>0.64879285987578095</v>
      </c>
      <c r="I57" s="3">
        <v>0.90943365163788303</v>
      </c>
      <c r="J57" s="3">
        <v>0.70643845823114004</v>
      </c>
      <c r="K57" s="3">
        <v>0.89929977370735603</v>
      </c>
      <c r="L57" s="3">
        <v>0.65819819819819803</v>
      </c>
      <c r="M57" s="32">
        <v>124015625</v>
      </c>
      <c r="N57" s="1" t="s">
        <v>45</v>
      </c>
    </row>
    <row r="58" spans="1:14" x14ac:dyDescent="0.3">
      <c r="A58">
        <v>56</v>
      </c>
      <c r="B58" s="7">
        <v>41</v>
      </c>
      <c r="C58" t="s">
        <v>16</v>
      </c>
      <c r="D58" s="7">
        <v>6</v>
      </c>
      <c r="E58" s="3">
        <v>0.90028237872465899</v>
      </c>
      <c r="F58" s="3">
        <v>0.66808424463345395</v>
      </c>
      <c r="G58" s="3">
        <v>0.90160247970630303</v>
      </c>
      <c r="H58" s="3">
        <v>0.67221098059783602</v>
      </c>
      <c r="I58" s="3">
        <v>0.90989042098204198</v>
      </c>
      <c r="J58" s="3">
        <v>0.715622277770949</v>
      </c>
      <c r="K58" s="3">
        <v>0.90028237872465899</v>
      </c>
      <c r="L58" s="3">
        <v>0.66808424463345395</v>
      </c>
      <c r="M58" s="32">
        <v>105921875</v>
      </c>
      <c r="N58" s="1" t="s">
        <v>45</v>
      </c>
    </row>
    <row r="59" spans="1:14" x14ac:dyDescent="0.3">
      <c r="A59">
        <v>57</v>
      </c>
      <c r="B59" s="7">
        <v>59</v>
      </c>
      <c r="C59" t="s">
        <v>16</v>
      </c>
      <c r="D59" s="7">
        <v>9</v>
      </c>
      <c r="E59" s="3">
        <v>0.89397001852787605</v>
      </c>
      <c r="F59" s="3">
        <v>0.67626633986928097</v>
      </c>
      <c r="G59" s="3">
        <v>0.89596343444080595</v>
      </c>
      <c r="H59" s="3">
        <v>0.67649839896435005</v>
      </c>
      <c r="I59" s="3">
        <v>0.90665402746969004</v>
      </c>
      <c r="J59" s="3">
        <v>0.70908296729154796</v>
      </c>
      <c r="K59" s="3">
        <v>0.89397001852787605</v>
      </c>
      <c r="L59" s="3">
        <v>0.67626633986928097</v>
      </c>
      <c r="M59" s="32">
        <v>105312.5</v>
      </c>
      <c r="N59" s="1" t="s">
        <v>45</v>
      </c>
    </row>
    <row r="60" spans="1:14" x14ac:dyDescent="0.3">
      <c r="A60">
        <v>58</v>
      </c>
      <c r="B60" s="7">
        <v>11</v>
      </c>
      <c r="C60" t="s">
        <v>16</v>
      </c>
      <c r="D60" s="7">
        <v>10</v>
      </c>
      <c r="E60" s="3">
        <v>0.89586236014355003</v>
      </c>
      <c r="F60" s="3">
        <v>0.71286340103544399</v>
      </c>
      <c r="G60" s="3">
        <v>0.89720395593425994</v>
      </c>
      <c r="H60" s="3">
        <v>0.714916774048307</v>
      </c>
      <c r="I60" s="3">
        <v>0.90660511752691397</v>
      </c>
      <c r="J60" s="3">
        <v>0.78462101409118301</v>
      </c>
      <c r="K60" s="3">
        <v>0.89586236014355003</v>
      </c>
      <c r="L60" s="3">
        <v>0.71286340103544399</v>
      </c>
      <c r="M60" s="32">
        <v>111390625</v>
      </c>
      <c r="N60" s="1" t="s">
        <v>45</v>
      </c>
    </row>
    <row r="61" spans="1:14" x14ac:dyDescent="0.3">
      <c r="A61">
        <v>59</v>
      </c>
      <c r="B61" s="7">
        <v>35</v>
      </c>
      <c r="C61" t="s">
        <v>16</v>
      </c>
      <c r="D61" s="34">
        <v>5</v>
      </c>
      <c r="E61" s="3">
        <v>0.89716948862664603</v>
      </c>
      <c r="F61" s="3">
        <v>0.72809829059829001</v>
      </c>
      <c r="G61" s="3">
        <v>0.89869835148236599</v>
      </c>
      <c r="H61" s="3">
        <v>0.72756604296177596</v>
      </c>
      <c r="I61" s="3">
        <v>0.907855068966123</v>
      </c>
      <c r="J61" s="3">
        <v>0.76805872179853396</v>
      </c>
      <c r="K61" s="3">
        <v>0.89716948862664603</v>
      </c>
      <c r="L61" s="3">
        <v>0.72809829059829001</v>
      </c>
      <c r="M61" s="32">
        <v>120281.25</v>
      </c>
      <c r="N61" s="1" t="s">
        <v>45</v>
      </c>
    </row>
    <row r="62" spans="1:14" x14ac:dyDescent="0.3">
      <c r="A62">
        <v>0</v>
      </c>
      <c r="B62" s="7">
        <v>0</v>
      </c>
      <c r="C62" t="s">
        <v>36</v>
      </c>
      <c r="D62" s="7">
        <v>1</v>
      </c>
      <c r="E62" s="3">
        <v>0.99990574485131201</v>
      </c>
      <c r="F62" s="3">
        <v>0.64623902252768195</v>
      </c>
      <c r="G62" s="3">
        <v>0.99990574527575704</v>
      </c>
      <c r="H62" s="3">
        <v>0.62257326464947704</v>
      </c>
      <c r="I62" s="3">
        <v>0.99990582412393503</v>
      </c>
      <c r="J62" s="3">
        <v>0.62455953690399202</v>
      </c>
      <c r="K62" s="3">
        <v>0.99990574485131201</v>
      </c>
      <c r="L62" s="3">
        <v>0.64623902252768195</v>
      </c>
      <c r="M62" s="32">
        <v>281.25</v>
      </c>
      <c r="N62" s="1" t="s">
        <v>45</v>
      </c>
    </row>
    <row r="63" spans="1:14" x14ac:dyDescent="0.3">
      <c r="A63">
        <v>1</v>
      </c>
      <c r="B63" s="7">
        <v>4</v>
      </c>
      <c r="C63" t="s">
        <v>36</v>
      </c>
      <c r="D63" s="7">
        <v>2</v>
      </c>
      <c r="E63" s="3">
        <v>0.99990556460561397</v>
      </c>
      <c r="F63" s="3">
        <v>0.65221471471471404</v>
      </c>
      <c r="G63" s="3">
        <v>0.99990557169091998</v>
      </c>
      <c r="H63" s="3">
        <v>0.64164038961006997</v>
      </c>
      <c r="I63" s="3">
        <v>0.99990560729619005</v>
      </c>
      <c r="J63" s="3">
        <v>0.64692480268103902</v>
      </c>
      <c r="K63" s="3">
        <v>0.99990556460561397</v>
      </c>
      <c r="L63" s="3">
        <v>0.65221471471471404</v>
      </c>
      <c r="M63" s="32">
        <v>171875</v>
      </c>
      <c r="N63" s="1" t="s">
        <v>45</v>
      </c>
    </row>
    <row r="64" spans="1:14" x14ac:dyDescent="0.3">
      <c r="A64">
        <v>2</v>
      </c>
      <c r="B64" s="7">
        <v>16</v>
      </c>
      <c r="C64" t="s">
        <v>36</v>
      </c>
      <c r="D64" s="7">
        <v>8</v>
      </c>
      <c r="E64" s="3">
        <v>0.99948598130841104</v>
      </c>
      <c r="F64" s="3">
        <v>0.67121588089329998</v>
      </c>
      <c r="G64" s="3">
        <v>0.99948603161082905</v>
      </c>
      <c r="H64" s="3">
        <v>0.662517295119604</v>
      </c>
      <c r="I64" s="3">
        <v>0.99948613855729296</v>
      </c>
      <c r="J64" s="3">
        <v>0.66750521166361698</v>
      </c>
      <c r="K64" s="3">
        <v>0.99948598130841104</v>
      </c>
      <c r="L64" s="3">
        <v>0.67121588089329998</v>
      </c>
      <c r="M64" s="32">
        <v>125</v>
      </c>
      <c r="N64" s="1" t="s">
        <v>45</v>
      </c>
    </row>
    <row r="65" spans="1:14" x14ac:dyDescent="0.3">
      <c r="A65">
        <v>3</v>
      </c>
      <c r="B65" s="7">
        <v>6</v>
      </c>
      <c r="C65" t="s">
        <v>36</v>
      </c>
      <c r="D65" s="7">
        <v>3</v>
      </c>
      <c r="E65" s="3">
        <v>0.99943069952795505</v>
      </c>
      <c r="F65" s="3">
        <v>0.685225225225225</v>
      </c>
      <c r="G65" s="3">
        <v>0.99943071195127597</v>
      </c>
      <c r="H65" s="3">
        <v>0.66769071529788504</v>
      </c>
      <c r="I65" s="3">
        <v>0.99943356033434705</v>
      </c>
      <c r="J65" s="3">
        <v>0.67657887770852698</v>
      </c>
      <c r="K65" s="3">
        <v>0.99943069952795505</v>
      </c>
      <c r="L65" s="3">
        <v>0.685225225225225</v>
      </c>
      <c r="M65" s="32">
        <v>218.75</v>
      </c>
      <c r="N65" s="1" t="s">
        <v>45</v>
      </c>
    </row>
    <row r="66" spans="1:14" x14ac:dyDescent="0.3">
      <c r="A66">
        <v>4</v>
      </c>
      <c r="B66" s="7">
        <v>12</v>
      </c>
      <c r="C66" t="s">
        <v>36</v>
      </c>
      <c r="D66" s="7">
        <v>6</v>
      </c>
      <c r="E66" s="3">
        <v>0.99995317036620701</v>
      </c>
      <c r="F66" s="3">
        <v>0.70230862697448304</v>
      </c>
      <c r="G66" s="3">
        <v>0.99995317036595999</v>
      </c>
      <c r="H66" s="3">
        <v>0.69516446066710502</v>
      </c>
      <c r="I66" s="3">
        <v>0.99995317518308002</v>
      </c>
      <c r="J66" s="3">
        <v>0.69278632147590702</v>
      </c>
      <c r="K66" s="3">
        <v>0.99995317036620701</v>
      </c>
      <c r="L66" s="3">
        <v>0.70230862697448304</v>
      </c>
      <c r="M66" s="32">
        <v>125</v>
      </c>
      <c r="N66" s="1" t="s">
        <v>45</v>
      </c>
    </row>
    <row r="67" spans="1:14" x14ac:dyDescent="0.3">
      <c r="A67">
        <v>5</v>
      </c>
      <c r="B67" s="7">
        <v>18</v>
      </c>
      <c r="C67" t="s">
        <v>36</v>
      </c>
      <c r="D67" s="7">
        <v>9</v>
      </c>
      <c r="E67" s="3">
        <v>0.99981284798577597</v>
      </c>
      <c r="F67" s="3">
        <v>0.715890522875817</v>
      </c>
      <c r="G67" s="3">
        <v>0.99981283265728105</v>
      </c>
      <c r="H67" s="3">
        <v>0.69970509792222202</v>
      </c>
      <c r="I67" s="3">
        <v>0.99981299904990395</v>
      </c>
      <c r="J67" s="3">
        <v>0.705347274910328</v>
      </c>
      <c r="K67" s="3">
        <v>0.99981284798577597</v>
      </c>
      <c r="L67" s="3">
        <v>0.715890522875817</v>
      </c>
      <c r="M67" s="32">
        <v>187.5</v>
      </c>
      <c r="N67" s="1" t="s">
        <v>45</v>
      </c>
    </row>
    <row r="68" spans="1:14" x14ac:dyDescent="0.3">
      <c r="A68">
        <v>6</v>
      </c>
      <c r="B68" s="7">
        <v>8</v>
      </c>
      <c r="C68" t="s">
        <v>36</v>
      </c>
      <c r="D68" s="7">
        <v>4</v>
      </c>
      <c r="E68" s="3">
        <v>0.99980863990814695</v>
      </c>
      <c r="F68" s="3">
        <v>0.71969696969696895</v>
      </c>
      <c r="G68" s="3">
        <v>0.99980864156529303</v>
      </c>
      <c r="H68" s="3">
        <v>0.71058264664589998</v>
      </c>
      <c r="I68" s="3">
        <v>0.99980896152174603</v>
      </c>
      <c r="J68" s="3">
        <v>0.73180359755354996</v>
      </c>
      <c r="K68" s="3">
        <v>0.99980863990814695</v>
      </c>
      <c r="L68" s="3">
        <v>0.71969696969696895</v>
      </c>
      <c r="M68" s="32">
        <v>203125</v>
      </c>
      <c r="N68" s="1" t="s">
        <v>45</v>
      </c>
    </row>
    <row r="69" spans="1:14" x14ac:dyDescent="0.3">
      <c r="A69">
        <v>7</v>
      </c>
      <c r="B69" s="7">
        <v>14</v>
      </c>
      <c r="C69" t="s">
        <v>36</v>
      </c>
      <c r="D69" s="7">
        <v>7</v>
      </c>
      <c r="E69" s="3">
        <v>0.99983578483121005</v>
      </c>
      <c r="F69" s="3">
        <v>0.72712808273667395</v>
      </c>
      <c r="G69" s="3">
        <v>0.99983578546254204</v>
      </c>
      <c r="H69" s="3">
        <v>0.72418778652246096</v>
      </c>
      <c r="I69" s="3">
        <v>0.99983587715243105</v>
      </c>
      <c r="J69" s="3">
        <v>0.72994587413053902</v>
      </c>
      <c r="K69" s="3">
        <v>0.99983578483121005</v>
      </c>
      <c r="L69" s="3">
        <v>0.72712808273667395</v>
      </c>
      <c r="M69" s="32">
        <v>93.75</v>
      </c>
      <c r="N69" s="1" t="s">
        <v>45</v>
      </c>
    </row>
    <row r="70" spans="1:14" x14ac:dyDescent="0.3">
      <c r="A70">
        <v>8</v>
      </c>
      <c r="B70" s="7">
        <v>2</v>
      </c>
      <c r="C70" t="s">
        <v>36</v>
      </c>
      <c r="D70" s="7">
        <v>10</v>
      </c>
      <c r="E70" s="3">
        <v>0.99990617596697395</v>
      </c>
      <c r="F70" s="3">
        <v>0.77240143369175596</v>
      </c>
      <c r="G70" s="3">
        <v>0.99990617437443297</v>
      </c>
      <c r="H70" s="3">
        <v>0.77170738218252399</v>
      </c>
      <c r="I70" s="3">
        <v>0.99990622400707396</v>
      </c>
      <c r="J70" s="3">
        <v>0.78313374466372998</v>
      </c>
      <c r="K70" s="3">
        <v>0.99990617596697395</v>
      </c>
      <c r="L70" s="3">
        <v>0.77240143369175596</v>
      </c>
      <c r="M70" s="32">
        <v>156.25</v>
      </c>
      <c r="N70" s="1" t="s">
        <v>45</v>
      </c>
    </row>
    <row r="71" spans="1:14" x14ac:dyDescent="0.3">
      <c r="A71">
        <v>9</v>
      </c>
      <c r="B71" s="7">
        <v>10</v>
      </c>
      <c r="C71" t="s">
        <v>36</v>
      </c>
      <c r="D71" s="34">
        <v>5</v>
      </c>
      <c r="E71" s="3">
        <v>0.99988122951209002</v>
      </c>
      <c r="F71" s="3">
        <v>0.78205128205128205</v>
      </c>
      <c r="G71" s="3">
        <v>0.99988122964965898</v>
      </c>
      <c r="H71" s="3">
        <v>0.77697928964104401</v>
      </c>
      <c r="I71" s="3">
        <v>0.99988123472784796</v>
      </c>
      <c r="J71" s="3">
        <v>0.77972216591821797</v>
      </c>
      <c r="K71" s="3">
        <v>0.99988122951209002</v>
      </c>
      <c r="L71" s="3">
        <v>0.78205128205128205</v>
      </c>
      <c r="M71" s="32">
        <v>93.75</v>
      </c>
      <c r="N71" s="1" t="s">
        <v>45</v>
      </c>
    </row>
    <row r="72" spans="1:14" x14ac:dyDescent="0.3">
      <c r="A72">
        <v>10</v>
      </c>
      <c r="B72" s="7">
        <v>1</v>
      </c>
      <c r="C72" t="s">
        <v>37</v>
      </c>
      <c r="D72" s="7">
        <v>1</v>
      </c>
      <c r="E72" s="3">
        <v>0.99066874027993701</v>
      </c>
      <c r="F72" s="3">
        <v>0.60920198549064497</v>
      </c>
      <c r="G72" s="3">
        <v>0.99067202808087296</v>
      </c>
      <c r="H72" s="3">
        <v>0.59258701588811702</v>
      </c>
      <c r="I72" s="3">
        <v>0.99073617795299995</v>
      </c>
      <c r="J72" s="3">
        <v>0.59976049568811995</v>
      </c>
      <c r="K72" s="3">
        <v>0.99066874027993701</v>
      </c>
      <c r="L72" s="3">
        <v>0.60920198549064497</v>
      </c>
      <c r="M72" s="32">
        <v>296875</v>
      </c>
      <c r="N72" s="1" t="s">
        <v>45</v>
      </c>
    </row>
    <row r="73" spans="1:14" x14ac:dyDescent="0.3">
      <c r="A73">
        <v>11</v>
      </c>
      <c r="B73" s="7">
        <v>5</v>
      </c>
      <c r="C73" t="s">
        <v>37</v>
      </c>
      <c r="D73" s="7">
        <v>2</v>
      </c>
      <c r="E73" s="3">
        <v>0.99258682154071298</v>
      </c>
      <c r="F73" s="3">
        <v>0.65409159159159103</v>
      </c>
      <c r="G73" s="3">
        <v>0.99259655275152203</v>
      </c>
      <c r="H73" s="3">
        <v>0.64400796091679602</v>
      </c>
      <c r="I73" s="3">
        <v>0.99264894525071901</v>
      </c>
      <c r="J73" s="3">
        <v>0.64917531006062601</v>
      </c>
      <c r="K73" s="3">
        <v>0.99258682154071298</v>
      </c>
      <c r="L73" s="3">
        <v>0.65409159159159103</v>
      </c>
      <c r="M73" s="32">
        <v>281.25</v>
      </c>
      <c r="N73" s="1" t="s">
        <v>45</v>
      </c>
    </row>
    <row r="74" spans="1:14" x14ac:dyDescent="0.3">
      <c r="A74">
        <v>12</v>
      </c>
      <c r="B74" s="7">
        <v>7</v>
      </c>
      <c r="C74" t="s">
        <v>37</v>
      </c>
      <c r="D74" s="7">
        <v>3</v>
      </c>
      <c r="E74" s="3">
        <v>0.99096235500628604</v>
      </c>
      <c r="F74" s="3">
        <v>0.67261261261261196</v>
      </c>
      <c r="G74" s="3">
        <v>0.99097416121751303</v>
      </c>
      <c r="H74" s="3">
        <v>0.65342239053525197</v>
      </c>
      <c r="I74" s="3">
        <v>0.99109963018727998</v>
      </c>
      <c r="J74" s="3">
        <v>0.66113197086217101</v>
      </c>
      <c r="K74" s="3">
        <v>0.99096235500628604</v>
      </c>
      <c r="L74" s="3">
        <v>0.67261261261261196</v>
      </c>
      <c r="M74" s="32">
        <v>265625</v>
      </c>
      <c r="N74" s="1" t="s">
        <v>45</v>
      </c>
    </row>
    <row r="75" spans="1:14" x14ac:dyDescent="0.3">
      <c r="A75">
        <v>13</v>
      </c>
      <c r="B75" s="7">
        <v>13</v>
      </c>
      <c r="C75" t="s">
        <v>37</v>
      </c>
      <c r="D75" s="7">
        <v>6</v>
      </c>
      <c r="E75" s="3">
        <v>0.98735599887608805</v>
      </c>
      <c r="F75" s="3">
        <v>0.68084244633454805</v>
      </c>
      <c r="G75" s="3">
        <v>0.98736608442177398</v>
      </c>
      <c r="H75" s="3">
        <v>0.67352974708286195</v>
      </c>
      <c r="I75" s="3">
        <v>0.98743896357245098</v>
      </c>
      <c r="J75" s="3">
        <v>0.67138883562015395</v>
      </c>
      <c r="K75" s="3">
        <v>0.98735599887608805</v>
      </c>
      <c r="L75" s="3">
        <v>0.68084244633454805</v>
      </c>
      <c r="M75" s="32">
        <v>187.5</v>
      </c>
      <c r="N75" s="1" t="s">
        <v>45</v>
      </c>
    </row>
    <row r="76" spans="1:14" x14ac:dyDescent="0.3">
      <c r="A76">
        <v>14</v>
      </c>
      <c r="B76" s="7">
        <v>17</v>
      </c>
      <c r="C76" t="s">
        <v>37</v>
      </c>
      <c r="D76" s="7">
        <v>8</v>
      </c>
      <c r="E76" s="3">
        <v>0.99093457943925201</v>
      </c>
      <c r="F76" s="3">
        <v>0.713606286186931</v>
      </c>
      <c r="G76" s="3">
        <v>0.99092848050163895</v>
      </c>
      <c r="H76" s="3">
        <v>0.70795033185862299</v>
      </c>
      <c r="I76" s="3">
        <v>0.99093831992356596</v>
      </c>
      <c r="J76" s="3">
        <v>0.71774352077690695</v>
      </c>
      <c r="K76" s="3">
        <v>0.99093457943925201</v>
      </c>
      <c r="L76" s="3">
        <v>0.713606286186931</v>
      </c>
      <c r="M76" s="32">
        <v>203125</v>
      </c>
      <c r="N76" s="1" t="s">
        <v>45</v>
      </c>
    </row>
    <row r="77" spans="1:14" x14ac:dyDescent="0.3">
      <c r="A77">
        <v>15</v>
      </c>
      <c r="B77" s="7">
        <v>19</v>
      </c>
      <c r="C77" t="s">
        <v>37</v>
      </c>
      <c r="D77" s="7">
        <v>9</v>
      </c>
      <c r="E77" s="3">
        <v>0.99246713142750198</v>
      </c>
      <c r="F77" s="3">
        <v>0.71466503267973802</v>
      </c>
      <c r="G77" s="3">
        <v>0.99246735103658801</v>
      </c>
      <c r="H77" s="3">
        <v>0.71070351411247901</v>
      </c>
      <c r="I77" s="3">
        <v>0.99248509578135802</v>
      </c>
      <c r="J77" s="3">
        <v>0.715299192828034</v>
      </c>
      <c r="K77" s="3">
        <v>0.99246713142750198</v>
      </c>
      <c r="L77" s="3">
        <v>0.71466503267973802</v>
      </c>
      <c r="M77" s="32">
        <v>1015625</v>
      </c>
      <c r="N77" s="1" t="s">
        <v>45</v>
      </c>
    </row>
    <row r="78" spans="1:14" x14ac:dyDescent="0.3">
      <c r="A78">
        <v>16</v>
      </c>
      <c r="B78" s="7">
        <v>15</v>
      </c>
      <c r="C78" t="s">
        <v>37</v>
      </c>
      <c r="D78" s="7">
        <v>7</v>
      </c>
      <c r="E78" s="3">
        <v>0.99216459051774697</v>
      </c>
      <c r="F78" s="3">
        <v>0.74522673031026199</v>
      </c>
      <c r="G78" s="3">
        <v>0.99216628763250503</v>
      </c>
      <c r="H78" s="3">
        <v>0.74207535251960899</v>
      </c>
      <c r="I78" s="3">
        <v>0.99219218788074603</v>
      </c>
      <c r="J78" s="3">
        <v>0.74612425651068803</v>
      </c>
      <c r="K78" s="3">
        <v>0.99216459051774697</v>
      </c>
      <c r="L78" s="3">
        <v>0.74522673031026199</v>
      </c>
      <c r="M78" s="32">
        <v>250</v>
      </c>
      <c r="N78" s="1" t="s">
        <v>45</v>
      </c>
    </row>
    <row r="79" spans="1:14" x14ac:dyDescent="0.3">
      <c r="A79">
        <v>17</v>
      </c>
      <c r="B79" s="7">
        <v>9</v>
      </c>
      <c r="C79" t="s">
        <v>37</v>
      </c>
      <c r="D79" s="7">
        <v>4</v>
      </c>
      <c r="E79" s="3">
        <v>0.98765727407549098</v>
      </c>
      <c r="F79" s="3">
        <v>0.75</v>
      </c>
      <c r="G79" s="3">
        <v>0.98766229489924295</v>
      </c>
      <c r="H79" s="3">
        <v>0.74946294496843502</v>
      </c>
      <c r="I79" s="3">
        <v>0.987697287753873</v>
      </c>
      <c r="J79" s="3">
        <v>0.76281341698980798</v>
      </c>
      <c r="K79" s="3">
        <v>0.98765727407549098</v>
      </c>
      <c r="L79" s="3">
        <v>0.75</v>
      </c>
      <c r="M79" s="32">
        <v>203125</v>
      </c>
      <c r="N79" s="1" t="s">
        <v>45</v>
      </c>
    </row>
    <row r="80" spans="1:14" x14ac:dyDescent="0.3">
      <c r="A80">
        <v>18</v>
      </c>
      <c r="B80" s="7">
        <v>3</v>
      </c>
      <c r="C80" t="s">
        <v>37</v>
      </c>
      <c r="D80" s="7">
        <v>10</v>
      </c>
      <c r="E80" s="3">
        <v>0.98991391644969795</v>
      </c>
      <c r="F80" s="3">
        <v>0.770808442851453</v>
      </c>
      <c r="G80" s="3">
        <v>0.98991953286073697</v>
      </c>
      <c r="H80" s="3">
        <v>0.76957584419216496</v>
      </c>
      <c r="I80" s="3">
        <v>0.98995351570202395</v>
      </c>
      <c r="J80" s="3">
        <v>0.78603837845510005</v>
      </c>
      <c r="K80" s="3">
        <v>0.98991391644969795</v>
      </c>
      <c r="L80" s="3">
        <v>0.770808442851453</v>
      </c>
      <c r="M80" s="32">
        <v>296875</v>
      </c>
      <c r="N80" s="1" t="s">
        <v>45</v>
      </c>
    </row>
    <row r="81" spans="1:14" x14ac:dyDescent="0.3">
      <c r="A81">
        <v>19</v>
      </c>
      <c r="B81" s="7">
        <v>11</v>
      </c>
      <c r="C81" t="s">
        <v>37</v>
      </c>
      <c r="D81" s="34">
        <v>5</v>
      </c>
      <c r="E81" s="3">
        <v>0.98881182003895596</v>
      </c>
      <c r="F81" s="3">
        <v>0.78543447293447199</v>
      </c>
      <c r="G81" s="3">
        <v>0.98879238651578305</v>
      </c>
      <c r="H81" s="3">
        <v>0.78661272028947404</v>
      </c>
      <c r="I81" s="3">
        <v>0.98885836235662605</v>
      </c>
      <c r="J81" s="3">
        <v>0.79120644227090597</v>
      </c>
      <c r="K81" s="3">
        <v>0.98881182003895596</v>
      </c>
      <c r="L81" s="3">
        <v>0.78543447293447199</v>
      </c>
      <c r="M81" s="32">
        <v>234375</v>
      </c>
      <c r="N81" s="1" t="s">
        <v>45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229D-FCC9-431D-81C3-E667BEB0D24E}">
  <dimension ref="A1:O86"/>
  <sheetViews>
    <sheetView topLeftCell="A87" zoomScale="99" zoomScaleNormal="99" workbookViewId="0">
      <selection activeCell="A62" sqref="A62:M81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33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54.5546875" style="1" bestFit="1" customWidth="1"/>
    <col min="15" max="15" width="8.88671875" style="1"/>
  </cols>
  <sheetData>
    <row r="1" spans="1:14" x14ac:dyDescent="0.3">
      <c r="B1" s="1" t="s">
        <v>0</v>
      </c>
      <c r="C1" s="33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3">
      <c r="A2">
        <v>0</v>
      </c>
      <c r="B2" s="7">
        <v>22</v>
      </c>
      <c r="C2" t="s">
        <v>11</v>
      </c>
      <c r="D2" s="7">
        <v>3</v>
      </c>
      <c r="E2" s="3">
        <v>1</v>
      </c>
      <c r="F2" s="3">
        <v>0.60522522522522504</v>
      </c>
      <c r="G2" s="3">
        <v>1</v>
      </c>
      <c r="H2" s="3">
        <v>0.58688892114643498</v>
      </c>
      <c r="I2" s="3">
        <v>1</v>
      </c>
      <c r="J2" s="3">
        <v>0.59356749762793104</v>
      </c>
      <c r="K2" s="3">
        <v>1</v>
      </c>
      <c r="L2" s="3">
        <v>0.60522522522522504</v>
      </c>
      <c r="M2" s="32">
        <v>1406.25</v>
      </c>
      <c r="N2" s="1" t="s">
        <v>44</v>
      </c>
    </row>
    <row r="3" spans="1:14" x14ac:dyDescent="0.3">
      <c r="A3">
        <v>1</v>
      </c>
      <c r="B3" s="7">
        <v>4</v>
      </c>
      <c r="C3" t="s">
        <v>11</v>
      </c>
      <c r="D3" s="7">
        <v>1</v>
      </c>
      <c r="E3" s="3">
        <v>1</v>
      </c>
      <c r="F3" s="3">
        <v>0.64051164566628405</v>
      </c>
      <c r="G3" s="3">
        <v>1</v>
      </c>
      <c r="H3" s="3">
        <v>0.62453821486773398</v>
      </c>
      <c r="I3" s="3">
        <v>1</v>
      </c>
      <c r="J3" s="3">
        <v>0.64091338706752099</v>
      </c>
      <c r="K3" s="3">
        <v>1</v>
      </c>
      <c r="L3" s="3">
        <v>0.64051164566628405</v>
      </c>
      <c r="M3" s="32">
        <v>1359375</v>
      </c>
      <c r="N3" s="1" t="s">
        <v>44</v>
      </c>
    </row>
    <row r="4" spans="1:14" x14ac:dyDescent="0.3">
      <c r="A4">
        <v>2</v>
      </c>
      <c r="B4" s="7">
        <v>40</v>
      </c>
      <c r="C4" t="s">
        <v>11</v>
      </c>
      <c r="D4" s="7">
        <v>6</v>
      </c>
      <c r="E4" s="3">
        <v>1</v>
      </c>
      <c r="F4" s="3">
        <v>0.65066828675577104</v>
      </c>
      <c r="G4" s="3">
        <v>1</v>
      </c>
      <c r="H4" s="3">
        <v>0.64915053328331296</v>
      </c>
      <c r="I4" s="3">
        <v>1</v>
      </c>
      <c r="J4" s="3">
        <v>0.65860006422681405</v>
      </c>
      <c r="K4" s="3">
        <v>1</v>
      </c>
      <c r="L4" s="3">
        <v>0.65066828675577104</v>
      </c>
      <c r="M4" s="32">
        <v>1328125</v>
      </c>
      <c r="N4" s="1" t="s">
        <v>44</v>
      </c>
    </row>
    <row r="5" spans="1:14" x14ac:dyDescent="0.3">
      <c r="A5">
        <v>3</v>
      </c>
      <c r="B5" s="7">
        <v>58</v>
      </c>
      <c r="C5" t="s">
        <v>11</v>
      </c>
      <c r="D5" s="7">
        <v>9</v>
      </c>
      <c r="E5" s="3">
        <v>1</v>
      </c>
      <c r="F5" s="3">
        <v>0.67687908496731997</v>
      </c>
      <c r="G5" s="3">
        <v>1</v>
      </c>
      <c r="H5" s="3">
        <v>0.67099245388709206</v>
      </c>
      <c r="I5" s="3">
        <v>1</v>
      </c>
      <c r="J5" s="3">
        <v>0.68508292639078605</v>
      </c>
      <c r="K5" s="3">
        <v>1</v>
      </c>
      <c r="L5" s="3">
        <v>0.67687908496731997</v>
      </c>
      <c r="M5" s="32">
        <v>828125</v>
      </c>
      <c r="N5" s="1" t="s">
        <v>44</v>
      </c>
    </row>
    <row r="6" spans="1:14" x14ac:dyDescent="0.3">
      <c r="A6">
        <v>4</v>
      </c>
      <c r="B6" s="7">
        <v>52</v>
      </c>
      <c r="C6" t="s">
        <v>11</v>
      </c>
      <c r="D6" s="7">
        <v>8</v>
      </c>
      <c r="E6" s="3">
        <v>1</v>
      </c>
      <c r="F6" s="3">
        <v>0.67783291976840299</v>
      </c>
      <c r="G6" s="3">
        <v>1</v>
      </c>
      <c r="H6" s="3">
        <v>0.66341612156038898</v>
      </c>
      <c r="I6" s="3">
        <v>1</v>
      </c>
      <c r="J6" s="3">
        <v>0.68126088153748998</v>
      </c>
      <c r="K6" s="3">
        <v>1</v>
      </c>
      <c r="L6" s="3">
        <v>0.67783291976840299</v>
      </c>
      <c r="M6" s="32">
        <v>1562.5</v>
      </c>
      <c r="N6" s="1" t="s">
        <v>44</v>
      </c>
    </row>
    <row r="7" spans="1:14" x14ac:dyDescent="0.3">
      <c r="A7">
        <v>5</v>
      </c>
      <c r="B7" s="7">
        <v>46</v>
      </c>
      <c r="C7" t="s">
        <v>11</v>
      </c>
      <c r="D7" s="7">
        <v>7</v>
      </c>
      <c r="E7" s="3">
        <v>1</v>
      </c>
      <c r="F7" s="3">
        <v>0.68038981702466195</v>
      </c>
      <c r="G7" s="3">
        <v>1</v>
      </c>
      <c r="H7" s="3">
        <v>0.67501080349160503</v>
      </c>
      <c r="I7" s="3">
        <v>1</v>
      </c>
      <c r="J7" s="3">
        <v>0.68998111088863501</v>
      </c>
      <c r="K7" s="3">
        <v>1</v>
      </c>
      <c r="L7" s="3">
        <v>0.68038981702466195</v>
      </c>
      <c r="M7" s="32">
        <v>1093.75</v>
      </c>
      <c r="N7" s="1" t="s">
        <v>44</v>
      </c>
    </row>
    <row r="8" spans="1:14" x14ac:dyDescent="0.3">
      <c r="A8">
        <v>6</v>
      </c>
      <c r="B8" s="7">
        <v>16</v>
      </c>
      <c r="C8" t="s">
        <v>11</v>
      </c>
      <c r="D8" s="7">
        <v>2</v>
      </c>
      <c r="E8" s="3">
        <v>1</v>
      </c>
      <c r="F8" s="3">
        <v>0.681118618618618</v>
      </c>
      <c r="G8" s="3">
        <v>1</v>
      </c>
      <c r="H8" s="3">
        <v>0.67770243362806004</v>
      </c>
      <c r="I8" s="3">
        <v>1</v>
      </c>
      <c r="J8" s="3">
        <v>0.68804875172014401</v>
      </c>
      <c r="K8" s="3">
        <v>1</v>
      </c>
      <c r="L8" s="3">
        <v>0.681118618618618</v>
      </c>
      <c r="M8" s="32">
        <v>953125</v>
      </c>
      <c r="N8" s="1" t="s">
        <v>44</v>
      </c>
    </row>
    <row r="9" spans="1:14" x14ac:dyDescent="0.3">
      <c r="A9">
        <v>7</v>
      </c>
      <c r="B9" s="7">
        <v>28</v>
      </c>
      <c r="C9" t="s">
        <v>11</v>
      </c>
      <c r="D9" s="7">
        <v>4</v>
      </c>
      <c r="E9" s="3">
        <v>1</v>
      </c>
      <c r="F9" s="3">
        <v>0.68771043771043705</v>
      </c>
      <c r="G9" s="3">
        <v>1</v>
      </c>
      <c r="H9" s="3">
        <v>0.68652463595587898</v>
      </c>
      <c r="I9" s="3">
        <v>1</v>
      </c>
      <c r="J9" s="3">
        <v>0.69828568043099004</v>
      </c>
      <c r="K9" s="3">
        <v>1</v>
      </c>
      <c r="L9" s="3">
        <v>0.68771043771043705</v>
      </c>
      <c r="M9" s="32">
        <v>1687.5</v>
      </c>
      <c r="N9" s="1" t="s">
        <v>44</v>
      </c>
    </row>
    <row r="10" spans="1:14" x14ac:dyDescent="0.3">
      <c r="A10">
        <v>8</v>
      </c>
      <c r="B10" s="7">
        <v>10</v>
      </c>
      <c r="C10" t="s">
        <v>11</v>
      </c>
      <c r="D10" s="7">
        <v>10</v>
      </c>
      <c r="E10" s="3">
        <v>1</v>
      </c>
      <c r="F10" s="3">
        <v>0.722620469932297</v>
      </c>
      <c r="G10" s="3">
        <v>1</v>
      </c>
      <c r="H10" s="3">
        <v>0.72363184099579603</v>
      </c>
      <c r="I10" s="3">
        <v>1</v>
      </c>
      <c r="J10" s="3">
        <v>0.74604659152194996</v>
      </c>
      <c r="K10" s="3">
        <v>1</v>
      </c>
      <c r="L10" s="3">
        <v>0.722620469932297</v>
      </c>
      <c r="M10" s="32">
        <v>1031.25</v>
      </c>
      <c r="N10" s="1" t="s">
        <v>44</v>
      </c>
    </row>
    <row r="11" spans="1:14" x14ac:dyDescent="0.3">
      <c r="A11">
        <v>9</v>
      </c>
      <c r="B11" s="7">
        <v>34</v>
      </c>
      <c r="C11" t="s">
        <v>11</v>
      </c>
      <c r="D11" s="34">
        <v>5</v>
      </c>
      <c r="E11" s="3">
        <v>1</v>
      </c>
      <c r="F11" s="3">
        <v>0.74715099715099698</v>
      </c>
      <c r="G11" s="3">
        <v>1</v>
      </c>
      <c r="H11" s="3">
        <v>0.74447990852877599</v>
      </c>
      <c r="I11" s="3">
        <v>1</v>
      </c>
      <c r="J11" s="3">
        <v>0.75965098081721905</v>
      </c>
      <c r="K11" s="3">
        <v>1</v>
      </c>
      <c r="L11" s="3">
        <v>0.74715099715099698</v>
      </c>
      <c r="M11" s="32">
        <v>1046875</v>
      </c>
      <c r="N11" s="1" t="s">
        <v>44</v>
      </c>
    </row>
    <row r="12" spans="1:14" x14ac:dyDescent="0.3">
      <c r="A12">
        <v>10</v>
      </c>
      <c r="B12" s="7">
        <v>24</v>
      </c>
      <c r="C12" t="s">
        <v>12</v>
      </c>
      <c r="D12" s="7">
        <v>4</v>
      </c>
      <c r="E12" s="3">
        <v>0.44099285283733702</v>
      </c>
      <c r="F12" s="3">
        <v>0.35656565656565598</v>
      </c>
      <c r="G12" s="3">
        <v>0.42920908210066699</v>
      </c>
      <c r="H12" s="3">
        <v>0.36592815389542899</v>
      </c>
      <c r="I12" s="3">
        <v>0.56940955780660596</v>
      </c>
      <c r="J12" s="3">
        <v>0.51645688504118104</v>
      </c>
      <c r="K12" s="3">
        <v>0.44099285283733702</v>
      </c>
      <c r="L12" s="3">
        <v>0.35656565656565598</v>
      </c>
      <c r="M12" s="32">
        <v>187.5</v>
      </c>
      <c r="N12" s="1" t="s">
        <v>44</v>
      </c>
    </row>
    <row r="13" spans="1:14" x14ac:dyDescent="0.3">
      <c r="A13">
        <v>11</v>
      </c>
      <c r="B13" s="7">
        <v>42</v>
      </c>
      <c r="C13" t="s">
        <v>12</v>
      </c>
      <c r="D13" s="7">
        <v>7</v>
      </c>
      <c r="E13" s="3">
        <v>0.473587534836584</v>
      </c>
      <c r="F13" s="3">
        <v>0.35719968178202</v>
      </c>
      <c r="G13" s="3">
        <v>0.45359243136315802</v>
      </c>
      <c r="H13" s="3">
        <v>0.32844408114405599</v>
      </c>
      <c r="I13" s="3">
        <v>0.57532458621995497</v>
      </c>
      <c r="J13" s="3">
        <v>0.41435718834212698</v>
      </c>
      <c r="K13" s="3">
        <v>0.473587534836584</v>
      </c>
      <c r="L13" s="3">
        <v>0.35719968178202</v>
      </c>
      <c r="M13" s="32">
        <v>156.25</v>
      </c>
      <c r="N13" s="1" t="s">
        <v>44</v>
      </c>
    </row>
    <row r="14" spans="1:14" x14ac:dyDescent="0.3">
      <c r="A14">
        <v>12</v>
      </c>
      <c r="B14" s="7">
        <v>0</v>
      </c>
      <c r="C14" t="s">
        <v>12</v>
      </c>
      <c r="D14" s="7">
        <v>1</v>
      </c>
      <c r="E14" s="3">
        <v>0.46413877931882702</v>
      </c>
      <c r="F14" s="3">
        <v>0.36006109201985398</v>
      </c>
      <c r="G14" s="3">
        <v>0.444181464574957</v>
      </c>
      <c r="H14" s="3">
        <v>0.32609659673032099</v>
      </c>
      <c r="I14" s="3">
        <v>0.57888677154061596</v>
      </c>
      <c r="J14" s="3">
        <v>0.36455361501001199</v>
      </c>
      <c r="K14" s="3">
        <v>0.46413877931882702</v>
      </c>
      <c r="L14" s="3">
        <v>0.36006109201985398</v>
      </c>
      <c r="M14" s="32">
        <v>187.5</v>
      </c>
      <c r="N14" s="1" t="s">
        <v>44</v>
      </c>
    </row>
    <row r="15" spans="1:14" x14ac:dyDescent="0.3">
      <c r="A15">
        <v>13</v>
      </c>
      <c r="B15" s="7">
        <v>12</v>
      </c>
      <c r="C15" t="s">
        <v>12</v>
      </c>
      <c r="D15" s="7">
        <v>2</v>
      </c>
      <c r="E15" s="3">
        <v>0.47035951045384999</v>
      </c>
      <c r="F15" s="3">
        <v>0.42210960960960903</v>
      </c>
      <c r="G15" s="3">
        <v>0.453452094319374</v>
      </c>
      <c r="H15" s="3">
        <v>0.394735216574091</v>
      </c>
      <c r="I15" s="3">
        <v>0.58470859408270803</v>
      </c>
      <c r="J15" s="3">
        <v>0.55012083718365401</v>
      </c>
      <c r="K15" s="3">
        <v>0.47035951045384999</v>
      </c>
      <c r="L15" s="3">
        <v>0.42210960960960903</v>
      </c>
      <c r="M15" s="32">
        <v>171875</v>
      </c>
      <c r="N15" s="1" t="s">
        <v>44</v>
      </c>
    </row>
    <row r="16" spans="1:14" x14ac:dyDescent="0.3">
      <c r="A16">
        <v>14</v>
      </c>
      <c r="B16" s="7">
        <v>6</v>
      </c>
      <c r="C16" t="s">
        <v>12</v>
      </c>
      <c r="D16" s="7">
        <v>10</v>
      </c>
      <c r="E16" s="3">
        <v>0.473738653156005</v>
      </c>
      <c r="F16" s="3">
        <v>0.43289526085225</v>
      </c>
      <c r="G16" s="3">
        <v>0.45526666387619003</v>
      </c>
      <c r="H16" s="3">
        <v>0.40233574642683601</v>
      </c>
      <c r="I16" s="3">
        <v>0.58473381694270699</v>
      </c>
      <c r="J16" s="3">
        <v>0.53423203443242595</v>
      </c>
      <c r="K16" s="3">
        <v>0.473738653156005</v>
      </c>
      <c r="L16" s="3">
        <v>0.43289526085225</v>
      </c>
      <c r="M16" s="32">
        <v>156.25</v>
      </c>
      <c r="N16" s="1" t="s">
        <v>44</v>
      </c>
    </row>
    <row r="17" spans="1:14" x14ac:dyDescent="0.3">
      <c r="A17">
        <v>15</v>
      </c>
      <c r="B17" s="7">
        <v>54</v>
      </c>
      <c r="C17" t="s">
        <v>12</v>
      </c>
      <c r="D17" s="7">
        <v>9</v>
      </c>
      <c r="E17" s="3">
        <v>0.443974229408792</v>
      </c>
      <c r="F17" s="3">
        <v>0.44158496732026098</v>
      </c>
      <c r="G17" s="3">
        <v>0.42866638936868201</v>
      </c>
      <c r="H17" s="3">
        <v>0.42065406833251501</v>
      </c>
      <c r="I17" s="3">
        <v>0.57429771871016699</v>
      </c>
      <c r="J17" s="3">
        <v>0.491988711443269</v>
      </c>
      <c r="K17" s="3">
        <v>0.443974229408792</v>
      </c>
      <c r="L17" s="3">
        <v>0.44158496732026098</v>
      </c>
      <c r="M17" s="32">
        <v>156.25</v>
      </c>
      <c r="N17" s="1" t="s">
        <v>44</v>
      </c>
    </row>
    <row r="18" spans="1:14" x14ac:dyDescent="0.3">
      <c r="A18">
        <v>16</v>
      </c>
      <c r="B18" s="7">
        <v>18</v>
      </c>
      <c r="C18" t="s">
        <v>12</v>
      </c>
      <c r="D18" s="7">
        <v>3</v>
      </c>
      <c r="E18" s="3">
        <v>0.46936509969685303</v>
      </c>
      <c r="F18" s="3">
        <v>0.44306306306306298</v>
      </c>
      <c r="G18" s="3">
        <v>0.45071604263856901</v>
      </c>
      <c r="H18" s="3">
        <v>0.41156900921015599</v>
      </c>
      <c r="I18" s="3">
        <v>0.58090999604447402</v>
      </c>
      <c r="J18" s="3">
        <v>0.55286890023933999</v>
      </c>
      <c r="K18" s="3">
        <v>0.46936509969685303</v>
      </c>
      <c r="L18" s="3">
        <v>0.44306306306306298</v>
      </c>
      <c r="M18" s="32">
        <v>187.5</v>
      </c>
      <c r="N18" s="1" t="s">
        <v>44</v>
      </c>
    </row>
    <row r="19" spans="1:14" x14ac:dyDescent="0.3">
      <c r="A19">
        <v>17</v>
      </c>
      <c r="B19" s="7">
        <v>48</v>
      </c>
      <c r="C19" t="s">
        <v>12</v>
      </c>
      <c r="D19" s="7">
        <v>8</v>
      </c>
      <c r="E19" s="3">
        <v>0.46715451257464802</v>
      </c>
      <c r="F19" s="3">
        <v>0.44499586435070299</v>
      </c>
      <c r="G19" s="3">
        <v>0.448060435675806</v>
      </c>
      <c r="H19" s="3">
        <v>0.43009085572550199</v>
      </c>
      <c r="I19" s="3">
        <v>0.57920069706572097</v>
      </c>
      <c r="J19" s="3">
        <v>0.53194601098040095</v>
      </c>
      <c r="K19" s="3">
        <v>0.46715451257464802</v>
      </c>
      <c r="L19" s="3">
        <v>0.44499586435070299</v>
      </c>
      <c r="M19" s="32">
        <v>140625</v>
      </c>
      <c r="N19" s="1" t="s">
        <v>44</v>
      </c>
    </row>
    <row r="20" spans="1:14" x14ac:dyDescent="0.3">
      <c r="A20">
        <v>18</v>
      </c>
      <c r="B20" s="7">
        <v>36</v>
      </c>
      <c r="C20" t="s">
        <v>12</v>
      </c>
      <c r="D20" s="7">
        <v>6</v>
      </c>
      <c r="E20" s="3">
        <v>0.47159354322080299</v>
      </c>
      <c r="F20" s="3">
        <v>0.45078979343863901</v>
      </c>
      <c r="G20" s="3">
        <v>0.45668138067924102</v>
      </c>
      <c r="H20" s="3">
        <v>0.42533942313967299</v>
      </c>
      <c r="I20" s="3">
        <v>0.58667346242014595</v>
      </c>
      <c r="J20" s="3">
        <v>0.53091098456590502</v>
      </c>
      <c r="K20" s="3">
        <v>0.47159354322080299</v>
      </c>
      <c r="L20" s="3">
        <v>0.45078979343863901</v>
      </c>
      <c r="M20" s="32">
        <v>140625</v>
      </c>
      <c r="N20" s="1" t="s">
        <v>44</v>
      </c>
    </row>
    <row r="21" spans="1:14" x14ac:dyDescent="0.3">
      <c r="A21">
        <v>19</v>
      </c>
      <c r="B21" s="7">
        <v>30</v>
      </c>
      <c r="C21" t="s">
        <v>12</v>
      </c>
      <c r="D21" s="34">
        <v>5</v>
      </c>
      <c r="E21" s="3">
        <v>0.478685650761074</v>
      </c>
      <c r="F21" s="3">
        <v>0.483796296296296</v>
      </c>
      <c r="G21" s="3">
        <v>0.46845361424055498</v>
      </c>
      <c r="H21" s="3">
        <v>0.46333298680963297</v>
      </c>
      <c r="I21" s="3">
        <v>0.60367560779956397</v>
      </c>
      <c r="J21" s="3">
        <v>0.54394063131033199</v>
      </c>
      <c r="K21" s="3">
        <v>0.478685650761074</v>
      </c>
      <c r="L21" s="3">
        <v>0.483796296296296</v>
      </c>
      <c r="M21" s="32">
        <v>187.5</v>
      </c>
      <c r="N21" s="1" t="s">
        <v>44</v>
      </c>
    </row>
    <row r="22" spans="1:14" x14ac:dyDescent="0.3">
      <c r="A22">
        <v>20</v>
      </c>
      <c r="B22" s="7">
        <v>15</v>
      </c>
      <c r="C22" t="s">
        <v>13</v>
      </c>
      <c r="D22" s="7">
        <v>2</v>
      </c>
      <c r="E22" s="3">
        <v>0.98899371069182296</v>
      </c>
      <c r="F22" s="3">
        <v>0.53040540540540504</v>
      </c>
      <c r="G22" s="3">
        <v>0.98900596171518695</v>
      </c>
      <c r="H22" s="3">
        <v>0.52185272784803904</v>
      </c>
      <c r="I22" s="3">
        <v>0.98918320029581996</v>
      </c>
      <c r="J22" s="3">
        <v>0.57257972551800296</v>
      </c>
      <c r="K22" s="3">
        <v>0.98899371069182296</v>
      </c>
      <c r="L22" s="3">
        <v>0.53040540540540504</v>
      </c>
      <c r="M22" s="32">
        <v>88750</v>
      </c>
      <c r="N22" s="1" t="s">
        <v>44</v>
      </c>
    </row>
    <row r="23" spans="1:14" x14ac:dyDescent="0.3">
      <c r="A23">
        <v>21</v>
      </c>
      <c r="B23" s="7">
        <v>45</v>
      </c>
      <c r="C23" t="s">
        <v>13</v>
      </c>
      <c r="D23" s="7">
        <v>7</v>
      </c>
      <c r="E23" s="3">
        <v>0.98883117979900303</v>
      </c>
      <c r="F23" s="3">
        <v>0.53540175019888603</v>
      </c>
      <c r="G23" s="3">
        <v>0.98884001040738101</v>
      </c>
      <c r="H23" s="3">
        <v>0.51815637451354402</v>
      </c>
      <c r="I23" s="3">
        <v>0.98903106873565105</v>
      </c>
      <c r="J23" s="3">
        <v>0.55478771838404695</v>
      </c>
      <c r="K23" s="3">
        <v>0.98883117979900303</v>
      </c>
      <c r="L23" s="3">
        <v>0.53540175019888603</v>
      </c>
      <c r="M23" s="32">
        <v>84218.75</v>
      </c>
      <c r="N23" s="1" t="s">
        <v>44</v>
      </c>
    </row>
    <row r="24" spans="1:14" x14ac:dyDescent="0.3">
      <c r="A24">
        <v>22</v>
      </c>
      <c r="B24" s="7">
        <v>3</v>
      </c>
      <c r="C24" t="s">
        <v>13</v>
      </c>
      <c r="D24" s="7">
        <v>1</v>
      </c>
      <c r="E24" s="3">
        <v>0.98884506086440105</v>
      </c>
      <c r="F24" s="3">
        <v>0.53913707521954901</v>
      </c>
      <c r="G24" s="3">
        <v>0.98885996355930195</v>
      </c>
      <c r="H24" s="3">
        <v>0.52575952615884602</v>
      </c>
      <c r="I24" s="3">
        <v>0.98905838221591102</v>
      </c>
      <c r="J24" s="3">
        <v>0.54591244934280603</v>
      </c>
      <c r="K24" s="3">
        <v>0.98884506086440105</v>
      </c>
      <c r="L24" s="3">
        <v>0.53913707521954901</v>
      </c>
      <c r="M24" s="32">
        <v>87312.5</v>
      </c>
      <c r="N24" s="1" t="s">
        <v>44</v>
      </c>
    </row>
    <row r="25" spans="1:14" x14ac:dyDescent="0.3">
      <c r="A25">
        <v>23</v>
      </c>
      <c r="B25" s="7">
        <v>51</v>
      </c>
      <c r="C25" t="s">
        <v>13</v>
      </c>
      <c r="D25" s="7">
        <v>8</v>
      </c>
      <c r="E25" s="3">
        <v>0.98811926991336496</v>
      </c>
      <c r="F25" s="3">
        <v>0.53970223325061994</v>
      </c>
      <c r="G25" s="3">
        <v>0.98812935986717598</v>
      </c>
      <c r="H25" s="3">
        <v>0.54458247176466801</v>
      </c>
      <c r="I25" s="3">
        <v>0.98831724420771805</v>
      </c>
      <c r="J25" s="3">
        <v>0.59316958669423603</v>
      </c>
      <c r="K25" s="3">
        <v>0.98811926991336496</v>
      </c>
      <c r="L25" s="3">
        <v>0.53970223325061994</v>
      </c>
      <c r="M25" s="32">
        <v>80562.5</v>
      </c>
      <c r="N25" s="1" t="s">
        <v>44</v>
      </c>
    </row>
    <row r="26" spans="1:14" x14ac:dyDescent="0.3">
      <c r="A26">
        <v>24</v>
      </c>
      <c r="B26" s="7">
        <v>27</v>
      </c>
      <c r="C26" t="s">
        <v>13</v>
      </c>
      <c r="D26" s="7">
        <v>4</v>
      </c>
      <c r="E26" s="3">
        <v>0.98807371049685699</v>
      </c>
      <c r="F26" s="3">
        <v>0.54882154882154799</v>
      </c>
      <c r="G26" s="3">
        <v>0.98808644920353295</v>
      </c>
      <c r="H26" s="3">
        <v>0.56176209963848101</v>
      </c>
      <c r="I26" s="3">
        <v>0.98829048698752198</v>
      </c>
      <c r="J26" s="3">
        <v>0.617450826905803</v>
      </c>
      <c r="K26" s="3">
        <v>0.98807371049685699</v>
      </c>
      <c r="L26" s="3">
        <v>0.54882154882154799</v>
      </c>
      <c r="M26" s="32">
        <v>98937.5</v>
      </c>
      <c r="N26" s="1" t="s">
        <v>44</v>
      </c>
    </row>
    <row r="27" spans="1:14" x14ac:dyDescent="0.3">
      <c r="A27">
        <v>25</v>
      </c>
      <c r="B27" s="7">
        <v>21</v>
      </c>
      <c r="C27" t="s">
        <v>13</v>
      </c>
      <c r="D27" s="7">
        <v>3</v>
      </c>
      <c r="E27" s="3">
        <v>0.98793817514196602</v>
      </c>
      <c r="F27" s="3">
        <v>0.57351351351351298</v>
      </c>
      <c r="G27" s="3">
        <v>0.98795179019424295</v>
      </c>
      <c r="H27" s="3">
        <v>0.569599276305916</v>
      </c>
      <c r="I27" s="3">
        <v>0.98815327711786005</v>
      </c>
      <c r="J27" s="3">
        <v>0.61586237628124296</v>
      </c>
      <c r="K27" s="3">
        <v>0.98793817514196602</v>
      </c>
      <c r="L27" s="3">
        <v>0.57351351351351298</v>
      </c>
      <c r="M27" s="32">
        <v>91828125</v>
      </c>
      <c r="N27" s="1" t="s">
        <v>44</v>
      </c>
    </row>
    <row r="28" spans="1:14" x14ac:dyDescent="0.3">
      <c r="A28">
        <v>26</v>
      </c>
      <c r="B28" s="7">
        <v>39</v>
      </c>
      <c r="C28" t="s">
        <v>13</v>
      </c>
      <c r="D28" s="7">
        <v>6</v>
      </c>
      <c r="E28" s="3">
        <v>0.98784085640831099</v>
      </c>
      <c r="F28" s="3">
        <v>0.59092750101255498</v>
      </c>
      <c r="G28" s="3">
        <v>0.98785768774664096</v>
      </c>
      <c r="H28" s="3">
        <v>0.59342160654186205</v>
      </c>
      <c r="I28" s="3">
        <v>0.98805995954808301</v>
      </c>
      <c r="J28" s="3">
        <v>0.66413799927067496</v>
      </c>
      <c r="K28" s="3">
        <v>0.98784085640831099</v>
      </c>
      <c r="L28" s="3">
        <v>0.59092750101255498</v>
      </c>
      <c r="M28" s="32">
        <v>81750</v>
      </c>
      <c r="N28" s="1" t="s">
        <v>44</v>
      </c>
    </row>
    <row r="29" spans="1:14" x14ac:dyDescent="0.3">
      <c r="A29">
        <v>27</v>
      </c>
      <c r="B29" s="7">
        <v>9</v>
      </c>
      <c r="C29" t="s">
        <v>13</v>
      </c>
      <c r="D29" s="7">
        <v>10</v>
      </c>
      <c r="E29" s="3">
        <v>0.98815706143128501</v>
      </c>
      <c r="F29" s="3">
        <v>0.60334528076463501</v>
      </c>
      <c r="G29" s="3">
        <v>0.98816853253658599</v>
      </c>
      <c r="H29" s="3">
        <v>0.60365150790223199</v>
      </c>
      <c r="I29" s="3">
        <v>0.98836552126903798</v>
      </c>
      <c r="J29" s="3">
        <v>0.66911716864892301</v>
      </c>
      <c r="K29" s="3">
        <v>0.98815706143128501</v>
      </c>
      <c r="L29" s="3">
        <v>0.60334528076463501</v>
      </c>
      <c r="M29" s="32">
        <v>83140625</v>
      </c>
      <c r="N29" s="1" t="s">
        <v>44</v>
      </c>
    </row>
    <row r="30" spans="1:14" x14ac:dyDescent="0.3">
      <c r="A30">
        <v>28</v>
      </c>
      <c r="B30" s="7">
        <v>33</v>
      </c>
      <c r="C30" t="s">
        <v>13</v>
      </c>
      <c r="D30" s="7">
        <v>5</v>
      </c>
      <c r="E30" s="3">
        <v>0.98830596887292599</v>
      </c>
      <c r="F30" s="3">
        <v>0.64850427350427298</v>
      </c>
      <c r="G30" s="3">
        <v>0.98831810718595103</v>
      </c>
      <c r="H30" s="3">
        <v>0.64147136890296397</v>
      </c>
      <c r="I30" s="3">
        <v>0.98852018862986701</v>
      </c>
      <c r="J30" s="3">
        <v>0.69267883532191599</v>
      </c>
      <c r="K30" s="3">
        <v>0.98830596887292599</v>
      </c>
      <c r="L30" s="3">
        <v>0.64850427350427298</v>
      </c>
      <c r="M30" s="32">
        <v>95171875</v>
      </c>
      <c r="N30" s="1" t="s">
        <v>44</v>
      </c>
    </row>
    <row r="31" spans="1:14" x14ac:dyDescent="0.3">
      <c r="A31">
        <v>29</v>
      </c>
      <c r="B31" s="7">
        <v>57</v>
      </c>
      <c r="C31" t="s">
        <v>13</v>
      </c>
      <c r="D31" s="34">
        <v>9</v>
      </c>
      <c r="E31" s="3">
        <v>0.98831480545730099</v>
      </c>
      <c r="F31" s="3">
        <v>0.65298202614378997</v>
      </c>
      <c r="G31" s="3">
        <v>0.98833036146075803</v>
      </c>
      <c r="H31" s="3">
        <v>0.646613107162339</v>
      </c>
      <c r="I31" s="3">
        <v>0.98853878819424801</v>
      </c>
      <c r="J31" s="3">
        <v>0.68565359127799197</v>
      </c>
      <c r="K31" s="3">
        <v>0.98831480545730099</v>
      </c>
      <c r="L31" s="3">
        <v>0.65298202614378997</v>
      </c>
      <c r="M31" s="32">
        <v>82171875</v>
      </c>
      <c r="N31" s="1" t="s">
        <v>44</v>
      </c>
    </row>
    <row r="32" spans="1:14" x14ac:dyDescent="0.3">
      <c r="A32">
        <v>30</v>
      </c>
      <c r="B32" s="7">
        <v>20</v>
      </c>
      <c r="C32" t="s">
        <v>14</v>
      </c>
      <c r="D32" s="7">
        <v>3</v>
      </c>
      <c r="E32" s="3">
        <v>0.83190299304043303</v>
      </c>
      <c r="F32" s="3">
        <v>0.62630630630630602</v>
      </c>
      <c r="G32" s="3">
        <v>0.83240625182470895</v>
      </c>
      <c r="H32" s="3">
        <v>0.61573710589896602</v>
      </c>
      <c r="I32" s="3">
        <v>0.83431637252249302</v>
      </c>
      <c r="J32" s="3">
        <v>0.61753811939006298</v>
      </c>
      <c r="K32" s="3">
        <v>0.83190299304043303</v>
      </c>
      <c r="L32" s="3">
        <v>0.62630630630630602</v>
      </c>
      <c r="M32" s="32">
        <v>93.75</v>
      </c>
      <c r="N32" s="1" t="s">
        <v>44</v>
      </c>
    </row>
    <row r="33" spans="1:14" x14ac:dyDescent="0.3">
      <c r="A33">
        <v>31</v>
      </c>
      <c r="B33" s="7">
        <v>14</v>
      </c>
      <c r="C33" t="s">
        <v>14</v>
      </c>
      <c r="D33" s="7">
        <v>2</v>
      </c>
      <c r="E33" s="3">
        <v>0.82428182899880997</v>
      </c>
      <c r="F33" s="3">
        <v>0.65371621621621601</v>
      </c>
      <c r="G33" s="3">
        <v>0.82472266296932595</v>
      </c>
      <c r="H33" s="3">
        <v>0.65518461476653</v>
      </c>
      <c r="I33" s="3">
        <v>0.82654963589276997</v>
      </c>
      <c r="J33" s="3">
        <v>0.67815244414916998</v>
      </c>
      <c r="K33" s="3">
        <v>0.82428182899880997</v>
      </c>
      <c r="L33" s="3">
        <v>0.65371621621621601</v>
      </c>
      <c r="M33" s="32">
        <v>0</v>
      </c>
      <c r="N33" s="1" t="s">
        <v>44</v>
      </c>
    </row>
    <row r="34" spans="1:14" x14ac:dyDescent="0.3">
      <c r="A34">
        <v>32</v>
      </c>
      <c r="B34" s="7">
        <v>2</v>
      </c>
      <c r="C34" t="s">
        <v>14</v>
      </c>
      <c r="D34" s="7">
        <v>1</v>
      </c>
      <c r="E34" s="3">
        <v>0.82487169699283203</v>
      </c>
      <c r="F34" s="3">
        <v>0.65483008781977803</v>
      </c>
      <c r="G34" s="3">
        <v>0.82525994108783296</v>
      </c>
      <c r="H34" s="3">
        <v>0.64729562387117101</v>
      </c>
      <c r="I34" s="3">
        <v>0.826970831447705</v>
      </c>
      <c r="J34" s="3">
        <v>0.64841446750975795</v>
      </c>
      <c r="K34" s="3">
        <v>0.82487169699283203</v>
      </c>
      <c r="L34" s="3">
        <v>0.65483008781977803</v>
      </c>
      <c r="M34" s="32">
        <v>0</v>
      </c>
      <c r="N34" s="1" t="s">
        <v>44</v>
      </c>
    </row>
    <row r="35" spans="1:14" x14ac:dyDescent="0.3">
      <c r="A35">
        <v>33</v>
      </c>
      <c r="B35" s="7">
        <v>38</v>
      </c>
      <c r="C35" t="s">
        <v>14</v>
      </c>
      <c r="D35" s="7">
        <v>6</v>
      </c>
      <c r="E35" s="3">
        <v>0.82979306275551001</v>
      </c>
      <c r="F35" s="3">
        <v>0.65552855407047295</v>
      </c>
      <c r="G35" s="3">
        <v>0.83003845463706105</v>
      </c>
      <c r="H35" s="3">
        <v>0.66007297854388802</v>
      </c>
      <c r="I35" s="3">
        <v>0.83176807530701502</v>
      </c>
      <c r="J35" s="3">
        <v>0.66902811900843195</v>
      </c>
      <c r="K35" s="3">
        <v>0.82979306275551001</v>
      </c>
      <c r="L35" s="3">
        <v>0.65552855407047295</v>
      </c>
      <c r="M35" s="32">
        <v>93.75</v>
      </c>
      <c r="N35" s="1" t="s">
        <v>44</v>
      </c>
    </row>
    <row r="36" spans="1:14" x14ac:dyDescent="0.3">
      <c r="A36">
        <v>34</v>
      </c>
      <c r="B36" s="7">
        <v>44</v>
      </c>
      <c r="C36" t="s">
        <v>14</v>
      </c>
      <c r="D36" s="7">
        <v>7</v>
      </c>
      <c r="E36" s="3">
        <v>0.82482476142217698</v>
      </c>
      <c r="F36" s="3">
        <v>0.67939538583929904</v>
      </c>
      <c r="G36" s="3">
        <v>0.82522593763645702</v>
      </c>
      <c r="H36" s="3">
        <v>0.68150979214636598</v>
      </c>
      <c r="I36" s="3">
        <v>0.82705277079057904</v>
      </c>
      <c r="J36" s="3">
        <v>0.69230377328658099</v>
      </c>
      <c r="K36" s="3">
        <v>0.82482476142217698</v>
      </c>
      <c r="L36" s="3">
        <v>0.67939538583929904</v>
      </c>
      <c r="M36" s="32">
        <v>93.75</v>
      </c>
      <c r="N36" s="1" t="s">
        <v>44</v>
      </c>
    </row>
    <row r="37" spans="1:14" x14ac:dyDescent="0.3">
      <c r="A37">
        <v>35</v>
      </c>
      <c r="B37" s="7">
        <v>50</v>
      </c>
      <c r="C37" t="s">
        <v>14</v>
      </c>
      <c r="D37" s="7">
        <v>8</v>
      </c>
      <c r="E37" s="3">
        <v>0.82263016233493103</v>
      </c>
      <c r="F37" s="3">
        <v>0.68527708850289404</v>
      </c>
      <c r="G37" s="3">
        <v>0.82304729964746404</v>
      </c>
      <c r="H37" s="3">
        <v>0.68080945176655905</v>
      </c>
      <c r="I37" s="3">
        <v>0.82493905081582097</v>
      </c>
      <c r="J37" s="3">
        <v>0.68952305895697696</v>
      </c>
      <c r="K37" s="3">
        <v>0.82263016233493103</v>
      </c>
      <c r="L37" s="3">
        <v>0.68527708850289404</v>
      </c>
      <c r="M37" s="32">
        <v>0</v>
      </c>
      <c r="N37" s="1" t="s">
        <v>44</v>
      </c>
    </row>
    <row r="38" spans="1:14" x14ac:dyDescent="0.3">
      <c r="A38">
        <v>36</v>
      </c>
      <c r="B38" s="7">
        <v>56</v>
      </c>
      <c r="C38" t="s">
        <v>14</v>
      </c>
      <c r="D38" s="7">
        <v>9</v>
      </c>
      <c r="E38" s="3">
        <v>0.82566953006568899</v>
      </c>
      <c r="F38" s="3">
        <v>0.69281045751633896</v>
      </c>
      <c r="G38" s="3">
        <v>0.82603350557176403</v>
      </c>
      <c r="H38" s="3">
        <v>0.69335752606426704</v>
      </c>
      <c r="I38" s="3">
        <v>0.82787498276093396</v>
      </c>
      <c r="J38" s="3">
        <v>0.70249253555679803</v>
      </c>
      <c r="K38" s="3">
        <v>0.82566953006568899</v>
      </c>
      <c r="L38" s="3">
        <v>0.69281045751633896</v>
      </c>
      <c r="M38" s="32">
        <v>93.75</v>
      </c>
      <c r="N38" s="1" t="s">
        <v>44</v>
      </c>
    </row>
    <row r="39" spans="1:14" x14ac:dyDescent="0.3">
      <c r="A39">
        <v>37</v>
      </c>
      <c r="B39" s="7">
        <v>26</v>
      </c>
      <c r="C39" t="s">
        <v>14</v>
      </c>
      <c r="D39" s="7">
        <v>4</v>
      </c>
      <c r="E39" s="3">
        <v>0.82898475846034603</v>
      </c>
      <c r="F39" s="3">
        <v>0.69865319865319797</v>
      </c>
      <c r="G39" s="3">
        <v>0.82937613939738297</v>
      </c>
      <c r="H39" s="3">
        <v>0.69360899197705195</v>
      </c>
      <c r="I39" s="3">
        <v>0.83133313912838502</v>
      </c>
      <c r="J39" s="3">
        <v>0.70196197837624996</v>
      </c>
      <c r="K39" s="3">
        <v>0.82898475846034603</v>
      </c>
      <c r="L39" s="3">
        <v>0.69865319865319797</v>
      </c>
      <c r="M39" s="32">
        <v>0</v>
      </c>
      <c r="N39" s="1" t="s">
        <v>44</v>
      </c>
    </row>
    <row r="40" spans="1:14" x14ac:dyDescent="0.3">
      <c r="A40">
        <v>38</v>
      </c>
      <c r="B40" s="7">
        <v>32</v>
      </c>
      <c r="C40" t="s">
        <v>14</v>
      </c>
      <c r="D40" s="7">
        <v>5</v>
      </c>
      <c r="E40" s="3">
        <v>0.81868907131862401</v>
      </c>
      <c r="F40" s="3">
        <v>0.72631766381766305</v>
      </c>
      <c r="G40" s="3">
        <v>0.81922576332546304</v>
      </c>
      <c r="H40" s="3">
        <v>0.725272558456313</v>
      </c>
      <c r="I40" s="3">
        <v>0.82097210140145205</v>
      </c>
      <c r="J40" s="3">
        <v>0.73274012148038403</v>
      </c>
      <c r="K40" s="3">
        <v>0.81868907131862401</v>
      </c>
      <c r="L40" s="3">
        <v>0.72631766381766305</v>
      </c>
      <c r="M40" s="32">
        <v>93.75</v>
      </c>
      <c r="N40" s="1" t="s">
        <v>44</v>
      </c>
    </row>
    <row r="41" spans="1:14" x14ac:dyDescent="0.3">
      <c r="A41">
        <v>39</v>
      </c>
      <c r="B41" s="7">
        <v>8</v>
      </c>
      <c r="C41" t="s">
        <v>14</v>
      </c>
      <c r="D41" s="34">
        <v>10</v>
      </c>
      <c r="E41" s="3">
        <v>0.81980156217014899</v>
      </c>
      <c r="F41" s="3">
        <v>0.729191557148546</v>
      </c>
      <c r="G41" s="3">
        <v>0.820161182654919</v>
      </c>
      <c r="H41" s="3">
        <v>0.72707009241595499</v>
      </c>
      <c r="I41" s="3">
        <v>0.82186799650189701</v>
      </c>
      <c r="J41" s="3">
        <v>0.74059604701021498</v>
      </c>
      <c r="K41" s="3">
        <v>0.81980156217014899</v>
      </c>
      <c r="L41" s="3">
        <v>0.729191557148546</v>
      </c>
      <c r="M41" s="32">
        <v>93.75</v>
      </c>
      <c r="N41" s="1" t="s">
        <v>44</v>
      </c>
    </row>
    <row r="42" spans="1:14" x14ac:dyDescent="0.3">
      <c r="A42">
        <v>40</v>
      </c>
      <c r="B42" s="7">
        <v>37</v>
      </c>
      <c r="C42" t="s">
        <v>15</v>
      </c>
      <c r="D42" s="7">
        <v>6</v>
      </c>
      <c r="E42" s="3">
        <v>0.91526530956294505</v>
      </c>
      <c r="F42" s="3">
        <v>0.60631834750911295</v>
      </c>
      <c r="G42" s="3">
        <v>0.91555108800242702</v>
      </c>
      <c r="H42" s="3">
        <v>0.60373999556808999</v>
      </c>
      <c r="I42" s="3">
        <v>0.91660463600779896</v>
      </c>
      <c r="J42" s="3">
        <v>0.61161877725257896</v>
      </c>
      <c r="K42" s="3">
        <v>0.91526530956294505</v>
      </c>
      <c r="L42" s="3">
        <v>0.60631834750911295</v>
      </c>
      <c r="M42" s="32">
        <v>15109375</v>
      </c>
      <c r="N42" s="1" t="s">
        <v>44</v>
      </c>
    </row>
    <row r="43" spans="1:14" x14ac:dyDescent="0.3">
      <c r="A43">
        <v>41</v>
      </c>
      <c r="B43" s="7">
        <v>1</v>
      </c>
      <c r="C43" t="s">
        <v>15</v>
      </c>
      <c r="D43" s="7">
        <v>1</v>
      </c>
      <c r="E43" s="3">
        <v>0.91137549306527499</v>
      </c>
      <c r="F43" s="3">
        <v>0.62962962962962898</v>
      </c>
      <c r="G43" s="3">
        <v>0.91173811083754497</v>
      </c>
      <c r="H43" s="3">
        <v>0.62174091819542099</v>
      </c>
      <c r="I43" s="3">
        <v>0.91319323776278805</v>
      </c>
      <c r="J43" s="3">
        <v>0.63460536558427605</v>
      </c>
      <c r="K43" s="3">
        <v>0.91137549306527499</v>
      </c>
      <c r="L43" s="3">
        <v>0.62962962962962898</v>
      </c>
      <c r="M43" s="32">
        <v>16031.25</v>
      </c>
      <c r="N43" s="1" t="s">
        <v>44</v>
      </c>
    </row>
    <row r="44" spans="1:14" x14ac:dyDescent="0.3">
      <c r="A44">
        <v>42</v>
      </c>
      <c r="B44" s="7">
        <v>19</v>
      </c>
      <c r="C44" t="s">
        <v>15</v>
      </c>
      <c r="D44" s="7">
        <v>3</v>
      </c>
      <c r="E44" s="3">
        <v>0.91669868921053699</v>
      </c>
      <c r="F44" s="3">
        <v>0.63117117117117105</v>
      </c>
      <c r="G44" s="3">
        <v>0.91700552518310396</v>
      </c>
      <c r="H44" s="3">
        <v>0.619463309698011</v>
      </c>
      <c r="I44" s="3">
        <v>0.91840639702767002</v>
      </c>
      <c r="J44" s="3">
        <v>0.62397330101631698</v>
      </c>
      <c r="K44" s="3">
        <v>0.91669868921053699</v>
      </c>
      <c r="L44" s="3">
        <v>0.63117117117117105</v>
      </c>
      <c r="M44" s="32">
        <v>16484375</v>
      </c>
      <c r="N44" s="1" t="s">
        <v>44</v>
      </c>
    </row>
    <row r="45" spans="1:14" x14ac:dyDescent="0.3">
      <c r="A45">
        <v>43</v>
      </c>
      <c r="B45" s="7">
        <v>13</v>
      </c>
      <c r="C45" t="s">
        <v>15</v>
      </c>
      <c r="D45" s="7">
        <v>2</v>
      </c>
      <c r="E45" s="3">
        <v>0.91073856875743597</v>
      </c>
      <c r="F45" s="3">
        <v>0.63175675675675602</v>
      </c>
      <c r="G45" s="3">
        <v>0.91113846400319198</v>
      </c>
      <c r="H45" s="3">
        <v>0.62937237089704801</v>
      </c>
      <c r="I45" s="3">
        <v>0.91250055024074395</v>
      </c>
      <c r="J45" s="3">
        <v>0.66062783311539997</v>
      </c>
      <c r="K45" s="3">
        <v>0.91073856875743597</v>
      </c>
      <c r="L45" s="3">
        <v>0.63175675675675602</v>
      </c>
      <c r="M45" s="32">
        <v>16515625</v>
      </c>
      <c r="N45" s="1" t="s">
        <v>44</v>
      </c>
    </row>
    <row r="46" spans="1:14" x14ac:dyDescent="0.3">
      <c r="A46">
        <v>44</v>
      </c>
      <c r="B46" s="7">
        <v>55</v>
      </c>
      <c r="C46" t="s">
        <v>15</v>
      </c>
      <c r="D46" s="7">
        <v>9</v>
      </c>
      <c r="E46" s="3">
        <v>0.91020296446016502</v>
      </c>
      <c r="F46" s="3">
        <v>0.67790032679738499</v>
      </c>
      <c r="G46" s="3">
        <v>0.91059913940630999</v>
      </c>
      <c r="H46" s="3">
        <v>0.675388495427244</v>
      </c>
      <c r="I46" s="3">
        <v>0.91205110025115499</v>
      </c>
      <c r="J46" s="3">
        <v>0.68111535099143194</v>
      </c>
      <c r="K46" s="3">
        <v>0.91020296446016502</v>
      </c>
      <c r="L46" s="3">
        <v>0.67790032679738499</v>
      </c>
      <c r="M46" s="32">
        <v>15250</v>
      </c>
      <c r="N46" s="1" t="s">
        <v>44</v>
      </c>
    </row>
    <row r="47" spans="1:14" x14ac:dyDescent="0.3">
      <c r="A47">
        <v>45</v>
      </c>
      <c r="B47" s="7">
        <v>49</v>
      </c>
      <c r="C47" t="s">
        <v>15</v>
      </c>
      <c r="D47" s="7">
        <v>8</v>
      </c>
      <c r="E47" s="3">
        <v>0.91023214736310798</v>
      </c>
      <c r="F47" s="3">
        <v>0.68217535153019004</v>
      </c>
      <c r="G47" s="3">
        <v>0.91059242206994795</v>
      </c>
      <c r="H47" s="3">
        <v>0.67937300645671295</v>
      </c>
      <c r="I47" s="3">
        <v>0.91184924835840997</v>
      </c>
      <c r="J47" s="3">
        <v>0.68387247156585496</v>
      </c>
      <c r="K47" s="3">
        <v>0.91023214736310798</v>
      </c>
      <c r="L47" s="3">
        <v>0.68217535153019004</v>
      </c>
      <c r="M47" s="32">
        <v>15187.5</v>
      </c>
      <c r="N47" s="1" t="s">
        <v>44</v>
      </c>
    </row>
    <row r="48" spans="1:14" x14ac:dyDescent="0.3">
      <c r="A48">
        <v>46</v>
      </c>
      <c r="B48" s="7">
        <v>25</v>
      </c>
      <c r="C48" t="s">
        <v>15</v>
      </c>
      <c r="D48" s="7">
        <v>4</v>
      </c>
      <c r="E48" s="3">
        <v>0.91470765521398401</v>
      </c>
      <c r="F48" s="3">
        <v>0.68973063973063897</v>
      </c>
      <c r="G48" s="3">
        <v>0.915012677653116</v>
      </c>
      <c r="H48" s="3">
        <v>0.68756642342171104</v>
      </c>
      <c r="I48" s="3">
        <v>0.91628247811309804</v>
      </c>
      <c r="J48" s="3">
        <v>0.69026830343837398</v>
      </c>
      <c r="K48" s="3">
        <v>0.91470765521398401</v>
      </c>
      <c r="L48" s="3">
        <v>0.68973063973063897</v>
      </c>
      <c r="M48" s="32">
        <v>17953125</v>
      </c>
      <c r="N48" s="1" t="s">
        <v>44</v>
      </c>
    </row>
    <row r="49" spans="1:14" x14ac:dyDescent="0.3">
      <c r="A49">
        <v>47</v>
      </c>
      <c r="B49" s="7">
        <v>43</v>
      </c>
      <c r="C49" t="s">
        <v>15</v>
      </c>
      <c r="D49" s="7">
        <v>7</v>
      </c>
      <c r="E49" s="3">
        <v>0.912064014863609</v>
      </c>
      <c r="F49" s="3">
        <v>0.69033412887828105</v>
      </c>
      <c r="G49" s="3">
        <v>0.91237689389579701</v>
      </c>
      <c r="H49" s="3">
        <v>0.69190077086129897</v>
      </c>
      <c r="I49" s="3">
        <v>0.91343468213499202</v>
      </c>
      <c r="J49" s="3">
        <v>0.69974385850131005</v>
      </c>
      <c r="K49" s="3">
        <v>0.912064014863609</v>
      </c>
      <c r="L49" s="3">
        <v>0.69033412887828105</v>
      </c>
      <c r="M49" s="32">
        <v>15578125</v>
      </c>
      <c r="N49" s="1" t="s">
        <v>44</v>
      </c>
    </row>
    <row r="50" spans="1:14" x14ac:dyDescent="0.3">
      <c r="A50">
        <v>48</v>
      </c>
      <c r="B50" s="7">
        <v>31</v>
      </c>
      <c r="C50" t="s">
        <v>15</v>
      </c>
      <c r="D50" s="7">
        <v>5</v>
      </c>
      <c r="E50" s="3">
        <v>0.90768770309560398</v>
      </c>
      <c r="F50" s="3">
        <v>0.71029202279202197</v>
      </c>
      <c r="G50" s="3">
        <v>0.90805703967897999</v>
      </c>
      <c r="H50" s="3">
        <v>0.71195994030042997</v>
      </c>
      <c r="I50" s="3">
        <v>0.90925184915895696</v>
      </c>
      <c r="J50" s="3">
        <v>0.72109702461890302</v>
      </c>
      <c r="K50" s="3">
        <v>0.90768770309560398</v>
      </c>
      <c r="L50" s="3">
        <v>0.71029202279202197</v>
      </c>
      <c r="M50" s="32">
        <v>17546875</v>
      </c>
      <c r="N50" s="1" t="s">
        <v>44</v>
      </c>
    </row>
    <row r="51" spans="1:14" x14ac:dyDescent="0.3">
      <c r="A51">
        <v>49</v>
      </c>
      <c r="B51" s="7">
        <v>7</v>
      </c>
      <c r="C51" t="s">
        <v>15</v>
      </c>
      <c r="D51" s="34">
        <v>10</v>
      </c>
      <c r="E51" s="3">
        <v>0.90994300189993604</v>
      </c>
      <c r="F51" s="3">
        <v>0.71166865790521705</v>
      </c>
      <c r="G51" s="3">
        <v>0.91030930239219998</v>
      </c>
      <c r="H51" s="3">
        <v>0.710460656540153</v>
      </c>
      <c r="I51" s="3">
        <v>0.91156436573748101</v>
      </c>
      <c r="J51" s="3">
        <v>0.72462693048051197</v>
      </c>
      <c r="K51" s="3">
        <v>0.90994300189993604</v>
      </c>
      <c r="L51" s="3">
        <v>0.71166865790521705</v>
      </c>
      <c r="M51" s="32">
        <v>15828125</v>
      </c>
      <c r="N51" s="1" t="s">
        <v>44</v>
      </c>
    </row>
    <row r="52" spans="1:14" x14ac:dyDescent="0.3">
      <c r="A52">
        <v>50</v>
      </c>
      <c r="B52" s="7">
        <v>5</v>
      </c>
      <c r="C52" t="s">
        <v>16</v>
      </c>
      <c r="D52" s="7">
        <v>1</v>
      </c>
      <c r="E52" s="3">
        <v>0.93427917037790997</v>
      </c>
      <c r="F52" s="3">
        <v>0.60939289805269103</v>
      </c>
      <c r="G52" s="3">
        <v>0.93514900027586501</v>
      </c>
      <c r="H52" s="3">
        <v>0.59827405955672097</v>
      </c>
      <c r="I52" s="3">
        <v>0.94022382270372196</v>
      </c>
      <c r="J52" s="3">
        <v>0.61734581320501702</v>
      </c>
      <c r="K52" s="3">
        <v>0.93427917037790997</v>
      </c>
      <c r="L52" s="3">
        <v>0.60939289805269103</v>
      </c>
      <c r="M52" s="32">
        <v>103718.75</v>
      </c>
      <c r="N52" s="1" t="s">
        <v>44</v>
      </c>
    </row>
    <row r="53" spans="1:14" x14ac:dyDescent="0.3">
      <c r="A53">
        <v>51</v>
      </c>
      <c r="B53" s="7">
        <v>41</v>
      </c>
      <c r="C53" t="s">
        <v>16</v>
      </c>
      <c r="D53" s="7">
        <v>6</v>
      </c>
      <c r="E53" s="3">
        <v>0.93347241539174697</v>
      </c>
      <c r="F53" s="3">
        <v>0.64034021871202895</v>
      </c>
      <c r="G53" s="3">
        <v>0.93432285553988803</v>
      </c>
      <c r="H53" s="3">
        <v>0.64327845341329404</v>
      </c>
      <c r="I53" s="3">
        <v>0.93938019403211304</v>
      </c>
      <c r="J53" s="3">
        <v>0.67761074654356701</v>
      </c>
      <c r="K53" s="3">
        <v>0.93347241539174697</v>
      </c>
      <c r="L53" s="3">
        <v>0.64034021871202895</v>
      </c>
      <c r="M53" s="32">
        <v>98593.75</v>
      </c>
      <c r="N53" s="1" t="s">
        <v>44</v>
      </c>
    </row>
    <row r="54" spans="1:14" x14ac:dyDescent="0.3">
      <c r="A54">
        <v>52</v>
      </c>
      <c r="B54" s="7">
        <v>47</v>
      </c>
      <c r="C54" t="s">
        <v>16</v>
      </c>
      <c r="D54" s="7">
        <v>7</v>
      </c>
      <c r="E54" s="3">
        <v>0.93311375728401302</v>
      </c>
      <c r="F54" s="3">
        <v>0.64459029435162996</v>
      </c>
      <c r="G54" s="3">
        <v>0.93389993497139701</v>
      </c>
      <c r="H54" s="3">
        <v>0.64390042188560204</v>
      </c>
      <c r="I54" s="3">
        <v>0.93899220294770203</v>
      </c>
      <c r="J54" s="3">
        <v>0.67893011665013903</v>
      </c>
      <c r="K54" s="3">
        <v>0.93311375728401302</v>
      </c>
      <c r="L54" s="3">
        <v>0.64459029435162996</v>
      </c>
      <c r="M54" s="32">
        <v>102046875</v>
      </c>
      <c r="N54" s="1" t="s">
        <v>44</v>
      </c>
    </row>
    <row r="55" spans="1:14" x14ac:dyDescent="0.3">
      <c r="A55">
        <v>53</v>
      </c>
      <c r="B55" s="7">
        <v>17</v>
      </c>
      <c r="C55" t="s">
        <v>16</v>
      </c>
      <c r="D55" s="7">
        <v>2</v>
      </c>
      <c r="E55" s="3">
        <v>0.93230494645588902</v>
      </c>
      <c r="F55" s="3">
        <v>0.64902402402402404</v>
      </c>
      <c r="G55" s="3">
        <v>0.93319508381982097</v>
      </c>
      <c r="H55" s="3">
        <v>0.64920876783128301</v>
      </c>
      <c r="I55" s="3">
        <v>0.93859523757598695</v>
      </c>
      <c r="J55" s="3">
        <v>0.69104783964541605</v>
      </c>
      <c r="K55" s="3">
        <v>0.93230494645588902</v>
      </c>
      <c r="L55" s="3">
        <v>0.64902402402402404</v>
      </c>
      <c r="M55" s="32">
        <v>106531.25</v>
      </c>
      <c r="N55" s="1" t="s">
        <v>44</v>
      </c>
    </row>
    <row r="56" spans="1:14" x14ac:dyDescent="0.3">
      <c r="A56">
        <v>54</v>
      </c>
      <c r="B56" s="7">
        <v>29</v>
      </c>
      <c r="C56" t="s">
        <v>16</v>
      </c>
      <c r="D56" s="7">
        <v>4</v>
      </c>
      <c r="E56" s="3">
        <v>0.93632136398863297</v>
      </c>
      <c r="F56" s="3">
        <v>0.65572390572390504</v>
      </c>
      <c r="G56" s="3">
        <v>0.93719499285355601</v>
      </c>
      <c r="H56" s="3">
        <v>0.66371042977000605</v>
      </c>
      <c r="I56" s="3">
        <v>0.94240085581753497</v>
      </c>
      <c r="J56" s="3">
        <v>0.70892337922292503</v>
      </c>
      <c r="K56" s="3">
        <v>0.93632136398863297</v>
      </c>
      <c r="L56" s="3">
        <v>0.65572390572390504</v>
      </c>
      <c r="M56" s="32">
        <v>118359375</v>
      </c>
      <c r="N56" s="1" t="s">
        <v>44</v>
      </c>
    </row>
    <row r="57" spans="1:14" x14ac:dyDescent="0.3">
      <c r="A57">
        <v>55</v>
      </c>
      <c r="B57" s="7">
        <v>23</v>
      </c>
      <c r="C57" t="s">
        <v>16</v>
      </c>
      <c r="D57" s="7">
        <v>3</v>
      </c>
      <c r="E57" s="3">
        <v>0.93443917851500702</v>
      </c>
      <c r="F57" s="3">
        <v>0.66594594594594503</v>
      </c>
      <c r="G57" s="3">
        <v>0.93531042303700596</v>
      </c>
      <c r="H57" s="3">
        <v>0.65542062435466197</v>
      </c>
      <c r="I57" s="3">
        <v>0.94019755629039403</v>
      </c>
      <c r="J57" s="3">
        <v>0.70525025713740497</v>
      </c>
      <c r="K57" s="3">
        <v>0.93443917851500702</v>
      </c>
      <c r="L57" s="3">
        <v>0.66594594594594503</v>
      </c>
      <c r="M57" s="32">
        <v>111359375</v>
      </c>
      <c r="N57" s="1" t="s">
        <v>44</v>
      </c>
    </row>
    <row r="58" spans="1:14" x14ac:dyDescent="0.3">
      <c r="A58">
        <v>56</v>
      </c>
      <c r="B58" s="7">
        <v>53</v>
      </c>
      <c r="C58" t="s">
        <v>16</v>
      </c>
      <c r="D58" s="7">
        <v>8</v>
      </c>
      <c r="E58" s="3">
        <v>0.92718058709731599</v>
      </c>
      <c r="F58" s="3">
        <v>0.67307692307692302</v>
      </c>
      <c r="G58" s="3">
        <v>0.928069261286806</v>
      </c>
      <c r="H58" s="3">
        <v>0.67859254016431203</v>
      </c>
      <c r="I58" s="3">
        <v>0.934033738734111</v>
      </c>
      <c r="J58" s="3">
        <v>0.70541970083698302</v>
      </c>
      <c r="K58" s="3">
        <v>0.92718058709731599</v>
      </c>
      <c r="L58" s="3">
        <v>0.67307692307692302</v>
      </c>
      <c r="M58" s="32">
        <v>97703125</v>
      </c>
      <c r="N58" s="1" t="s">
        <v>44</v>
      </c>
    </row>
    <row r="59" spans="1:14" x14ac:dyDescent="0.3">
      <c r="A59">
        <v>57</v>
      </c>
      <c r="B59" s="7">
        <v>59</v>
      </c>
      <c r="C59" t="s">
        <v>16</v>
      </c>
      <c r="D59" s="7">
        <v>9</v>
      </c>
      <c r="E59" s="3">
        <v>0.92774128347650298</v>
      </c>
      <c r="F59" s="3">
        <v>0.67708333333333304</v>
      </c>
      <c r="G59" s="3">
        <v>0.92902042222223102</v>
      </c>
      <c r="H59" s="3">
        <v>0.67691289198989102</v>
      </c>
      <c r="I59" s="3">
        <v>0.93584237483616195</v>
      </c>
      <c r="J59" s="3">
        <v>0.69563518111133105</v>
      </c>
      <c r="K59" s="3">
        <v>0.92774128347650298</v>
      </c>
      <c r="L59" s="3">
        <v>0.67708333333333304</v>
      </c>
      <c r="M59" s="32">
        <v>118718.75</v>
      </c>
      <c r="N59" s="1" t="s">
        <v>44</v>
      </c>
    </row>
    <row r="60" spans="1:14" x14ac:dyDescent="0.3">
      <c r="A60">
        <v>58</v>
      </c>
      <c r="B60" s="7">
        <v>11</v>
      </c>
      <c r="C60" t="s">
        <v>16</v>
      </c>
      <c r="D60" s="7">
        <v>10</v>
      </c>
      <c r="E60" s="3">
        <v>0.92972345366265496</v>
      </c>
      <c r="F60" s="3">
        <v>0.71565113500597299</v>
      </c>
      <c r="G60" s="3">
        <v>0.93060080575803406</v>
      </c>
      <c r="H60" s="3">
        <v>0.71839757333685605</v>
      </c>
      <c r="I60" s="3">
        <v>0.93621360812995702</v>
      </c>
      <c r="J60" s="3">
        <v>0.77140902667463496</v>
      </c>
      <c r="K60" s="3">
        <v>0.92972345366265496</v>
      </c>
      <c r="L60" s="3">
        <v>0.71565113500597299</v>
      </c>
      <c r="M60" s="32">
        <v>99953125</v>
      </c>
      <c r="N60" s="1" t="s">
        <v>44</v>
      </c>
    </row>
    <row r="61" spans="1:14" x14ac:dyDescent="0.3">
      <c r="A61">
        <v>59</v>
      </c>
      <c r="B61" s="7">
        <v>35</v>
      </c>
      <c r="C61" t="s">
        <v>16</v>
      </c>
      <c r="D61" s="34">
        <v>5</v>
      </c>
      <c r="E61" s="3">
        <v>0.93004959808448695</v>
      </c>
      <c r="F61" s="3">
        <v>0.72115384615384603</v>
      </c>
      <c r="G61" s="3">
        <v>0.93101925012944597</v>
      </c>
      <c r="H61" s="3">
        <v>0.720688987123703</v>
      </c>
      <c r="I61" s="3">
        <v>0.93657499796717203</v>
      </c>
      <c r="J61" s="3">
        <v>0.76110360617733197</v>
      </c>
      <c r="K61" s="3">
        <v>0.93004959808448695</v>
      </c>
      <c r="L61" s="3">
        <v>0.72115384615384603</v>
      </c>
      <c r="M61" s="32">
        <v>112000</v>
      </c>
      <c r="N61" s="1" t="s">
        <v>44</v>
      </c>
    </row>
    <row r="62" spans="1:14" x14ac:dyDescent="0.3">
      <c r="A62">
        <v>0</v>
      </c>
      <c r="B62" s="7">
        <v>0</v>
      </c>
      <c r="C62" t="s">
        <v>36</v>
      </c>
      <c r="D62" s="7">
        <v>1</v>
      </c>
      <c r="E62" s="3">
        <v>1</v>
      </c>
      <c r="F62" s="3">
        <v>0.65330278732340497</v>
      </c>
      <c r="G62" s="3">
        <v>1</v>
      </c>
      <c r="H62" s="3">
        <v>0.63636590787672098</v>
      </c>
      <c r="I62" s="3">
        <v>1</v>
      </c>
      <c r="J62" s="3">
        <v>0.64225126672893995</v>
      </c>
      <c r="K62" s="3">
        <v>1</v>
      </c>
      <c r="L62" s="3">
        <v>0.65330278732340497</v>
      </c>
      <c r="M62" s="32">
        <v>109375</v>
      </c>
      <c r="N62" s="1" t="s">
        <v>44</v>
      </c>
    </row>
    <row r="63" spans="1:14" x14ac:dyDescent="0.3">
      <c r="A63">
        <v>1</v>
      </c>
      <c r="B63" s="7">
        <v>6</v>
      </c>
      <c r="C63" t="s">
        <v>36</v>
      </c>
      <c r="D63" s="7">
        <v>3</v>
      </c>
      <c r="E63" s="3">
        <v>1</v>
      </c>
      <c r="F63" s="3">
        <v>0.65873873873873801</v>
      </c>
      <c r="G63" s="3">
        <v>1</v>
      </c>
      <c r="H63" s="3">
        <v>0.64155729226790403</v>
      </c>
      <c r="I63" s="3">
        <v>1</v>
      </c>
      <c r="J63" s="3">
        <v>0.64263810409366295</v>
      </c>
      <c r="K63" s="3">
        <v>1</v>
      </c>
      <c r="L63" s="3">
        <v>0.65873873873873801</v>
      </c>
      <c r="M63" s="32">
        <v>140625</v>
      </c>
      <c r="N63" s="1" t="s">
        <v>44</v>
      </c>
    </row>
    <row r="64" spans="1:14" x14ac:dyDescent="0.3">
      <c r="A64">
        <v>2</v>
      </c>
      <c r="B64" s="7">
        <v>4</v>
      </c>
      <c r="C64" t="s">
        <v>36</v>
      </c>
      <c r="D64" s="7">
        <v>2</v>
      </c>
      <c r="E64" s="3">
        <v>1</v>
      </c>
      <c r="F64" s="3">
        <v>0.67454954954954904</v>
      </c>
      <c r="G64" s="3">
        <v>1</v>
      </c>
      <c r="H64" s="3">
        <v>0.66896059998815904</v>
      </c>
      <c r="I64" s="3">
        <v>1</v>
      </c>
      <c r="J64" s="3">
        <v>0.67358653333347496</v>
      </c>
      <c r="K64" s="3">
        <v>1</v>
      </c>
      <c r="L64" s="3">
        <v>0.67454954954954904</v>
      </c>
      <c r="M64" s="32">
        <v>109375</v>
      </c>
      <c r="N64" s="1" t="s">
        <v>44</v>
      </c>
    </row>
    <row r="65" spans="1:14" x14ac:dyDescent="0.3">
      <c r="A65">
        <v>3</v>
      </c>
      <c r="B65" s="7">
        <v>12</v>
      </c>
      <c r="C65" t="s">
        <v>36</v>
      </c>
      <c r="D65" s="7">
        <v>6</v>
      </c>
      <c r="E65" s="3">
        <v>1</v>
      </c>
      <c r="F65" s="3">
        <v>0.68023491292020999</v>
      </c>
      <c r="G65" s="3">
        <v>1</v>
      </c>
      <c r="H65" s="3">
        <v>0.67693376982430398</v>
      </c>
      <c r="I65" s="3">
        <v>1</v>
      </c>
      <c r="J65" s="3">
        <v>0.67993128549235604</v>
      </c>
      <c r="K65" s="3">
        <v>1</v>
      </c>
      <c r="L65" s="3">
        <v>0.68023491292020999</v>
      </c>
      <c r="M65" s="32">
        <v>125</v>
      </c>
      <c r="N65" s="1" t="s">
        <v>44</v>
      </c>
    </row>
    <row r="66" spans="1:14" x14ac:dyDescent="0.3">
      <c r="A66">
        <v>4</v>
      </c>
      <c r="B66" s="7">
        <v>16</v>
      </c>
      <c r="C66" t="s">
        <v>36</v>
      </c>
      <c r="D66" s="7">
        <v>8</v>
      </c>
      <c r="E66" s="3">
        <v>1</v>
      </c>
      <c r="F66" s="3">
        <v>0.68196856906534298</v>
      </c>
      <c r="G66" s="3">
        <v>1</v>
      </c>
      <c r="H66" s="3">
        <v>0.67435129791792903</v>
      </c>
      <c r="I66" s="3">
        <v>1</v>
      </c>
      <c r="J66" s="3">
        <v>0.68250636555919297</v>
      </c>
      <c r="K66" s="3">
        <v>1</v>
      </c>
      <c r="L66" s="3">
        <v>0.68196856906534298</v>
      </c>
      <c r="M66" s="32">
        <v>125</v>
      </c>
      <c r="N66" s="1" t="s">
        <v>44</v>
      </c>
    </row>
    <row r="67" spans="1:14" x14ac:dyDescent="0.3">
      <c r="A67">
        <v>5</v>
      </c>
      <c r="B67" s="7">
        <v>18</v>
      </c>
      <c r="C67" t="s">
        <v>36</v>
      </c>
      <c r="D67" s="7">
        <v>9</v>
      </c>
      <c r="E67" s="3">
        <v>1</v>
      </c>
      <c r="F67" s="3">
        <v>0.71098856209150296</v>
      </c>
      <c r="G67" s="3">
        <v>1</v>
      </c>
      <c r="H67" s="3">
        <v>0.70623960214284998</v>
      </c>
      <c r="I67" s="3">
        <v>1</v>
      </c>
      <c r="J67" s="3">
        <v>0.71408893816040397</v>
      </c>
      <c r="K67" s="3">
        <v>1</v>
      </c>
      <c r="L67" s="3">
        <v>0.71098856209150296</v>
      </c>
      <c r="M67" s="32">
        <v>156.25</v>
      </c>
      <c r="N67" s="1" t="s">
        <v>44</v>
      </c>
    </row>
    <row r="68" spans="1:14" x14ac:dyDescent="0.3">
      <c r="A68">
        <v>6</v>
      </c>
      <c r="B68" s="7">
        <v>14</v>
      </c>
      <c r="C68" t="s">
        <v>36</v>
      </c>
      <c r="D68" s="7">
        <v>7</v>
      </c>
      <c r="E68" s="3">
        <v>1</v>
      </c>
      <c r="F68" s="3">
        <v>0.71400159108989603</v>
      </c>
      <c r="G68" s="3">
        <v>1</v>
      </c>
      <c r="H68" s="3">
        <v>0.71158667204279702</v>
      </c>
      <c r="I68" s="3">
        <v>1</v>
      </c>
      <c r="J68" s="3">
        <v>0.72125568070808999</v>
      </c>
      <c r="K68" s="3">
        <v>1</v>
      </c>
      <c r="L68" s="3">
        <v>0.71400159108989603</v>
      </c>
      <c r="M68" s="32">
        <v>109375</v>
      </c>
      <c r="N68" s="1" t="s">
        <v>44</v>
      </c>
    </row>
    <row r="69" spans="1:14" x14ac:dyDescent="0.3">
      <c r="A69">
        <v>7</v>
      </c>
      <c r="B69" s="7">
        <v>8</v>
      </c>
      <c r="C69" t="s">
        <v>36</v>
      </c>
      <c r="D69" s="7">
        <v>4</v>
      </c>
      <c r="E69" s="3">
        <v>1</v>
      </c>
      <c r="F69" s="3">
        <v>0.72188552188552102</v>
      </c>
      <c r="G69" s="3">
        <v>1</v>
      </c>
      <c r="H69" s="3">
        <v>0.71067310970192699</v>
      </c>
      <c r="I69" s="3">
        <v>1</v>
      </c>
      <c r="J69" s="3">
        <v>0.726953579733155</v>
      </c>
      <c r="K69" s="3">
        <v>1</v>
      </c>
      <c r="L69" s="3">
        <v>0.72188552188552102</v>
      </c>
      <c r="M69" s="32">
        <v>109375</v>
      </c>
      <c r="N69" s="1" t="s">
        <v>44</v>
      </c>
    </row>
    <row r="70" spans="1:14" x14ac:dyDescent="0.3">
      <c r="A70">
        <v>8</v>
      </c>
      <c r="B70" s="7">
        <v>2</v>
      </c>
      <c r="C70" t="s">
        <v>36</v>
      </c>
      <c r="D70" s="7">
        <v>10</v>
      </c>
      <c r="E70" s="3">
        <v>1</v>
      </c>
      <c r="F70" s="3">
        <v>0.75846276383910705</v>
      </c>
      <c r="G70" s="3">
        <v>1</v>
      </c>
      <c r="H70" s="3">
        <v>0.75817160243830195</v>
      </c>
      <c r="I70" s="3">
        <v>1</v>
      </c>
      <c r="J70" s="3">
        <v>0.767004328616122</v>
      </c>
      <c r="K70" s="3">
        <v>1</v>
      </c>
      <c r="L70" s="3">
        <v>0.75846276383910705</v>
      </c>
      <c r="M70" s="32">
        <v>156.25</v>
      </c>
      <c r="N70" s="1" t="s">
        <v>44</v>
      </c>
    </row>
    <row r="71" spans="1:14" x14ac:dyDescent="0.3">
      <c r="A71">
        <v>9</v>
      </c>
      <c r="B71" s="7">
        <v>10</v>
      </c>
      <c r="C71" t="s">
        <v>36</v>
      </c>
      <c r="D71" s="34">
        <v>5</v>
      </c>
      <c r="E71" s="3">
        <v>1</v>
      </c>
      <c r="F71" s="3">
        <v>0.78080484330484301</v>
      </c>
      <c r="G71" s="3">
        <v>1</v>
      </c>
      <c r="H71" s="3">
        <v>0.77930793449690305</v>
      </c>
      <c r="I71" s="3">
        <v>1</v>
      </c>
      <c r="J71" s="3">
        <v>0.78293346386021301</v>
      </c>
      <c r="K71" s="3">
        <v>1</v>
      </c>
      <c r="L71" s="3">
        <v>0.78080484330484301</v>
      </c>
      <c r="M71" s="32">
        <v>171875</v>
      </c>
      <c r="N71" s="1" t="s">
        <v>44</v>
      </c>
    </row>
    <row r="72" spans="1:14" x14ac:dyDescent="0.3">
      <c r="A72">
        <v>10</v>
      </c>
      <c r="B72" s="7">
        <v>1</v>
      </c>
      <c r="C72" t="s">
        <v>37</v>
      </c>
      <c r="D72" s="7">
        <v>1</v>
      </c>
      <c r="E72" s="3">
        <v>0.999952872425656</v>
      </c>
      <c r="F72" s="3">
        <v>0.62447499045437105</v>
      </c>
      <c r="G72" s="3">
        <v>0.99995287002769295</v>
      </c>
      <c r="H72" s="3">
        <v>0.60432932219273605</v>
      </c>
      <c r="I72" s="3">
        <v>0.99995288223084</v>
      </c>
      <c r="J72" s="3">
        <v>0.61718780713250698</v>
      </c>
      <c r="K72" s="3">
        <v>0.999952872425656</v>
      </c>
      <c r="L72" s="3">
        <v>0.62447499045437105</v>
      </c>
      <c r="M72" s="32">
        <v>203125</v>
      </c>
      <c r="N72" s="1" t="s">
        <v>44</v>
      </c>
    </row>
    <row r="73" spans="1:14" x14ac:dyDescent="0.3">
      <c r="A73">
        <v>11</v>
      </c>
      <c r="B73" s="7">
        <v>5</v>
      </c>
      <c r="C73" t="s">
        <v>37</v>
      </c>
      <c r="D73" s="7">
        <v>2</v>
      </c>
      <c r="E73" s="3">
        <v>0.99992917345420995</v>
      </c>
      <c r="F73" s="3">
        <v>0.66572822822822797</v>
      </c>
      <c r="G73" s="3">
        <v>0.99992917336203302</v>
      </c>
      <c r="H73" s="3">
        <v>0.65751121566547399</v>
      </c>
      <c r="I73" s="3">
        <v>0.999929197734157</v>
      </c>
      <c r="J73" s="3">
        <v>0.67272066429118804</v>
      </c>
      <c r="K73" s="3">
        <v>0.99992917345420995</v>
      </c>
      <c r="L73" s="3">
        <v>0.66572822822822797</v>
      </c>
      <c r="M73" s="32">
        <v>265625</v>
      </c>
      <c r="N73" s="1" t="s">
        <v>44</v>
      </c>
    </row>
    <row r="74" spans="1:14" x14ac:dyDescent="0.3">
      <c r="A74">
        <v>12</v>
      </c>
      <c r="B74" s="7">
        <v>7</v>
      </c>
      <c r="C74" t="s">
        <v>37</v>
      </c>
      <c r="D74" s="7">
        <v>3</v>
      </c>
      <c r="E74" s="3">
        <v>0.99985767488198796</v>
      </c>
      <c r="F74" s="3">
        <v>0.68648648648648602</v>
      </c>
      <c r="G74" s="3">
        <v>0.99985766764976303</v>
      </c>
      <c r="H74" s="3">
        <v>0.67725328169788102</v>
      </c>
      <c r="I74" s="3">
        <v>0.99985768977566203</v>
      </c>
      <c r="J74" s="3">
        <v>0.67998098889292302</v>
      </c>
      <c r="K74" s="3">
        <v>0.99985767488198796</v>
      </c>
      <c r="L74" s="3">
        <v>0.68648648648648602</v>
      </c>
      <c r="M74" s="32">
        <v>250</v>
      </c>
      <c r="N74" s="1" t="s">
        <v>44</v>
      </c>
    </row>
    <row r="75" spans="1:14" x14ac:dyDescent="0.3">
      <c r="A75">
        <v>13</v>
      </c>
      <c r="B75" s="7">
        <v>13</v>
      </c>
      <c r="C75" t="s">
        <v>37</v>
      </c>
      <c r="D75" s="7">
        <v>6</v>
      </c>
      <c r="E75" s="3">
        <v>0.999531703662077</v>
      </c>
      <c r="F75" s="3">
        <v>0.68793033616848898</v>
      </c>
      <c r="G75" s="3">
        <v>0.99953168793345504</v>
      </c>
      <c r="H75" s="3">
        <v>0.680567123996627</v>
      </c>
      <c r="I75" s="3">
        <v>0.99953206974240005</v>
      </c>
      <c r="J75" s="3">
        <v>0.67827902909467697</v>
      </c>
      <c r="K75" s="3">
        <v>0.999531703662077</v>
      </c>
      <c r="L75" s="3">
        <v>0.68793033616848898</v>
      </c>
      <c r="M75" s="32">
        <v>203125</v>
      </c>
      <c r="N75" s="1" t="s">
        <v>44</v>
      </c>
    </row>
    <row r="76" spans="1:14" x14ac:dyDescent="0.3">
      <c r="A76">
        <v>14</v>
      </c>
      <c r="B76" s="7">
        <v>19</v>
      </c>
      <c r="C76" t="s">
        <v>37</v>
      </c>
      <c r="D76" s="7">
        <v>9</v>
      </c>
      <c r="E76" s="3">
        <v>1</v>
      </c>
      <c r="F76" s="3">
        <v>0.71936274509803899</v>
      </c>
      <c r="G76" s="3">
        <v>1</v>
      </c>
      <c r="H76" s="3">
        <v>0.71191955191200196</v>
      </c>
      <c r="I76" s="3">
        <v>1</v>
      </c>
      <c r="J76" s="3">
        <v>0.71635663491661095</v>
      </c>
      <c r="K76" s="3">
        <v>1</v>
      </c>
      <c r="L76" s="3">
        <v>0.71936274509803899</v>
      </c>
      <c r="M76" s="32">
        <v>250</v>
      </c>
      <c r="N76" s="1" t="s">
        <v>44</v>
      </c>
    </row>
    <row r="77" spans="1:14" x14ac:dyDescent="0.3">
      <c r="A77">
        <v>15</v>
      </c>
      <c r="B77" s="7">
        <v>15</v>
      </c>
      <c r="C77" t="s">
        <v>37</v>
      </c>
      <c r="D77" s="7">
        <v>7</v>
      </c>
      <c r="E77" s="3">
        <v>0.99967156966241999</v>
      </c>
      <c r="F77" s="3">
        <v>0.72315035799522598</v>
      </c>
      <c r="G77" s="3">
        <v>0.99967156768324605</v>
      </c>
      <c r="H77" s="3">
        <v>0.71739129913659405</v>
      </c>
      <c r="I77" s="3">
        <v>0.99967181439736097</v>
      </c>
      <c r="J77" s="3">
        <v>0.72683096686866999</v>
      </c>
      <c r="K77" s="3">
        <v>0.99967156966241999</v>
      </c>
      <c r="L77" s="3">
        <v>0.72315035799522598</v>
      </c>
      <c r="M77" s="32">
        <v>203125</v>
      </c>
      <c r="N77" s="1" t="s">
        <v>44</v>
      </c>
    </row>
    <row r="78" spans="1:14" x14ac:dyDescent="0.3">
      <c r="A78">
        <v>16</v>
      </c>
      <c r="B78" s="7">
        <v>17</v>
      </c>
      <c r="C78" t="s">
        <v>37</v>
      </c>
      <c r="D78" s="7">
        <v>8</v>
      </c>
      <c r="E78" s="3">
        <v>0.99976635514018697</v>
      </c>
      <c r="F78" s="3">
        <v>0.726426799007444</v>
      </c>
      <c r="G78" s="3">
        <v>0.999766356793647</v>
      </c>
      <c r="H78" s="3">
        <v>0.71944501901614</v>
      </c>
      <c r="I78" s="3">
        <v>0.99976650597932304</v>
      </c>
      <c r="J78" s="3">
        <v>0.72689551320317503</v>
      </c>
      <c r="K78" s="3">
        <v>0.99976635514018697</v>
      </c>
      <c r="L78" s="3">
        <v>0.726426799007444</v>
      </c>
      <c r="M78" s="32">
        <v>140625</v>
      </c>
      <c r="N78" s="1" t="s">
        <v>44</v>
      </c>
    </row>
    <row r="79" spans="1:14" x14ac:dyDescent="0.3">
      <c r="A79">
        <v>17</v>
      </c>
      <c r="B79" s="7">
        <v>9</v>
      </c>
      <c r="C79" t="s">
        <v>37</v>
      </c>
      <c r="D79" s="7">
        <v>4</v>
      </c>
      <c r="E79" s="3">
        <v>0.99995215997703601</v>
      </c>
      <c r="F79" s="3">
        <v>0.727441077441077</v>
      </c>
      <c r="G79" s="3">
        <v>0.99995215997501097</v>
      </c>
      <c r="H79" s="3">
        <v>0.71943629120202701</v>
      </c>
      <c r="I79" s="3">
        <v>0.99995217965618999</v>
      </c>
      <c r="J79" s="3">
        <v>0.73270608822972605</v>
      </c>
      <c r="K79" s="3">
        <v>0.99995215997703601</v>
      </c>
      <c r="L79" s="3">
        <v>0.727441077441077</v>
      </c>
      <c r="M79" s="32">
        <v>250</v>
      </c>
      <c r="N79" s="1" t="s">
        <v>44</v>
      </c>
    </row>
    <row r="80" spans="1:14" x14ac:dyDescent="0.3">
      <c r="A80">
        <v>18</v>
      </c>
      <c r="B80" s="7">
        <v>3</v>
      </c>
      <c r="C80" t="s">
        <v>37</v>
      </c>
      <c r="D80" s="7">
        <v>10</v>
      </c>
      <c r="E80" s="3">
        <v>0.99976543991743405</v>
      </c>
      <c r="F80" s="3">
        <v>0.76642771804062104</v>
      </c>
      <c r="G80" s="3">
        <v>0.999765435104077</v>
      </c>
      <c r="H80" s="3">
        <v>0.76470430239434195</v>
      </c>
      <c r="I80" s="3">
        <v>0.999765550814945</v>
      </c>
      <c r="J80" s="3">
        <v>0.77147582957591099</v>
      </c>
      <c r="K80" s="3">
        <v>0.99976543991743405</v>
      </c>
      <c r="L80" s="3">
        <v>0.76642771804062104</v>
      </c>
      <c r="M80" s="32">
        <v>265625</v>
      </c>
      <c r="N80" s="1" t="s">
        <v>44</v>
      </c>
    </row>
    <row r="81" spans="1:14" x14ac:dyDescent="0.3">
      <c r="A81">
        <v>19</v>
      </c>
      <c r="B81" s="7">
        <v>11</v>
      </c>
      <c r="C81" t="s">
        <v>37</v>
      </c>
      <c r="D81" s="34">
        <v>5</v>
      </c>
      <c r="E81" s="3">
        <v>0.99976245902418104</v>
      </c>
      <c r="F81" s="3">
        <v>0.78347578347578295</v>
      </c>
      <c r="G81" s="3">
        <v>0.99976245467793801</v>
      </c>
      <c r="H81" s="3">
        <v>0.78317918692953503</v>
      </c>
      <c r="I81" s="3">
        <v>0.99976258862990097</v>
      </c>
      <c r="J81" s="3">
        <v>0.78431505464698204</v>
      </c>
      <c r="K81" s="3">
        <v>0.99976245902418104</v>
      </c>
      <c r="L81" s="3">
        <v>0.78347578347578295</v>
      </c>
      <c r="M81" s="32">
        <v>171875</v>
      </c>
      <c r="N81" s="1" t="s">
        <v>44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8C01-6715-4B75-88C6-02802853279E}">
  <dimension ref="A1:O86"/>
  <sheetViews>
    <sheetView topLeftCell="A87" zoomScale="99" zoomScaleNormal="99" workbookViewId="0">
      <selection activeCell="A87" sqref="A87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60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3">
      <c r="A2">
        <v>0</v>
      </c>
      <c r="B2" s="7">
        <v>28</v>
      </c>
      <c r="C2" t="s">
        <v>11</v>
      </c>
      <c r="D2" s="7">
        <v>4</v>
      </c>
      <c r="E2" s="3">
        <v>1</v>
      </c>
      <c r="F2" s="3">
        <v>0.59511784511784505</v>
      </c>
      <c r="G2" s="3">
        <v>1</v>
      </c>
      <c r="H2" s="3">
        <v>0.59379523174222304</v>
      </c>
      <c r="I2" s="3">
        <v>1</v>
      </c>
      <c r="J2" s="3">
        <v>0.61903830102379998</v>
      </c>
      <c r="K2" s="3">
        <v>1</v>
      </c>
      <c r="L2" s="3">
        <v>0.59511784511784505</v>
      </c>
      <c r="M2" s="32">
        <v>1187.5</v>
      </c>
      <c r="N2" s="1" t="s">
        <v>43</v>
      </c>
    </row>
    <row r="3" spans="1:14" x14ac:dyDescent="0.3">
      <c r="A3">
        <v>1</v>
      </c>
      <c r="B3" s="7">
        <v>4</v>
      </c>
      <c r="C3" t="s">
        <v>11</v>
      </c>
      <c r="D3" s="7">
        <v>1</v>
      </c>
      <c r="E3" s="3">
        <v>1</v>
      </c>
      <c r="F3" s="3">
        <v>0.62122947689957997</v>
      </c>
      <c r="G3" s="3">
        <v>1</v>
      </c>
      <c r="H3" s="3">
        <v>0.60873094682090301</v>
      </c>
      <c r="I3" s="3">
        <v>1</v>
      </c>
      <c r="J3" s="3">
        <v>0.61667413753884603</v>
      </c>
      <c r="K3" s="3">
        <v>1</v>
      </c>
      <c r="L3" s="3">
        <v>0.62122947689957997</v>
      </c>
      <c r="M3" s="32">
        <v>1296875</v>
      </c>
      <c r="N3" s="1" t="s">
        <v>43</v>
      </c>
    </row>
    <row r="4" spans="1:14" x14ac:dyDescent="0.3">
      <c r="A4">
        <v>2</v>
      </c>
      <c r="B4" s="7">
        <v>40</v>
      </c>
      <c r="C4" t="s">
        <v>11</v>
      </c>
      <c r="D4" s="7">
        <v>6</v>
      </c>
      <c r="E4" s="3">
        <v>1</v>
      </c>
      <c r="F4" s="3">
        <v>0.649858242203321</v>
      </c>
      <c r="G4" s="3">
        <v>1</v>
      </c>
      <c r="H4" s="3">
        <v>0.65238058451363901</v>
      </c>
      <c r="I4" s="3">
        <v>1</v>
      </c>
      <c r="J4" s="3">
        <v>0.66684198632469904</v>
      </c>
      <c r="K4" s="3">
        <v>1</v>
      </c>
      <c r="L4" s="3">
        <v>0.649858242203321</v>
      </c>
      <c r="M4" s="32">
        <v>781.25</v>
      </c>
      <c r="N4" s="1" t="s">
        <v>43</v>
      </c>
    </row>
    <row r="5" spans="1:14" x14ac:dyDescent="0.3">
      <c r="A5">
        <v>3</v>
      </c>
      <c r="B5" s="7">
        <v>22</v>
      </c>
      <c r="C5" t="s">
        <v>11</v>
      </c>
      <c r="D5" s="7">
        <v>3</v>
      </c>
      <c r="E5" s="3">
        <v>1</v>
      </c>
      <c r="F5" s="3">
        <v>0.65063063063062998</v>
      </c>
      <c r="G5" s="3">
        <v>1</v>
      </c>
      <c r="H5" s="3">
        <v>0.63765008255467803</v>
      </c>
      <c r="I5" s="3">
        <v>1</v>
      </c>
      <c r="J5" s="3">
        <v>0.64443204746784799</v>
      </c>
      <c r="K5" s="3">
        <v>1</v>
      </c>
      <c r="L5" s="3">
        <v>0.65063063063062998</v>
      </c>
      <c r="M5" s="32">
        <v>843.75</v>
      </c>
      <c r="N5" s="1" t="s">
        <v>43</v>
      </c>
    </row>
    <row r="6" spans="1:14" x14ac:dyDescent="0.3">
      <c r="A6">
        <v>4</v>
      </c>
      <c r="B6" s="7">
        <v>52</v>
      </c>
      <c r="C6" t="s">
        <v>11</v>
      </c>
      <c r="D6" s="7">
        <v>8</v>
      </c>
      <c r="E6" s="3">
        <v>1</v>
      </c>
      <c r="F6" s="3">
        <v>0.65177832919768397</v>
      </c>
      <c r="G6" s="3">
        <v>1</v>
      </c>
      <c r="H6" s="3">
        <v>0.64252610831190504</v>
      </c>
      <c r="I6" s="3">
        <v>1</v>
      </c>
      <c r="J6" s="3">
        <v>0.65881839554612698</v>
      </c>
      <c r="K6" s="3">
        <v>1</v>
      </c>
      <c r="L6" s="3">
        <v>0.65177832919768397</v>
      </c>
      <c r="M6" s="32">
        <v>890625</v>
      </c>
      <c r="N6" s="1" t="s">
        <v>43</v>
      </c>
    </row>
    <row r="7" spans="1:14" x14ac:dyDescent="0.3">
      <c r="A7">
        <v>5</v>
      </c>
      <c r="B7" s="7">
        <v>46</v>
      </c>
      <c r="C7" t="s">
        <v>11</v>
      </c>
      <c r="D7" s="7">
        <v>7</v>
      </c>
      <c r="E7" s="3">
        <v>1</v>
      </c>
      <c r="F7" s="3">
        <v>0.653937947494033</v>
      </c>
      <c r="G7" s="3">
        <v>1</v>
      </c>
      <c r="H7" s="3">
        <v>0.65460970815306097</v>
      </c>
      <c r="I7" s="3">
        <v>1</v>
      </c>
      <c r="J7" s="3">
        <v>0.67388175538535799</v>
      </c>
      <c r="K7" s="3">
        <v>1</v>
      </c>
      <c r="L7" s="3">
        <v>0.653937947494033</v>
      </c>
      <c r="M7" s="32">
        <v>953125</v>
      </c>
      <c r="N7" s="1" t="s">
        <v>43</v>
      </c>
    </row>
    <row r="8" spans="1:14" x14ac:dyDescent="0.3">
      <c r="A8">
        <v>6</v>
      </c>
      <c r="B8" s="7">
        <v>16</v>
      </c>
      <c r="C8" t="s">
        <v>11</v>
      </c>
      <c r="D8" s="7">
        <v>2</v>
      </c>
      <c r="E8" s="3">
        <v>1</v>
      </c>
      <c r="F8" s="3">
        <v>0.66816816816816804</v>
      </c>
      <c r="G8" s="3">
        <v>1</v>
      </c>
      <c r="H8" s="3">
        <v>0.66499794706752102</v>
      </c>
      <c r="I8" s="3">
        <v>1</v>
      </c>
      <c r="J8" s="3">
        <v>0.69147744936579403</v>
      </c>
      <c r="K8" s="3">
        <v>1</v>
      </c>
      <c r="L8" s="3">
        <v>0.66816816816816804</v>
      </c>
      <c r="M8" s="32">
        <v>1187.5</v>
      </c>
      <c r="N8" s="1" t="s">
        <v>43</v>
      </c>
    </row>
    <row r="9" spans="1:14" x14ac:dyDescent="0.3">
      <c r="A9">
        <v>7</v>
      </c>
      <c r="B9" s="7">
        <v>58</v>
      </c>
      <c r="C9" t="s">
        <v>11</v>
      </c>
      <c r="D9" s="7">
        <v>9</v>
      </c>
      <c r="E9" s="3">
        <v>1</v>
      </c>
      <c r="F9" s="3">
        <v>0.684640522875817</v>
      </c>
      <c r="G9" s="3">
        <v>1</v>
      </c>
      <c r="H9" s="3">
        <v>0.68040550011396905</v>
      </c>
      <c r="I9" s="3">
        <v>1</v>
      </c>
      <c r="J9" s="3">
        <v>0.68611071809721502</v>
      </c>
      <c r="K9" s="3">
        <v>1</v>
      </c>
      <c r="L9" s="3">
        <v>0.684640522875817</v>
      </c>
      <c r="M9" s="32">
        <v>953125</v>
      </c>
      <c r="N9" s="1" t="s">
        <v>43</v>
      </c>
    </row>
    <row r="10" spans="1:14" x14ac:dyDescent="0.3">
      <c r="A10">
        <v>8</v>
      </c>
      <c r="B10" s="7">
        <v>34</v>
      </c>
      <c r="C10" t="s">
        <v>11</v>
      </c>
      <c r="D10" s="7">
        <v>5</v>
      </c>
      <c r="E10" s="3">
        <v>1</v>
      </c>
      <c r="F10" s="3">
        <v>0.69337606837606802</v>
      </c>
      <c r="G10" s="3">
        <v>1</v>
      </c>
      <c r="H10" s="3">
        <v>0.68637717141455501</v>
      </c>
      <c r="I10" s="3">
        <v>1</v>
      </c>
      <c r="J10" s="3">
        <v>0.71129052457839403</v>
      </c>
      <c r="K10" s="3">
        <v>1</v>
      </c>
      <c r="L10" s="3">
        <v>0.69337606837606802</v>
      </c>
      <c r="M10" s="32">
        <v>984375</v>
      </c>
      <c r="N10" s="1" t="s">
        <v>43</v>
      </c>
    </row>
    <row r="11" spans="1:14" x14ac:dyDescent="0.3">
      <c r="A11">
        <v>9</v>
      </c>
      <c r="B11" s="7">
        <v>10</v>
      </c>
      <c r="C11" t="s">
        <v>11</v>
      </c>
      <c r="D11" s="34">
        <v>10</v>
      </c>
      <c r="E11" s="3">
        <v>1</v>
      </c>
      <c r="F11" s="3">
        <v>0.72660294703305395</v>
      </c>
      <c r="G11" s="3">
        <v>1</v>
      </c>
      <c r="H11" s="3">
        <v>0.72707604003761195</v>
      </c>
      <c r="I11" s="3">
        <v>1</v>
      </c>
      <c r="J11" s="3">
        <v>0.753908834736149</v>
      </c>
      <c r="K11" s="3">
        <v>1</v>
      </c>
      <c r="L11" s="3">
        <v>0.72660294703305395</v>
      </c>
      <c r="M11" s="32">
        <v>1046875</v>
      </c>
      <c r="N11" s="1" t="s">
        <v>43</v>
      </c>
    </row>
    <row r="12" spans="1:14" x14ac:dyDescent="0.3">
      <c r="A12">
        <v>10</v>
      </c>
      <c r="B12" s="7">
        <v>24</v>
      </c>
      <c r="C12" t="s">
        <v>12</v>
      </c>
      <c r="D12" s="7">
        <v>4</v>
      </c>
      <c r="E12" s="3">
        <v>0.51517695685869203</v>
      </c>
      <c r="F12" s="3">
        <v>0.40235690235690202</v>
      </c>
      <c r="G12" s="3">
        <v>0.50918800924915597</v>
      </c>
      <c r="H12" s="3">
        <v>0.40102614578904799</v>
      </c>
      <c r="I12" s="3">
        <v>0.58274805520078599</v>
      </c>
      <c r="J12" s="3">
        <v>0.46785888099103401</v>
      </c>
      <c r="K12" s="3">
        <v>0.51517695685869203</v>
      </c>
      <c r="L12" s="3">
        <v>0.40235690235690202</v>
      </c>
      <c r="M12" s="32">
        <v>62.5</v>
      </c>
      <c r="N12" s="1" t="s">
        <v>43</v>
      </c>
    </row>
    <row r="13" spans="1:14" x14ac:dyDescent="0.3">
      <c r="A13">
        <v>11</v>
      </c>
      <c r="B13" s="7">
        <v>42</v>
      </c>
      <c r="C13" t="s">
        <v>12</v>
      </c>
      <c r="D13" s="7">
        <v>7</v>
      </c>
      <c r="E13" s="3">
        <v>0.50485600878304104</v>
      </c>
      <c r="F13" s="3">
        <v>0.40970564836913198</v>
      </c>
      <c r="G13" s="3">
        <v>0.49974447739023098</v>
      </c>
      <c r="H13" s="3">
        <v>0.41097517320417298</v>
      </c>
      <c r="I13" s="3">
        <v>0.57423131094495605</v>
      </c>
      <c r="J13" s="3">
        <v>0.48706465767468399</v>
      </c>
      <c r="K13" s="3">
        <v>0.50485600878304104</v>
      </c>
      <c r="L13" s="3">
        <v>0.40970564836913198</v>
      </c>
      <c r="M13" s="32">
        <v>62.5</v>
      </c>
      <c r="N13" s="1" t="s">
        <v>43</v>
      </c>
    </row>
    <row r="14" spans="1:14" x14ac:dyDescent="0.3">
      <c r="A14">
        <v>12</v>
      </c>
      <c r="B14" s="7">
        <v>30</v>
      </c>
      <c r="C14" t="s">
        <v>12</v>
      </c>
      <c r="D14" s="7">
        <v>5</v>
      </c>
      <c r="E14" s="3">
        <v>0.49345818368394001</v>
      </c>
      <c r="F14" s="3">
        <v>0.45388176638176603</v>
      </c>
      <c r="G14" s="3">
        <v>0.490325537418414</v>
      </c>
      <c r="H14" s="3">
        <v>0.44167646101659402</v>
      </c>
      <c r="I14" s="3">
        <v>0.57798164115930795</v>
      </c>
      <c r="J14" s="3">
        <v>0.49066047062512902</v>
      </c>
      <c r="K14" s="3">
        <v>0.49345818368394001</v>
      </c>
      <c r="L14" s="3">
        <v>0.45388176638176603</v>
      </c>
      <c r="M14" s="32">
        <v>62.5</v>
      </c>
      <c r="N14" s="1" t="s">
        <v>43</v>
      </c>
    </row>
    <row r="15" spans="1:14" x14ac:dyDescent="0.3">
      <c r="A15">
        <v>13</v>
      </c>
      <c r="B15" s="7">
        <v>36</v>
      </c>
      <c r="C15" t="s">
        <v>12</v>
      </c>
      <c r="D15" s="7">
        <v>6</v>
      </c>
      <c r="E15" s="3">
        <v>0.50665908037257101</v>
      </c>
      <c r="F15" s="3">
        <v>0.45868772782502998</v>
      </c>
      <c r="G15" s="3">
        <v>0.50107259367637602</v>
      </c>
      <c r="H15" s="3">
        <v>0.45736757844386999</v>
      </c>
      <c r="I15" s="3">
        <v>0.56910131028788702</v>
      </c>
      <c r="J15" s="3">
        <v>0.53868133244765704</v>
      </c>
      <c r="K15" s="3">
        <v>0.50665908037257101</v>
      </c>
      <c r="L15" s="3">
        <v>0.45868772782502998</v>
      </c>
      <c r="M15" s="32">
        <v>46875</v>
      </c>
      <c r="N15" s="1" t="s">
        <v>43</v>
      </c>
    </row>
    <row r="16" spans="1:14" x14ac:dyDescent="0.3">
      <c r="A16">
        <v>14</v>
      </c>
      <c r="B16" s="7">
        <v>48</v>
      </c>
      <c r="C16" t="s">
        <v>12</v>
      </c>
      <c r="D16" s="7">
        <v>8</v>
      </c>
      <c r="E16" s="3">
        <v>0.49943224829674399</v>
      </c>
      <c r="F16" s="3">
        <v>0.46257237386269601</v>
      </c>
      <c r="G16" s="3">
        <v>0.49317326804481898</v>
      </c>
      <c r="H16" s="3">
        <v>0.47025115041217902</v>
      </c>
      <c r="I16" s="3">
        <v>0.57039593110342002</v>
      </c>
      <c r="J16" s="3">
        <v>0.57239325451357004</v>
      </c>
      <c r="K16" s="3">
        <v>0.49943224829674399</v>
      </c>
      <c r="L16" s="3">
        <v>0.46257237386269601</v>
      </c>
      <c r="M16" s="32">
        <v>46875</v>
      </c>
      <c r="N16" s="1" t="s">
        <v>43</v>
      </c>
    </row>
    <row r="17" spans="1:14" x14ac:dyDescent="0.3">
      <c r="A17">
        <v>15</v>
      </c>
      <c r="B17" s="7">
        <v>54</v>
      </c>
      <c r="C17" t="s">
        <v>12</v>
      </c>
      <c r="D17" s="7">
        <v>9</v>
      </c>
      <c r="E17" s="3">
        <v>0.50370557520633297</v>
      </c>
      <c r="F17" s="3">
        <v>0.47120098039215602</v>
      </c>
      <c r="G17" s="3">
        <v>0.49931230309049202</v>
      </c>
      <c r="H17" s="3">
        <v>0.45933135529735403</v>
      </c>
      <c r="I17" s="3">
        <v>0.57293941213498301</v>
      </c>
      <c r="J17" s="3">
        <v>0.50205773153681299</v>
      </c>
      <c r="K17" s="3">
        <v>0.50370557520633297</v>
      </c>
      <c r="L17" s="3">
        <v>0.47120098039215602</v>
      </c>
      <c r="M17" s="32">
        <v>46875</v>
      </c>
      <c r="N17" s="1" t="s">
        <v>43</v>
      </c>
    </row>
    <row r="18" spans="1:14" x14ac:dyDescent="0.3">
      <c r="A18">
        <v>16</v>
      </c>
      <c r="B18" s="7">
        <v>18</v>
      </c>
      <c r="C18" t="s">
        <v>12</v>
      </c>
      <c r="D18" s="7">
        <v>3</v>
      </c>
      <c r="E18" s="3">
        <v>0.50755732035352796</v>
      </c>
      <c r="F18" s="3">
        <v>0.47153153153153099</v>
      </c>
      <c r="G18" s="3">
        <v>0.50116960386720899</v>
      </c>
      <c r="H18" s="3">
        <v>0.44145857201628202</v>
      </c>
      <c r="I18" s="3">
        <v>0.57718730352173997</v>
      </c>
      <c r="J18" s="3">
        <v>0.52844901660053001</v>
      </c>
      <c r="K18" s="3">
        <v>0.50755732035352796</v>
      </c>
      <c r="L18" s="3">
        <v>0.47153153153153099</v>
      </c>
      <c r="M18" s="32">
        <v>78125</v>
      </c>
      <c r="N18" s="1" t="s">
        <v>43</v>
      </c>
    </row>
    <row r="19" spans="1:14" x14ac:dyDescent="0.3">
      <c r="A19">
        <v>17</v>
      </c>
      <c r="B19" s="7">
        <v>12</v>
      </c>
      <c r="C19" t="s">
        <v>12</v>
      </c>
      <c r="D19" s="7">
        <v>2</v>
      </c>
      <c r="E19" s="3">
        <v>0.50176355600883904</v>
      </c>
      <c r="F19" s="3">
        <v>0.48780030030030003</v>
      </c>
      <c r="G19" s="3">
        <v>0.49729586790761499</v>
      </c>
      <c r="H19" s="3">
        <v>0.45724186879738399</v>
      </c>
      <c r="I19" s="3">
        <v>0.57504215549431004</v>
      </c>
      <c r="J19" s="3">
        <v>0.51201871493732798</v>
      </c>
      <c r="K19" s="3">
        <v>0.50176355600883904</v>
      </c>
      <c r="L19" s="3">
        <v>0.48780030030030003</v>
      </c>
      <c r="M19" s="32">
        <v>78125</v>
      </c>
      <c r="N19" s="1" t="s">
        <v>43</v>
      </c>
    </row>
    <row r="20" spans="1:14" x14ac:dyDescent="0.3">
      <c r="A20">
        <v>18</v>
      </c>
      <c r="B20" s="7">
        <v>6</v>
      </c>
      <c r="C20" t="s">
        <v>12</v>
      </c>
      <c r="D20" s="7">
        <v>10</v>
      </c>
      <c r="E20" s="3">
        <v>0.50187882626134594</v>
      </c>
      <c r="F20" s="3">
        <v>0.49621664675428101</v>
      </c>
      <c r="G20" s="3">
        <v>0.49839369981467102</v>
      </c>
      <c r="H20" s="3">
        <v>0.47688551949975899</v>
      </c>
      <c r="I20" s="3">
        <v>0.571147633516915</v>
      </c>
      <c r="J20" s="3">
        <v>0.56294490180198598</v>
      </c>
      <c r="K20" s="3">
        <v>0.50187882626134594</v>
      </c>
      <c r="L20" s="3">
        <v>0.49621664675428101</v>
      </c>
      <c r="M20" s="32">
        <v>62.5</v>
      </c>
      <c r="N20" s="1" t="s">
        <v>43</v>
      </c>
    </row>
    <row r="21" spans="1:14" x14ac:dyDescent="0.3">
      <c r="A21">
        <v>19</v>
      </c>
      <c r="B21" s="7">
        <v>0</v>
      </c>
      <c r="C21" t="s">
        <v>12</v>
      </c>
      <c r="D21" s="34">
        <v>1</v>
      </c>
      <c r="E21" s="3">
        <v>0.49887602324299102</v>
      </c>
      <c r="F21" s="3">
        <v>0.51966399389079798</v>
      </c>
      <c r="G21" s="3">
        <v>0.49587881757955099</v>
      </c>
      <c r="H21" s="3">
        <v>0.48623608665316598</v>
      </c>
      <c r="I21" s="3">
        <v>0.57596406352972795</v>
      </c>
      <c r="J21" s="3">
        <v>0.55373817016639704</v>
      </c>
      <c r="K21" s="3">
        <v>0.49887602324299102</v>
      </c>
      <c r="L21" s="3">
        <v>0.51966399389079798</v>
      </c>
      <c r="M21" s="32">
        <v>93.75</v>
      </c>
      <c r="N21" s="1" t="s">
        <v>43</v>
      </c>
    </row>
    <row r="22" spans="1:14" x14ac:dyDescent="0.3">
      <c r="A22">
        <v>20</v>
      </c>
      <c r="B22" s="7">
        <v>51</v>
      </c>
      <c r="C22" t="s">
        <v>13</v>
      </c>
      <c r="D22" s="7">
        <v>8</v>
      </c>
      <c r="E22" s="3">
        <v>0.98040205231726796</v>
      </c>
      <c r="F22" s="3">
        <v>0.49317617866004898</v>
      </c>
      <c r="G22" s="3">
        <v>0.98044584409537805</v>
      </c>
      <c r="H22" s="3">
        <v>0.487973908293869</v>
      </c>
      <c r="I22" s="3">
        <v>0.98086653739376395</v>
      </c>
      <c r="J22" s="3">
        <v>0.51635730257853296</v>
      </c>
      <c r="K22" s="3">
        <v>0.98040205231726796</v>
      </c>
      <c r="L22" s="3">
        <v>0.49317617866004898</v>
      </c>
      <c r="M22" s="32">
        <v>3375</v>
      </c>
      <c r="N22" s="1" t="s">
        <v>43</v>
      </c>
    </row>
    <row r="23" spans="1:14" x14ac:dyDescent="0.3">
      <c r="A23">
        <v>21</v>
      </c>
      <c r="B23" s="7">
        <v>3</v>
      </c>
      <c r="C23" t="s">
        <v>13</v>
      </c>
      <c r="D23" s="7">
        <v>1</v>
      </c>
      <c r="E23" s="3">
        <v>0.98171947236713697</v>
      </c>
      <c r="F23" s="3">
        <v>0.51393661702939997</v>
      </c>
      <c r="G23" s="3">
        <v>0.98176660419558204</v>
      </c>
      <c r="H23" s="3">
        <v>0.49891869488767598</v>
      </c>
      <c r="I23" s="3">
        <v>0.98218503998030204</v>
      </c>
      <c r="J23" s="3">
        <v>0.50785909231320403</v>
      </c>
      <c r="K23" s="3">
        <v>0.98171947236713697</v>
      </c>
      <c r="L23" s="3">
        <v>0.51393661702939997</v>
      </c>
      <c r="M23" s="32">
        <v>4531.25</v>
      </c>
      <c r="N23" s="1" t="s">
        <v>43</v>
      </c>
    </row>
    <row r="24" spans="1:14" x14ac:dyDescent="0.3">
      <c r="A24">
        <v>22</v>
      </c>
      <c r="B24" s="7">
        <v>15</v>
      </c>
      <c r="C24" t="s">
        <v>13</v>
      </c>
      <c r="D24" s="7">
        <v>2</v>
      </c>
      <c r="E24" s="3">
        <v>0.98119581845996895</v>
      </c>
      <c r="F24" s="3">
        <v>0.52665165165165095</v>
      </c>
      <c r="G24" s="3">
        <v>0.981247817685309</v>
      </c>
      <c r="H24" s="3">
        <v>0.51696987184416399</v>
      </c>
      <c r="I24" s="3">
        <v>0.98169241494848103</v>
      </c>
      <c r="J24" s="3">
        <v>0.55796574029874102</v>
      </c>
      <c r="K24" s="3">
        <v>0.98119581845996895</v>
      </c>
      <c r="L24" s="3">
        <v>0.52665165165165095</v>
      </c>
      <c r="M24" s="32">
        <v>4390625</v>
      </c>
      <c r="N24" s="1" t="s">
        <v>43</v>
      </c>
    </row>
    <row r="25" spans="1:14" x14ac:dyDescent="0.3">
      <c r="A25">
        <v>23</v>
      </c>
      <c r="B25" s="7">
        <v>27</v>
      </c>
      <c r="C25" t="s">
        <v>13</v>
      </c>
      <c r="D25" s="7">
        <v>4</v>
      </c>
      <c r="E25" s="3">
        <v>0.98028071988288901</v>
      </c>
      <c r="F25" s="3">
        <v>0.53080808080807995</v>
      </c>
      <c r="G25" s="3">
        <v>0.98033001991421498</v>
      </c>
      <c r="H25" s="3">
        <v>0.53901926881553197</v>
      </c>
      <c r="I25" s="3">
        <v>0.98077511659807803</v>
      </c>
      <c r="J25" s="3">
        <v>0.58982757537103703</v>
      </c>
      <c r="K25" s="3">
        <v>0.98028071988288901</v>
      </c>
      <c r="L25" s="3">
        <v>0.53080808080807995</v>
      </c>
      <c r="M25" s="32">
        <v>4125</v>
      </c>
      <c r="N25" s="1" t="s">
        <v>43</v>
      </c>
    </row>
    <row r="26" spans="1:14" x14ac:dyDescent="0.3">
      <c r="A26">
        <v>24</v>
      </c>
      <c r="B26" s="7">
        <v>45</v>
      </c>
      <c r="C26" t="s">
        <v>13</v>
      </c>
      <c r="D26" s="7">
        <v>7</v>
      </c>
      <c r="E26" s="3">
        <v>0.98158939278777102</v>
      </c>
      <c r="F26" s="3">
        <v>0.53778838504375404</v>
      </c>
      <c r="G26" s="3">
        <v>0.98162748794100996</v>
      </c>
      <c r="H26" s="3">
        <v>0.53263098149938903</v>
      </c>
      <c r="I26" s="3">
        <v>0.98203527733347495</v>
      </c>
      <c r="J26" s="3">
        <v>0.56298814291726196</v>
      </c>
      <c r="K26" s="3">
        <v>0.98158939278777102</v>
      </c>
      <c r="L26" s="3">
        <v>0.53778838504375404</v>
      </c>
      <c r="M26" s="32">
        <v>3468.75</v>
      </c>
      <c r="N26" s="1" t="s">
        <v>43</v>
      </c>
    </row>
    <row r="27" spans="1:14" x14ac:dyDescent="0.3">
      <c r="A27">
        <v>25</v>
      </c>
      <c r="B27" s="7">
        <v>21</v>
      </c>
      <c r="C27" t="s">
        <v>13</v>
      </c>
      <c r="D27" s="7">
        <v>3</v>
      </c>
      <c r="E27" s="3">
        <v>0.98038085478843695</v>
      </c>
      <c r="F27" s="3">
        <v>0.56360360360360295</v>
      </c>
      <c r="G27" s="3">
        <v>0.98041549278061002</v>
      </c>
      <c r="H27" s="3">
        <v>0.55470473505131301</v>
      </c>
      <c r="I27" s="3">
        <v>0.98078545363881897</v>
      </c>
      <c r="J27" s="3">
        <v>0.58885897609018201</v>
      </c>
      <c r="K27" s="3">
        <v>0.98038085478843695</v>
      </c>
      <c r="L27" s="3">
        <v>0.56360360360360295</v>
      </c>
      <c r="M27" s="32">
        <v>3750</v>
      </c>
      <c r="N27" s="1" t="s">
        <v>43</v>
      </c>
    </row>
    <row r="28" spans="1:14" x14ac:dyDescent="0.3">
      <c r="A28">
        <v>26</v>
      </c>
      <c r="B28" s="7">
        <v>39</v>
      </c>
      <c r="C28" t="s">
        <v>13</v>
      </c>
      <c r="D28" s="7">
        <v>6</v>
      </c>
      <c r="E28" s="3">
        <v>0.98021241623466904</v>
      </c>
      <c r="F28" s="3">
        <v>0.59214256784123098</v>
      </c>
      <c r="G28" s="3">
        <v>0.98026365531056303</v>
      </c>
      <c r="H28" s="3">
        <v>0.590499765187949</v>
      </c>
      <c r="I28" s="3">
        <v>0.98071874540883996</v>
      </c>
      <c r="J28" s="3">
        <v>0.64240276095595805</v>
      </c>
      <c r="K28" s="3">
        <v>0.98021241623466904</v>
      </c>
      <c r="L28" s="3">
        <v>0.59214256784123098</v>
      </c>
      <c r="M28" s="32">
        <v>3375</v>
      </c>
      <c r="N28" s="1" t="s">
        <v>43</v>
      </c>
    </row>
    <row r="29" spans="1:14" x14ac:dyDescent="0.3">
      <c r="A29">
        <v>27</v>
      </c>
      <c r="B29" s="7">
        <v>9</v>
      </c>
      <c r="C29" t="s">
        <v>13</v>
      </c>
      <c r="D29" s="7">
        <v>10</v>
      </c>
      <c r="E29" s="3">
        <v>0.98028287945957304</v>
      </c>
      <c r="F29" s="3">
        <v>0.61290322580645096</v>
      </c>
      <c r="G29" s="3">
        <v>0.980319038977152</v>
      </c>
      <c r="H29" s="3">
        <v>0.609731136238018</v>
      </c>
      <c r="I29" s="3">
        <v>0.98072735704477698</v>
      </c>
      <c r="J29" s="3">
        <v>0.67508863281673703</v>
      </c>
      <c r="K29" s="3">
        <v>0.98028287945957304</v>
      </c>
      <c r="L29" s="3">
        <v>0.61290322580645096</v>
      </c>
      <c r="M29" s="32">
        <v>4125</v>
      </c>
      <c r="N29" s="1" t="s">
        <v>43</v>
      </c>
    </row>
    <row r="30" spans="1:14" x14ac:dyDescent="0.3">
      <c r="A30">
        <v>28</v>
      </c>
      <c r="B30" s="7">
        <v>33</v>
      </c>
      <c r="C30" t="s">
        <v>13</v>
      </c>
      <c r="D30" s="7">
        <v>5</v>
      </c>
      <c r="E30" s="3">
        <v>0.980246280143663</v>
      </c>
      <c r="F30" s="3">
        <v>0.63514957264957195</v>
      </c>
      <c r="G30" s="3">
        <v>0.98028705818418604</v>
      </c>
      <c r="H30" s="3">
        <v>0.63165095617164102</v>
      </c>
      <c r="I30" s="3">
        <v>0.98069946469556601</v>
      </c>
      <c r="J30" s="3">
        <v>0.67079005931651503</v>
      </c>
      <c r="K30" s="3">
        <v>0.980246280143663</v>
      </c>
      <c r="L30" s="3">
        <v>0.63514957264957195</v>
      </c>
      <c r="M30" s="32">
        <v>3656.25</v>
      </c>
      <c r="N30" s="1" t="s">
        <v>43</v>
      </c>
    </row>
    <row r="31" spans="1:14" x14ac:dyDescent="0.3">
      <c r="A31">
        <v>29</v>
      </c>
      <c r="B31" s="7">
        <v>57</v>
      </c>
      <c r="C31" t="s">
        <v>13</v>
      </c>
      <c r="D31" s="34">
        <v>9</v>
      </c>
      <c r="E31" s="3">
        <v>0.98143001515917105</v>
      </c>
      <c r="F31" s="3">
        <v>0.63582516339869199</v>
      </c>
      <c r="G31" s="3">
        <v>0.98148095603255903</v>
      </c>
      <c r="H31" s="3">
        <v>0.62890419313456103</v>
      </c>
      <c r="I31" s="3">
        <v>0.98190641162864101</v>
      </c>
      <c r="J31" s="3">
        <v>0.66062984891527399</v>
      </c>
      <c r="K31" s="3">
        <v>0.98143001515917105</v>
      </c>
      <c r="L31" s="3">
        <v>0.63582516339869199</v>
      </c>
      <c r="M31" s="32">
        <v>3281.25</v>
      </c>
      <c r="N31" s="1" t="s">
        <v>43</v>
      </c>
    </row>
    <row r="32" spans="1:14" x14ac:dyDescent="0.3">
      <c r="A32">
        <v>30</v>
      </c>
      <c r="B32" s="7">
        <v>20</v>
      </c>
      <c r="C32" t="s">
        <v>14</v>
      </c>
      <c r="D32" s="7">
        <v>3</v>
      </c>
      <c r="E32" s="3">
        <v>0.78901413261602804</v>
      </c>
      <c r="F32" s="3">
        <v>0.62504504504504499</v>
      </c>
      <c r="G32" s="3">
        <v>0.78972383746011299</v>
      </c>
      <c r="H32" s="3">
        <v>0.61461157394108001</v>
      </c>
      <c r="I32" s="3">
        <v>0.79282764006080597</v>
      </c>
      <c r="J32" s="3">
        <v>0.61795580543810302</v>
      </c>
      <c r="K32" s="3">
        <v>0.78901413261602804</v>
      </c>
      <c r="L32" s="3">
        <v>0.62504504504504499</v>
      </c>
      <c r="M32" s="32">
        <v>0</v>
      </c>
      <c r="N32" s="1" t="s">
        <v>43</v>
      </c>
    </row>
    <row r="33" spans="1:14" x14ac:dyDescent="0.3">
      <c r="A33">
        <v>31</v>
      </c>
      <c r="B33" s="7">
        <v>14</v>
      </c>
      <c r="C33" t="s">
        <v>14</v>
      </c>
      <c r="D33" s="7">
        <v>2</v>
      </c>
      <c r="E33" s="3">
        <v>0.78225395206527204</v>
      </c>
      <c r="F33" s="3">
        <v>0.64039039039039003</v>
      </c>
      <c r="G33" s="3">
        <v>0.78292202621780205</v>
      </c>
      <c r="H33" s="3">
        <v>0.63725146660931997</v>
      </c>
      <c r="I33" s="3">
        <v>0.78605566190791099</v>
      </c>
      <c r="J33" s="3">
        <v>0.67215892091836504</v>
      </c>
      <c r="K33" s="3">
        <v>0.78225395206527204</v>
      </c>
      <c r="L33" s="3">
        <v>0.64039039039039003</v>
      </c>
      <c r="M33" s="32">
        <v>0</v>
      </c>
      <c r="N33" s="1" t="s">
        <v>43</v>
      </c>
    </row>
    <row r="34" spans="1:14" x14ac:dyDescent="0.3">
      <c r="A34">
        <v>32</v>
      </c>
      <c r="B34" s="7">
        <v>38</v>
      </c>
      <c r="C34" t="s">
        <v>14</v>
      </c>
      <c r="D34" s="7">
        <v>6</v>
      </c>
      <c r="E34" s="3">
        <v>0.78621401778564504</v>
      </c>
      <c r="F34" s="3">
        <v>0.654921020656136</v>
      </c>
      <c r="G34" s="3">
        <v>0.78673575301048704</v>
      </c>
      <c r="H34" s="3">
        <v>0.66003728742053702</v>
      </c>
      <c r="I34" s="3">
        <v>0.78963022502161795</v>
      </c>
      <c r="J34" s="3">
        <v>0.67181153977129104</v>
      </c>
      <c r="K34" s="3">
        <v>0.78621401778564504</v>
      </c>
      <c r="L34" s="3">
        <v>0.654921020656136</v>
      </c>
      <c r="M34" s="32">
        <v>0</v>
      </c>
      <c r="N34" s="1" t="s">
        <v>43</v>
      </c>
    </row>
    <row r="35" spans="1:14" x14ac:dyDescent="0.3">
      <c r="A35">
        <v>33</v>
      </c>
      <c r="B35" s="7">
        <v>50</v>
      </c>
      <c r="C35" t="s">
        <v>14</v>
      </c>
      <c r="D35" s="7">
        <v>8</v>
      </c>
      <c r="E35" s="3">
        <v>0.78351837833291205</v>
      </c>
      <c r="F35" s="3">
        <v>0.65674110835401101</v>
      </c>
      <c r="G35" s="3">
        <v>0.78425650026115501</v>
      </c>
      <c r="H35" s="3">
        <v>0.65137340842394897</v>
      </c>
      <c r="I35" s="3">
        <v>0.78746741993994196</v>
      </c>
      <c r="J35" s="3">
        <v>0.66203219660578705</v>
      </c>
      <c r="K35" s="3">
        <v>0.78351837833291205</v>
      </c>
      <c r="L35" s="3">
        <v>0.65674110835401101</v>
      </c>
      <c r="M35" s="32">
        <v>0</v>
      </c>
      <c r="N35" s="1" t="s">
        <v>43</v>
      </c>
    </row>
    <row r="36" spans="1:14" x14ac:dyDescent="0.3">
      <c r="A36">
        <v>34</v>
      </c>
      <c r="B36" s="7">
        <v>56</v>
      </c>
      <c r="C36" t="s">
        <v>14</v>
      </c>
      <c r="D36" s="7">
        <v>9</v>
      </c>
      <c r="E36" s="3">
        <v>0.78396075458986003</v>
      </c>
      <c r="F36" s="3">
        <v>0.66952614379084896</v>
      </c>
      <c r="G36" s="3">
        <v>0.78451139016432103</v>
      </c>
      <c r="H36" s="3">
        <v>0.66812744015690095</v>
      </c>
      <c r="I36" s="3">
        <v>0.78740422079269201</v>
      </c>
      <c r="J36" s="3">
        <v>0.67840750697789298</v>
      </c>
      <c r="K36" s="3">
        <v>0.78396075458986003</v>
      </c>
      <c r="L36" s="3">
        <v>0.66952614379084896</v>
      </c>
      <c r="M36" s="32">
        <v>93.75</v>
      </c>
      <c r="N36" s="1" t="s">
        <v>43</v>
      </c>
    </row>
    <row r="37" spans="1:14" x14ac:dyDescent="0.3">
      <c r="A37">
        <v>35</v>
      </c>
      <c r="B37" s="7">
        <v>26</v>
      </c>
      <c r="C37" t="s">
        <v>14</v>
      </c>
      <c r="D37" s="7">
        <v>4</v>
      </c>
      <c r="E37" s="3">
        <v>0.78698441401877195</v>
      </c>
      <c r="F37" s="3">
        <v>0.67525252525252499</v>
      </c>
      <c r="G37" s="3">
        <v>0.78765130636692404</v>
      </c>
      <c r="H37" s="3">
        <v>0.67379856681364503</v>
      </c>
      <c r="I37" s="3">
        <v>0.79093178060538705</v>
      </c>
      <c r="J37" s="3">
        <v>0.68567870318191904</v>
      </c>
      <c r="K37" s="3">
        <v>0.78698441401877195</v>
      </c>
      <c r="L37" s="3">
        <v>0.67525252525252499</v>
      </c>
      <c r="M37" s="32">
        <v>0</v>
      </c>
      <c r="N37" s="1" t="s">
        <v>43</v>
      </c>
    </row>
    <row r="38" spans="1:14" x14ac:dyDescent="0.3">
      <c r="A38">
        <v>36</v>
      </c>
      <c r="B38" s="7">
        <v>44</v>
      </c>
      <c r="C38" t="s">
        <v>14</v>
      </c>
      <c r="D38" s="7">
        <v>7</v>
      </c>
      <c r="E38" s="3">
        <v>0.78209188413140696</v>
      </c>
      <c r="F38" s="3">
        <v>0.67621320604614099</v>
      </c>
      <c r="G38" s="3">
        <v>0.78277961103332405</v>
      </c>
      <c r="H38" s="3">
        <v>0.67966910252560298</v>
      </c>
      <c r="I38" s="3">
        <v>0.78624699570185697</v>
      </c>
      <c r="J38" s="3">
        <v>0.69040543425309897</v>
      </c>
      <c r="K38" s="3">
        <v>0.78209188413140696</v>
      </c>
      <c r="L38" s="3">
        <v>0.67621320604614099</v>
      </c>
      <c r="M38" s="32">
        <v>0</v>
      </c>
      <c r="N38" s="1" t="s">
        <v>43</v>
      </c>
    </row>
    <row r="39" spans="1:14" x14ac:dyDescent="0.3">
      <c r="A39">
        <v>37</v>
      </c>
      <c r="B39" s="7">
        <v>2</v>
      </c>
      <c r="C39" t="s">
        <v>14</v>
      </c>
      <c r="D39" s="7">
        <v>1</v>
      </c>
      <c r="E39" s="3">
        <v>0.78249989396445596</v>
      </c>
      <c r="F39" s="3">
        <v>0.67983963344788001</v>
      </c>
      <c r="G39" s="3">
        <v>0.78303734838675598</v>
      </c>
      <c r="H39" s="3">
        <v>0.67184117816959399</v>
      </c>
      <c r="I39" s="3">
        <v>0.785634122217024</v>
      </c>
      <c r="J39" s="3">
        <v>0.67492652103048201</v>
      </c>
      <c r="K39" s="3">
        <v>0.78249989396445596</v>
      </c>
      <c r="L39" s="3">
        <v>0.67983963344788001</v>
      </c>
      <c r="M39" s="32">
        <v>0</v>
      </c>
      <c r="N39" s="1" t="s">
        <v>43</v>
      </c>
    </row>
    <row r="40" spans="1:14" x14ac:dyDescent="0.3">
      <c r="A40">
        <v>38</v>
      </c>
      <c r="B40" s="7">
        <v>8</v>
      </c>
      <c r="C40" t="s">
        <v>14</v>
      </c>
      <c r="D40" s="7">
        <v>10</v>
      </c>
      <c r="E40" s="3">
        <v>0.77608190838083102</v>
      </c>
      <c r="F40" s="3">
        <v>0.72182397451214597</v>
      </c>
      <c r="G40" s="3">
        <v>0.77661962638482096</v>
      </c>
      <c r="H40" s="3">
        <v>0.72008614604366705</v>
      </c>
      <c r="I40" s="3">
        <v>0.77947575541911596</v>
      </c>
      <c r="J40" s="3">
        <v>0.73642895045423495</v>
      </c>
      <c r="K40" s="3">
        <v>0.77608190838083102</v>
      </c>
      <c r="L40" s="3">
        <v>0.72182397451214597</v>
      </c>
      <c r="M40" s="32">
        <v>0</v>
      </c>
      <c r="N40" s="1" t="s">
        <v>43</v>
      </c>
    </row>
    <row r="41" spans="1:14" x14ac:dyDescent="0.3">
      <c r="A41">
        <v>39</v>
      </c>
      <c r="B41" s="7">
        <v>32</v>
      </c>
      <c r="C41" t="s">
        <v>14</v>
      </c>
      <c r="D41" s="34">
        <v>5</v>
      </c>
      <c r="E41" s="3">
        <v>0.77794167949375703</v>
      </c>
      <c r="F41" s="3">
        <v>0.72240028490028396</v>
      </c>
      <c r="G41" s="3">
        <v>0.77860932165032803</v>
      </c>
      <c r="H41" s="3">
        <v>0.72116642187495394</v>
      </c>
      <c r="I41" s="3">
        <v>0.78147925107205696</v>
      </c>
      <c r="J41" s="3">
        <v>0.72956958617373902</v>
      </c>
      <c r="K41" s="3">
        <v>0.77794167949375703</v>
      </c>
      <c r="L41" s="3">
        <v>0.72240028490028396</v>
      </c>
      <c r="M41" s="32">
        <v>0</v>
      </c>
      <c r="N41" s="1" t="s">
        <v>43</v>
      </c>
    </row>
    <row r="42" spans="1:14" x14ac:dyDescent="0.3">
      <c r="A42">
        <v>40</v>
      </c>
      <c r="B42" s="7">
        <v>37</v>
      </c>
      <c r="C42" t="s">
        <v>15</v>
      </c>
      <c r="D42" s="7">
        <v>6</v>
      </c>
      <c r="E42" s="3">
        <v>0.83141568677034605</v>
      </c>
      <c r="F42" s="3">
        <v>0.63831510733090302</v>
      </c>
      <c r="G42" s="3">
        <v>0.83227038308196599</v>
      </c>
      <c r="H42" s="3">
        <v>0.64373048042038195</v>
      </c>
      <c r="I42" s="3">
        <v>0.83607078684978198</v>
      </c>
      <c r="J42" s="3">
        <v>0.65944802720403295</v>
      </c>
      <c r="K42" s="3">
        <v>0.83141568677034605</v>
      </c>
      <c r="L42" s="3">
        <v>0.63831510733090302</v>
      </c>
      <c r="M42" s="32">
        <v>11187.5</v>
      </c>
      <c r="N42" s="1" t="s">
        <v>43</v>
      </c>
    </row>
    <row r="43" spans="1:14" x14ac:dyDescent="0.3">
      <c r="A43">
        <v>41</v>
      </c>
      <c r="B43" s="7">
        <v>19</v>
      </c>
      <c r="C43" t="s">
        <v>15</v>
      </c>
      <c r="D43" s="7">
        <v>3</v>
      </c>
      <c r="E43" s="3">
        <v>0.83124119380043504</v>
      </c>
      <c r="F43" s="3">
        <v>0.64378378378378298</v>
      </c>
      <c r="G43" s="3">
        <v>0.83252660481215801</v>
      </c>
      <c r="H43" s="3">
        <v>0.63295302640545403</v>
      </c>
      <c r="I43" s="3">
        <v>0.83848304812063901</v>
      </c>
      <c r="J43" s="3">
        <v>0.64075848514415501</v>
      </c>
      <c r="K43" s="3">
        <v>0.83124119380043504</v>
      </c>
      <c r="L43" s="3">
        <v>0.64378378378378298</v>
      </c>
      <c r="M43" s="32">
        <v>12375</v>
      </c>
      <c r="N43" s="1" t="s">
        <v>43</v>
      </c>
    </row>
    <row r="44" spans="1:14" x14ac:dyDescent="0.3">
      <c r="A44">
        <v>42</v>
      </c>
      <c r="B44" s="7">
        <v>13</v>
      </c>
      <c r="C44" t="s">
        <v>15</v>
      </c>
      <c r="D44" s="7">
        <v>2</v>
      </c>
      <c r="E44" s="3">
        <v>0.82717151113377496</v>
      </c>
      <c r="F44" s="3">
        <v>0.65690690690690601</v>
      </c>
      <c r="G44" s="3">
        <v>0.82835941749044295</v>
      </c>
      <c r="H44" s="3">
        <v>0.65679885602088495</v>
      </c>
      <c r="I44" s="3">
        <v>0.83387886213013496</v>
      </c>
      <c r="J44" s="3">
        <v>0.68344898829044498</v>
      </c>
      <c r="K44" s="3">
        <v>0.82717151113377496</v>
      </c>
      <c r="L44" s="3">
        <v>0.65690690690690601</v>
      </c>
      <c r="M44" s="32">
        <v>13750</v>
      </c>
      <c r="N44" s="1" t="s">
        <v>43</v>
      </c>
    </row>
    <row r="45" spans="1:14" x14ac:dyDescent="0.3">
      <c r="A45">
        <v>43</v>
      </c>
      <c r="B45" s="7">
        <v>49</v>
      </c>
      <c r="C45" t="s">
        <v>15</v>
      </c>
      <c r="D45" s="7">
        <v>8</v>
      </c>
      <c r="E45" s="3">
        <v>0.82847590209437205</v>
      </c>
      <c r="F45" s="3">
        <v>0.67204301075268802</v>
      </c>
      <c r="G45" s="3">
        <v>0.82939691193494602</v>
      </c>
      <c r="H45" s="3">
        <v>0.667287220967969</v>
      </c>
      <c r="I45" s="3">
        <v>0.83362629559665802</v>
      </c>
      <c r="J45" s="3">
        <v>0.67604622147655502</v>
      </c>
      <c r="K45" s="3">
        <v>0.82847590209437205</v>
      </c>
      <c r="L45" s="3">
        <v>0.67204301075268802</v>
      </c>
      <c r="M45" s="32">
        <v>11437.5</v>
      </c>
      <c r="N45" s="1" t="s">
        <v>43</v>
      </c>
    </row>
    <row r="46" spans="1:14" x14ac:dyDescent="0.3">
      <c r="A46">
        <v>44</v>
      </c>
      <c r="B46" s="7">
        <v>43</v>
      </c>
      <c r="C46" t="s">
        <v>15</v>
      </c>
      <c r="D46" s="7">
        <v>7</v>
      </c>
      <c r="E46" s="3">
        <v>0.827632801283675</v>
      </c>
      <c r="F46" s="3">
        <v>0.67283214001590996</v>
      </c>
      <c r="G46" s="3">
        <v>0.82868407422079804</v>
      </c>
      <c r="H46" s="3">
        <v>0.67613142238124702</v>
      </c>
      <c r="I46" s="3">
        <v>0.83304138297448205</v>
      </c>
      <c r="J46" s="3">
        <v>0.68620260474834305</v>
      </c>
      <c r="K46" s="3">
        <v>0.827632801283675</v>
      </c>
      <c r="L46" s="3">
        <v>0.67283214001590996</v>
      </c>
      <c r="M46" s="32">
        <v>11578125</v>
      </c>
      <c r="N46" s="1" t="s">
        <v>43</v>
      </c>
    </row>
    <row r="47" spans="1:14" x14ac:dyDescent="0.3">
      <c r="A47">
        <v>45</v>
      </c>
      <c r="B47" s="7">
        <v>55</v>
      </c>
      <c r="C47" t="s">
        <v>15</v>
      </c>
      <c r="D47" s="7">
        <v>9</v>
      </c>
      <c r="E47" s="3">
        <v>0.82855398349334597</v>
      </c>
      <c r="F47" s="3">
        <v>0.67504084967320199</v>
      </c>
      <c r="G47" s="3">
        <v>0.82941461210538503</v>
      </c>
      <c r="H47" s="3">
        <v>0.67324764819931604</v>
      </c>
      <c r="I47" s="3">
        <v>0.83368085461450403</v>
      </c>
      <c r="J47" s="3">
        <v>0.68124675551970804</v>
      </c>
      <c r="K47" s="3">
        <v>0.82855398349334597</v>
      </c>
      <c r="L47" s="3">
        <v>0.67504084967320199</v>
      </c>
      <c r="M47" s="32">
        <v>11218.75</v>
      </c>
      <c r="N47" s="1" t="s">
        <v>43</v>
      </c>
    </row>
    <row r="48" spans="1:14" x14ac:dyDescent="0.3">
      <c r="A48">
        <v>46</v>
      </c>
      <c r="B48" s="7">
        <v>25</v>
      </c>
      <c r="C48" t="s">
        <v>15</v>
      </c>
      <c r="D48" s="7">
        <v>4</v>
      </c>
      <c r="E48" s="3">
        <v>0.83512012399896596</v>
      </c>
      <c r="F48" s="3">
        <v>0.68333333333333302</v>
      </c>
      <c r="G48" s="3">
        <v>0.83605324445671303</v>
      </c>
      <c r="H48" s="3">
        <v>0.68353024329106205</v>
      </c>
      <c r="I48" s="3">
        <v>0.84107814975800199</v>
      </c>
      <c r="J48" s="3">
        <v>0.69289642957472097</v>
      </c>
      <c r="K48" s="3">
        <v>0.83512012399896596</v>
      </c>
      <c r="L48" s="3">
        <v>0.68333333333333302</v>
      </c>
      <c r="M48" s="32">
        <v>13812.5</v>
      </c>
      <c r="N48" s="1" t="s">
        <v>43</v>
      </c>
    </row>
    <row r="49" spans="1:14" x14ac:dyDescent="0.3">
      <c r="A49">
        <v>47</v>
      </c>
      <c r="B49" s="7">
        <v>1</v>
      </c>
      <c r="C49" t="s">
        <v>15</v>
      </c>
      <c r="D49" s="7">
        <v>1</v>
      </c>
      <c r="E49" s="3">
        <v>0.82881621919667403</v>
      </c>
      <c r="F49" s="3">
        <v>0.68709431080565098</v>
      </c>
      <c r="G49" s="3">
        <v>0.82986673551701995</v>
      </c>
      <c r="H49" s="3">
        <v>0.68116812882538103</v>
      </c>
      <c r="I49" s="3">
        <v>0.83471994849880604</v>
      </c>
      <c r="J49" s="3">
        <v>0.68628081469342195</v>
      </c>
      <c r="K49" s="3">
        <v>0.82881621919667403</v>
      </c>
      <c r="L49" s="3">
        <v>0.68709431080565098</v>
      </c>
      <c r="M49" s="32">
        <v>14921875</v>
      </c>
      <c r="N49" s="1" t="s">
        <v>43</v>
      </c>
    </row>
    <row r="50" spans="1:14" x14ac:dyDescent="0.3">
      <c r="A50">
        <v>48</v>
      </c>
      <c r="B50" s="7">
        <v>31</v>
      </c>
      <c r="C50" t="s">
        <v>15</v>
      </c>
      <c r="D50" s="7">
        <v>5</v>
      </c>
      <c r="E50" s="3">
        <v>0.82352060885924405</v>
      </c>
      <c r="F50" s="3">
        <v>0.73842592592592504</v>
      </c>
      <c r="G50" s="3">
        <v>0.824581163825994</v>
      </c>
      <c r="H50" s="3">
        <v>0.73794303507720205</v>
      </c>
      <c r="I50" s="3">
        <v>0.82846979596565096</v>
      </c>
      <c r="J50" s="3">
        <v>0.74407855543764601</v>
      </c>
      <c r="K50" s="3">
        <v>0.82352060885924405</v>
      </c>
      <c r="L50" s="3">
        <v>0.73842592592592504</v>
      </c>
      <c r="M50" s="32">
        <v>13296875</v>
      </c>
      <c r="N50" s="1" t="s">
        <v>43</v>
      </c>
    </row>
    <row r="51" spans="1:14" x14ac:dyDescent="0.3">
      <c r="A51">
        <v>49</v>
      </c>
      <c r="B51" s="7">
        <v>7</v>
      </c>
      <c r="C51" t="s">
        <v>15</v>
      </c>
      <c r="D51" s="34">
        <v>10</v>
      </c>
      <c r="E51" s="3">
        <v>0.82305256491450196</v>
      </c>
      <c r="F51" s="3">
        <v>0.76204699322978897</v>
      </c>
      <c r="G51" s="3">
        <v>0.82403316626334</v>
      </c>
      <c r="H51" s="3">
        <v>0.76251798923034697</v>
      </c>
      <c r="I51" s="3">
        <v>0.82835635848204303</v>
      </c>
      <c r="J51" s="3">
        <v>0.78190203347463605</v>
      </c>
      <c r="K51" s="3">
        <v>0.82305256491450196</v>
      </c>
      <c r="L51" s="3">
        <v>0.76204699322978897</v>
      </c>
      <c r="M51" s="32">
        <v>14453125</v>
      </c>
      <c r="N51" s="1" t="s">
        <v>43</v>
      </c>
    </row>
    <row r="52" spans="1:14" x14ac:dyDescent="0.3">
      <c r="A52">
        <v>50</v>
      </c>
      <c r="B52" s="7">
        <v>29</v>
      </c>
      <c r="C52" t="s">
        <v>16</v>
      </c>
      <c r="D52" s="7">
        <v>4</v>
      </c>
      <c r="E52" s="3">
        <v>0.90463273917161802</v>
      </c>
      <c r="F52" s="3">
        <v>0.64309764309764295</v>
      </c>
      <c r="G52" s="3">
        <v>0.90520205984973501</v>
      </c>
      <c r="H52" s="3">
        <v>0.64572274354969195</v>
      </c>
      <c r="I52" s="3">
        <v>0.91031396699438805</v>
      </c>
      <c r="J52" s="3">
        <v>0.684677142143156</v>
      </c>
      <c r="K52" s="3">
        <v>0.90463273917161802</v>
      </c>
      <c r="L52" s="3">
        <v>0.64309764309764295</v>
      </c>
      <c r="M52" s="32">
        <v>19468.75</v>
      </c>
      <c r="N52" s="1" t="s">
        <v>43</v>
      </c>
    </row>
    <row r="53" spans="1:14" x14ac:dyDescent="0.3">
      <c r="A53">
        <v>51</v>
      </c>
      <c r="B53" s="7">
        <v>47</v>
      </c>
      <c r="C53" t="s">
        <v>16</v>
      </c>
      <c r="D53" s="7">
        <v>7</v>
      </c>
      <c r="E53" s="3">
        <v>0.90072629000928905</v>
      </c>
      <c r="F53" s="3">
        <v>0.65254574383452602</v>
      </c>
      <c r="G53" s="3">
        <v>0.90141419218690699</v>
      </c>
      <c r="H53" s="3">
        <v>0.657829319227488</v>
      </c>
      <c r="I53" s="3">
        <v>0.90717977300799502</v>
      </c>
      <c r="J53" s="3">
        <v>0.68820515604533405</v>
      </c>
      <c r="K53" s="3">
        <v>0.90072629000928905</v>
      </c>
      <c r="L53" s="3">
        <v>0.65254574383452602</v>
      </c>
      <c r="M53" s="32">
        <v>16578125</v>
      </c>
      <c r="N53" s="1" t="s">
        <v>43</v>
      </c>
    </row>
    <row r="54" spans="1:14" x14ac:dyDescent="0.3">
      <c r="A54">
        <v>52</v>
      </c>
      <c r="B54" s="7">
        <v>23</v>
      </c>
      <c r="C54" t="s">
        <v>16</v>
      </c>
      <c r="D54" s="7">
        <v>3</v>
      </c>
      <c r="E54" s="3">
        <v>0.90604585628282297</v>
      </c>
      <c r="F54" s="3">
        <v>0.657837837837837</v>
      </c>
      <c r="G54" s="3">
        <v>0.90665190045127697</v>
      </c>
      <c r="H54" s="3">
        <v>0.64076891808824799</v>
      </c>
      <c r="I54" s="3">
        <v>0.91145692962452796</v>
      </c>
      <c r="J54" s="3">
        <v>0.67060251988879505</v>
      </c>
      <c r="K54" s="3">
        <v>0.90604585628282297</v>
      </c>
      <c r="L54" s="3">
        <v>0.657837837837837</v>
      </c>
      <c r="M54" s="32">
        <v>17843.75</v>
      </c>
      <c r="N54" s="1" t="s">
        <v>43</v>
      </c>
    </row>
    <row r="55" spans="1:14" x14ac:dyDescent="0.3">
      <c r="A55">
        <v>53</v>
      </c>
      <c r="B55" s="7">
        <v>41</v>
      </c>
      <c r="C55" t="s">
        <v>16</v>
      </c>
      <c r="D55" s="7">
        <v>6</v>
      </c>
      <c r="E55" s="3">
        <v>0.90169427234795796</v>
      </c>
      <c r="F55" s="3">
        <v>0.65876873228027499</v>
      </c>
      <c r="G55" s="3">
        <v>0.90224497762008704</v>
      </c>
      <c r="H55" s="3">
        <v>0.66242664610750102</v>
      </c>
      <c r="I55" s="3">
        <v>0.907088892677956</v>
      </c>
      <c r="J55" s="3">
        <v>0.68666785592407797</v>
      </c>
      <c r="K55" s="3">
        <v>0.90169427234795796</v>
      </c>
      <c r="L55" s="3">
        <v>0.65876873228027499</v>
      </c>
      <c r="M55" s="32">
        <v>16406.25</v>
      </c>
      <c r="N55" s="1" t="s">
        <v>43</v>
      </c>
    </row>
    <row r="56" spans="1:14" x14ac:dyDescent="0.3">
      <c r="A56">
        <v>54</v>
      </c>
      <c r="B56" s="7">
        <v>5</v>
      </c>
      <c r="C56" t="s">
        <v>16</v>
      </c>
      <c r="D56" s="7">
        <v>1</v>
      </c>
      <c r="E56" s="3">
        <v>0.90295627094201902</v>
      </c>
      <c r="F56" s="3">
        <v>0.66132111492936196</v>
      </c>
      <c r="G56" s="3">
        <v>0.90363836286565502</v>
      </c>
      <c r="H56" s="3">
        <v>0.64031120784196105</v>
      </c>
      <c r="I56" s="3">
        <v>0.90902268667991404</v>
      </c>
      <c r="J56" s="3">
        <v>0.66303876801700701</v>
      </c>
      <c r="K56" s="3">
        <v>0.90295627094201902</v>
      </c>
      <c r="L56" s="3">
        <v>0.66132111492936196</v>
      </c>
      <c r="M56" s="32">
        <v>20296875</v>
      </c>
      <c r="N56" s="1" t="s">
        <v>43</v>
      </c>
    </row>
    <row r="57" spans="1:14" x14ac:dyDescent="0.3">
      <c r="A57">
        <v>55</v>
      </c>
      <c r="B57" s="7">
        <v>53</v>
      </c>
      <c r="C57" t="s">
        <v>16</v>
      </c>
      <c r="D57" s="7">
        <v>8</v>
      </c>
      <c r="E57" s="3">
        <v>0.90055934056691</v>
      </c>
      <c r="F57" s="3">
        <v>0.66273779983457404</v>
      </c>
      <c r="G57" s="3">
        <v>0.901256045029871</v>
      </c>
      <c r="H57" s="3">
        <v>0.659105441056268</v>
      </c>
      <c r="I57" s="3">
        <v>0.90682202553899005</v>
      </c>
      <c r="J57" s="3">
        <v>0.68492836222921405</v>
      </c>
      <c r="K57" s="3">
        <v>0.90055934056691</v>
      </c>
      <c r="L57" s="3">
        <v>0.66273779983457404</v>
      </c>
      <c r="M57" s="32">
        <v>16406.25</v>
      </c>
      <c r="N57" s="1" t="s">
        <v>43</v>
      </c>
    </row>
    <row r="58" spans="1:14" x14ac:dyDescent="0.3">
      <c r="A58">
        <v>56</v>
      </c>
      <c r="B58" s="7">
        <v>59</v>
      </c>
      <c r="C58" t="s">
        <v>16</v>
      </c>
      <c r="D58" s="7">
        <v>9</v>
      </c>
      <c r="E58" s="3">
        <v>0.90380242546740697</v>
      </c>
      <c r="F58" s="3">
        <v>0.67994281045751603</v>
      </c>
      <c r="G58" s="3">
        <v>0.90442359994837196</v>
      </c>
      <c r="H58" s="3">
        <v>0.67693851309214104</v>
      </c>
      <c r="I58" s="3">
        <v>0.90956253858479696</v>
      </c>
      <c r="J58" s="3">
        <v>0.69404188136871303</v>
      </c>
      <c r="K58" s="3">
        <v>0.90380242546740697</v>
      </c>
      <c r="L58" s="3">
        <v>0.67994281045751603</v>
      </c>
      <c r="M58" s="32">
        <v>16156.25</v>
      </c>
      <c r="N58" s="1" t="s">
        <v>43</v>
      </c>
    </row>
    <row r="59" spans="1:14" x14ac:dyDescent="0.3">
      <c r="A59">
        <v>57</v>
      </c>
      <c r="B59" s="7">
        <v>17</v>
      </c>
      <c r="C59" t="s">
        <v>16</v>
      </c>
      <c r="D59" s="7">
        <v>2</v>
      </c>
      <c r="E59" s="3">
        <v>0.90291942886282495</v>
      </c>
      <c r="F59" s="3">
        <v>0.68168168168168097</v>
      </c>
      <c r="G59" s="3">
        <v>0.90353737123723599</v>
      </c>
      <c r="H59" s="3">
        <v>0.68226287733797697</v>
      </c>
      <c r="I59" s="3">
        <v>0.90883261907158097</v>
      </c>
      <c r="J59" s="3">
        <v>0.70542698781184998</v>
      </c>
      <c r="K59" s="3">
        <v>0.90291942886282495</v>
      </c>
      <c r="L59" s="3">
        <v>0.68168168168168097</v>
      </c>
      <c r="M59" s="32">
        <v>17359375</v>
      </c>
      <c r="N59" s="1" t="s">
        <v>43</v>
      </c>
    </row>
    <row r="60" spans="1:14" x14ac:dyDescent="0.3">
      <c r="A60">
        <v>58</v>
      </c>
      <c r="B60" s="7">
        <v>35</v>
      </c>
      <c r="C60" t="s">
        <v>16</v>
      </c>
      <c r="D60" s="7">
        <v>5</v>
      </c>
      <c r="E60" s="3">
        <v>0.90125277920300995</v>
      </c>
      <c r="F60" s="3">
        <v>0.71972934472934402</v>
      </c>
      <c r="G60" s="3">
        <v>0.902107047563666</v>
      </c>
      <c r="H60" s="3">
        <v>0.71709931231264301</v>
      </c>
      <c r="I60" s="3">
        <v>0.90787247586348596</v>
      </c>
      <c r="J60" s="3">
        <v>0.74605451573979398</v>
      </c>
      <c r="K60" s="3">
        <v>0.90125277920300995</v>
      </c>
      <c r="L60" s="3">
        <v>0.71972934472934402</v>
      </c>
      <c r="M60" s="32">
        <v>19031.25</v>
      </c>
      <c r="N60" s="1" t="s">
        <v>43</v>
      </c>
    </row>
    <row r="61" spans="1:14" x14ac:dyDescent="0.3">
      <c r="A61">
        <v>59</v>
      </c>
      <c r="B61" s="7">
        <v>11</v>
      </c>
      <c r="C61" t="s">
        <v>16</v>
      </c>
      <c r="D61" s="34">
        <v>10</v>
      </c>
      <c r="E61" s="3">
        <v>0.898437829850116</v>
      </c>
      <c r="F61" s="3">
        <v>0.72859418558343203</v>
      </c>
      <c r="G61" s="3">
        <v>0.89917183111182597</v>
      </c>
      <c r="H61" s="3">
        <v>0.72697301181483098</v>
      </c>
      <c r="I61" s="3">
        <v>0.90506387836100699</v>
      </c>
      <c r="J61" s="3">
        <v>0.77788953815120199</v>
      </c>
      <c r="K61" s="3">
        <v>0.898437829850116</v>
      </c>
      <c r="L61" s="3">
        <v>0.72859418558343203</v>
      </c>
      <c r="M61" s="32">
        <v>18937.5</v>
      </c>
      <c r="N61" s="1" t="s">
        <v>43</v>
      </c>
    </row>
    <row r="62" spans="1:14" x14ac:dyDescent="0.3">
      <c r="A62">
        <v>0</v>
      </c>
      <c r="B62" s="7">
        <v>0</v>
      </c>
      <c r="C62" t="s">
        <v>36</v>
      </c>
      <c r="D62" s="7">
        <v>1</v>
      </c>
      <c r="E62" s="3">
        <v>1</v>
      </c>
      <c r="F62" s="3">
        <v>0.64146620847651703</v>
      </c>
      <c r="G62" s="3">
        <v>1</v>
      </c>
      <c r="H62" s="3">
        <v>0.62991220011590399</v>
      </c>
      <c r="I62" s="3">
        <v>1</v>
      </c>
      <c r="J62" s="3">
        <v>0.63747466295866395</v>
      </c>
      <c r="K62" s="3">
        <v>1</v>
      </c>
      <c r="L62" s="3">
        <v>0.64146620847651703</v>
      </c>
      <c r="M62" s="32">
        <v>265625</v>
      </c>
      <c r="N62" s="1" t="s">
        <v>43</v>
      </c>
    </row>
    <row r="63" spans="1:14" x14ac:dyDescent="0.3">
      <c r="A63">
        <v>1</v>
      </c>
      <c r="B63" s="7">
        <v>6</v>
      </c>
      <c r="C63" t="s">
        <v>36</v>
      </c>
      <c r="D63" s="7">
        <v>3</v>
      </c>
      <c r="E63" s="3">
        <v>1</v>
      </c>
      <c r="F63" s="3">
        <v>0.64990990990990904</v>
      </c>
      <c r="G63" s="3">
        <v>1</v>
      </c>
      <c r="H63" s="3">
        <v>0.63152432474521303</v>
      </c>
      <c r="I63" s="3">
        <v>1</v>
      </c>
      <c r="J63" s="3">
        <v>0.62868007378611501</v>
      </c>
      <c r="K63" s="3">
        <v>1</v>
      </c>
      <c r="L63" s="3">
        <v>0.64990990990990904</v>
      </c>
      <c r="M63" s="32">
        <v>250</v>
      </c>
      <c r="N63" s="1" t="s">
        <v>43</v>
      </c>
    </row>
    <row r="64" spans="1:14" x14ac:dyDescent="0.3">
      <c r="A64">
        <v>2</v>
      </c>
      <c r="B64" s="7">
        <v>4</v>
      </c>
      <c r="C64" t="s">
        <v>36</v>
      </c>
      <c r="D64" s="7">
        <v>2</v>
      </c>
      <c r="E64" s="3">
        <v>1</v>
      </c>
      <c r="F64" s="3">
        <v>0.654654654654654</v>
      </c>
      <c r="G64" s="3">
        <v>1</v>
      </c>
      <c r="H64" s="3">
        <v>0.64382629760304799</v>
      </c>
      <c r="I64" s="3">
        <v>1</v>
      </c>
      <c r="J64" s="3">
        <v>0.64954289208376204</v>
      </c>
      <c r="K64" s="3">
        <v>1</v>
      </c>
      <c r="L64" s="3">
        <v>0.654654654654654</v>
      </c>
      <c r="M64" s="32">
        <v>171875</v>
      </c>
      <c r="N64" s="1" t="s">
        <v>43</v>
      </c>
    </row>
    <row r="65" spans="1:14" x14ac:dyDescent="0.3">
      <c r="A65">
        <v>3</v>
      </c>
      <c r="B65" s="7">
        <v>12</v>
      </c>
      <c r="C65" t="s">
        <v>36</v>
      </c>
      <c r="D65" s="7">
        <v>6</v>
      </c>
      <c r="E65" s="3">
        <v>1</v>
      </c>
      <c r="F65" s="3">
        <v>0.66707168894289104</v>
      </c>
      <c r="G65" s="3">
        <v>1</v>
      </c>
      <c r="H65" s="3">
        <v>0.657677433265344</v>
      </c>
      <c r="I65" s="3">
        <v>1</v>
      </c>
      <c r="J65" s="3">
        <v>0.65896710237273404</v>
      </c>
      <c r="K65" s="3">
        <v>1</v>
      </c>
      <c r="L65" s="3">
        <v>0.66707168894289104</v>
      </c>
      <c r="M65" s="32">
        <v>359375</v>
      </c>
      <c r="N65" s="1" t="s">
        <v>43</v>
      </c>
    </row>
    <row r="66" spans="1:14" x14ac:dyDescent="0.3">
      <c r="A66">
        <v>4</v>
      </c>
      <c r="B66" s="7">
        <v>16</v>
      </c>
      <c r="C66" t="s">
        <v>36</v>
      </c>
      <c r="D66" s="7">
        <v>8</v>
      </c>
      <c r="E66" s="3">
        <v>1</v>
      </c>
      <c r="F66" s="3">
        <v>0.67328370554176997</v>
      </c>
      <c r="G66" s="3">
        <v>1</v>
      </c>
      <c r="H66" s="3">
        <v>0.66685823845344105</v>
      </c>
      <c r="I66" s="3">
        <v>1</v>
      </c>
      <c r="J66" s="3">
        <v>0.66952226894535405</v>
      </c>
      <c r="K66" s="3">
        <v>1</v>
      </c>
      <c r="L66" s="3">
        <v>0.67328370554176997</v>
      </c>
      <c r="M66" s="32">
        <v>265625</v>
      </c>
      <c r="N66" s="1" t="s">
        <v>43</v>
      </c>
    </row>
    <row r="67" spans="1:14" x14ac:dyDescent="0.3">
      <c r="A67">
        <v>5</v>
      </c>
      <c r="B67" s="7">
        <v>14</v>
      </c>
      <c r="C67" t="s">
        <v>36</v>
      </c>
      <c r="D67" s="7">
        <v>7</v>
      </c>
      <c r="E67" s="3">
        <v>1</v>
      </c>
      <c r="F67" s="3">
        <v>0.68357199681781999</v>
      </c>
      <c r="G67" s="3">
        <v>1</v>
      </c>
      <c r="H67" s="3">
        <v>0.67762081225335002</v>
      </c>
      <c r="I67" s="3">
        <v>1</v>
      </c>
      <c r="J67" s="3">
        <v>0.68432950303699303</v>
      </c>
      <c r="K67" s="3">
        <v>1</v>
      </c>
      <c r="L67" s="3">
        <v>0.68357199681781999</v>
      </c>
      <c r="M67" s="32">
        <v>234375</v>
      </c>
      <c r="N67" s="1" t="s">
        <v>43</v>
      </c>
    </row>
    <row r="68" spans="1:14" x14ac:dyDescent="0.3">
      <c r="A68">
        <v>6</v>
      </c>
      <c r="B68" s="7">
        <v>8</v>
      </c>
      <c r="C68" t="s">
        <v>36</v>
      </c>
      <c r="D68" s="7">
        <v>4</v>
      </c>
      <c r="E68" s="3">
        <v>0.99997607998851801</v>
      </c>
      <c r="F68" s="3">
        <v>0.69444444444444398</v>
      </c>
      <c r="G68" s="3">
        <v>0.99997608001622396</v>
      </c>
      <c r="H68" s="3">
        <v>0.68901626040537101</v>
      </c>
      <c r="I68" s="3">
        <v>0.999976085021131</v>
      </c>
      <c r="J68" s="3">
        <v>0.70337576737465901</v>
      </c>
      <c r="K68" s="3">
        <v>0.99997607998851801</v>
      </c>
      <c r="L68" s="3">
        <v>0.69444444444444398</v>
      </c>
      <c r="M68" s="32">
        <v>296875</v>
      </c>
      <c r="N68" s="1" t="s">
        <v>43</v>
      </c>
    </row>
    <row r="69" spans="1:14" x14ac:dyDescent="0.3">
      <c r="A69">
        <v>7</v>
      </c>
      <c r="B69" s="7">
        <v>18</v>
      </c>
      <c r="C69" t="s">
        <v>36</v>
      </c>
      <c r="D69" s="7">
        <v>9</v>
      </c>
      <c r="E69" s="3">
        <v>1</v>
      </c>
      <c r="F69" s="3">
        <v>0.70792483660130701</v>
      </c>
      <c r="G69" s="3">
        <v>1</v>
      </c>
      <c r="H69" s="3">
        <v>0.69609663896896901</v>
      </c>
      <c r="I69" s="3">
        <v>1</v>
      </c>
      <c r="J69" s="3">
        <v>0.69905363615921701</v>
      </c>
      <c r="K69" s="3">
        <v>1</v>
      </c>
      <c r="L69" s="3">
        <v>0.70792483660130701</v>
      </c>
      <c r="M69" s="32">
        <v>328125</v>
      </c>
      <c r="N69" s="1" t="s">
        <v>43</v>
      </c>
    </row>
    <row r="70" spans="1:14" x14ac:dyDescent="0.3">
      <c r="A70">
        <v>8</v>
      </c>
      <c r="B70" s="7">
        <v>2</v>
      </c>
      <c r="C70" t="s">
        <v>36</v>
      </c>
      <c r="D70" s="7">
        <v>10</v>
      </c>
      <c r="E70" s="3">
        <v>1</v>
      </c>
      <c r="F70" s="3">
        <v>0.74950219036240495</v>
      </c>
      <c r="G70" s="3">
        <v>1</v>
      </c>
      <c r="H70" s="3">
        <v>0.74633417210459796</v>
      </c>
      <c r="I70" s="3">
        <v>1</v>
      </c>
      <c r="J70" s="3">
        <v>0.76022760778876597</v>
      </c>
      <c r="K70" s="3">
        <v>1</v>
      </c>
      <c r="L70" s="3">
        <v>0.74950219036240495</v>
      </c>
      <c r="M70" s="32">
        <v>171875</v>
      </c>
      <c r="N70" s="1" t="s">
        <v>43</v>
      </c>
    </row>
    <row r="71" spans="1:14" x14ac:dyDescent="0.3">
      <c r="A71">
        <v>9</v>
      </c>
      <c r="B71" s="7">
        <v>10</v>
      </c>
      <c r="C71" t="s">
        <v>36</v>
      </c>
      <c r="D71" s="34">
        <v>5</v>
      </c>
      <c r="E71" s="3">
        <v>1</v>
      </c>
      <c r="F71" s="3">
        <v>0.786146723646723</v>
      </c>
      <c r="G71" s="3">
        <v>1</v>
      </c>
      <c r="H71" s="3">
        <v>0.78538365869285698</v>
      </c>
      <c r="I71" s="3">
        <v>1</v>
      </c>
      <c r="J71" s="3">
        <v>0.78778717313791302</v>
      </c>
      <c r="K71" s="3">
        <v>1</v>
      </c>
      <c r="L71" s="3">
        <v>0.786146723646723</v>
      </c>
      <c r="M71" s="32">
        <v>250</v>
      </c>
      <c r="N71" s="1" t="s">
        <v>43</v>
      </c>
    </row>
    <row r="72" spans="1:14" x14ac:dyDescent="0.3">
      <c r="A72">
        <v>10</v>
      </c>
      <c r="B72" s="7">
        <v>5</v>
      </c>
      <c r="C72" t="s">
        <v>37</v>
      </c>
      <c r="D72" s="7">
        <v>2</v>
      </c>
      <c r="E72" s="3">
        <v>0.99610453998158499</v>
      </c>
      <c r="F72" s="3">
        <v>0.62124624624624603</v>
      </c>
      <c r="G72" s="3">
        <v>0.99610669524668605</v>
      </c>
      <c r="H72" s="3">
        <v>0.61195134351658798</v>
      </c>
      <c r="I72" s="3">
        <v>0.99612438152381899</v>
      </c>
      <c r="J72" s="3">
        <v>0.618847474847947</v>
      </c>
      <c r="K72" s="3">
        <v>0.99610453998158499</v>
      </c>
      <c r="L72" s="3">
        <v>0.62124624624624603</v>
      </c>
      <c r="M72" s="32">
        <v>515625</v>
      </c>
      <c r="N72" s="1" t="s">
        <v>43</v>
      </c>
    </row>
    <row r="73" spans="1:14" x14ac:dyDescent="0.3">
      <c r="A73">
        <v>11</v>
      </c>
      <c r="B73" s="7">
        <v>1</v>
      </c>
      <c r="C73" t="s">
        <v>37</v>
      </c>
      <c r="D73" s="7">
        <v>1</v>
      </c>
      <c r="E73" s="3">
        <v>0.99606484754229696</v>
      </c>
      <c r="F73" s="3">
        <v>0.62237495227185902</v>
      </c>
      <c r="G73" s="3">
        <v>0.99606471595758495</v>
      </c>
      <c r="H73" s="3">
        <v>0.60388573571477799</v>
      </c>
      <c r="I73" s="3">
        <v>0.99608052330014296</v>
      </c>
      <c r="J73" s="3">
        <v>0.59568630842273695</v>
      </c>
      <c r="K73" s="3">
        <v>0.99606484754229696</v>
      </c>
      <c r="L73" s="3">
        <v>0.62237495227185902</v>
      </c>
      <c r="M73" s="32">
        <v>546875</v>
      </c>
      <c r="N73" s="1" t="s">
        <v>43</v>
      </c>
    </row>
    <row r="74" spans="1:14" x14ac:dyDescent="0.3">
      <c r="A74">
        <v>12</v>
      </c>
      <c r="B74" s="7">
        <v>9</v>
      </c>
      <c r="C74" t="s">
        <v>37</v>
      </c>
      <c r="D74" s="7">
        <v>4</v>
      </c>
      <c r="E74" s="3">
        <v>0.99538343778405003</v>
      </c>
      <c r="F74" s="3">
        <v>0.65572390572390504</v>
      </c>
      <c r="G74" s="3">
        <v>0.99538697346131899</v>
      </c>
      <c r="H74" s="3">
        <v>0.65339178596324599</v>
      </c>
      <c r="I74" s="3">
        <v>0.99542138512306999</v>
      </c>
      <c r="J74" s="3">
        <v>0.67118480331719299</v>
      </c>
      <c r="K74" s="3">
        <v>0.99538343778405003</v>
      </c>
      <c r="L74" s="3">
        <v>0.65572390572390504</v>
      </c>
      <c r="M74" s="32">
        <v>703125</v>
      </c>
      <c r="N74" s="1" t="s">
        <v>43</v>
      </c>
    </row>
    <row r="75" spans="1:14" x14ac:dyDescent="0.3">
      <c r="A75">
        <v>13</v>
      </c>
      <c r="B75" s="7">
        <v>7</v>
      </c>
      <c r="C75" t="s">
        <v>37</v>
      </c>
      <c r="D75" s="7">
        <v>3</v>
      </c>
      <c r="E75" s="3">
        <v>0.99423583272054405</v>
      </c>
      <c r="F75" s="3">
        <v>0.66432432432432398</v>
      </c>
      <c r="G75" s="3">
        <v>0.99423980422791403</v>
      </c>
      <c r="H75" s="3">
        <v>0.659219397039007</v>
      </c>
      <c r="I75" s="3">
        <v>0.99428639014776699</v>
      </c>
      <c r="J75" s="3">
        <v>0.66335727057013805</v>
      </c>
      <c r="K75" s="3">
        <v>0.99423583272054405</v>
      </c>
      <c r="L75" s="3">
        <v>0.66432432432432398</v>
      </c>
      <c r="M75" s="32">
        <v>578125</v>
      </c>
      <c r="N75" s="1" t="s">
        <v>43</v>
      </c>
    </row>
    <row r="76" spans="1:14" x14ac:dyDescent="0.3">
      <c r="A76">
        <v>14</v>
      </c>
      <c r="B76" s="7">
        <v>17</v>
      </c>
      <c r="C76" t="s">
        <v>37</v>
      </c>
      <c r="D76" s="7">
        <v>8</v>
      </c>
      <c r="E76" s="3">
        <v>0.99649532710280297</v>
      </c>
      <c r="F76" s="3">
        <v>0.66790736145574803</v>
      </c>
      <c r="G76" s="3">
        <v>0.99649575996722695</v>
      </c>
      <c r="H76" s="3">
        <v>0.65919696396286498</v>
      </c>
      <c r="I76" s="3">
        <v>0.99650237787125495</v>
      </c>
      <c r="J76" s="3">
        <v>0.67367847917263202</v>
      </c>
      <c r="K76" s="3">
        <v>0.99649532710280297</v>
      </c>
      <c r="L76" s="3">
        <v>0.66790736145574803</v>
      </c>
      <c r="M76" s="32">
        <v>375</v>
      </c>
      <c r="N76" s="1" t="s">
        <v>43</v>
      </c>
    </row>
    <row r="77" spans="1:14" x14ac:dyDescent="0.3">
      <c r="A77">
        <v>15</v>
      </c>
      <c r="B77" s="7">
        <v>13</v>
      </c>
      <c r="C77" t="s">
        <v>37</v>
      </c>
      <c r="D77" s="7">
        <v>6</v>
      </c>
      <c r="E77" s="3">
        <v>0.99646436264868399</v>
      </c>
      <c r="F77" s="3">
        <v>0.67233697853381902</v>
      </c>
      <c r="G77" s="3">
        <v>0.99646426423895995</v>
      </c>
      <c r="H77" s="3">
        <v>0.67139880227438797</v>
      </c>
      <c r="I77" s="3">
        <v>0.99647388683897498</v>
      </c>
      <c r="J77" s="3">
        <v>0.675760526847488</v>
      </c>
      <c r="K77" s="3">
        <v>0.99646436264868399</v>
      </c>
      <c r="L77" s="3">
        <v>0.67233697853381902</v>
      </c>
      <c r="M77" s="32">
        <v>343.75</v>
      </c>
      <c r="N77" s="1" t="s">
        <v>43</v>
      </c>
    </row>
    <row r="78" spans="1:14" x14ac:dyDescent="0.3">
      <c r="A78">
        <v>16</v>
      </c>
      <c r="B78" s="7">
        <v>15</v>
      </c>
      <c r="C78" t="s">
        <v>37</v>
      </c>
      <c r="D78" s="7">
        <v>7</v>
      </c>
      <c r="E78" s="3">
        <v>0.99612921387852704</v>
      </c>
      <c r="F78" s="3">
        <v>0.68436754176610903</v>
      </c>
      <c r="G78" s="3">
        <v>0.99612985999095705</v>
      </c>
      <c r="H78" s="3">
        <v>0.68292654547727005</v>
      </c>
      <c r="I78" s="3">
        <v>0.99614196043221703</v>
      </c>
      <c r="J78" s="3">
        <v>0.68610489239189598</v>
      </c>
      <c r="K78" s="3">
        <v>0.99612921387852704</v>
      </c>
      <c r="L78" s="3">
        <v>0.68436754176610903</v>
      </c>
      <c r="M78" s="32">
        <v>515625</v>
      </c>
      <c r="N78" s="1" t="s">
        <v>43</v>
      </c>
    </row>
    <row r="79" spans="1:14" x14ac:dyDescent="0.3">
      <c r="A79">
        <v>17</v>
      </c>
      <c r="B79" s="7">
        <v>19</v>
      </c>
      <c r="C79" t="s">
        <v>37</v>
      </c>
      <c r="D79" s="7">
        <v>9</v>
      </c>
      <c r="E79" s="3">
        <v>0.99658447574041997</v>
      </c>
      <c r="F79" s="3">
        <v>0.70915032679738499</v>
      </c>
      <c r="G79" s="3">
        <v>0.996584841393925</v>
      </c>
      <c r="H79" s="3">
        <v>0.70361153545979604</v>
      </c>
      <c r="I79" s="3">
        <v>0.99659275653795698</v>
      </c>
      <c r="J79" s="3">
        <v>0.71190545923665105</v>
      </c>
      <c r="K79" s="3">
        <v>0.99658447574041997</v>
      </c>
      <c r="L79" s="3">
        <v>0.70915032679738499</v>
      </c>
      <c r="M79" s="32">
        <v>390625</v>
      </c>
      <c r="N79" s="1" t="s">
        <v>43</v>
      </c>
    </row>
    <row r="80" spans="1:14" x14ac:dyDescent="0.3">
      <c r="A80">
        <v>18</v>
      </c>
      <c r="B80" s="7">
        <v>11</v>
      </c>
      <c r="C80" t="s">
        <v>37</v>
      </c>
      <c r="D80" s="7">
        <v>5</v>
      </c>
      <c r="E80" s="3">
        <v>0.99486911492232399</v>
      </c>
      <c r="F80" s="3">
        <v>0.75249287749287697</v>
      </c>
      <c r="G80" s="3">
        <v>0.99487053119193902</v>
      </c>
      <c r="H80" s="3">
        <v>0.75165729876722098</v>
      </c>
      <c r="I80" s="3">
        <v>0.99488961540165399</v>
      </c>
      <c r="J80" s="3">
        <v>0.75709913883934499</v>
      </c>
      <c r="K80" s="3">
        <v>0.99486911492232399</v>
      </c>
      <c r="L80" s="3">
        <v>0.75249287749287697</v>
      </c>
      <c r="M80" s="32">
        <v>562.5</v>
      </c>
      <c r="N80" s="1" t="s">
        <v>43</v>
      </c>
    </row>
    <row r="81" spans="1:14" x14ac:dyDescent="0.3">
      <c r="A81">
        <v>19</v>
      </c>
      <c r="B81" s="7">
        <v>3</v>
      </c>
      <c r="C81" t="s">
        <v>37</v>
      </c>
      <c r="D81" s="34">
        <v>10</v>
      </c>
      <c r="E81" s="3">
        <v>0.99197804517627097</v>
      </c>
      <c r="F81" s="3">
        <v>0.75348466746316201</v>
      </c>
      <c r="G81" s="3">
        <v>0.99197440261710401</v>
      </c>
      <c r="H81" s="3">
        <v>0.75060361133071196</v>
      </c>
      <c r="I81" s="3">
        <v>0.99199727089647505</v>
      </c>
      <c r="J81" s="3">
        <v>0.75999428660236301</v>
      </c>
      <c r="K81" s="3">
        <v>0.99197804517627097</v>
      </c>
      <c r="L81" s="3">
        <v>0.75348466746316201</v>
      </c>
      <c r="M81" s="32">
        <v>562.5</v>
      </c>
      <c r="N81" s="1" t="s">
        <v>43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2283-F5C6-430A-A14B-65C807158418}">
  <dimension ref="A1:O86"/>
  <sheetViews>
    <sheetView topLeftCell="A87" zoomScale="99" zoomScaleNormal="99" workbookViewId="0">
      <selection activeCell="A62" sqref="A62:M81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61.33203125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3">
      <c r="A2">
        <v>0</v>
      </c>
      <c r="B2" s="7">
        <v>28</v>
      </c>
      <c r="C2" t="s">
        <v>11</v>
      </c>
      <c r="D2" s="7">
        <v>4</v>
      </c>
      <c r="E2" s="3">
        <v>1</v>
      </c>
      <c r="F2" s="3">
        <v>0.60909090909090902</v>
      </c>
      <c r="G2" s="3">
        <v>1</v>
      </c>
      <c r="H2" s="3">
        <v>0.60721388080984096</v>
      </c>
      <c r="I2" s="3">
        <v>1</v>
      </c>
      <c r="J2" s="3">
        <v>0.63454006302807797</v>
      </c>
      <c r="K2" s="3">
        <v>1</v>
      </c>
      <c r="L2" s="3">
        <v>0.60909090909090902</v>
      </c>
      <c r="M2" s="32">
        <v>1250</v>
      </c>
      <c r="N2" s="1" t="s">
        <v>42</v>
      </c>
    </row>
    <row r="3" spans="1:14" x14ac:dyDescent="0.3">
      <c r="A3">
        <v>1</v>
      </c>
      <c r="B3" s="7">
        <v>46</v>
      </c>
      <c r="C3" t="s">
        <v>11</v>
      </c>
      <c r="D3" s="7">
        <v>7</v>
      </c>
      <c r="E3" s="3">
        <v>1</v>
      </c>
      <c r="F3" s="3">
        <v>0.61654733492442304</v>
      </c>
      <c r="G3" s="3">
        <v>1</v>
      </c>
      <c r="H3" s="3">
        <v>0.61330677103644704</v>
      </c>
      <c r="I3" s="3">
        <v>1</v>
      </c>
      <c r="J3" s="3">
        <v>0.63364067998277995</v>
      </c>
      <c r="K3" s="3">
        <v>1</v>
      </c>
      <c r="L3" s="3">
        <v>0.61654733492442304</v>
      </c>
      <c r="M3" s="32">
        <v>1062.5</v>
      </c>
      <c r="N3" s="1" t="s">
        <v>42</v>
      </c>
    </row>
    <row r="4" spans="1:14" x14ac:dyDescent="0.3">
      <c r="A4">
        <v>2</v>
      </c>
      <c r="B4" s="7">
        <v>4</v>
      </c>
      <c r="C4" t="s">
        <v>11</v>
      </c>
      <c r="D4" s="7">
        <v>1</v>
      </c>
      <c r="E4" s="3">
        <v>1</v>
      </c>
      <c r="F4" s="3">
        <v>0.632684230622375</v>
      </c>
      <c r="G4" s="3">
        <v>1</v>
      </c>
      <c r="H4" s="3">
        <v>0.62065865017544297</v>
      </c>
      <c r="I4" s="3">
        <v>1</v>
      </c>
      <c r="J4" s="3">
        <v>0.631244022521951</v>
      </c>
      <c r="K4" s="3">
        <v>1</v>
      </c>
      <c r="L4" s="3">
        <v>0.632684230622375</v>
      </c>
      <c r="M4" s="32">
        <v>1109375</v>
      </c>
      <c r="N4" s="1" t="s">
        <v>42</v>
      </c>
    </row>
    <row r="5" spans="1:14" x14ac:dyDescent="0.3">
      <c r="A5">
        <v>3</v>
      </c>
      <c r="B5" s="7">
        <v>40</v>
      </c>
      <c r="C5" t="s">
        <v>11</v>
      </c>
      <c r="D5" s="7">
        <v>6</v>
      </c>
      <c r="E5" s="3">
        <v>1</v>
      </c>
      <c r="F5" s="3">
        <v>0.63892264074524097</v>
      </c>
      <c r="G5" s="3">
        <v>1</v>
      </c>
      <c r="H5" s="3">
        <v>0.63795500073493405</v>
      </c>
      <c r="I5" s="3">
        <v>1</v>
      </c>
      <c r="J5" s="3">
        <v>0.64095924443357399</v>
      </c>
      <c r="K5" s="3">
        <v>1</v>
      </c>
      <c r="L5" s="3">
        <v>0.63892264074524097</v>
      </c>
      <c r="M5" s="32">
        <v>828125</v>
      </c>
      <c r="N5" s="1" t="s">
        <v>42</v>
      </c>
    </row>
    <row r="6" spans="1:14" x14ac:dyDescent="0.3">
      <c r="A6">
        <v>4</v>
      </c>
      <c r="B6" s="7">
        <v>22</v>
      </c>
      <c r="C6" t="s">
        <v>11</v>
      </c>
      <c r="D6" s="7">
        <v>3</v>
      </c>
      <c r="E6" s="3">
        <v>1</v>
      </c>
      <c r="F6" s="3">
        <v>0.64864864864864802</v>
      </c>
      <c r="G6" s="3">
        <v>1</v>
      </c>
      <c r="H6" s="3">
        <v>0.64077873413550002</v>
      </c>
      <c r="I6" s="3">
        <v>1</v>
      </c>
      <c r="J6" s="3">
        <v>0.65723086698814603</v>
      </c>
      <c r="K6" s="3">
        <v>1</v>
      </c>
      <c r="L6" s="3">
        <v>0.64864864864864802</v>
      </c>
      <c r="M6" s="32">
        <v>1437.5</v>
      </c>
      <c r="N6" s="1" t="s">
        <v>42</v>
      </c>
    </row>
    <row r="7" spans="1:14" x14ac:dyDescent="0.3">
      <c r="A7">
        <v>5</v>
      </c>
      <c r="B7" s="7">
        <v>16</v>
      </c>
      <c r="C7" t="s">
        <v>11</v>
      </c>
      <c r="D7" s="7">
        <v>2</v>
      </c>
      <c r="E7" s="3">
        <v>1</v>
      </c>
      <c r="F7" s="3">
        <v>0.65259009009008995</v>
      </c>
      <c r="G7" s="3">
        <v>1</v>
      </c>
      <c r="H7" s="3">
        <v>0.64652744787329097</v>
      </c>
      <c r="I7" s="3">
        <v>1</v>
      </c>
      <c r="J7" s="3">
        <v>0.66935117553156098</v>
      </c>
      <c r="K7" s="3">
        <v>1</v>
      </c>
      <c r="L7" s="3">
        <v>0.65259009009008995</v>
      </c>
      <c r="M7" s="32">
        <v>1359375</v>
      </c>
      <c r="N7" s="1" t="s">
        <v>42</v>
      </c>
    </row>
    <row r="8" spans="1:14" x14ac:dyDescent="0.3">
      <c r="A8">
        <v>6</v>
      </c>
      <c r="B8" s="7">
        <v>52</v>
      </c>
      <c r="C8" t="s">
        <v>11</v>
      </c>
      <c r="D8" s="7">
        <v>8</v>
      </c>
      <c r="E8" s="3">
        <v>1</v>
      </c>
      <c r="F8" s="3">
        <v>0.67100909842845302</v>
      </c>
      <c r="G8" s="3">
        <v>1</v>
      </c>
      <c r="H8" s="3">
        <v>0.66602400557255603</v>
      </c>
      <c r="I8" s="3">
        <v>1</v>
      </c>
      <c r="J8" s="3">
        <v>0.68104736902303098</v>
      </c>
      <c r="K8" s="3">
        <v>1</v>
      </c>
      <c r="L8" s="3">
        <v>0.67100909842845302</v>
      </c>
      <c r="M8" s="32">
        <v>1046875</v>
      </c>
      <c r="N8" s="1" t="s">
        <v>42</v>
      </c>
    </row>
    <row r="9" spans="1:14" x14ac:dyDescent="0.3">
      <c r="A9">
        <v>7</v>
      </c>
      <c r="B9" s="7">
        <v>58</v>
      </c>
      <c r="C9" t="s">
        <v>11</v>
      </c>
      <c r="D9" s="7">
        <v>9</v>
      </c>
      <c r="E9" s="3">
        <v>1</v>
      </c>
      <c r="F9" s="3">
        <v>0.68831699346405195</v>
      </c>
      <c r="G9" s="3">
        <v>1</v>
      </c>
      <c r="H9" s="3">
        <v>0.68640922195832399</v>
      </c>
      <c r="I9" s="3">
        <v>1</v>
      </c>
      <c r="J9" s="3">
        <v>0.69445317137411</v>
      </c>
      <c r="K9" s="3">
        <v>1</v>
      </c>
      <c r="L9" s="3">
        <v>0.68831699346405195</v>
      </c>
      <c r="M9" s="32">
        <v>921875</v>
      </c>
      <c r="N9" s="1" t="s">
        <v>42</v>
      </c>
    </row>
    <row r="10" spans="1:14" x14ac:dyDescent="0.3">
      <c r="A10">
        <v>8</v>
      </c>
      <c r="B10" s="7">
        <v>34</v>
      </c>
      <c r="C10" t="s">
        <v>11</v>
      </c>
      <c r="D10" s="7">
        <v>5</v>
      </c>
      <c r="E10" s="3">
        <v>1</v>
      </c>
      <c r="F10" s="3">
        <v>0.68981481481481399</v>
      </c>
      <c r="G10" s="3">
        <v>1</v>
      </c>
      <c r="H10" s="3">
        <v>0.68529251599918095</v>
      </c>
      <c r="I10" s="3">
        <v>1</v>
      </c>
      <c r="J10" s="3">
        <v>0.710304521147888</v>
      </c>
      <c r="K10" s="3">
        <v>1</v>
      </c>
      <c r="L10" s="3">
        <v>0.68981481481481399</v>
      </c>
      <c r="M10" s="32">
        <v>1265625</v>
      </c>
      <c r="N10" s="1" t="s">
        <v>42</v>
      </c>
    </row>
    <row r="11" spans="1:14" x14ac:dyDescent="0.3">
      <c r="A11">
        <v>9</v>
      </c>
      <c r="B11" s="7">
        <v>10</v>
      </c>
      <c r="C11" t="s">
        <v>11</v>
      </c>
      <c r="D11" s="34">
        <v>10</v>
      </c>
      <c r="E11" s="3">
        <v>1</v>
      </c>
      <c r="F11" s="3">
        <v>0.71206690561529196</v>
      </c>
      <c r="G11" s="3">
        <v>1</v>
      </c>
      <c r="H11" s="3">
        <v>0.71210100692061296</v>
      </c>
      <c r="I11" s="3">
        <v>1</v>
      </c>
      <c r="J11" s="3">
        <v>0.73338063310092805</v>
      </c>
      <c r="K11" s="3">
        <v>1</v>
      </c>
      <c r="L11" s="3">
        <v>0.71206690561529196</v>
      </c>
      <c r="M11" s="32">
        <v>1265625</v>
      </c>
      <c r="N11" s="1" t="s">
        <v>42</v>
      </c>
    </row>
    <row r="12" spans="1:14" x14ac:dyDescent="0.3">
      <c r="A12">
        <v>10</v>
      </c>
      <c r="B12" s="7">
        <v>24</v>
      </c>
      <c r="C12" t="s">
        <v>12</v>
      </c>
      <c r="D12" s="7">
        <v>4</v>
      </c>
      <c r="E12" s="3">
        <v>0.39399810557134202</v>
      </c>
      <c r="F12" s="3">
        <v>0.28787878787878701</v>
      </c>
      <c r="G12" s="3">
        <v>0.36717406586921902</v>
      </c>
      <c r="H12" s="3">
        <v>0.264772316496588</v>
      </c>
      <c r="I12" s="3">
        <v>0.44578728431828002</v>
      </c>
      <c r="J12" s="3">
        <v>0.35511677323534602</v>
      </c>
      <c r="K12" s="3">
        <v>0.39399810557134202</v>
      </c>
      <c r="L12" s="3">
        <v>0.28787878787878701</v>
      </c>
      <c r="M12" s="32">
        <v>125</v>
      </c>
      <c r="N12" s="1" t="s">
        <v>42</v>
      </c>
    </row>
    <row r="13" spans="1:14" x14ac:dyDescent="0.3">
      <c r="A13">
        <v>11</v>
      </c>
      <c r="B13" s="7">
        <v>42</v>
      </c>
      <c r="C13" t="s">
        <v>12</v>
      </c>
      <c r="D13" s="7">
        <v>7</v>
      </c>
      <c r="E13" s="3">
        <v>0.39842496410776101</v>
      </c>
      <c r="F13" s="3">
        <v>0.30986475735878999</v>
      </c>
      <c r="G13" s="3">
        <v>0.36972472362875303</v>
      </c>
      <c r="H13" s="3">
        <v>0.28006999529023402</v>
      </c>
      <c r="I13" s="3">
        <v>0.45599603755585999</v>
      </c>
      <c r="J13" s="3">
        <v>0.32894938590936101</v>
      </c>
      <c r="K13" s="3">
        <v>0.39842496410776101</v>
      </c>
      <c r="L13" s="3">
        <v>0.30986475735878999</v>
      </c>
      <c r="M13" s="32">
        <v>109375</v>
      </c>
      <c r="N13" s="1" t="s">
        <v>42</v>
      </c>
    </row>
    <row r="14" spans="1:14" x14ac:dyDescent="0.3">
      <c r="A14">
        <v>12</v>
      </c>
      <c r="B14" s="7">
        <v>12</v>
      </c>
      <c r="C14" t="s">
        <v>12</v>
      </c>
      <c r="D14" s="7">
        <v>2</v>
      </c>
      <c r="E14" s="3">
        <v>0.39199813020567698</v>
      </c>
      <c r="F14" s="3">
        <v>0.33596096096096001</v>
      </c>
      <c r="G14" s="3">
        <v>0.36913488009127299</v>
      </c>
      <c r="H14" s="3">
        <v>0.29442317790329497</v>
      </c>
      <c r="I14" s="3">
        <v>0.46542468788656</v>
      </c>
      <c r="J14" s="3">
        <v>0.34614768250045902</v>
      </c>
      <c r="K14" s="3">
        <v>0.39199813020567698</v>
      </c>
      <c r="L14" s="3">
        <v>0.33596096096096001</v>
      </c>
      <c r="M14" s="32">
        <v>109375</v>
      </c>
      <c r="N14" s="1" t="s">
        <v>42</v>
      </c>
    </row>
    <row r="15" spans="1:14" x14ac:dyDescent="0.3">
      <c r="A15">
        <v>13</v>
      </c>
      <c r="B15" s="7">
        <v>48</v>
      </c>
      <c r="C15" t="s">
        <v>12</v>
      </c>
      <c r="D15" s="7">
        <v>8</v>
      </c>
      <c r="E15" s="3">
        <v>0.38417865253595701</v>
      </c>
      <c r="F15" s="3">
        <v>0.34201819685690599</v>
      </c>
      <c r="G15" s="3">
        <v>0.35717291706538201</v>
      </c>
      <c r="H15" s="3">
        <v>0.31718443968620202</v>
      </c>
      <c r="I15" s="3">
        <v>0.43893305389819498</v>
      </c>
      <c r="J15" s="3">
        <v>0.383281223665558</v>
      </c>
      <c r="K15" s="3">
        <v>0.38417865253595701</v>
      </c>
      <c r="L15" s="3">
        <v>0.34201819685690599</v>
      </c>
      <c r="M15" s="32">
        <v>78125</v>
      </c>
      <c r="N15" s="1" t="s">
        <v>42</v>
      </c>
    </row>
    <row r="16" spans="1:14" x14ac:dyDescent="0.3">
      <c r="A16">
        <v>14</v>
      </c>
      <c r="B16" s="7">
        <v>18</v>
      </c>
      <c r="C16" t="s">
        <v>12</v>
      </c>
      <c r="D16" s="7">
        <v>3</v>
      </c>
      <c r="E16" s="3">
        <v>0.38034242773579202</v>
      </c>
      <c r="F16" s="3">
        <v>0.35027027027027002</v>
      </c>
      <c r="G16" s="3">
        <v>0.35915116062712799</v>
      </c>
      <c r="H16" s="3">
        <v>0.30583434561990502</v>
      </c>
      <c r="I16" s="3">
        <v>0.45378778013543403</v>
      </c>
      <c r="J16" s="3">
        <v>0.41229413903984702</v>
      </c>
      <c r="K16" s="3">
        <v>0.38034242773579202</v>
      </c>
      <c r="L16" s="3">
        <v>0.35027027027027002</v>
      </c>
      <c r="M16" s="32">
        <v>125</v>
      </c>
      <c r="N16" s="1" t="s">
        <v>42</v>
      </c>
    </row>
    <row r="17" spans="1:14" x14ac:dyDescent="0.3">
      <c r="A17">
        <v>15</v>
      </c>
      <c r="B17" s="7">
        <v>54</v>
      </c>
      <c r="C17" t="s">
        <v>12</v>
      </c>
      <c r="D17" s="7">
        <v>9</v>
      </c>
      <c r="E17" s="3">
        <v>0.38822216607714299</v>
      </c>
      <c r="F17" s="3">
        <v>0.35294117647058798</v>
      </c>
      <c r="G17" s="3">
        <v>0.35847758275325797</v>
      </c>
      <c r="H17" s="3">
        <v>0.32922307742899198</v>
      </c>
      <c r="I17" s="3">
        <v>0.43393678896663501</v>
      </c>
      <c r="J17" s="3">
        <v>0.39060481486757698</v>
      </c>
      <c r="K17" s="3">
        <v>0.38822216607714299</v>
      </c>
      <c r="L17" s="3">
        <v>0.35294117647058798</v>
      </c>
      <c r="M17" s="32">
        <v>109375</v>
      </c>
      <c r="N17" s="1" t="s">
        <v>42</v>
      </c>
    </row>
    <row r="18" spans="1:14" x14ac:dyDescent="0.3">
      <c r="A18">
        <v>16</v>
      </c>
      <c r="B18" s="7">
        <v>36</v>
      </c>
      <c r="C18" t="s">
        <v>12</v>
      </c>
      <c r="D18" s="7">
        <v>6</v>
      </c>
      <c r="E18" s="3">
        <v>0.38565768955198698</v>
      </c>
      <c r="F18" s="3">
        <v>0.35621709194005602</v>
      </c>
      <c r="G18" s="3">
        <v>0.35876103453244301</v>
      </c>
      <c r="H18" s="3">
        <v>0.32922278536968602</v>
      </c>
      <c r="I18" s="3">
        <v>0.44567249352287402</v>
      </c>
      <c r="J18" s="3">
        <v>0.41626841051584401</v>
      </c>
      <c r="K18" s="3">
        <v>0.38565768955198698</v>
      </c>
      <c r="L18" s="3">
        <v>0.35621709194005602</v>
      </c>
      <c r="M18" s="32">
        <v>93.75</v>
      </c>
      <c r="N18" s="1" t="s">
        <v>42</v>
      </c>
    </row>
    <row r="19" spans="1:14" x14ac:dyDescent="0.3">
      <c r="A19">
        <v>17</v>
      </c>
      <c r="B19" s="7">
        <v>30</v>
      </c>
      <c r="C19" t="s">
        <v>12</v>
      </c>
      <c r="D19" s="7">
        <v>5</v>
      </c>
      <c r="E19" s="3">
        <v>0.38414999144860601</v>
      </c>
      <c r="F19" s="3">
        <v>0.35915242165242101</v>
      </c>
      <c r="G19" s="3">
        <v>0.36359133817406297</v>
      </c>
      <c r="H19" s="3">
        <v>0.323337264258652</v>
      </c>
      <c r="I19" s="3">
        <v>0.45520796577883799</v>
      </c>
      <c r="J19" s="3">
        <v>0.36420653103550599</v>
      </c>
      <c r="K19" s="3">
        <v>0.38414999144860601</v>
      </c>
      <c r="L19" s="3">
        <v>0.35915242165242101</v>
      </c>
      <c r="M19" s="32">
        <v>140625</v>
      </c>
      <c r="N19" s="1" t="s">
        <v>42</v>
      </c>
    </row>
    <row r="20" spans="1:14" x14ac:dyDescent="0.3">
      <c r="A20">
        <v>18</v>
      </c>
      <c r="B20" s="7">
        <v>0</v>
      </c>
      <c r="C20" t="s">
        <v>12</v>
      </c>
      <c r="D20" s="7">
        <v>1</v>
      </c>
      <c r="E20" s="3">
        <v>0.384993849938499</v>
      </c>
      <c r="F20" s="3">
        <v>0.40244368079419601</v>
      </c>
      <c r="G20" s="3">
        <v>0.36053278375710901</v>
      </c>
      <c r="H20" s="3">
        <v>0.365470555375144</v>
      </c>
      <c r="I20" s="3">
        <v>0.4523648656166</v>
      </c>
      <c r="J20" s="3">
        <v>0.40996055824397298</v>
      </c>
      <c r="K20" s="3">
        <v>0.384993849938499</v>
      </c>
      <c r="L20" s="3">
        <v>0.40244368079419601</v>
      </c>
      <c r="M20" s="32">
        <v>93.75</v>
      </c>
      <c r="N20" s="1" t="s">
        <v>42</v>
      </c>
    </row>
    <row r="21" spans="1:14" x14ac:dyDescent="0.3">
      <c r="A21">
        <v>19</v>
      </c>
      <c r="B21" s="7">
        <v>6</v>
      </c>
      <c r="C21" t="s">
        <v>12</v>
      </c>
      <c r="D21" s="34">
        <v>10</v>
      </c>
      <c r="E21" s="3">
        <v>0.38173949757230302</v>
      </c>
      <c r="F21" s="3">
        <v>0.40939864595778502</v>
      </c>
      <c r="G21" s="3">
        <v>0.35475441605078001</v>
      </c>
      <c r="H21" s="3">
        <v>0.37105123990892602</v>
      </c>
      <c r="I21" s="3">
        <v>0.446682302225961</v>
      </c>
      <c r="J21" s="3">
        <v>0.497164242475993</v>
      </c>
      <c r="K21" s="3">
        <v>0.38173949757230302</v>
      </c>
      <c r="L21" s="3">
        <v>0.40939864595778502</v>
      </c>
      <c r="M21" s="32">
        <v>109375</v>
      </c>
      <c r="N21" s="1" t="s">
        <v>42</v>
      </c>
    </row>
    <row r="22" spans="1:14" x14ac:dyDescent="0.3">
      <c r="A22">
        <v>20</v>
      </c>
      <c r="B22" s="7">
        <v>15</v>
      </c>
      <c r="C22" t="s">
        <v>13</v>
      </c>
      <c r="D22" s="7">
        <v>2</v>
      </c>
      <c r="E22" s="3">
        <v>0.97877358490566002</v>
      </c>
      <c r="F22" s="3">
        <v>0.51069819819819795</v>
      </c>
      <c r="G22" s="3">
        <v>0.97885195568225303</v>
      </c>
      <c r="H22" s="3">
        <v>0.50289532468493403</v>
      </c>
      <c r="I22" s="3">
        <v>0.97941049703580796</v>
      </c>
      <c r="J22" s="3">
        <v>0.54513911856583697</v>
      </c>
      <c r="K22" s="3">
        <v>0.97877358490566002</v>
      </c>
      <c r="L22" s="3">
        <v>0.51069819819819795</v>
      </c>
      <c r="M22" s="32">
        <v>4875</v>
      </c>
      <c r="N22" s="1" t="s">
        <v>42</v>
      </c>
    </row>
    <row r="23" spans="1:14" x14ac:dyDescent="0.3">
      <c r="A23">
        <v>21</v>
      </c>
      <c r="B23" s="7">
        <v>27</v>
      </c>
      <c r="C23" t="s">
        <v>13</v>
      </c>
      <c r="D23" s="7">
        <v>4</v>
      </c>
      <c r="E23" s="3">
        <v>0.97756824248686802</v>
      </c>
      <c r="F23" s="3">
        <v>0.51885521885521801</v>
      </c>
      <c r="G23" s="3">
        <v>0.97764649958258798</v>
      </c>
      <c r="H23" s="3">
        <v>0.532771112760411</v>
      </c>
      <c r="I23" s="3">
        <v>0.97819873134111901</v>
      </c>
      <c r="J23" s="3">
        <v>0.58370283204474105</v>
      </c>
      <c r="K23" s="3">
        <v>0.97756824248686802</v>
      </c>
      <c r="L23" s="3">
        <v>0.51885521885521801</v>
      </c>
      <c r="M23" s="32">
        <v>5906.25</v>
      </c>
      <c r="N23" s="1" t="s">
        <v>42</v>
      </c>
    </row>
    <row r="24" spans="1:14" x14ac:dyDescent="0.3">
      <c r="A24">
        <v>22</v>
      </c>
      <c r="B24" s="7">
        <v>51</v>
      </c>
      <c r="C24" t="s">
        <v>13</v>
      </c>
      <c r="D24" s="7">
        <v>8</v>
      </c>
      <c r="E24" s="3">
        <v>0.97850954663975098</v>
      </c>
      <c r="F24" s="3">
        <v>0.53370554177005702</v>
      </c>
      <c r="G24" s="3">
        <v>0.97856592308304202</v>
      </c>
      <c r="H24" s="3">
        <v>0.53602145040670701</v>
      </c>
      <c r="I24" s="3">
        <v>0.97907517627635599</v>
      </c>
      <c r="J24" s="3">
        <v>0.56797154526712201</v>
      </c>
      <c r="K24" s="3">
        <v>0.97850954663975098</v>
      </c>
      <c r="L24" s="3">
        <v>0.53370554177005702</v>
      </c>
      <c r="M24" s="32">
        <v>4500</v>
      </c>
      <c r="N24" s="1" t="s">
        <v>42</v>
      </c>
    </row>
    <row r="25" spans="1:14" x14ac:dyDescent="0.3">
      <c r="A25">
        <v>23</v>
      </c>
      <c r="B25" s="7">
        <v>45</v>
      </c>
      <c r="C25" t="s">
        <v>13</v>
      </c>
      <c r="D25" s="7">
        <v>7</v>
      </c>
      <c r="E25" s="3">
        <v>0.97892914449793</v>
      </c>
      <c r="F25" s="3">
        <v>0.53758949880668205</v>
      </c>
      <c r="G25" s="3">
        <v>0.97898794160442604</v>
      </c>
      <c r="H25" s="3">
        <v>0.52711569618445797</v>
      </c>
      <c r="I25" s="3">
        <v>0.97949420245799701</v>
      </c>
      <c r="J25" s="3">
        <v>0.55667123008766795</v>
      </c>
      <c r="K25" s="3">
        <v>0.97892914449793</v>
      </c>
      <c r="L25" s="3">
        <v>0.53758949880668205</v>
      </c>
      <c r="M25" s="32">
        <v>4875</v>
      </c>
      <c r="N25" s="1" t="s">
        <v>42</v>
      </c>
    </row>
    <row r="26" spans="1:14" x14ac:dyDescent="0.3">
      <c r="A26">
        <v>24</v>
      </c>
      <c r="B26" s="7">
        <v>3</v>
      </c>
      <c r="C26" t="s">
        <v>13</v>
      </c>
      <c r="D26" s="7">
        <v>1</v>
      </c>
      <c r="E26" s="3">
        <v>0.97934427620138198</v>
      </c>
      <c r="F26" s="3">
        <v>0.53990072546773504</v>
      </c>
      <c r="G26" s="3">
        <v>0.97942012202881301</v>
      </c>
      <c r="H26" s="3">
        <v>0.52945985326589695</v>
      </c>
      <c r="I26" s="3">
        <v>0.97997055005490497</v>
      </c>
      <c r="J26" s="3">
        <v>0.54504902681061995</v>
      </c>
      <c r="K26" s="3">
        <v>0.97934427620138198</v>
      </c>
      <c r="L26" s="3">
        <v>0.53990072546773504</v>
      </c>
      <c r="M26" s="32">
        <v>4968.75</v>
      </c>
      <c r="N26" s="1" t="s">
        <v>42</v>
      </c>
    </row>
    <row r="27" spans="1:14" x14ac:dyDescent="0.3">
      <c r="A27">
        <v>25</v>
      </c>
      <c r="B27" s="7">
        <v>21</v>
      </c>
      <c r="C27" t="s">
        <v>13</v>
      </c>
      <c r="D27" s="7">
        <v>3</v>
      </c>
      <c r="E27" s="3">
        <v>0.97766961274070197</v>
      </c>
      <c r="F27" s="3">
        <v>0.55945945945945896</v>
      </c>
      <c r="G27" s="3">
        <v>0.97772254064304198</v>
      </c>
      <c r="H27" s="3">
        <v>0.55826888532821395</v>
      </c>
      <c r="I27" s="3">
        <v>0.97820414206016004</v>
      </c>
      <c r="J27" s="3">
        <v>0.60815298416824304</v>
      </c>
      <c r="K27" s="3">
        <v>0.97766961274070197</v>
      </c>
      <c r="L27" s="3">
        <v>0.55945945945945896</v>
      </c>
      <c r="M27" s="32">
        <v>4875</v>
      </c>
      <c r="N27" s="1" t="s">
        <v>42</v>
      </c>
    </row>
    <row r="28" spans="1:14" x14ac:dyDescent="0.3">
      <c r="A28">
        <v>26</v>
      </c>
      <c r="B28" s="7">
        <v>39</v>
      </c>
      <c r="C28" t="s">
        <v>13</v>
      </c>
      <c r="D28" s="7">
        <v>6</v>
      </c>
      <c r="E28" s="3">
        <v>0.97814725839760597</v>
      </c>
      <c r="F28" s="3">
        <v>0.56946132037261998</v>
      </c>
      <c r="G28" s="3">
        <v>0.97821911217745405</v>
      </c>
      <c r="H28" s="3">
        <v>0.574133854158702</v>
      </c>
      <c r="I28" s="3">
        <v>0.97874185560869198</v>
      </c>
      <c r="J28" s="3">
        <v>0.63737179230392305</v>
      </c>
      <c r="K28" s="3">
        <v>0.97814725839760597</v>
      </c>
      <c r="L28" s="3">
        <v>0.56946132037261998</v>
      </c>
      <c r="M28" s="32">
        <v>4593.75</v>
      </c>
      <c r="N28" s="1" t="s">
        <v>42</v>
      </c>
    </row>
    <row r="29" spans="1:14" x14ac:dyDescent="0.3">
      <c r="A29">
        <v>27</v>
      </c>
      <c r="B29" s="7">
        <v>9</v>
      </c>
      <c r="C29" t="s">
        <v>13</v>
      </c>
      <c r="D29" s="7">
        <v>10</v>
      </c>
      <c r="E29" s="3">
        <v>0.97846738442051895</v>
      </c>
      <c r="F29" s="3">
        <v>0.58303464755077605</v>
      </c>
      <c r="G29" s="3">
        <v>0.97852001220811502</v>
      </c>
      <c r="H29" s="3">
        <v>0.583056765699139</v>
      </c>
      <c r="I29" s="3">
        <v>0.97900360572253398</v>
      </c>
      <c r="J29" s="3">
        <v>0.64855045144475998</v>
      </c>
      <c r="K29" s="3">
        <v>0.97846738442051895</v>
      </c>
      <c r="L29" s="3">
        <v>0.58303464755077605</v>
      </c>
      <c r="M29" s="32">
        <v>4781.25</v>
      </c>
      <c r="N29" s="1" t="s">
        <v>42</v>
      </c>
    </row>
    <row r="30" spans="1:14" x14ac:dyDescent="0.3">
      <c r="A30">
        <v>28</v>
      </c>
      <c r="B30" s="7">
        <v>57</v>
      </c>
      <c r="C30" t="s">
        <v>13</v>
      </c>
      <c r="D30" s="7">
        <v>9</v>
      </c>
      <c r="E30" s="3">
        <v>0.97860872494525797</v>
      </c>
      <c r="F30" s="3">
        <v>0.63950163398692805</v>
      </c>
      <c r="G30" s="3">
        <v>0.97868302401739304</v>
      </c>
      <c r="H30" s="3">
        <v>0.63533258449874697</v>
      </c>
      <c r="I30" s="3">
        <v>0.97921132376154696</v>
      </c>
      <c r="J30" s="3">
        <v>0.66053902315100599</v>
      </c>
      <c r="K30" s="3">
        <v>0.97860872494525797</v>
      </c>
      <c r="L30" s="3">
        <v>0.63950163398692805</v>
      </c>
      <c r="M30" s="32">
        <v>4406.25</v>
      </c>
      <c r="N30" s="1" t="s">
        <v>42</v>
      </c>
    </row>
    <row r="31" spans="1:14" x14ac:dyDescent="0.3">
      <c r="A31">
        <v>29</v>
      </c>
      <c r="B31" s="7">
        <v>33</v>
      </c>
      <c r="C31" t="s">
        <v>13</v>
      </c>
      <c r="D31" s="34">
        <v>5</v>
      </c>
      <c r="E31" s="3">
        <v>0.97810843167436201</v>
      </c>
      <c r="F31" s="3">
        <v>0.64814814814814803</v>
      </c>
      <c r="G31" s="3">
        <v>0.97816988421722195</v>
      </c>
      <c r="H31" s="3">
        <v>0.64220945883195901</v>
      </c>
      <c r="I31" s="3">
        <v>0.97866489265563605</v>
      </c>
      <c r="J31" s="3">
        <v>0.68871802978769803</v>
      </c>
      <c r="K31" s="3">
        <v>0.97810843167436201</v>
      </c>
      <c r="L31" s="3">
        <v>0.64814814814814803</v>
      </c>
      <c r="M31" s="32">
        <v>5046875</v>
      </c>
      <c r="N31" s="1" t="s">
        <v>42</v>
      </c>
    </row>
    <row r="32" spans="1:14" x14ac:dyDescent="0.3">
      <c r="A32">
        <v>30</v>
      </c>
      <c r="B32" s="7">
        <v>20</v>
      </c>
      <c r="C32" t="s">
        <v>14</v>
      </c>
      <c r="D32" s="7">
        <v>3</v>
      </c>
      <c r="E32" s="3">
        <v>0.81932880748046599</v>
      </c>
      <c r="F32" s="3">
        <v>0.62468468468468397</v>
      </c>
      <c r="G32" s="3">
        <v>0.81981819722179905</v>
      </c>
      <c r="H32" s="3">
        <v>0.61256332792413803</v>
      </c>
      <c r="I32" s="3">
        <v>0.82189938283617303</v>
      </c>
      <c r="J32" s="3">
        <v>0.61396151027642498</v>
      </c>
      <c r="K32" s="3">
        <v>0.81932880748046599</v>
      </c>
      <c r="L32" s="3">
        <v>0.62468468468468397</v>
      </c>
      <c r="M32" s="32">
        <v>0</v>
      </c>
      <c r="N32" s="1" t="s">
        <v>42</v>
      </c>
    </row>
    <row r="33" spans="1:14" x14ac:dyDescent="0.3">
      <c r="A33">
        <v>31</v>
      </c>
      <c r="B33" s="7">
        <v>38</v>
      </c>
      <c r="C33" t="s">
        <v>14</v>
      </c>
      <c r="D33" s="7">
        <v>6</v>
      </c>
      <c r="E33" s="3">
        <v>0.81567412652252702</v>
      </c>
      <c r="F33" s="3">
        <v>0.65087079789388402</v>
      </c>
      <c r="G33" s="3">
        <v>0.81594022424314105</v>
      </c>
      <c r="H33" s="3">
        <v>0.65527334967706397</v>
      </c>
      <c r="I33" s="3">
        <v>0.81794039592144197</v>
      </c>
      <c r="J33" s="3">
        <v>0.66401546423770996</v>
      </c>
      <c r="K33" s="3">
        <v>0.81567412652252702</v>
      </c>
      <c r="L33" s="3">
        <v>0.65087079789388402</v>
      </c>
      <c r="M33" s="32">
        <v>93.75</v>
      </c>
      <c r="N33" s="1" t="s">
        <v>42</v>
      </c>
    </row>
    <row r="34" spans="1:14" x14ac:dyDescent="0.3">
      <c r="A34">
        <v>32</v>
      </c>
      <c r="B34" s="7">
        <v>14</v>
      </c>
      <c r="C34" t="s">
        <v>14</v>
      </c>
      <c r="D34" s="7">
        <v>2</v>
      </c>
      <c r="E34" s="3">
        <v>0.80993965663776901</v>
      </c>
      <c r="F34" s="3">
        <v>0.65221471471471404</v>
      </c>
      <c r="G34" s="3">
        <v>0.81037480981664201</v>
      </c>
      <c r="H34" s="3">
        <v>0.654228949550137</v>
      </c>
      <c r="I34" s="3">
        <v>0.81244495193232702</v>
      </c>
      <c r="J34" s="3">
        <v>0.67469141027318502</v>
      </c>
      <c r="K34" s="3">
        <v>0.80993965663776901</v>
      </c>
      <c r="L34" s="3">
        <v>0.65221471471471404</v>
      </c>
      <c r="M34" s="32">
        <v>0</v>
      </c>
      <c r="N34" s="1" t="s">
        <v>42</v>
      </c>
    </row>
    <row r="35" spans="1:14" x14ac:dyDescent="0.3">
      <c r="A35">
        <v>33</v>
      </c>
      <c r="B35" s="7">
        <v>2</v>
      </c>
      <c r="C35" t="s">
        <v>14</v>
      </c>
      <c r="D35" s="7">
        <v>1</v>
      </c>
      <c r="E35" s="3">
        <v>0.81051448445518903</v>
      </c>
      <c r="F35" s="3">
        <v>0.65444826269568501</v>
      </c>
      <c r="G35" s="3">
        <v>0.81093659969195797</v>
      </c>
      <c r="H35" s="3">
        <v>0.64717250145255001</v>
      </c>
      <c r="I35" s="3">
        <v>0.81292479438737697</v>
      </c>
      <c r="J35" s="3">
        <v>0.64758231487679496</v>
      </c>
      <c r="K35" s="3">
        <v>0.81051448445518903</v>
      </c>
      <c r="L35" s="3">
        <v>0.65444826269568501</v>
      </c>
      <c r="M35" s="32">
        <v>0</v>
      </c>
      <c r="N35" s="1" t="s">
        <v>42</v>
      </c>
    </row>
    <row r="36" spans="1:14" x14ac:dyDescent="0.3">
      <c r="A36">
        <v>34</v>
      </c>
      <c r="B36" s="7">
        <v>44</v>
      </c>
      <c r="C36" t="s">
        <v>14</v>
      </c>
      <c r="D36" s="7">
        <v>7</v>
      </c>
      <c r="E36" s="3">
        <v>0.81205134701461001</v>
      </c>
      <c r="F36" s="3">
        <v>0.67104216388225901</v>
      </c>
      <c r="G36" s="3">
        <v>0.81250168018943203</v>
      </c>
      <c r="H36" s="3">
        <v>0.673364186685949</v>
      </c>
      <c r="I36" s="3">
        <v>0.81466874257498301</v>
      </c>
      <c r="J36" s="3">
        <v>0.68421628144590196</v>
      </c>
      <c r="K36" s="3">
        <v>0.81205134701461001</v>
      </c>
      <c r="L36" s="3">
        <v>0.67104216388225901</v>
      </c>
      <c r="M36" s="32">
        <v>93.75</v>
      </c>
      <c r="N36" s="1" t="s">
        <v>42</v>
      </c>
    </row>
    <row r="37" spans="1:14" x14ac:dyDescent="0.3">
      <c r="A37">
        <v>35</v>
      </c>
      <c r="B37" s="7">
        <v>56</v>
      </c>
      <c r="C37" t="s">
        <v>14</v>
      </c>
      <c r="D37" s="7">
        <v>9</v>
      </c>
      <c r="E37" s="3">
        <v>0.81000505305709902</v>
      </c>
      <c r="F37" s="3">
        <v>0.68280228758169903</v>
      </c>
      <c r="G37" s="3">
        <v>0.81038622639556201</v>
      </c>
      <c r="H37" s="3">
        <v>0.68108917506216704</v>
      </c>
      <c r="I37" s="3">
        <v>0.81253964325111405</v>
      </c>
      <c r="J37" s="3">
        <v>0.68557298237877995</v>
      </c>
      <c r="K37" s="3">
        <v>0.81000505305709902</v>
      </c>
      <c r="L37" s="3">
        <v>0.68280228758169903</v>
      </c>
      <c r="M37" s="32">
        <v>0</v>
      </c>
      <c r="N37" s="1" t="s">
        <v>42</v>
      </c>
    </row>
    <row r="38" spans="1:14" x14ac:dyDescent="0.3">
      <c r="A38">
        <v>36</v>
      </c>
      <c r="B38" s="7">
        <v>50</v>
      </c>
      <c r="C38" t="s">
        <v>14</v>
      </c>
      <c r="D38" s="7">
        <v>8</v>
      </c>
      <c r="E38" s="3">
        <v>0.80908823282025399</v>
      </c>
      <c r="F38" s="3">
        <v>0.68941273779983403</v>
      </c>
      <c r="G38" s="3">
        <v>0.80949712515874905</v>
      </c>
      <c r="H38" s="3">
        <v>0.68361548778904502</v>
      </c>
      <c r="I38" s="3">
        <v>0.81147087796372597</v>
      </c>
      <c r="J38" s="3">
        <v>0.69219207748255795</v>
      </c>
      <c r="K38" s="3">
        <v>0.80908823282025399</v>
      </c>
      <c r="L38" s="3">
        <v>0.68941273779983403</v>
      </c>
      <c r="M38" s="32">
        <v>0</v>
      </c>
      <c r="N38" s="1" t="s">
        <v>42</v>
      </c>
    </row>
    <row r="39" spans="1:14" x14ac:dyDescent="0.3">
      <c r="A39">
        <v>37</v>
      </c>
      <c r="B39" s="7">
        <v>26</v>
      </c>
      <c r="C39" t="s">
        <v>14</v>
      </c>
      <c r="D39" s="7">
        <v>4</v>
      </c>
      <c r="E39" s="3">
        <v>0.81438904675794299</v>
      </c>
      <c r="F39" s="3">
        <v>0.68956228956228904</v>
      </c>
      <c r="G39" s="3">
        <v>0.81475693972264296</v>
      </c>
      <c r="H39" s="3">
        <v>0.68625038535342098</v>
      </c>
      <c r="I39" s="3">
        <v>0.81678370375450604</v>
      </c>
      <c r="J39" s="3">
        <v>0.69423817137496902</v>
      </c>
      <c r="K39" s="3">
        <v>0.81438904675794299</v>
      </c>
      <c r="L39" s="3">
        <v>0.68956228956228904</v>
      </c>
      <c r="M39" s="32">
        <v>93.75</v>
      </c>
      <c r="N39" s="1" t="s">
        <v>42</v>
      </c>
    </row>
    <row r="40" spans="1:14" x14ac:dyDescent="0.3">
      <c r="A40">
        <v>38</v>
      </c>
      <c r="B40" s="7">
        <v>32</v>
      </c>
      <c r="C40" t="s">
        <v>14</v>
      </c>
      <c r="D40" s="7">
        <v>5</v>
      </c>
      <c r="E40" s="3">
        <v>0.80560543868650503</v>
      </c>
      <c r="F40" s="3">
        <v>0.70868945868945799</v>
      </c>
      <c r="G40" s="3">
        <v>0.80613861396028297</v>
      </c>
      <c r="H40" s="3">
        <v>0.70678703989295399</v>
      </c>
      <c r="I40" s="3">
        <v>0.80818073404771695</v>
      </c>
      <c r="J40" s="3">
        <v>0.71445123379148201</v>
      </c>
      <c r="K40" s="3">
        <v>0.80560543868650503</v>
      </c>
      <c r="L40" s="3">
        <v>0.70868945868945799</v>
      </c>
      <c r="M40" s="32">
        <v>0</v>
      </c>
      <c r="N40" s="1" t="s">
        <v>42</v>
      </c>
    </row>
    <row r="41" spans="1:14" x14ac:dyDescent="0.3">
      <c r="A41">
        <v>39</v>
      </c>
      <c r="B41" s="7">
        <v>8</v>
      </c>
      <c r="C41" t="s">
        <v>14</v>
      </c>
      <c r="D41" s="34">
        <v>10</v>
      </c>
      <c r="E41" s="3">
        <v>0.80709309689677</v>
      </c>
      <c r="F41" s="3">
        <v>0.71624850657108696</v>
      </c>
      <c r="G41" s="3">
        <v>0.80745097251658304</v>
      </c>
      <c r="H41" s="3">
        <v>0.71420279701212896</v>
      </c>
      <c r="I41" s="3">
        <v>0.80928665851866999</v>
      </c>
      <c r="J41" s="3">
        <v>0.72813961385162296</v>
      </c>
      <c r="K41" s="3">
        <v>0.80709309689677</v>
      </c>
      <c r="L41" s="3">
        <v>0.71624850657108696</v>
      </c>
      <c r="M41" s="32">
        <v>0</v>
      </c>
      <c r="N41" s="1" t="s">
        <v>42</v>
      </c>
    </row>
    <row r="42" spans="1:14" x14ac:dyDescent="0.3">
      <c r="A42">
        <v>40</v>
      </c>
      <c r="B42" s="7">
        <v>37</v>
      </c>
      <c r="C42" t="s">
        <v>15</v>
      </c>
      <c r="D42" s="7">
        <v>6</v>
      </c>
      <c r="E42" s="3">
        <v>0.88858684199435201</v>
      </c>
      <c r="F42" s="3">
        <v>0.61907654921020605</v>
      </c>
      <c r="G42" s="3">
        <v>0.88898268680984005</v>
      </c>
      <c r="H42" s="3">
        <v>0.61846131677704597</v>
      </c>
      <c r="I42" s="3">
        <v>0.89060969899840903</v>
      </c>
      <c r="J42" s="3">
        <v>0.62826360691417704</v>
      </c>
      <c r="K42" s="3">
        <v>0.88858684199435201</v>
      </c>
      <c r="L42" s="3">
        <v>0.61907654921020605</v>
      </c>
      <c r="M42" s="32">
        <v>11312.5</v>
      </c>
      <c r="N42" s="1" t="s">
        <v>42</v>
      </c>
    </row>
    <row r="43" spans="1:14" x14ac:dyDescent="0.3">
      <c r="A43">
        <v>41</v>
      </c>
      <c r="B43" s="7">
        <v>1</v>
      </c>
      <c r="C43" t="s">
        <v>15</v>
      </c>
      <c r="D43" s="7">
        <v>1</v>
      </c>
      <c r="E43" s="3">
        <v>0.88486660728676203</v>
      </c>
      <c r="F43" s="3">
        <v>0.62046582665139305</v>
      </c>
      <c r="G43" s="3">
        <v>0.88544042575744797</v>
      </c>
      <c r="H43" s="3">
        <v>0.61187856818907504</v>
      </c>
      <c r="I43" s="3">
        <v>0.88788085550858797</v>
      </c>
      <c r="J43" s="3">
        <v>0.620806929301427</v>
      </c>
      <c r="K43" s="3">
        <v>0.88486660728676203</v>
      </c>
      <c r="L43" s="3">
        <v>0.62046582665139305</v>
      </c>
      <c r="M43" s="32">
        <v>12203125</v>
      </c>
      <c r="N43" s="1" t="s">
        <v>42</v>
      </c>
    </row>
    <row r="44" spans="1:14" x14ac:dyDescent="0.3">
      <c r="A44">
        <v>42</v>
      </c>
      <c r="B44" s="7">
        <v>19</v>
      </c>
      <c r="C44" t="s">
        <v>15</v>
      </c>
      <c r="D44" s="7">
        <v>3</v>
      </c>
      <c r="E44" s="3">
        <v>0.89048289996157204</v>
      </c>
      <c r="F44" s="3">
        <v>0.62738738738738697</v>
      </c>
      <c r="G44" s="3">
        <v>0.89095600627785998</v>
      </c>
      <c r="H44" s="3">
        <v>0.61480367188784801</v>
      </c>
      <c r="I44" s="3">
        <v>0.89328965074438604</v>
      </c>
      <c r="J44" s="3">
        <v>0.61866684476237499</v>
      </c>
      <c r="K44" s="3">
        <v>0.89048289996157204</v>
      </c>
      <c r="L44" s="3">
        <v>0.62738738738738697</v>
      </c>
      <c r="M44" s="32">
        <v>12500</v>
      </c>
      <c r="N44" s="1" t="s">
        <v>42</v>
      </c>
    </row>
    <row r="45" spans="1:14" x14ac:dyDescent="0.3">
      <c r="A45">
        <v>43</v>
      </c>
      <c r="B45" s="7">
        <v>13</v>
      </c>
      <c r="C45" t="s">
        <v>15</v>
      </c>
      <c r="D45" s="7">
        <v>2</v>
      </c>
      <c r="E45" s="3">
        <v>0.88352031276559495</v>
      </c>
      <c r="F45" s="3">
        <v>0.62837837837837796</v>
      </c>
      <c r="G45" s="3">
        <v>0.88405008929872098</v>
      </c>
      <c r="H45" s="3">
        <v>0.631234418319357</v>
      </c>
      <c r="I45" s="3">
        <v>0.88609808714752503</v>
      </c>
      <c r="J45" s="3">
        <v>0.66260985604550204</v>
      </c>
      <c r="K45" s="3">
        <v>0.88352031276559495</v>
      </c>
      <c r="L45" s="3">
        <v>0.62837837837837796</v>
      </c>
      <c r="M45" s="32">
        <v>12328125</v>
      </c>
      <c r="N45" s="1" t="s">
        <v>42</v>
      </c>
    </row>
    <row r="46" spans="1:14" x14ac:dyDescent="0.3">
      <c r="A46">
        <v>44</v>
      </c>
      <c r="B46" s="7">
        <v>43</v>
      </c>
      <c r="C46" t="s">
        <v>15</v>
      </c>
      <c r="D46" s="7">
        <v>7</v>
      </c>
      <c r="E46" s="3">
        <v>0.88571488894519002</v>
      </c>
      <c r="F46" s="3">
        <v>0.680986475735879</v>
      </c>
      <c r="G46" s="3">
        <v>0.88623199767163696</v>
      </c>
      <c r="H46" s="3">
        <v>0.68288590677386696</v>
      </c>
      <c r="I46" s="3">
        <v>0.88818195347659201</v>
      </c>
      <c r="J46" s="3">
        <v>0.69151649296270901</v>
      </c>
      <c r="K46" s="3">
        <v>0.88571488894519002</v>
      </c>
      <c r="L46" s="3">
        <v>0.680986475735879</v>
      </c>
      <c r="M46" s="32">
        <v>11984375</v>
      </c>
      <c r="N46" s="1" t="s">
        <v>42</v>
      </c>
    </row>
    <row r="47" spans="1:14" x14ac:dyDescent="0.3">
      <c r="A47">
        <v>45</v>
      </c>
      <c r="B47" s="7">
        <v>25</v>
      </c>
      <c r="C47" t="s">
        <v>15</v>
      </c>
      <c r="D47" s="7">
        <v>4</v>
      </c>
      <c r="E47" s="3">
        <v>0.89014466546112103</v>
      </c>
      <c r="F47" s="3">
        <v>0.68215488215488196</v>
      </c>
      <c r="G47" s="3">
        <v>0.89055805872842297</v>
      </c>
      <c r="H47" s="3">
        <v>0.68126598277230799</v>
      </c>
      <c r="I47" s="3">
        <v>0.89264095342231697</v>
      </c>
      <c r="J47" s="3">
        <v>0.68508328955328801</v>
      </c>
      <c r="K47" s="3">
        <v>0.89014466546112103</v>
      </c>
      <c r="L47" s="3">
        <v>0.68215488215488196</v>
      </c>
      <c r="M47" s="32">
        <v>14000</v>
      </c>
      <c r="N47" s="1" t="s">
        <v>42</v>
      </c>
    </row>
    <row r="48" spans="1:14" x14ac:dyDescent="0.3">
      <c r="A48">
        <v>46</v>
      </c>
      <c r="B48" s="7">
        <v>55</v>
      </c>
      <c r="C48" t="s">
        <v>15</v>
      </c>
      <c r="D48" s="7">
        <v>9</v>
      </c>
      <c r="E48" s="3">
        <v>0.88468502610746103</v>
      </c>
      <c r="F48" s="3">
        <v>0.68218954248366004</v>
      </c>
      <c r="G48" s="3">
        <v>0.88511513827699995</v>
      </c>
      <c r="H48" s="3">
        <v>0.67961926810604301</v>
      </c>
      <c r="I48" s="3">
        <v>0.88740162565744296</v>
      </c>
      <c r="J48" s="3">
        <v>0.68339817075579701</v>
      </c>
      <c r="K48" s="3">
        <v>0.88468502610746103</v>
      </c>
      <c r="L48" s="3">
        <v>0.68218954248366004</v>
      </c>
      <c r="M48" s="32">
        <v>11343.75</v>
      </c>
      <c r="N48" s="1" t="s">
        <v>42</v>
      </c>
    </row>
    <row r="49" spans="1:14" x14ac:dyDescent="0.3">
      <c r="A49">
        <v>47</v>
      </c>
      <c r="B49" s="7">
        <v>49</v>
      </c>
      <c r="C49" t="s">
        <v>15</v>
      </c>
      <c r="D49" s="7">
        <v>8</v>
      </c>
      <c r="E49" s="3">
        <v>0.88073008663470398</v>
      </c>
      <c r="F49" s="3">
        <v>0.68755169561621099</v>
      </c>
      <c r="G49" s="3">
        <v>0.88124062219472699</v>
      </c>
      <c r="H49" s="3">
        <v>0.68415079090410202</v>
      </c>
      <c r="I49" s="3">
        <v>0.88347178474473298</v>
      </c>
      <c r="J49" s="3">
        <v>0.68778312836405697</v>
      </c>
      <c r="K49" s="3">
        <v>0.88073008663470398</v>
      </c>
      <c r="L49" s="3">
        <v>0.68755169561621099</v>
      </c>
      <c r="M49" s="32">
        <v>11718.75</v>
      </c>
      <c r="N49" s="1" t="s">
        <v>42</v>
      </c>
    </row>
    <row r="50" spans="1:14" x14ac:dyDescent="0.3">
      <c r="A50">
        <v>48</v>
      </c>
      <c r="B50" s="7">
        <v>7</v>
      </c>
      <c r="C50" t="s">
        <v>15</v>
      </c>
      <c r="D50" s="7">
        <v>10</v>
      </c>
      <c r="E50" s="3">
        <v>0.88256280346210603</v>
      </c>
      <c r="F50" s="3">
        <v>0.71804062126642698</v>
      </c>
      <c r="G50" s="3">
        <v>0.88315627452043</v>
      </c>
      <c r="H50" s="3">
        <v>0.71711958956557398</v>
      </c>
      <c r="I50" s="3">
        <v>0.88564583223140803</v>
      </c>
      <c r="J50" s="3">
        <v>0.73195316257004295</v>
      </c>
      <c r="K50" s="3">
        <v>0.88256280346210603</v>
      </c>
      <c r="L50" s="3">
        <v>0.71804062126642698</v>
      </c>
      <c r="M50" s="32">
        <v>11890625</v>
      </c>
      <c r="N50" s="1" t="s">
        <v>42</v>
      </c>
    </row>
    <row r="51" spans="1:14" x14ac:dyDescent="0.3">
      <c r="A51">
        <v>49</v>
      </c>
      <c r="B51" s="7">
        <v>31</v>
      </c>
      <c r="C51" t="s">
        <v>15</v>
      </c>
      <c r="D51" s="34">
        <v>5</v>
      </c>
      <c r="E51" s="3">
        <v>0.88049427056610197</v>
      </c>
      <c r="F51" s="3">
        <v>0.72008547008546997</v>
      </c>
      <c r="G51" s="3">
        <v>0.88107227018464995</v>
      </c>
      <c r="H51" s="3">
        <v>0.72113458580588097</v>
      </c>
      <c r="I51" s="3">
        <v>0.88332073769200703</v>
      </c>
      <c r="J51" s="3">
        <v>0.72973626874211694</v>
      </c>
      <c r="K51" s="3">
        <v>0.88049427056610197</v>
      </c>
      <c r="L51" s="3">
        <v>0.72008547008546997</v>
      </c>
      <c r="M51" s="32">
        <v>13265625</v>
      </c>
      <c r="N51" s="1" t="s">
        <v>42</v>
      </c>
    </row>
    <row r="52" spans="1:14" x14ac:dyDescent="0.3">
      <c r="A52">
        <v>50</v>
      </c>
      <c r="B52" s="7">
        <v>47</v>
      </c>
      <c r="C52" t="s">
        <v>16</v>
      </c>
      <c r="D52" s="7">
        <v>7</v>
      </c>
      <c r="E52" s="3">
        <v>0.92080483067308505</v>
      </c>
      <c r="F52" s="3">
        <v>0.62947494033412799</v>
      </c>
      <c r="G52" s="3">
        <v>0.921781168441972</v>
      </c>
      <c r="H52" s="3">
        <v>0.62941193560752295</v>
      </c>
      <c r="I52" s="3">
        <v>0.92796259920397905</v>
      </c>
      <c r="J52" s="3">
        <v>0.66198931227954705</v>
      </c>
      <c r="K52" s="3">
        <v>0.92080483067308505</v>
      </c>
      <c r="L52" s="3">
        <v>0.62947494033412799</v>
      </c>
      <c r="M52" s="32">
        <v>18187.5</v>
      </c>
      <c r="N52" s="1" t="s">
        <v>42</v>
      </c>
    </row>
    <row r="53" spans="1:14" x14ac:dyDescent="0.3">
      <c r="A53">
        <v>51</v>
      </c>
      <c r="B53" s="7">
        <v>17</v>
      </c>
      <c r="C53" t="s">
        <v>16</v>
      </c>
      <c r="D53" s="7">
        <v>2</v>
      </c>
      <c r="E53" s="3">
        <v>0.92125616182219905</v>
      </c>
      <c r="F53" s="3">
        <v>0.62950450450450401</v>
      </c>
      <c r="G53" s="3">
        <v>0.922357409960333</v>
      </c>
      <c r="H53" s="3">
        <v>0.62869050044642905</v>
      </c>
      <c r="I53" s="3">
        <v>0.92876930837723404</v>
      </c>
      <c r="J53" s="3">
        <v>0.66110696214090303</v>
      </c>
      <c r="K53" s="3">
        <v>0.92125616182219905</v>
      </c>
      <c r="L53" s="3">
        <v>0.62950450450450401</v>
      </c>
      <c r="M53" s="32">
        <v>19453125</v>
      </c>
      <c r="N53" s="1" t="s">
        <v>42</v>
      </c>
    </row>
    <row r="54" spans="1:14" x14ac:dyDescent="0.3">
      <c r="A54">
        <v>52</v>
      </c>
      <c r="B54" s="7">
        <v>5</v>
      </c>
      <c r="C54" t="s">
        <v>16</v>
      </c>
      <c r="D54" s="7">
        <v>1</v>
      </c>
      <c r="E54" s="3">
        <v>0.92110955592314503</v>
      </c>
      <c r="F54" s="3">
        <v>0.63707521954944601</v>
      </c>
      <c r="G54" s="3">
        <v>0.92228026780400896</v>
      </c>
      <c r="H54" s="3">
        <v>0.62420048300619002</v>
      </c>
      <c r="I54" s="3">
        <v>0.92881434187956902</v>
      </c>
      <c r="J54" s="3">
        <v>0.64715202705836805</v>
      </c>
      <c r="K54" s="3">
        <v>0.92110955592314503</v>
      </c>
      <c r="L54" s="3">
        <v>0.63707521954944601</v>
      </c>
      <c r="M54" s="32">
        <v>18828125</v>
      </c>
      <c r="N54" s="1" t="s">
        <v>42</v>
      </c>
    </row>
    <row r="55" spans="1:14" x14ac:dyDescent="0.3">
      <c r="A55">
        <v>53</v>
      </c>
      <c r="B55" s="7">
        <v>23</v>
      </c>
      <c r="C55" t="s">
        <v>16</v>
      </c>
      <c r="D55" s="7">
        <v>3</v>
      </c>
      <c r="E55" s="3">
        <v>0.92468297681567801</v>
      </c>
      <c r="F55" s="3">
        <v>0.64270270270270202</v>
      </c>
      <c r="G55" s="3">
        <v>0.92578391457083897</v>
      </c>
      <c r="H55" s="3">
        <v>0.62502030205651904</v>
      </c>
      <c r="I55" s="3">
        <v>0.93165240588882403</v>
      </c>
      <c r="J55" s="3">
        <v>0.65397832711830495</v>
      </c>
      <c r="K55" s="3">
        <v>0.92468297681567801</v>
      </c>
      <c r="L55" s="3">
        <v>0.64270270270270202</v>
      </c>
      <c r="M55" s="32">
        <v>19437.5</v>
      </c>
      <c r="N55" s="1" t="s">
        <v>42</v>
      </c>
    </row>
    <row r="56" spans="1:14" x14ac:dyDescent="0.3">
      <c r="A56">
        <v>54</v>
      </c>
      <c r="B56" s="7">
        <v>29</v>
      </c>
      <c r="C56" t="s">
        <v>16</v>
      </c>
      <c r="D56" s="7">
        <v>4</v>
      </c>
      <c r="E56" s="3">
        <v>0.92183329027813599</v>
      </c>
      <c r="F56" s="3">
        <v>0.64326599326599299</v>
      </c>
      <c r="G56" s="3">
        <v>0.92283968786418202</v>
      </c>
      <c r="H56" s="3">
        <v>0.64633148819887098</v>
      </c>
      <c r="I56" s="3">
        <v>0.92906670571317596</v>
      </c>
      <c r="J56" s="3">
        <v>0.68674608445320395</v>
      </c>
      <c r="K56" s="3">
        <v>0.92183329027813599</v>
      </c>
      <c r="L56" s="3">
        <v>0.64326599326599299</v>
      </c>
      <c r="M56" s="32">
        <v>21515625</v>
      </c>
      <c r="N56" s="1" t="s">
        <v>42</v>
      </c>
    </row>
    <row r="57" spans="1:14" x14ac:dyDescent="0.3">
      <c r="A57">
        <v>55</v>
      </c>
      <c r="B57" s="7">
        <v>41</v>
      </c>
      <c r="C57" t="s">
        <v>16</v>
      </c>
      <c r="D57" s="7">
        <v>6</v>
      </c>
      <c r="E57" s="3">
        <v>0.92114468748682898</v>
      </c>
      <c r="F57" s="3">
        <v>0.64742810854596999</v>
      </c>
      <c r="G57" s="3">
        <v>0.92223312460086304</v>
      </c>
      <c r="H57" s="3">
        <v>0.64900920289130004</v>
      </c>
      <c r="I57" s="3">
        <v>0.92861521213561904</v>
      </c>
      <c r="J57" s="3">
        <v>0.67789407317258699</v>
      </c>
      <c r="K57" s="3">
        <v>0.92114468748682898</v>
      </c>
      <c r="L57" s="3">
        <v>0.64742810854596999</v>
      </c>
      <c r="M57" s="32">
        <v>17234375</v>
      </c>
      <c r="N57" s="1" t="s">
        <v>42</v>
      </c>
    </row>
    <row r="58" spans="1:14" x14ac:dyDescent="0.3">
      <c r="A58">
        <v>56</v>
      </c>
      <c r="B58" s="7">
        <v>53</v>
      </c>
      <c r="C58" t="s">
        <v>16</v>
      </c>
      <c r="D58" s="7">
        <v>8</v>
      </c>
      <c r="E58" s="3">
        <v>0.91813861552695697</v>
      </c>
      <c r="F58" s="3">
        <v>0.66066997518610404</v>
      </c>
      <c r="G58" s="3">
        <v>0.91921976719853804</v>
      </c>
      <c r="H58" s="3">
        <v>0.66032929597836698</v>
      </c>
      <c r="I58" s="3">
        <v>0.92587075225946502</v>
      </c>
      <c r="J58" s="3">
        <v>0.68844239884230096</v>
      </c>
      <c r="K58" s="3">
        <v>0.91813861552695697</v>
      </c>
      <c r="L58" s="3">
        <v>0.66066997518610404</v>
      </c>
      <c r="M58" s="32">
        <v>18078125</v>
      </c>
      <c r="N58" s="1" t="s">
        <v>42</v>
      </c>
    </row>
    <row r="59" spans="1:14" x14ac:dyDescent="0.3">
      <c r="A59">
        <v>57</v>
      </c>
      <c r="B59" s="7">
        <v>59</v>
      </c>
      <c r="C59" t="s">
        <v>16</v>
      </c>
      <c r="D59" s="7">
        <v>9</v>
      </c>
      <c r="E59" s="3">
        <v>0.92087754758295404</v>
      </c>
      <c r="F59" s="3">
        <v>0.67912581699346397</v>
      </c>
      <c r="G59" s="3">
        <v>0.92183023465907699</v>
      </c>
      <c r="H59" s="3">
        <v>0.67558669745997901</v>
      </c>
      <c r="I59" s="3">
        <v>0.92791472342209602</v>
      </c>
      <c r="J59" s="3">
        <v>0.69301235589249299</v>
      </c>
      <c r="K59" s="3">
        <v>0.92087754758295404</v>
      </c>
      <c r="L59" s="3">
        <v>0.67912581699346397</v>
      </c>
      <c r="M59" s="32">
        <v>17796875</v>
      </c>
      <c r="N59" s="1" t="s">
        <v>42</v>
      </c>
    </row>
    <row r="60" spans="1:14" x14ac:dyDescent="0.3">
      <c r="A60">
        <v>58</v>
      </c>
      <c r="B60" s="7">
        <v>35</v>
      </c>
      <c r="C60" t="s">
        <v>16</v>
      </c>
      <c r="D60" s="7">
        <v>5</v>
      </c>
      <c r="E60" s="3">
        <v>0.91946724816144998</v>
      </c>
      <c r="F60" s="3">
        <v>0.69943019943019902</v>
      </c>
      <c r="G60" s="3">
        <v>0.92065536239983403</v>
      </c>
      <c r="H60" s="3">
        <v>0.69786643124433201</v>
      </c>
      <c r="I60" s="3">
        <v>0.92718292515752598</v>
      </c>
      <c r="J60" s="3">
        <v>0.74186362617170598</v>
      </c>
      <c r="K60" s="3">
        <v>0.91946724816144998</v>
      </c>
      <c r="L60" s="3">
        <v>0.69943019943019902</v>
      </c>
      <c r="M60" s="32">
        <v>20187.5</v>
      </c>
      <c r="N60" s="1" t="s">
        <v>42</v>
      </c>
    </row>
    <row r="61" spans="1:14" x14ac:dyDescent="0.3">
      <c r="A61">
        <v>59</v>
      </c>
      <c r="B61" s="7">
        <v>11</v>
      </c>
      <c r="C61" t="s">
        <v>16</v>
      </c>
      <c r="D61" s="34">
        <v>10</v>
      </c>
      <c r="E61" s="3">
        <v>0.91899936668777704</v>
      </c>
      <c r="F61" s="3">
        <v>0.71505376344086002</v>
      </c>
      <c r="G61" s="3">
        <v>0.92011714174377301</v>
      </c>
      <c r="H61" s="3">
        <v>0.71715036690626599</v>
      </c>
      <c r="I61" s="3">
        <v>0.92674883323591595</v>
      </c>
      <c r="J61" s="3">
        <v>0.77293193849810704</v>
      </c>
      <c r="K61" s="3">
        <v>0.91899936668777704</v>
      </c>
      <c r="L61" s="3">
        <v>0.71505376344086002</v>
      </c>
      <c r="M61" s="32">
        <v>18187.5</v>
      </c>
      <c r="N61" s="1" t="s">
        <v>42</v>
      </c>
    </row>
    <row r="62" spans="1:14" x14ac:dyDescent="0.3">
      <c r="A62">
        <v>0</v>
      </c>
      <c r="B62" s="7">
        <v>0</v>
      </c>
      <c r="C62" t="s">
        <v>36</v>
      </c>
      <c r="D62" s="7">
        <v>1</v>
      </c>
      <c r="E62" s="3">
        <v>1</v>
      </c>
      <c r="F62" s="3">
        <v>0.63917525773195805</v>
      </c>
      <c r="G62" s="3">
        <v>1</v>
      </c>
      <c r="H62" s="3">
        <v>0.62291402699290699</v>
      </c>
      <c r="I62" s="3">
        <v>1</v>
      </c>
      <c r="J62" s="3">
        <v>0.629363791648893</v>
      </c>
      <c r="K62" s="3">
        <v>1</v>
      </c>
      <c r="L62" s="3">
        <v>0.63917525773195805</v>
      </c>
      <c r="M62" s="32">
        <v>125</v>
      </c>
      <c r="N62" s="1" t="s">
        <v>42</v>
      </c>
    </row>
    <row r="63" spans="1:14" x14ac:dyDescent="0.3">
      <c r="A63">
        <v>1</v>
      </c>
      <c r="B63" s="7">
        <v>6</v>
      </c>
      <c r="C63" t="s">
        <v>36</v>
      </c>
      <c r="D63" s="7">
        <v>3</v>
      </c>
      <c r="E63" s="3">
        <v>1</v>
      </c>
      <c r="F63" s="3">
        <v>0.65765765765765705</v>
      </c>
      <c r="G63" s="3">
        <v>1</v>
      </c>
      <c r="H63" s="3">
        <v>0.64072758898181104</v>
      </c>
      <c r="I63" s="3">
        <v>1</v>
      </c>
      <c r="J63" s="3">
        <v>0.64203220343780798</v>
      </c>
      <c r="K63" s="3">
        <v>1</v>
      </c>
      <c r="L63" s="3">
        <v>0.65765765765765705</v>
      </c>
      <c r="M63" s="32">
        <v>109375</v>
      </c>
      <c r="N63" s="1" t="s">
        <v>42</v>
      </c>
    </row>
    <row r="64" spans="1:14" x14ac:dyDescent="0.3">
      <c r="A64">
        <v>2</v>
      </c>
      <c r="B64" s="7">
        <v>16</v>
      </c>
      <c r="C64" t="s">
        <v>36</v>
      </c>
      <c r="D64" s="7">
        <v>8</v>
      </c>
      <c r="E64" s="3">
        <v>1</v>
      </c>
      <c r="F64" s="3">
        <v>0.66749379652605401</v>
      </c>
      <c r="G64" s="3">
        <v>1</v>
      </c>
      <c r="H64" s="3">
        <v>0.65603834534410099</v>
      </c>
      <c r="I64" s="3">
        <v>1</v>
      </c>
      <c r="J64" s="3">
        <v>0.65817452709540203</v>
      </c>
      <c r="K64" s="3">
        <v>1</v>
      </c>
      <c r="L64" s="3">
        <v>0.66749379652605401</v>
      </c>
      <c r="M64" s="32">
        <v>156.25</v>
      </c>
      <c r="N64" s="1" t="s">
        <v>42</v>
      </c>
    </row>
    <row r="65" spans="1:14" x14ac:dyDescent="0.3">
      <c r="A65">
        <v>3</v>
      </c>
      <c r="B65" s="7">
        <v>4</v>
      </c>
      <c r="C65" t="s">
        <v>36</v>
      </c>
      <c r="D65" s="7">
        <v>2</v>
      </c>
      <c r="E65" s="3">
        <v>1</v>
      </c>
      <c r="F65" s="3">
        <v>0.67079579579579496</v>
      </c>
      <c r="G65" s="3">
        <v>1</v>
      </c>
      <c r="H65" s="3">
        <v>0.66650436352110598</v>
      </c>
      <c r="I65" s="3">
        <v>1</v>
      </c>
      <c r="J65" s="3">
        <v>0.67344189288196399</v>
      </c>
      <c r="K65" s="3">
        <v>1</v>
      </c>
      <c r="L65" s="3">
        <v>0.67079579579579496</v>
      </c>
      <c r="M65" s="32">
        <v>78125</v>
      </c>
      <c r="N65" s="1" t="s">
        <v>42</v>
      </c>
    </row>
    <row r="66" spans="1:14" x14ac:dyDescent="0.3">
      <c r="A66">
        <v>4</v>
      </c>
      <c r="B66" s="7">
        <v>12</v>
      </c>
      <c r="C66" t="s">
        <v>36</v>
      </c>
      <c r="D66" s="7">
        <v>6</v>
      </c>
      <c r="E66" s="3">
        <v>1</v>
      </c>
      <c r="F66" s="3">
        <v>0.67496962332928301</v>
      </c>
      <c r="G66" s="3">
        <v>1</v>
      </c>
      <c r="H66" s="3">
        <v>0.66963322923786905</v>
      </c>
      <c r="I66" s="3">
        <v>1</v>
      </c>
      <c r="J66" s="3">
        <v>0.67044534451450399</v>
      </c>
      <c r="K66" s="3">
        <v>1</v>
      </c>
      <c r="L66" s="3">
        <v>0.67496962332928301</v>
      </c>
      <c r="M66" s="32">
        <v>359375</v>
      </c>
      <c r="N66" s="1" t="s">
        <v>42</v>
      </c>
    </row>
    <row r="67" spans="1:14" x14ac:dyDescent="0.3">
      <c r="A67">
        <v>5</v>
      </c>
      <c r="B67" s="7">
        <v>18</v>
      </c>
      <c r="C67" t="s">
        <v>36</v>
      </c>
      <c r="D67" s="7">
        <v>9</v>
      </c>
      <c r="E67" s="3">
        <v>1</v>
      </c>
      <c r="F67" s="3">
        <v>0.69566993464052196</v>
      </c>
      <c r="G67" s="3">
        <v>1</v>
      </c>
      <c r="H67" s="3">
        <v>0.68422641912279802</v>
      </c>
      <c r="I67" s="3">
        <v>1</v>
      </c>
      <c r="J67" s="3">
        <v>0.68656670874447501</v>
      </c>
      <c r="K67" s="3">
        <v>1</v>
      </c>
      <c r="L67" s="3">
        <v>0.69566993464052196</v>
      </c>
      <c r="M67" s="32">
        <v>203125</v>
      </c>
      <c r="N67" s="1" t="s">
        <v>42</v>
      </c>
    </row>
    <row r="68" spans="1:14" x14ac:dyDescent="0.3">
      <c r="A68">
        <v>6</v>
      </c>
      <c r="B68" s="7">
        <v>8</v>
      </c>
      <c r="C68" t="s">
        <v>36</v>
      </c>
      <c r="D68" s="7">
        <v>4</v>
      </c>
      <c r="E68" s="3">
        <v>1</v>
      </c>
      <c r="F68" s="3">
        <v>0.695959595959596</v>
      </c>
      <c r="G68" s="3">
        <v>1</v>
      </c>
      <c r="H68" s="3">
        <v>0.683620654313841</v>
      </c>
      <c r="I68" s="3">
        <v>1</v>
      </c>
      <c r="J68" s="3">
        <v>0.70333638322377301</v>
      </c>
      <c r="K68" s="3">
        <v>1</v>
      </c>
      <c r="L68" s="3">
        <v>0.695959595959596</v>
      </c>
      <c r="M68" s="32">
        <v>187.5</v>
      </c>
      <c r="N68" s="1" t="s">
        <v>42</v>
      </c>
    </row>
    <row r="69" spans="1:14" x14ac:dyDescent="0.3">
      <c r="A69">
        <v>7</v>
      </c>
      <c r="B69" s="7">
        <v>14</v>
      </c>
      <c r="C69" t="s">
        <v>36</v>
      </c>
      <c r="D69" s="7">
        <v>7</v>
      </c>
      <c r="E69" s="3">
        <v>1</v>
      </c>
      <c r="F69" s="3">
        <v>0.70246618933969696</v>
      </c>
      <c r="G69" s="3">
        <v>1</v>
      </c>
      <c r="H69" s="3">
        <v>0.69915655041313096</v>
      </c>
      <c r="I69" s="3">
        <v>1</v>
      </c>
      <c r="J69" s="3">
        <v>0.70935370987036195</v>
      </c>
      <c r="K69" s="3">
        <v>1</v>
      </c>
      <c r="L69" s="3">
        <v>0.70246618933969696</v>
      </c>
      <c r="M69" s="32">
        <v>171875</v>
      </c>
      <c r="N69" s="1" t="s">
        <v>42</v>
      </c>
    </row>
    <row r="70" spans="1:14" x14ac:dyDescent="0.3">
      <c r="A70">
        <v>8</v>
      </c>
      <c r="B70" s="7">
        <v>2</v>
      </c>
      <c r="C70" t="s">
        <v>36</v>
      </c>
      <c r="D70" s="7">
        <v>10</v>
      </c>
      <c r="E70" s="3">
        <v>1</v>
      </c>
      <c r="F70" s="3">
        <v>0.73456790123456694</v>
      </c>
      <c r="G70" s="3">
        <v>1</v>
      </c>
      <c r="H70" s="3">
        <v>0.73387414287200803</v>
      </c>
      <c r="I70" s="3">
        <v>1</v>
      </c>
      <c r="J70" s="3">
        <v>0.74848493857315601</v>
      </c>
      <c r="K70" s="3">
        <v>1</v>
      </c>
      <c r="L70" s="3">
        <v>0.73456790123456694</v>
      </c>
      <c r="M70" s="32">
        <v>109375</v>
      </c>
      <c r="N70" s="1" t="s">
        <v>42</v>
      </c>
    </row>
    <row r="71" spans="1:14" x14ac:dyDescent="0.3">
      <c r="A71">
        <v>9</v>
      </c>
      <c r="B71" s="7">
        <v>10</v>
      </c>
      <c r="C71" t="s">
        <v>36</v>
      </c>
      <c r="D71" s="34">
        <v>5</v>
      </c>
      <c r="E71" s="3">
        <v>1</v>
      </c>
      <c r="F71" s="3">
        <v>0.77688746438746403</v>
      </c>
      <c r="G71" s="3">
        <v>1</v>
      </c>
      <c r="H71" s="3">
        <v>0.77554168899199905</v>
      </c>
      <c r="I71" s="3">
        <v>1</v>
      </c>
      <c r="J71" s="3">
        <v>0.77788869166072605</v>
      </c>
      <c r="K71" s="3">
        <v>1</v>
      </c>
      <c r="L71" s="3">
        <v>0.77688746438746403</v>
      </c>
      <c r="M71" s="32">
        <v>140625</v>
      </c>
      <c r="N71" s="1" t="s">
        <v>42</v>
      </c>
    </row>
    <row r="72" spans="1:14" x14ac:dyDescent="0.3">
      <c r="A72">
        <v>10</v>
      </c>
      <c r="B72" s="7">
        <v>1</v>
      </c>
      <c r="C72" t="s">
        <v>37</v>
      </c>
      <c r="D72" s="7">
        <v>1</v>
      </c>
      <c r="E72" s="3">
        <v>0.99955228804373397</v>
      </c>
      <c r="F72" s="3">
        <v>0.61378388697976305</v>
      </c>
      <c r="G72" s="3">
        <v>0.99955229718578498</v>
      </c>
      <c r="H72" s="3">
        <v>0.59842518922047305</v>
      </c>
      <c r="I72" s="3">
        <v>0.99955245640497303</v>
      </c>
      <c r="J72" s="3">
        <v>0.59636422169869696</v>
      </c>
      <c r="K72" s="3">
        <v>0.99955228804373397</v>
      </c>
      <c r="L72" s="3">
        <v>0.61378388697976305</v>
      </c>
      <c r="M72" s="32">
        <v>328125</v>
      </c>
      <c r="N72" s="1" t="s">
        <v>42</v>
      </c>
    </row>
    <row r="73" spans="1:14" x14ac:dyDescent="0.3">
      <c r="A73">
        <v>11</v>
      </c>
      <c r="B73" s="7">
        <v>7</v>
      </c>
      <c r="C73" t="s">
        <v>37</v>
      </c>
      <c r="D73" s="7">
        <v>3</v>
      </c>
      <c r="E73" s="3">
        <v>0.99973907061697898</v>
      </c>
      <c r="F73" s="3">
        <v>0.63621621621621605</v>
      </c>
      <c r="G73" s="3">
        <v>0.99973908755987695</v>
      </c>
      <c r="H73" s="3">
        <v>0.62456270072933595</v>
      </c>
      <c r="I73" s="3">
        <v>0.99973922193235498</v>
      </c>
      <c r="J73" s="3">
        <v>0.623201366338065</v>
      </c>
      <c r="K73" s="3">
        <v>0.99973907061697898</v>
      </c>
      <c r="L73" s="3">
        <v>0.63621621621621605</v>
      </c>
      <c r="M73" s="32">
        <v>296875</v>
      </c>
      <c r="N73" s="1" t="s">
        <v>42</v>
      </c>
    </row>
    <row r="74" spans="1:14" x14ac:dyDescent="0.3">
      <c r="A74">
        <v>12</v>
      </c>
      <c r="B74" s="7">
        <v>5</v>
      </c>
      <c r="C74" t="s">
        <v>37</v>
      </c>
      <c r="D74" s="7">
        <v>2</v>
      </c>
      <c r="E74" s="3">
        <v>0.99974030266543901</v>
      </c>
      <c r="F74" s="3">
        <v>0.64339339339339296</v>
      </c>
      <c r="G74" s="3">
        <v>0.99974028606794096</v>
      </c>
      <c r="H74" s="3">
        <v>0.63246228097138102</v>
      </c>
      <c r="I74" s="3">
        <v>0.99974044520393401</v>
      </c>
      <c r="J74" s="3">
        <v>0.63774893879518502</v>
      </c>
      <c r="K74" s="3">
        <v>0.99974030266543901</v>
      </c>
      <c r="L74" s="3">
        <v>0.64339339339339296</v>
      </c>
      <c r="M74" s="32">
        <v>281.25</v>
      </c>
      <c r="N74" s="1" t="s">
        <v>42</v>
      </c>
    </row>
    <row r="75" spans="1:14" x14ac:dyDescent="0.3">
      <c r="A75">
        <v>13</v>
      </c>
      <c r="B75" s="7">
        <v>13</v>
      </c>
      <c r="C75" t="s">
        <v>37</v>
      </c>
      <c r="D75" s="7">
        <v>6</v>
      </c>
      <c r="E75" s="3">
        <v>0.99992975554931096</v>
      </c>
      <c r="F75" s="3">
        <v>0.66038882138517596</v>
      </c>
      <c r="G75" s="3">
        <v>0.99992975799841399</v>
      </c>
      <c r="H75" s="3">
        <v>0.65808434120694503</v>
      </c>
      <c r="I75" s="3">
        <v>0.99992977481283796</v>
      </c>
      <c r="J75" s="3">
        <v>0.66306913904056797</v>
      </c>
      <c r="K75" s="3">
        <v>0.99992975554931096</v>
      </c>
      <c r="L75" s="3">
        <v>0.66038882138517596</v>
      </c>
      <c r="M75" s="32">
        <v>140625</v>
      </c>
      <c r="N75" s="1" t="s">
        <v>42</v>
      </c>
    </row>
    <row r="76" spans="1:14" x14ac:dyDescent="0.3">
      <c r="A76">
        <v>14</v>
      </c>
      <c r="B76" s="7">
        <v>15</v>
      </c>
      <c r="C76" t="s">
        <v>37</v>
      </c>
      <c r="D76" s="7">
        <v>7</v>
      </c>
      <c r="E76" s="3">
        <v>0.999859244141037</v>
      </c>
      <c r="F76" s="3">
        <v>0.66249005568814601</v>
      </c>
      <c r="G76" s="3">
        <v>0.99985924407160198</v>
      </c>
      <c r="H76" s="3">
        <v>0.66020220695674103</v>
      </c>
      <c r="I76" s="3">
        <v>0.99985925861315605</v>
      </c>
      <c r="J76" s="3">
        <v>0.67159884795977598</v>
      </c>
      <c r="K76" s="3">
        <v>0.999859244141037</v>
      </c>
      <c r="L76" s="3">
        <v>0.66249005568814601</v>
      </c>
      <c r="M76" s="32">
        <v>265625</v>
      </c>
      <c r="N76" s="1" t="s">
        <v>42</v>
      </c>
    </row>
    <row r="77" spans="1:14" x14ac:dyDescent="0.3">
      <c r="A77">
        <v>15</v>
      </c>
      <c r="B77" s="7">
        <v>9</v>
      </c>
      <c r="C77" t="s">
        <v>37</v>
      </c>
      <c r="D77" s="7">
        <v>4</v>
      </c>
      <c r="E77" s="3">
        <v>0.99959335980481201</v>
      </c>
      <c r="F77" s="3">
        <v>0.66599326599326603</v>
      </c>
      <c r="G77" s="3">
        <v>0.99959338718040303</v>
      </c>
      <c r="H77" s="3">
        <v>0.66303021296197195</v>
      </c>
      <c r="I77" s="3">
        <v>0.99959379998961895</v>
      </c>
      <c r="J77" s="3">
        <v>0.67332351900792498</v>
      </c>
      <c r="K77" s="3">
        <v>0.99959335980481201</v>
      </c>
      <c r="L77" s="3">
        <v>0.66599326599326603</v>
      </c>
      <c r="M77" s="32">
        <v>328125</v>
      </c>
      <c r="N77" s="1" t="s">
        <v>42</v>
      </c>
    </row>
    <row r="78" spans="1:14" x14ac:dyDescent="0.3">
      <c r="A78">
        <v>16</v>
      </c>
      <c r="B78" s="7">
        <v>17</v>
      </c>
      <c r="C78" t="s">
        <v>37</v>
      </c>
      <c r="D78" s="7">
        <v>8</v>
      </c>
      <c r="E78" s="3">
        <v>0.99978971962616803</v>
      </c>
      <c r="F78" s="3">
        <v>0.68382961124896602</v>
      </c>
      <c r="G78" s="3">
        <v>0.99978972513279396</v>
      </c>
      <c r="H78" s="3">
        <v>0.67554926932202897</v>
      </c>
      <c r="I78" s="3">
        <v>0.99978988773772304</v>
      </c>
      <c r="J78" s="3">
        <v>0.68506981356527896</v>
      </c>
      <c r="K78" s="3">
        <v>0.99978971962616803</v>
      </c>
      <c r="L78" s="3">
        <v>0.68382961124896602</v>
      </c>
      <c r="M78" s="32">
        <v>171875</v>
      </c>
      <c r="N78" s="1" t="s">
        <v>42</v>
      </c>
    </row>
    <row r="79" spans="1:14" x14ac:dyDescent="0.3">
      <c r="A79">
        <v>17</v>
      </c>
      <c r="B79" s="7">
        <v>19</v>
      </c>
      <c r="C79" t="s">
        <v>37</v>
      </c>
      <c r="D79" s="7">
        <v>9</v>
      </c>
      <c r="E79" s="3">
        <v>0.99941514995555103</v>
      </c>
      <c r="F79" s="3">
        <v>0.69056372549019596</v>
      </c>
      <c r="G79" s="3">
        <v>0.99941496943585895</v>
      </c>
      <c r="H79" s="3">
        <v>0.68531305982719304</v>
      </c>
      <c r="I79" s="3">
        <v>0.99941564181749998</v>
      </c>
      <c r="J79" s="3">
        <v>0.69000432469076001</v>
      </c>
      <c r="K79" s="3">
        <v>0.99941514995555103</v>
      </c>
      <c r="L79" s="3">
        <v>0.69056372549019596</v>
      </c>
      <c r="M79" s="32">
        <v>296875</v>
      </c>
      <c r="N79" s="1" t="s">
        <v>42</v>
      </c>
    </row>
    <row r="80" spans="1:14" x14ac:dyDescent="0.3">
      <c r="A80">
        <v>18</v>
      </c>
      <c r="B80" s="7">
        <v>11</v>
      </c>
      <c r="C80" t="s">
        <v>37</v>
      </c>
      <c r="D80" s="7">
        <v>5</v>
      </c>
      <c r="E80" s="3">
        <v>0.99980996721934501</v>
      </c>
      <c r="F80" s="3">
        <v>0.73112535612535601</v>
      </c>
      <c r="G80" s="3">
        <v>0.99980997012501005</v>
      </c>
      <c r="H80" s="3">
        <v>0.72964265994165101</v>
      </c>
      <c r="I80" s="3">
        <v>0.99981004206597801</v>
      </c>
      <c r="J80" s="3">
        <v>0.73400617586363004</v>
      </c>
      <c r="K80" s="3">
        <v>0.99980996721934501</v>
      </c>
      <c r="L80" s="3">
        <v>0.73112535612535601</v>
      </c>
      <c r="M80" s="32">
        <v>265625</v>
      </c>
      <c r="N80" s="1" t="s">
        <v>42</v>
      </c>
    </row>
    <row r="81" spans="1:14" x14ac:dyDescent="0.3">
      <c r="A81">
        <v>19</v>
      </c>
      <c r="B81" s="7">
        <v>3</v>
      </c>
      <c r="C81" t="s">
        <v>37</v>
      </c>
      <c r="D81" s="34">
        <v>10</v>
      </c>
      <c r="E81" s="3">
        <v>0.99964815987615196</v>
      </c>
      <c r="F81" s="3">
        <v>0.75288729589804804</v>
      </c>
      <c r="G81" s="3">
        <v>0.99964821070081</v>
      </c>
      <c r="H81" s="3">
        <v>0.75021025136360198</v>
      </c>
      <c r="I81" s="3">
        <v>0.99964849248324905</v>
      </c>
      <c r="J81" s="3">
        <v>0.75648353467682805</v>
      </c>
      <c r="K81" s="3">
        <v>0.99964815987615196</v>
      </c>
      <c r="L81" s="3">
        <v>0.75288729589804804</v>
      </c>
      <c r="M81" s="32">
        <v>265625</v>
      </c>
      <c r="N81" s="1" t="s">
        <v>42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036C-8289-42BF-8F15-DAD2FA601FFC}">
  <dimension ref="A1:O86"/>
  <sheetViews>
    <sheetView topLeftCell="A87" zoomScale="99" zoomScaleNormal="99" workbookViewId="0">
      <selection activeCell="A62" sqref="A62:M81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54.5546875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3">
      <c r="A2" s="1">
        <v>0</v>
      </c>
      <c r="B2" s="1">
        <v>22</v>
      </c>
      <c r="C2" s="1" t="s">
        <v>11</v>
      </c>
      <c r="D2" s="1">
        <v>3</v>
      </c>
      <c r="E2" s="3">
        <v>1</v>
      </c>
      <c r="F2" s="3">
        <v>0.61945945945945902</v>
      </c>
      <c r="G2" s="3">
        <v>1</v>
      </c>
      <c r="H2" s="3">
        <v>0.59548899106698805</v>
      </c>
      <c r="I2" s="3">
        <v>1</v>
      </c>
      <c r="J2" s="3">
        <v>0.61278242113720804</v>
      </c>
      <c r="K2" s="3">
        <v>1</v>
      </c>
      <c r="L2" s="3">
        <v>0.61945945945945902</v>
      </c>
      <c r="M2" s="2">
        <v>187.5</v>
      </c>
      <c r="N2" s="1" t="s">
        <v>41</v>
      </c>
    </row>
    <row r="3" spans="1:14" x14ac:dyDescent="0.3">
      <c r="A3" s="1">
        <v>1</v>
      </c>
      <c r="B3" s="1">
        <v>40</v>
      </c>
      <c r="C3" s="1" t="s">
        <v>11</v>
      </c>
      <c r="D3" s="1">
        <v>6</v>
      </c>
      <c r="E3" s="3">
        <v>1</v>
      </c>
      <c r="F3" s="3">
        <v>0.656136087484811</v>
      </c>
      <c r="G3" s="3">
        <v>1</v>
      </c>
      <c r="H3" s="3">
        <v>0.65512324485408402</v>
      </c>
      <c r="I3" s="3">
        <v>1</v>
      </c>
      <c r="J3" s="3">
        <v>0.66954518759606996</v>
      </c>
      <c r="K3" s="3">
        <v>1</v>
      </c>
      <c r="L3" s="3">
        <v>0.656136087484811</v>
      </c>
      <c r="M3" s="2">
        <v>156.25</v>
      </c>
      <c r="N3" s="1" t="s">
        <v>41</v>
      </c>
    </row>
    <row r="4" spans="1:14" x14ac:dyDescent="0.3">
      <c r="A4" s="1">
        <v>2</v>
      </c>
      <c r="B4" s="1">
        <v>58</v>
      </c>
      <c r="C4" s="1" t="s">
        <v>11</v>
      </c>
      <c r="D4" s="1">
        <v>9</v>
      </c>
      <c r="E4" s="3">
        <v>1</v>
      </c>
      <c r="F4" s="3">
        <v>0.66299019607843102</v>
      </c>
      <c r="G4" s="3">
        <v>1</v>
      </c>
      <c r="H4" s="3">
        <v>0.64846332505938098</v>
      </c>
      <c r="I4" s="3">
        <v>1</v>
      </c>
      <c r="J4" s="3">
        <v>0.65487633606978501</v>
      </c>
      <c r="K4" s="3">
        <v>1</v>
      </c>
      <c r="L4" s="3">
        <v>0.66299019607843102</v>
      </c>
      <c r="M4" s="2">
        <v>187.5</v>
      </c>
      <c r="N4" s="1" t="s">
        <v>41</v>
      </c>
    </row>
    <row r="5" spans="1:14" x14ac:dyDescent="0.3">
      <c r="A5" s="1">
        <v>3</v>
      </c>
      <c r="B5" s="1">
        <v>52</v>
      </c>
      <c r="C5" s="1" t="s">
        <v>11</v>
      </c>
      <c r="D5" s="1">
        <v>8</v>
      </c>
      <c r="E5" s="3">
        <v>1</v>
      </c>
      <c r="F5" s="3">
        <v>0.67245657568238204</v>
      </c>
      <c r="G5" s="3">
        <v>1</v>
      </c>
      <c r="H5" s="3">
        <v>0.65229390122145203</v>
      </c>
      <c r="I5" s="3">
        <v>1</v>
      </c>
      <c r="J5" s="3">
        <v>0.66711824398213704</v>
      </c>
      <c r="K5" s="3">
        <v>1</v>
      </c>
      <c r="L5" s="3">
        <v>0.67245657568238204</v>
      </c>
      <c r="M5" s="2">
        <v>140625</v>
      </c>
      <c r="N5" s="1" t="s">
        <v>41</v>
      </c>
    </row>
    <row r="6" spans="1:14" x14ac:dyDescent="0.3">
      <c r="A6" s="1">
        <v>4</v>
      </c>
      <c r="B6" s="1">
        <v>4</v>
      </c>
      <c r="C6" s="1" t="s">
        <v>11</v>
      </c>
      <c r="D6" s="1">
        <v>1</v>
      </c>
      <c r="E6" s="3">
        <v>1</v>
      </c>
      <c r="F6" s="3">
        <v>0.67353951890034303</v>
      </c>
      <c r="G6" s="3">
        <v>1</v>
      </c>
      <c r="H6" s="3">
        <v>0.65138563503402902</v>
      </c>
      <c r="I6" s="3">
        <v>1</v>
      </c>
      <c r="J6" s="3">
        <v>0.66395306444854896</v>
      </c>
      <c r="K6" s="3">
        <v>1</v>
      </c>
      <c r="L6" s="3">
        <v>0.67353951890034303</v>
      </c>
      <c r="M6" s="2">
        <v>171875</v>
      </c>
      <c r="N6" s="1" t="s">
        <v>41</v>
      </c>
    </row>
    <row r="7" spans="1:14" x14ac:dyDescent="0.3">
      <c r="A7" s="1">
        <v>5</v>
      </c>
      <c r="B7" s="1">
        <v>16</v>
      </c>
      <c r="C7" s="1" t="s">
        <v>11</v>
      </c>
      <c r="D7" s="1">
        <v>2</v>
      </c>
      <c r="E7" s="3">
        <v>1</v>
      </c>
      <c r="F7" s="3">
        <v>0.68130630630630595</v>
      </c>
      <c r="G7" s="3">
        <v>1</v>
      </c>
      <c r="H7" s="3">
        <v>0.67489965173118105</v>
      </c>
      <c r="I7" s="3">
        <v>1</v>
      </c>
      <c r="J7" s="3">
        <v>0.69669527507127804</v>
      </c>
      <c r="K7" s="3">
        <v>1</v>
      </c>
      <c r="L7" s="3">
        <v>0.68130630630630595</v>
      </c>
      <c r="M7" s="2">
        <v>203125</v>
      </c>
      <c r="N7" s="1" t="s">
        <v>41</v>
      </c>
    </row>
    <row r="8" spans="1:14" x14ac:dyDescent="0.3">
      <c r="A8" s="1">
        <v>6</v>
      </c>
      <c r="B8" s="1">
        <v>46</v>
      </c>
      <c r="C8" s="1" t="s">
        <v>11</v>
      </c>
      <c r="D8" s="1">
        <v>7</v>
      </c>
      <c r="E8" s="3">
        <v>1</v>
      </c>
      <c r="F8" s="3">
        <v>0.68257756563245797</v>
      </c>
      <c r="G8" s="3">
        <v>1</v>
      </c>
      <c r="H8" s="3">
        <v>0.67606459275229303</v>
      </c>
      <c r="I8" s="3">
        <v>1</v>
      </c>
      <c r="J8" s="3">
        <v>0.696144233194118</v>
      </c>
      <c r="K8" s="3">
        <v>1</v>
      </c>
      <c r="L8" s="3">
        <v>0.68257756563245797</v>
      </c>
      <c r="M8" s="2">
        <v>234375</v>
      </c>
      <c r="N8" s="1" t="s">
        <v>41</v>
      </c>
    </row>
    <row r="9" spans="1:14" x14ac:dyDescent="0.3">
      <c r="A9" s="1">
        <v>7</v>
      </c>
      <c r="B9" s="1">
        <v>28</v>
      </c>
      <c r="C9" s="1" t="s">
        <v>11</v>
      </c>
      <c r="D9" s="1">
        <v>4</v>
      </c>
      <c r="E9" s="3">
        <v>1</v>
      </c>
      <c r="F9" s="3">
        <v>0.68282828282828201</v>
      </c>
      <c r="G9" s="3">
        <v>1</v>
      </c>
      <c r="H9" s="3">
        <v>0.68366724971763504</v>
      </c>
      <c r="I9" s="3">
        <v>1</v>
      </c>
      <c r="J9" s="3">
        <v>0.70200702668049297</v>
      </c>
      <c r="K9" s="3">
        <v>1</v>
      </c>
      <c r="L9" s="3">
        <v>0.68282828282828201</v>
      </c>
      <c r="M9" s="2">
        <v>187.5</v>
      </c>
      <c r="N9" s="1" t="s">
        <v>41</v>
      </c>
    </row>
    <row r="10" spans="1:14" x14ac:dyDescent="0.3">
      <c r="A10" s="1">
        <v>8</v>
      </c>
      <c r="B10" s="1">
        <v>10</v>
      </c>
      <c r="C10" s="1" t="s">
        <v>11</v>
      </c>
      <c r="D10" s="1">
        <v>10</v>
      </c>
      <c r="E10" s="3">
        <v>1</v>
      </c>
      <c r="F10" s="3">
        <v>0.73237753882915102</v>
      </c>
      <c r="G10" s="3">
        <v>1</v>
      </c>
      <c r="H10" s="3">
        <v>0.73509060562872197</v>
      </c>
      <c r="I10" s="3">
        <v>1</v>
      </c>
      <c r="J10" s="3">
        <v>0.76315846635252704</v>
      </c>
      <c r="K10" s="3">
        <v>1</v>
      </c>
      <c r="L10" s="3">
        <v>0.73237753882915102</v>
      </c>
      <c r="M10" s="2">
        <v>250</v>
      </c>
      <c r="N10" s="1" t="s">
        <v>41</v>
      </c>
    </row>
    <row r="11" spans="1:14" x14ac:dyDescent="0.3">
      <c r="A11" s="1">
        <v>9</v>
      </c>
      <c r="B11" s="1">
        <v>34</v>
      </c>
      <c r="C11" s="1" t="s">
        <v>11</v>
      </c>
      <c r="D11" s="5">
        <v>5</v>
      </c>
      <c r="E11" s="3">
        <v>1</v>
      </c>
      <c r="F11" s="3">
        <v>0.74786324786324698</v>
      </c>
      <c r="G11" s="3">
        <v>1</v>
      </c>
      <c r="H11" s="3">
        <v>0.74525948742765902</v>
      </c>
      <c r="I11" s="3">
        <v>1</v>
      </c>
      <c r="J11" s="3">
        <v>0.75733604401467303</v>
      </c>
      <c r="K11" s="3">
        <v>1</v>
      </c>
      <c r="L11" s="3">
        <v>0.74786324786324698</v>
      </c>
      <c r="M11" s="2">
        <v>171875</v>
      </c>
      <c r="N11" s="1" t="s">
        <v>41</v>
      </c>
    </row>
    <row r="12" spans="1:14" x14ac:dyDescent="0.3">
      <c r="A12" s="1">
        <v>10</v>
      </c>
      <c r="B12" s="1">
        <v>42</v>
      </c>
      <c r="C12" s="1" t="s">
        <v>12</v>
      </c>
      <c r="D12" s="1">
        <v>7</v>
      </c>
      <c r="E12" s="3">
        <v>0.53737015454775705</v>
      </c>
      <c r="F12" s="3">
        <v>0.383054892601432</v>
      </c>
      <c r="G12" s="3">
        <v>0.52831920968787005</v>
      </c>
      <c r="H12" s="3">
        <v>0.35769985329814602</v>
      </c>
      <c r="I12" s="3">
        <v>0.64031687407716698</v>
      </c>
      <c r="J12" s="3">
        <v>0.432957971238557</v>
      </c>
      <c r="K12" s="3">
        <v>0.53737015454775705</v>
      </c>
      <c r="L12" s="3">
        <v>0.383054892601432</v>
      </c>
      <c r="M12" s="2">
        <v>15625</v>
      </c>
      <c r="N12" s="1" t="s">
        <v>41</v>
      </c>
    </row>
    <row r="13" spans="1:14" x14ac:dyDescent="0.3">
      <c r="A13" s="1">
        <v>11</v>
      </c>
      <c r="B13" s="1">
        <v>0</v>
      </c>
      <c r="C13" s="1" t="s">
        <v>12</v>
      </c>
      <c r="D13" s="1">
        <v>1</v>
      </c>
      <c r="E13" s="3">
        <v>0.53760020358824201</v>
      </c>
      <c r="F13" s="3">
        <v>0.40549828178694097</v>
      </c>
      <c r="G13" s="3">
        <v>0.525589250468806</v>
      </c>
      <c r="H13" s="3">
        <v>0.38363372731324602</v>
      </c>
      <c r="I13" s="3">
        <v>0.646903043333799</v>
      </c>
      <c r="J13" s="3">
        <v>0.41738965719353699</v>
      </c>
      <c r="K13" s="3">
        <v>0.53760020358824201</v>
      </c>
      <c r="L13" s="3">
        <v>0.40549828178694097</v>
      </c>
      <c r="M13" s="2">
        <v>15625</v>
      </c>
      <c r="N13" s="1" t="s">
        <v>41</v>
      </c>
    </row>
    <row r="14" spans="1:14" x14ac:dyDescent="0.3">
      <c r="A14" s="1">
        <v>12</v>
      </c>
      <c r="B14" s="1">
        <v>18</v>
      </c>
      <c r="C14" s="1" t="s">
        <v>12</v>
      </c>
      <c r="D14" s="1">
        <v>3</v>
      </c>
      <c r="E14" s="3">
        <v>0.514922505443832</v>
      </c>
      <c r="F14" s="3">
        <v>0.40756756756756701</v>
      </c>
      <c r="G14" s="3">
        <v>0.50805378169760596</v>
      </c>
      <c r="H14" s="3">
        <v>0.39358574624911902</v>
      </c>
      <c r="I14" s="3">
        <v>0.63503604149010995</v>
      </c>
      <c r="J14" s="3">
        <v>0.53788996660892197</v>
      </c>
      <c r="K14" s="3">
        <v>0.514922505443832</v>
      </c>
      <c r="L14" s="3">
        <v>0.40756756756756701</v>
      </c>
      <c r="M14" s="2">
        <v>31.25</v>
      </c>
      <c r="N14" s="1" t="s">
        <v>41</v>
      </c>
    </row>
    <row r="15" spans="1:14" x14ac:dyDescent="0.3">
      <c r="A15" s="1">
        <v>13</v>
      </c>
      <c r="B15" s="1">
        <v>12</v>
      </c>
      <c r="C15" s="1" t="s">
        <v>12</v>
      </c>
      <c r="D15" s="1">
        <v>2</v>
      </c>
      <c r="E15" s="3">
        <v>0.51848546659867401</v>
      </c>
      <c r="F15" s="3">
        <v>0.43581081081081002</v>
      </c>
      <c r="G15" s="3">
        <v>0.51262062217232796</v>
      </c>
      <c r="H15" s="3">
        <v>0.41188576223541401</v>
      </c>
      <c r="I15" s="3">
        <v>0.63859337235048397</v>
      </c>
      <c r="J15" s="3">
        <v>0.58245517085452703</v>
      </c>
      <c r="K15" s="3">
        <v>0.51848546659867401</v>
      </c>
      <c r="L15" s="3">
        <v>0.43581081081081002</v>
      </c>
      <c r="M15" s="2">
        <v>31.25</v>
      </c>
      <c r="N15" s="1" t="s">
        <v>41</v>
      </c>
    </row>
    <row r="16" spans="1:14" x14ac:dyDescent="0.3">
      <c r="A16" s="1">
        <v>14</v>
      </c>
      <c r="B16" s="1">
        <v>24</v>
      </c>
      <c r="C16" s="1" t="s">
        <v>12</v>
      </c>
      <c r="D16" s="1">
        <v>4</v>
      </c>
      <c r="E16" s="3">
        <v>0.519504004133298</v>
      </c>
      <c r="F16" s="3">
        <v>0.44444444444444398</v>
      </c>
      <c r="G16" s="3">
        <v>0.51263186506924996</v>
      </c>
      <c r="H16" s="3">
        <v>0.44875791339590998</v>
      </c>
      <c r="I16" s="3">
        <v>0.63876357031186803</v>
      </c>
      <c r="J16" s="3">
        <v>0.571387528150471</v>
      </c>
      <c r="K16" s="3">
        <v>0.519504004133298</v>
      </c>
      <c r="L16" s="3">
        <v>0.44444444444444398</v>
      </c>
      <c r="M16" s="2">
        <v>31.25</v>
      </c>
      <c r="N16" s="1" t="s">
        <v>41</v>
      </c>
    </row>
    <row r="17" spans="1:14" x14ac:dyDescent="0.3">
      <c r="A17" s="1">
        <v>15</v>
      </c>
      <c r="B17" s="1">
        <v>6</v>
      </c>
      <c r="C17" s="1" t="s">
        <v>12</v>
      </c>
      <c r="D17" s="1">
        <v>10</v>
      </c>
      <c r="E17" s="3">
        <v>0.520329322355921</v>
      </c>
      <c r="F17" s="3">
        <v>0.45878136200716801</v>
      </c>
      <c r="G17" s="3">
        <v>0.51527137080083396</v>
      </c>
      <c r="H17" s="3">
        <v>0.43742637203039098</v>
      </c>
      <c r="I17" s="3">
        <v>0.64389927492201005</v>
      </c>
      <c r="J17" s="3">
        <v>0.54415926535616499</v>
      </c>
      <c r="K17" s="3">
        <v>0.520329322355921</v>
      </c>
      <c r="L17" s="3">
        <v>0.45878136200716801</v>
      </c>
      <c r="M17" s="2">
        <v>15625</v>
      </c>
      <c r="N17" s="1" t="s">
        <v>41</v>
      </c>
    </row>
    <row r="18" spans="1:14" x14ac:dyDescent="0.3">
      <c r="A18" s="1">
        <v>16</v>
      </c>
      <c r="B18" s="1">
        <v>36</v>
      </c>
      <c r="C18" s="1" t="s">
        <v>12</v>
      </c>
      <c r="D18" s="1">
        <v>6</v>
      </c>
      <c r="E18" s="3">
        <v>0.51093690732077301</v>
      </c>
      <c r="F18" s="3">
        <v>0.47873633049817699</v>
      </c>
      <c r="G18" s="3">
        <v>0.50794569864109695</v>
      </c>
      <c r="H18" s="3">
        <v>0.45764419283415397</v>
      </c>
      <c r="I18" s="3">
        <v>0.63492000032693596</v>
      </c>
      <c r="J18" s="3">
        <v>0.53274752964213401</v>
      </c>
      <c r="K18" s="3">
        <v>0.51093690732077301</v>
      </c>
      <c r="L18" s="3">
        <v>0.47873633049817699</v>
      </c>
      <c r="M18" s="2">
        <v>31.25</v>
      </c>
      <c r="N18" s="1" t="s">
        <v>41</v>
      </c>
    </row>
    <row r="19" spans="1:14" x14ac:dyDescent="0.3">
      <c r="A19" s="1">
        <v>17</v>
      </c>
      <c r="B19" s="1">
        <v>48</v>
      </c>
      <c r="C19" s="1" t="s">
        <v>12</v>
      </c>
      <c r="D19" s="1">
        <v>8</v>
      </c>
      <c r="E19" s="3">
        <v>0.50529901589704695</v>
      </c>
      <c r="F19" s="3">
        <v>0.48635235732009902</v>
      </c>
      <c r="G19" s="3">
        <v>0.50042526947601396</v>
      </c>
      <c r="H19" s="3">
        <v>0.48215726443601598</v>
      </c>
      <c r="I19" s="3">
        <v>0.62816291274097302</v>
      </c>
      <c r="J19" s="3">
        <v>0.58475410236770597</v>
      </c>
      <c r="K19" s="3">
        <v>0.50529901589704695</v>
      </c>
      <c r="L19" s="3">
        <v>0.48635235732009902</v>
      </c>
      <c r="M19" s="2">
        <v>31.25</v>
      </c>
      <c r="N19" s="1" t="s">
        <v>41</v>
      </c>
    </row>
    <row r="20" spans="1:14" x14ac:dyDescent="0.3">
      <c r="A20" s="1">
        <v>18</v>
      </c>
      <c r="B20" s="1">
        <v>54</v>
      </c>
      <c r="C20" s="1" t="s">
        <v>12</v>
      </c>
      <c r="D20" s="1">
        <v>9</v>
      </c>
      <c r="E20" s="3">
        <v>0.49722081859525002</v>
      </c>
      <c r="F20" s="3">
        <v>0.496323529411764</v>
      </c>
      <c r="G20" s="3">
        <v>0.49500530434805001</v>
      </c>
      <c r="H20" s="3">
        <v>0.493949718727763</v>
      </c>
      <c r="I20" s="3">
        <v>0.63055092967395399</v>
      </c>
      <c r="J20" s="3">
        <v>0.56941186191582505</v>
      </c>
      <c r="K20" s="3">
        <v>0.49722081859525002</v>
      </c>
      <c r="L20" s="3">
        <v>0.496323529411764</v>
      </c>
      <c r="M20" s="2">
        <v>31.25</v>
      </c>
      <c r="N20" s="1" t="s">
        <v>41</v>
      </c>
    </row>
    <row r="21" spans="1:14" x14ac:dyDescent="0.3">
      <c r="A21" s="1">
        <v>19</v>
      </c>
      <c r="B21" s="1">
        <v>30</v>
      </c>
      <c r="C21" s="1" t="s">
        <v>12</v>
      </c>
      <c r="D21" s="5">
        <v>5</v>
      </c>
      <c r="E21" s="3">
        <v>0.51898409440738802</v>
      </c>
      <c r="F21" s="3">
        <v>0.51068376068375998</v>
      </c>
      <c r="G21" s="3">
        <v>0.51788466979351</v>
      </c>
      <c r="H21" s="3">
        <v>0.49354130854547401</v>
      </c>
      <c r="I21" s="3">
        <v>0.6449608395984</v>
      </c>
      <c r="J21" s="3">
        <v>0.57566919672892503</v>
      </c>
      <c r="K21" s="3">
        <v>0.51898409440738802</v>
      </c>
      <c r="L21" s="3">
        <v>0.51068376068375998</v>
      </c>
      <c r="M21" s="2">
        <v>31.25</v>
      </c>
      <c r="N21" s="1" t="s">
        <v>41</v>
      </c>
    </row>
    <row r="22" spans="1:14" x14ac:dyDescent="0.3">
      <c r="A22" s="1">
        <v>20</v>
      </c>
      <c r="B22" s="1">
        <v>51</v>
      </c>
      <c r="C22" s="1" t="s">
        <v>13</v>
      </c>
      <c r="D22" s="1">
        <v>8</v>
      </c>
      <c r="E22" s="3">
        <v>0.96946757506939096</v>
      </c>
      <c r="F22" s="3">
        <v>0.49007444168734399</v>
      </c>
      <c r="G22" s="3">
        <v>0.96957526211136602</v>
      </c>
      <c r="H22" s="3">
        <v>0.49511022462498799</v>
      </c>
      <c r="I22" s="3">
        <v>0.97123104659346704</v>
      </c>
      <c r="J22" s="3">
        <v>0.55229653052913696</v>
      </c>
      <c r="K22" s="3">
        <v>0.96946757506939096</v>
      </c>
      <c r="L22" s="3">
        <v>0.49007444168734399</v>
      </c>
      <c r="M22" s="2">
        <v>2671875</v>
      </c>
      <c r="N22" s="1" t="s">
        <v>41</v>
      </c>
    </row>
    <row r="23" spans="1:14" x14ac:dyDescent="0.3">
      <c r="A23" s="1">
        <v>21</v>
      </c>
      <c r="B23" s="1">
        <v>27</v>
      </c>
      <c r="C23" s="1" t="s">
        <v>13</v>
      </c>
      <c r="D23" s="1">
        <v>4</v>
      </c>
      <c r="E23" s="3">
        <v>0.96977525187290103</v>
      </c>
      <c r="F23" s="3">
        <v>0.52828282828282802</v>
      </c>
      <c r="G23" s="3">
        <v>0.96984169033154699</v>
      </c>
      <c r="H23" s="3">
        <v>0.53812629936551803</v>
      </c>
      <c r="I23" s="3">
        <v>0.97141233009596895</v>
      </c>
      <c r="J23" s="3">
        <v>0.60313943600144304</v>
      </c>
      <c r="K23" s="3">
        <v>0.96977525187290103</v>
      </c>
      <c r="L23" s="3">
        <v>0.52828282828282802</v>
      </c>
      <c r="M23" s="2">
        <v>3234375</v>
      </c>
      <c r="N23" s="1" t="s">
        <v>41</v>
      </c>
    </row>
    <row r="24" spans="1:14" x14ac:dyDescent="0.3">
      <c r="A24" s="1">
        <v>22</v>
      </c>
      <c r="B24" s="1">
        <v>3</v>
      </c>
      <c r="C24" s="1" t="s">
        <v>13</v>
      </c>
      <c r="D24" s="1">
        <v>1</v>
      </c>
      <c r="E24" s="3">
        <v>0.96997073419010005</v>
      </c>
      <c r="F24" s="3">
        <v>0.53493699885452395</v>
      </c>
      <c r="G24" s="3">
        <v>0.97008409595888201</v>
      </c>
      <c r="H24" s="3">
        <v>0.51208965988265998</v>
      </c>
      <c r="I24" s="3">
        <v>0.97180719581192399</v>
      </c>
      <c r="J24" s="3">
        <v>0.51635017610259604</v>
      </c>
      <c r="K24" s="3">
        <v>0.96997073419010005</v>
      </c>
      <c r="L24" s="3">
        <v>0.53493699885452395</v>
      </c>
      <c r="M24" s="2">
        <v>2937.5</v>
      </c>
      <c r="N24" s="1" t="s">
        <v>41</v>
      </c>
    </row>
    <row r="25" spans="1:14" x14ac:dyDescent="0.3">
      <c r="A25" s="1">
        <v>23</v>
      </c>
      <c r="B25" s="1">
        <v>21</v>
      </c>
      <c r="C25" s="1" t="s">
        <v>13</v>
      </c>
      <c r="D25" s="1">
        <v>3</v>
      </c>
      <c r="E25" s="3">
        <v>0.97079543998975204</v>
      </c>
      <c r="F25" s="3">
        <v>0.54054054054054002</v>
      </c>
      <c r="G25" s="3">
        <v>0.97086594373392499</v>
      </c>
      <c r="H25" s="3">
        <v>0.52774206307272298</v>
      </c>
      <c r="I25" s="3">
        <v>0.97218193189519397</v>
      </c>
      <c r="J25" s="3">
        <v>0.55910013972163997</v>
      </c>
      <c r="K25" s="3">
        <v>0.97079543998975204</v>
      </c>
      <c r="L25" s="3">
        <v>0.54054054054054002</v>
      </c>
      <c r="M25" s="2">
        <v>3046875</v>
      </c>
      <c r="N25" s="1" t="s">
        <v>41</v>
      </c>
    </row>
    <row r="26" spans="1:14" x14ac:dyDescent="0.3">
      <c r="A26" s="1">
        <v>24</v>
      </c>
      <c r="B26" s="1">
        <v>15</v>
      </c>
      <c r="C26" s="1" t="s">
        <v>13</v>
      </c>
      <c r="D26" s="1">
        <v>2</v>
      </c>
      <c r="E26" s="3">
        <v>0.97182559918408895</v>
      </c>
      <c r="F26" s="3">
        <v>0.55968468468468402</v>
      </c>
      <c r="G26" s="3">
        <v>0.97192224403286698</v>
      </c>
      <c r="H26" s="3">
        <v>0.54689519653428897</v>
      </c>
      <c r="I26" s="3">
        <v>0.97335963268363102</v>
      </c>
      <c r="J26" s="3">
        <v>0.61342023132535695</v>
      </c>
      <c r="K26" s="3">
        <v>0.97182559918408895</v>
      </c>
      <c r="L26" s="3">
        <v>0.55968468468468402</v>
      </c>
      <c r="M26" s="2">
        <v>2937.5</v>
      </c>
      <c r="N26" s="1" t="s">
        <v>41</v>
      </c>
    </row>
    <row r="27" spans="1:14" x14ac:dyDescent="0.3">
      <c r="A27" s="1">
        <v>25</v>
      </c>
      <c r="B27" s="1">
        <v>45</v>
      </c>
      <c r="C27" s="1" t="s">
        <v>13</v>
      </c>
      <c r="D27" s="1">
        <v>7</v>
      </c>
      <c r="E27" s="3">
        <v>0.97200405371167897</v>
      </c>
      <c r="F27" s="3">
        <v>0.56563245823388997</v>
      </c>
      <c r="G27" s="3">
        <v>0.97212800613275896</v>
      </c>
      <c r="H27" s="3">
        <v>0.54999719866490904</v>
      </c>
      <c r="I27" s="3">
        <v>0.97376137921664696</v>
      </c>
      <c r="J27" s="3">
        <v>0.57505280906138101</v>
      </c>
      <c r="K27" s="3">
        <v>0.97200405371167897</v>
      </c>
      <c r="L27" s="3">
        <v>0.56563245823388997</v>
      </c>
      <c r="M27" s="2">
        <v>2937.5</v>
      </c>
      <c r="N27" s="1" t="s">
        <v>41</v>
      </c>
    </row>
    <row r="28" spans="1:14" x14ac:dyDescent="0.3">
      <c r="A28" s="1">
        <v>26</v>
      </c>
      <c r="B28" s="1">
        <v>39</v>
      </c>
      <c r="C28" s="1" t="s">
        <v>13</v>
      </c>
      <c r="D28" s="1">
        <v>6</v>
      </c>
      <c r="E28" s="3">
        <v>0.96902263244405096</v>
      </c>
      <c r="F28" s="3">
        <v>0.58201701093560099</v>
      </c>
      <c r="G28" s="3">
        <v>0.969138407620876</v>
      </c>
      <c r="H28" s="3">
        <v>0.584141066443983</v>
      </c>
      <c r="I28" s="3">
        <v>0.970795439293763</v>
      </c>
      <c r="J28" s="3">
        <v>0.65472073399849695</v>
      </c>
      <c r="K28" s="3">
        <v>0.96902263244405096</v>
      </c>
      <c r="L28" s="3">
        <v>0.58201701093560099</v>
      </c>
      <c r="M28" s="2">
        <v>2671875</v>
      </c>
      <c r="N28" s="1" t="s">
        <v>41</v>
      </c>
    </row>
    <row r="29" spans="1:14" x14ac:dyDescent="0.3">
      <c r="A29" s="1">
        <v>27</v>
      </c>
      <c r="B29" s="1">
        <v>9</v>
      </c>
      <c r="C29" s="1" t="s">
        <v>13</v>
      </c>
      <c r="D29" s="1">
        <v>10</v>
      </c>
      <c r="E29" s="3">
        <v>0.96922102596580095</v>
      </c>
      <c r="F29" s="3">
        <v>0.627240143369175</v>
      </c>
      <c r="G29" s="3">
        <v>0.96935241304623498</v>
      </c>
      <c r="H29" s="3">
        <v>0.62998417345027902</v>
      </c>
      <c r="I29" s="3">
        <v>0.97103250213619896</v>
      </c>
      <c r="J29" s="3">
        <v>0.70999474102330196</v>
      </c>
      <c r="K29" s="3">
        <v>0.96922102596580095</v>
      </c>
      <c r="L29" s="3">
        <v>0.627240143369175</v>
      </c>
      <c r="M29" s="2">
        <v>2843.75</v>
      </c>
      <c r="N29" s="1" t="s">
        <v>41</v>
      </c>
    </row>
    <row r="30" spans="1:14" x14ac:dyDescent="0.3">
      <c r="A30" s="1">
        <v>28</v>
      </c>
      <c r="B30" s="1">
        <v>57</v>
      </c>
      <c r="C30" s="1" t="s">
        <v>13</v>
      </c>
      <c r="D30" s="1">
        <v>9</v>
      </c>
      <c r="E30" s="3">
        <v>0.96942900454775105</v>
      </c>
      <c r="F30" s="3">
        <v>0.62745098039215597</v>
      </c>
      <c r="G30" s="3">
        <v>0.969582240829715</v>
      </c>
      <c r="H30" s="3">
        <v>0.61531675918323503</v>
      </c>
      <c r="I30" s="3">
        <v>0.97141985191253599</v>
      </c>
      <c r="J30" s="3">
        <v>0.66945047806080504</v>
      </c>
      <c r="K30" s="3">
        <v>0.96942900454775105</v>
      </c>
      <c r="L30" s="3">
        <v>0.62745098039215597</v>
      </c>
      <c r="M30" s="2">
        <v>2765625</v>
      </c>
      <c r="N30" s="1" t="s">
        <v>41</v>
      </c>
    </row>
    <row r="31" spans="1:14" x14ac:dyDescent="0.3">
      <c r="A31" s="1">
        <v>29</v>
      </c>
      <c r="B31" s="1">
        <v>33</v>
      </c>
      <c r="C31" s="1" t="s">
        <v>13</v>
      </c>
      <c r="D31" s="5">
        <v>5</v>
      </c>
      <c r="E31" s="3">
        <v>0.97062596203181095</v>
      </c>
      <c r="F31" s="3">
        <v>0.66559829059829001</v>
      </c>
      <c r="G31" s="3">
        <v>0.97071949528742096</v>
      </c>
      <c r="H31" s="3">
        <v>0.654393168748853</v>
      </c>
      <c r="I31" s="3">
        <v>0.97219307521382503</v>
      </c>
      <c r="J31" s="3">
        <v>0.72714994545356804</v>
      </c>
      <c r="K31" s="3">
        <v>0.97062596203181095</v>
      </c>
      <c r="L31" s="3">
        <v>0.66559829059829001</v>
      </c>
      <c r="M31" s="2">
        <v>3140625</v>
      </c>
      <c r="N31" s="1" t="s">
        <v>41</v>
      </c>
    </row>
    <row r="32" spans="1:14" x14ac:dyDescent="0.3">
      <c r="A32" s="1">
        <v>30</v>
      </c>
      <c r="B32" s="1">
        <v>14</v>
      </c>
      <c r="C32" s="1" t="s">
        <v>14</v>
      </c>
      <c r="D32" s="1">
        <v>2</v>
      </c>
      <c r="E32" s="3">
        <v>0.83847526772055003</v>
      </c>
      <c r="F32" s="3">
        <v>0.65990990990990905</v>
      </c>
      <c r="G32" s="3">
        <v>0.83912031009013099</v>
      </c>
      <c r="H32" s="3">
        <v>0.64879807293964298</v>
      </c>
      <c r="I32" s="3">
        <v>0.84313395531606705</v>
      </c>
      <c r="J32" s="3">
        <v>0.69470183377336203</v>
      </c>
      <c r="K32" s="3">
        <v>0.83847526772055003</v>
      </c>
      <c r="L32" s="3">
        <v>0.65990990990990905</v>
      </c>
      <c r="M32" s="2">
        <v>0</v>
      </c>
      <c r="N32" s="1" t="s">
        <v>41</v>
      </c>
    </row>
    <row r="33" spans="1:14" x14ac:dyDescent="0.3">
      <c r="A33" s="1">
        <v>31</v>
      </c>
      <c r="B33" s="1">
        <v>44</v>
      </c>
      <c r="C33" s="1" t="s">
        <v>14</v>
      </c>
      <c r="D33" s="1">
        <v>7</v>
      </c>
      <c r="E33" s="3">
        <v>0.83924499619964499</v>
      </c>
      <c r="F33" s="3">
        <v>0.66229116945107402</v>
      </c>
      <c r="G33" s="3">
        <v>0.839947982254868</v>
      </c>
      <c r="H33" s="3">
        <v>0.66666135636224999</v>
      </c>
      <c r="I33" s="3">
        <v>0.84391130806454695</v>
      </c>
      <c r="J33" s="3">
        <v>0.67870317361695998</v>
      </c>
      <c r="K33" s="3">
        <v>0.83924499619964499</v>
      </c>
      <c r="L33" s="3">
        <v>0.66229116945107402</v>
      </c>
      <c r="M33" s="2">
        <v>0</v>
      </c>
      <c r="N33" s="1" t="s">
        <v>41</v>
      </c>
    </row>
    <row r="34" spans="1:14" x14ac:dyDescent="0.3">
      <c r="A34" s="1">
        <v>32</v>
      </c>
      <c r="B34" s="1">
        <v>38</v>
      </c>
      <c r="C34" s="1" t="s">
        <v>14</v>
      </c>
      <c r="D34" s="1">
        <v>6</v>
      </c>
      <c r="E34" s="3">
        <v>0.84359590340118795</v>
      </c>
      <c r="F34" s="3">
        <v>0.67679222357229596</v>
      </c>
      <c r="G34" s="3">
        <v>0.84417633601793296</v>
      </c>
      <c r="H34" s="3">
        <v>0.687522590862506</v>
      </c>
      <c r="I34" s="3">
        <v>0.84759597574873502</v>
      </c>
      <c r="J34" s="3">
        <v>0.70855288649718895</v>
      </c>
      <c r="K34" s="3">
        <v>0.84359590340118795</v>
      </c>
      <c r="L34" s="3">
        <v>0.67679222357229596</v>
      </c>
      <c r="M34" s="2">
        <v>0</v>
      </c>
      <c r="N34" s="1" t="s">
        <v>41</v>
      </c>
    </row>
    <row r="35" spans="1:14" x14ac:dyDescent="0.3">
      <c r="A35" s="1">
        <v>33</v>
      </c>
      <c r="B35" s="1">
        <v>20</v>
      </c>
      <c r="C35" s="1" t="s">
        <v>14</v>
      </c>
      <c r="D35" s="1">
        <v>3</v>
      </c>
      <c r="E35" s="3">
        <v>0.842449084155245</v>
      </c>
      <c r="F35" s="3">
        <v>0.67891891891891798</v>
      </c>
      <c r="G35" s="3">
        <v>0.84316304697470101</v>
      </c>
      <c r="H35" s="3">
        <v>0.66507550708708896</v>
      </c>
      <c r="I35" s="3">
        <v>0.84674270642036298</v>
      </c>
      <c r="J35" s="3">
        <v>0.67308421596601098</v>
      </c>
      <c r="K35" s="3">
        <v>0.842449084155245</v>
      </c>
      <c r="L35" s="3">
        <v>0.67891891891891798</v>
      </c>
      <c r="M35" s="2">
        <v>0</v>
      </c>
      <c r="N35" s="1" t="s">
        <v>41</v>
      </c>
    </row>
    <row r="36" spans="1:14" x14ac:dyDescent="0.3">
      <c r="A36" s="1">
        <v>34</v>
      </c>
      <c r="B36" s="1">
        <v>26</v>
      </c>
      <c r="C36" s="1" t="s">
        <v>14</v>
      </c>
      <c r="D36" s="1">
        <v>4</v>
      </c>
      <c r="E36" s="3">
        <v>0.84151382071816005</v>
      </c>
      <c r="F36" s="3">
        <v>0.68282828282828201</v>
      </c>
      <c r="G36" s="3">
        <v>0.84230244931394205</v>
      </c>
      <c r="H36" s="3">
        <v>0.68107126645457094</v>
      </c>
      <c r="I36" s="3">
        <v>0.84657801721359205</v>
      </c>
      <c r="J36" s="3">
        <v>0.69827205283824201</v>
      </c>
      <c r="K36" s="3">
        <v>0.84151382071816005</v>
      </c>
      <c r="L36" s="3">
        <v>0.68282828282828201</v>
      </c>
      <c r="M36" s="2">
        <v>0</v>
      </c>
      <c r="N36" s="1" t="s">
        <v>41</v>
      </c>
    </row>
    <row r="37" spans="1:14" x14ac:dyDescent="0.3">
      <c r="A37" s="1">
        <v>35</v>
      </c>
      <c r="B37" s="1">
        <v>50</v>
      </c>
      <c r="C37" s="1" t="s">
        <v>14</v>
      </c>
      <c r="D37" s="1">
        <v>8</v>
      </c>
      <c r="E37" s="3">
        <v>0.83964168559172303</v>
      </c>
      <c r="F37" s="3">
        <v>0.68362282878411895</v>
      </c>
      <c r="G37" s="3">
        <v>0.840261117309275</v>
      </c>
      <c r="H37" s="3">
        <v>0.67769948345171105</v>
      </c>
      <c r="I37" s="3">
        <v>0.84366991916436296</v>
      </c>
      <c r="J37" s="3">
        <v>0.68724886474920299</v>
      </c>
      <c r="K37" s="3">
        <v>0.83964168559172303</v>
      </c>
      <c r="L37" s="3">
        <v>0.68362282878411895</v>
      </c>
      <c r="M37" s="2">
        <v>0</v>
      </c>
      <c r="N37" s="1" t="s">
        <v>41</v>
      </c>
    </row>
    <row r="38" spans="1:14" x14ac:dyDescent="0.3">
      <c r="A38" s="1">
        <v>36</v>
      </c>
      <c r="B38" s="1">
        <v>2</v>
      </c>
      <c r="C38" s="1" t="s">
        <v>14</v>
      </c>
      <c r="D38" s="1">
        <v>1</v>
      </c>
      <c r="E38" s="3">
        <v>0.83929253085634303</v>
      </c>
      <c r="F38" s="3">
        <v>0.70675830469644896</v>
      </c>
      <c r="G38" s="3">
        <v>0.83992809425794401</v>
      </c>
      <c r="H38" s="3">
        <v>0.70494621848572903</v>
      </c>
      <c r="I38" s="3">
        <v>0.84361135584612301</v>
      </c>
      <c r="J38" s="3">
        <v>0.71263234898185401</v>
      </c>
      <c r="K38" s="3">
        <v>0.83929253085634303</v>
      </c>
      <c r="L38" s="3">
        <v>0.70675830469644896</v>
      </c>
      <c r="M38" s="2">
        <v>0</v>
      </c>
      <c r="N38" s="1" t="s">
        <v>41</v>
      </c>
    </row>
    <row r="39" spans="1:14" x14ac:dyDescent="0.3">
      <c r="A39" s="1">
        <v>37</v>
      </c>
      <c r="B39" s="1">
        <v>56</v>
      </c>
      <c r="C39" s="1" t="s">
        <v>14</v>
      </c>
      <c r="D39" s="1">
        <v>9</v>
      </c>
      <c r="E39" s="3">
        <v>0.84461849418898405</v>
      </c>
      <c r="F39" s="3">
        <v>0.70710784313725406</v>
      </c>
      <c r="G39" s="3">
        <v>0.84498985087508005</v>
      </c>
      <c r="H39" s="3">
        <v>0.70546120655276601</v>
      </c>
      <c r="I39" s="3">
        <v>0.84861126679952503</v>
      </c>
      <c r="J39" s="3">
        <v>0.71625106184954801</v>
      </c>
      <c r="K39" s="3">
        <v>0.84461849418898405</v>
      </c>
      <c r="L39" s="3">
        <v>0.70710784313725406</v>
      </c>
      <c r="M39" s="2">
        <v>0</v>
      </c>
      <c r="N39" s="1" t="s">
        <v>41</v>
      </c>
    </row>
    <row r="40" spans="1:14" x14ac:dyDescent="0.3">
      <c r="A40" s="1">
        <v>38</v>
      </c>
      <c r="B40" s="1">
        <v>8</v>
      </c>
      <c r="C40" s="1" t="s">
        <v>14</v>
      </c>
      <c r="D40" s="1">
        <v>10</v>
      </c>
      <c r="E40" s="3">
        <v>0.83913869537681995</v>
      </c>
      <c r="F40" s="3">
        <v>0.73357228195937796</v>
      </c>
      <c r="G40" s="3">
        <v>0.83960218241137796</v>
      </c>
      <c r="H40" s="3">
        <v>0.73194244434954203</v>
      </c>
      <c r="I40" s="3">
        <v>0.84294372403534901</v>
      </c>
      <c r="J40" s="3">
        <v>0.76171933557364502</v>
      </c>
      <c r="K40" s="3">
        <v>0.83913869537681995</v>
      </c>
      <c r="L40" s="3">
        <v>0.73357228195937796</v>
      </c>
      <c r="M40" s="2">
        <v>0</v>
      </c>
      <c r="N40" s="1" t="s">
        <v>41</v>
      </c>
    </row>
    <row r="41" spans="1:14" x14ac:dyDescent="0.3">
      <c r="A41" s="1">
        <v>39</v>
      </c>
      <c r="B41" s="1">
        <v>32</v>
      </c>
      <c r="C41" s="1" t="s">
        <v>14</v>
      </c>
      <c r="D41" s="5">
        <v>5</v>
      </c>
      <c r="E41" s="3">
        <v>0.84197024114930696</v>
      </c>
      <c r="F41" s="3">
        <v>0.76709401709401703</v>
      </c>
      <c r="G41" s="3">
        <v>0.84270552794803499</v>
      </c>
      <c r="H41" s="3">
        <v>0.76392761811217602</v>
      </c>
      <c r="I41" s="3">
        <v>0.84715166476137505</v>
      </c>
      <c r="J41" s="3">
        <v>0.77160556832947103</v>
      </c>
      <c r="K41" s="3">
        <v>0.84197024114930696</v>
      </c>
      <c r="L41" s="3">
        <v>0.76709401709401703</v>
      </c>
      <c r="M41" s="2">
        <v>0</v>
      </c>
      <c r="N41" s="1" t="s">
        <v>41</v>
      </c>
    </row>
    <row r="42" spans="1:14" x14ac:dyDescent="0.3">
      <c r="A42" s="1">
        <v>40</v>
      </c>
      <c r="B42" s="1">
        <v>43</v>
      </c>
      <c r="C42" s="1" t="s">
        <v>15</v>
      </c>
      <c r="D42" s="1">
        <v>7</v>
      </c>
      <c r="E42" s="3">
        <v>0.88256903977704504</v>
      </c>
      <c r="F42" s="3">
        <v>0.66825775656324504</v>
      </c>
      <c r="G42" s="3">
        <v>0.88341562591738199</v>
      </c>
      <c r="H42" s="3">
        <v>0.67196232284685697</v>
      </c>
      <c r="I42" s="3">
        <v>0.88703452612915001</v>
      </c>
      <c r="J42" s="3">
        <v>0.68584770473384005</v>
      </c>
      <c r="K42" s="3">
        <v>0.88256903977704504</v>
      </c>
      <c r="L42" s="3">
        <v>0.66825775656324504</v>
      </c>
      <c r="M42" s="2">
        <v>640625</v>
      </c>
      <c r="N42" s="1" t="s">
        <v>41</v>
      </c>
    </row>
    <row r="43" spans="1:14" x14ac:dyDescent="0.3">
      <c r="A43" s="1">
        <v>41</v>
      </c>
      <c r="B43" s="1">
        <v>37</v>
      </c>
      <c r="C43" s="1" t="s">
        <v>15</v>
      </c>
      <c r="D43" s="1">
        <v>6</v>
      </c>
      <c r="E43" s="3">
        <v>0.88886079150334996</v>
      </c>
      <c r="F43" s="3">
        <v>0.67193195625759405</v>
      </c>
      <c r="G43" s="3">
        <v>0.88947574390749495</v>
      </c>
      <c r="H43" s="3">
        <v>0.683025702655642</v>
      </c>
      <c r="I43" s="3">
        <v>0.89262720643462101</v>
      </c>
      <c r="J43" s="3">
        <v>0.70720642662272104</v>
      </c>
      <c r="K43" s="3">
        <v>0.88886079150334996</v>
      </c>
      <c r="L43" s="3">
        <v>0.67193195625759405</v>
      </c>
      <c r="M43" s="2">
        <v>531.25</v>
      </c>
      <c r="N43" s="1" t="s">
        <v>41</v>
      </c>
    </row>
    <row r="44" spans="1:14" x14ac:dyDescent="0.3">
      <c r="A44" s="1">
        <v>42</v>
      </c>
      <c r="B44" s="1">
        <v>1</v>
      </c>
      <c r="C44" s="1" t="s">
        <v>15</v>
      </c>
      <c r="D44" s="1">
        <v>1</v>
      </c>
      <c r="E44" s="3">
        <v>0.88382745896424397</v>
      </c>
      <c r="F44" s="3">
        <v>0.68270332187857896</v>
      </c>
      <c r="G44" s="3">
        <v>0.88473232077615105</v>
      </c>
      <c r="H44" s="3">
        <v>0.68028780874384098</v>
      </c>
      <c r="I44" s="3">
        <v>0.88978423442127896</v>
      </c>
      <c r="J44" s="3">
        <v>0.69289673078881997</v>
      </c>
      <c r="K44" s="3">
        <v>0.88382745896424397</v>
      </c>
      <c r="L44" s="3">
        <v>0.68270332187857896</v>
      </c>
      <c r="M44" s="2">
        <v>578125</v>
      </c>
      <c r="N44" s="1" t="s">
        <v>41</v>
      </c>
    </row>
    <row r="45" spans="1:14" x14ac:dyDescent="0.3">
      <c r="A45" s="1">
        <v>43</v>
      </c>
      <c r="B45" s="1">
        <v>13</v>
      </c>
      <c r="C45" s="1" t="s">
        <v>15</v>
      </c>
      <c r="D45" s="1">
        <v>2</v>
      </c>
      <c r="E45" s="3">
        <v>0.87927078021417604</v>
      </c>
      <c r="F45" s="3">
        <v>0.68355855855855796</v>
      </c>
      <c r="G45" s="3">
        <v>0.88021100137210395</v>
      </c>
      <c r="H45" s="3">
        <v>0.672585492854191</v>
      </c>
      <c r="I45" s="3">
        <v>0.88488450341843805</v>
      </c>
      <c r="J45" s="3">
        <v>0.70623849788403503</v>
      </c>
      <c r="K45" s="3">
        <v>0.87927078021417604</v>
      </c>
      <c r="L45" s="3">
        <v>0.68355855855855796</v>
      </c>
      <c r="M45" s="2">
        <v>578125</v>
      </c>
      <c r="N45" s="1" t="s">
        <v>41</v>
      </c>
    </row>
    <row r="46" spans="1:14" x14ac:dyDescent="0.3">
      <c r="A46" s="1">
        <v>44</v>
      </c>
      <c r="B46" s="1">
        <v>25</v>
      </c>
      <c r="C46" s="1" t="s">
        <v>15</v>
      </c>
      <c r="D46" s="1">
        <v>4</v>
      </c>
      <c r="E46" s="3">
        <v>0.88956342030483004</v>
      </c>
      <c r="F46" s="3">
        <v>0.68484848484848404</v>
      </c>
      <c r="G46" s="3">
        <v>0.89032891425536997</v>
      </c>
      <c r="H46" s="3">
        <v>0.68407017739607601</v>
      </c>
      <c r="I46" s="3">
        <v>0.89454656510836705</v>
      </c>
      <c r="J46" s="3">
        <v>0.69552622266767195</v>
      </c>
      <c r="K46" s="3">
        <v>0.88956342030483004</v>
      </c>
      <c r="L46" s="3">
        <v>0.68484848484848404</v>
      </c>
      <c r="M46" s="2">
        <v>640625</v>
      </c>
      <c r="N46" s="1" t="s">
        <v>41</v>
      </c>
    </row>
    <row r="47" spans="1:14" x14ac:dyDescent="0.3">
      <c r="A47" s="1">
        <v>45</v>
      </c>
      <c r="B47" s="1">
        <v>55</v>
      </c>
      <c r="C47" s="1" t="s">
        <v>15</v>
      </c>
      <c r="D47" s="1">
        <v>9</v>
      </c>
      <c r="E47" s="3">
        <v>0.887695805962607</v>
      </c>
      <c r="F47" s="3">
        <v>0.69117647058823495</v>
      </c>
      <c r="G47" s="3">
        <v>0.88840948464931202</v>
      </c>
      <c r="H47" s="3">
        <v>0.68470328801406899</v>
      </c>
      <c r="I47" s="3">
        <v>0.89256106526439705</v>
      </c>
      <c r="J47" s="3">
        <v>0.69276744890782505</v>
      </c>
      <c r="K47" s="3">
        <v>0.887695805962607</v>
      </c>
      <c r="L47" s="3">
        <v>0.69117647058823495</v>
      </c>
      <c r="M47" s="2">
        <v>640625</v>
      </c>
      <c r="N47" s="1" t="s">
        <v>41</v>
      </c>
    </row>
    <row r="48" spans="1:14" x14ac:dyDescent="0.3">
      <c r="A48" s="1">
        <v>46</v>
      </c>
      <c r="B48" s="1">
        <v>49</v>
      </c>
      <c r="C48" s="1" t="s">
        <v>15</v>
      </c>
      <c r="D48" s="1">
        <v>8</v>
      </c>
      <c r="E48" s="3">
        <v>0.88455715367146104</v>
      </c>
      <c r="F48" s="3">
        <v>0.70719602977667495</v>
      </c>
      <c r="G48" s="3">
        <v>0.88530121870897005</v>
      </c>
      <c r="H48" s="3">
        <v>0.70300537925261897</v>
      </c>
      <c r="I48" s="3">
        <v>0.88902809513756198</v>
      </c>
      <c r="J48" s="3">
        <v>0.72052683016710695</v>
      </c>
      <c r="K48" s="3">
        <v>0.88455715367146104</v>
      </c>
      <c r="L48" s="3">
        <v>0.70719602977667495</v>
      </c>
      <c r="M48" s="2">
        <v>531.25</v>
      </c>
      <c r="N48" s="1" t="s">
        <v>41</v>
      </c>
    </row>
    <row r="49" spans="1:14" x14ac:dyDescent="0.3">
      <c r="A49" s="1">
        <v>47</v>
      </c>
      <c r="B49" s="1">
        <v>19</v>
      </c>
      <c r="C49" s="1" t="s">
        <v>15</v>
      </c>
      <c r="D49" s="1">
        <v>3</v>
      </c>
      <c r="E49" s="3">
        <v>0.88292557960804396</v>
      </c>
      <c r="F49" s="3">
        <v>0.70918918918918905</v>
      </c>
      <c r="G49" s="3">
        <v>0.88393942451523799</v>
      </c>
      <c r="H49" s="3">
        <v>0.70132075773202696</v>
      </c>
      <c r="I49" s="3">
        <v>0.888506450296491</v>
      </c>
      <c r="J49" s="3">
        <v>0.71217391790636897</v>
      </c>
      <c r="K49" s="3">
        <v>0.88292557960804396</v>
      </c>
      <c r="L49" s="3">
        <v>0.70918918918918905</v>
      </c>
      <c r="M49" s="2">
        <v>593.75</v>
      </c>
      <c r="N49" s="1" t="s">
        <v>41</v>
      </c>
    </row>
    <row r="50" spans="1:14" x14ac:dyDescent="0.3">
      <c r="A50" s="1">
        <v>48</v>
      </c>
      <c r="B50" s="1">
        <v>31</v>
      </c>
      <c r="C50" s="1" t="s">
        <v>15</v>
      </c>
      <c r="D50" s="1">
        <v>5</v>
      </c>
      <c r="E50" s="3">
        <v>0.88481272447408899</v>
      </c>
      <c r="F50" s="3">
        <v>0.75213675213675202</v>
      </c>
      <c r="G50" s="3">
        <v>0.88557258829149899</v>
      </c>
      <c r="H50" s="3">
        <v>0.75007335524202901</v>
      </c>
      <c r="I50" s="3">
        <v>0.88933656767778402</v>
      </c>
      <c r="J50" s="3">
        <v>0.76043833587527399</v>
      </c>
      <c r="K50" s="3">
        <v>0.88481272447408899</v>
      </c>
      <c r="L50" s="3">
        <v>0.75213675213675202</v>
      </c>
      <c r="M50" s="2">
        <v>609375</v>
      </c>
      <c r="N50" s="1" t="s">
        <v>41</v>
      </c>
    </row>
    <row r="51" spans="1:14" x14ac:dyDescent="0.3">
      <c r="A51" s="1">
        <v>49</v>
      </c>
      <c r="B51" s="1">
        <v>7</v>
      </c>
      <c r="C51" s="1" t="s">
        <v>15</v>
      </c>
      <c r="D51" s="5">
        <v>10</v>
      </c>
      <c r="E51" s="3">
        <v>0.8811906269791</v>
      </c>
      <c r="F51" s="3">
        <v>0.790919952210274</v>
      </c>
      <c r="G51" s="3">
        <v>0.88196294490551497</v>
      </c>
      <c r="H51" s="3">
        <v>0.79087427468792404</v>
      </c>
      <c r="I51" s="3">
        <v>0.88599529464279103</v>
      </c>
      <c r="J51" s="3">
        <v>0.81371115361795698</v>
      </c>
      <c r="K51" s="3">
        <v>0.8811906269791</v>
      </c>
      <c r="L51" s="3">
        <v>0.790919952210274</v>
      </c>
      <c r="M51" s="2">
        <v>531.25</v>
      </c>
      <c r="N51" s="1" t="s">
        <v>41</v>
      </c>
    </row>
    <row r="52" spans="1:14" x14ac:dyDescent="0.3">
      <c r="A52" s="1">
        <v>50</v>
      </c>
      <c r="B52" s="1">
        <v>47</v>
      </c>
      <c r="C52" s="1" t="s">
        <v>16</v>
      </c>
      <c r="D52" s="1">
        <v>7</v>
      </c>
      <c r="E52" s="3">
        <v>0.90435774005573799</v>
      </c>
      <c r="F52" s="3">
        <v>0.60859188544152698</v>
      </c>
      <c r="G52" s="3">
        <v>0.90572673607452503</v>
      </c>
      <c r="H52" s="3">
        <v>0.61132262554222805</v>
      </c>
      <c r="I52" s="3">
        <v>0.91405112790386001</v>
      </c>
      <c r="J52" s="3">
        <v>0.65202744788496703</v>
      </c>
      <c r="K52" s="3">
        <v>0.90435774005573799</v>
      </c>
      <c r="L52" s="3">
        <v>0.60859188544152698</v>
      </c>
      <c r="M52" s="2">
        <v>4921875</v>
      </c>
      <c r="N52" s="1" t="s">
        <v>41</v>
      </c>
    </row>
    <row r="53" spans="1:14" x14ac:dyDescent="0.3">
      <c r="A53" s="1">
        <v>51</v>
      </c>
      <c r="B53" s="1">
        <v>29</v>
      </c>
      <c r="C53" s="1" t="s">
        <v>16</v>
      </c>
      <c r="D53" s="1">
        <v>4</v>
      </c>
      <c r="E53" s="3">
        <v>0.90984241797984999</v>
      </c>
      <c r="F53" s="3">
        <v>0.61919191919191896</v>
      </c>
      <c r="G53" s="3">
        <v>0.91121149817884595</v>
      </c>
      <c r="H53" s="3">
        <v>0.62516228422753395</v>
      </c>
      <c r="I53" s="3">
        <v>0.91981056493730495</v>
      </c>
      <c r="J53" s="3">
        <v>0.67635567128238505</v>
      </c>
      <c r="K53" s="3">
        <v>0.90984241797984999</v>
      </c>
      <c r="L53" s="3">
        <v>0.61919191919191896</v>
      </c>
      <c r="M53" s="2">
        <v>5468.75</v>
      </c>
      <c r="N53" s="1" t="s">
        <v>41</v>
      </c>
    </row>
    <row r="54" spans="1:14" x14ac:dyDescent="0.3">
      <c r="A54" s="1">
        <v>52</v>
      </c>
      <c r="B54" s="1">
        <v>5</v>
      </c>
      <c r="C54" s="1" t="s">
        <v>16</v>
      </c>
      <c r="D54" s="1">
        <v>1</v>
      </c>
      <c r="E54" s="3">
        <v>0.90215040081435205</v>
      </c>
      <c r="F54" s="3">
        <v>0.61970217640320702</v>
      </c>
      <c r="G54" s="3">
        <v>0.90359386945449005</v>
      </c>
      <c r="H54" s="3">
        <v>0.61616603944192905</v>
      </c>
      <c r="I54" s="3">
        <v>0.91231369794539996</v>
      </c>
      <c r="J54" s="3">
        <v>0.64460292108498396</v>
      </c>
      <c r="K54" s="3">
        <v>0.90215040081435205</v>
      </c>
      <c r="L54" s="3">
        <v>0.61970217640320702</v>
      </c>
      <c r="M54" s="2">
        <v>5062.5</v>
      </c>
      <c r="N54" s="1" t="s">
        <v>41</v>
      </c>
    </row>
    <row r="55" spans="1:14" x14ac:dyDescent="0.3">
      <c r="A55" s="1">
        <v>53</v>
      </c>
      <c r="B55" s="1">
        <v>17</v>
      </c>
      <c r="C55" s="1" t="s">
        <v>16</v>
      </c>
      <c r="D55" s="1">
        <v>2</v>
      </c>
      <c r="E55" s="3">
        <v>0.89992350841407398</v>
      </c>
      <c r="F55" s="3">
        <v>0.63175675675675602</v>
      </c>
      <c r="G55" s="3">
        <v>0.90159104518935296</v>
      </c>
      <c r="H55" s="3">
        <v>0.62403989116881597</v>
      </c>
      <c r="I55" s="3">
        <v>0.91109858321830195</v>
      </c>
      <c r="J55" s="3">
        <v>0.70450097894945796</v>
      </c>
      <c r="K55" s="3">
        <v>0.89992350841407398</v>
      </c>
      <c r="L55" s="3">
        <v>0.63175675675675602</v>
      </c>
      <c r="M55" s="2">
        <v>5140625</v>
      </c>
      <c r="N55" s="1" t="s">
        <v>41</v>
      </c>
    </row>
    <row r="56" spans="1:14" x14ac:dyDescent="0.3">
      <c r="A56" s="1">
        <v>54</v>
      </c>
      <c r="B56" s="1">
        <v>23</v>
      </c>
      <c r="C56" s="1" t="s">
        <v>16</v>
      </c>
      <c r="D56" s="1">
        <v>3</v>
      </c>
      <c r="E56" s="3">
        <v>0.90303573715895902</v>
      </c>
      <c r="F56" s="3">
        <v>0.65081081081081005</v>
      </c>
      <c r="G56" s="3">
        <v>0.90462959756558003</v>
      </c>
      <c r="H56" s="3">
        <v>0.65139076438905097</v>
      </c>
      <c r="I56" s="3">
        <v>0.91292979576591404</v>
      </c>
      <c r="J56" s="3">
        <v>0.729921245674932</v>
      </c>
      <c r="K56" s="3">
        <v>0.90303573715895902</v>
      </c>
      <c r="L56" s="3">
        <v>0.65081081081081005</v>
      </c>
      <c r="M56" s="2">
        <v>5218.75</v>
      </c>
      <c r="N56" s="1" t="s">
        <v>41</v>
      </c>
    </row>
    <row r="57" spans="1:14" x14ac:dyDescent="0.3">
      <c r="A57" s="1">
        <v>55</v>
      </c>
      <c r="B57" s="1">
        <v>53</v>
      </c>
      <c r="C57" s="1" t="s">
        <v>16</v>
      </c>
      <c r="D57" s="1">
        <v>8</v>
      </c>
      <c r="E57" s="3">
        <v>0.90133737067877795</v>
      </c>
      <c r="F57" s="3">
        <v>0.66377171215880804</v>
      </c>
      <c r="G57" s="3">
        <v>0.90321225528051596</v>
      </c>
      <c r="H57" s="3">
        <v>0.66414361210092598</v>
      </c>
      <c r="I57" s="3">
        <v>0.912829742126677</v>
      </c>
      <c r="J57" s="3">
        <v>0.68715642210193095</v>
      </c>
      <c r="K57" s="3">
        <v>0.90133737067877795</v>
      </c>
      <c r="L57" s="3">
        <v>0.66377171215880804</v>
      </c>
      <c r="M57" s="2">
        <v>4734375</v>
      </c>
      <c r="N57" s="1" t="s">
        <v>41</v>
      </c>
    </row>
    <row r="58" spans="1:14" x14ac:dyDescent="0.3">
      <c r="A58" s="1">
        <v>56</v>
      </c>
      <c r="B58" s="1">
        <v>41</v>
      </c>
      <c r="C58" s="1" t="s">
        <v>16</v>
      </c>
      <c r="D58" s="1">
        <v>6</v>
      </c>
      <c r="E58" s="3">
        <v>0.90706789733215298</v>
      </c>
      <c r="F58" s="3">
        <v>0.66464155528554003</v>
      </c>
      <c r="G58" s="3">
        <v>0.90843878907753195</v>
      </c>
      <c r="H58" s="3">
        <v>0.67634898221555695</v>
      </c>
      <c r="I58" s="3">
        <v>0.91624201476146805</v>
      </c>
      <c r="J58" s="3">
        <v>0.71353877276385302</v>
      </c>
      <c r="K58" s="3">
        <v>0.90706789733215298</v>
      </c>
      <c r="L58" s="3">
        <v>0.66464155528554003</v>
      </c>
      <c r="M58" s="2">
        <v>4828125</v>
      </c>
      <c r="N58" s="1" t="s">
        <v>41</v>
      </c>
    </row>
    <row r="59" spans="1:14" x14ac:dyDescent="0.3">
      <c r="A59" s="1">
        <v>57</v>
      </c>
      <c r="B59" s="1">
        <v>59</v>
      </c>
      <c r="C59" s="1" t="s">
        <v>16</v>
      </c>
      <c r="D59" s="1">
        <v>9</v>
      </c>
      <c r="E59" s="3">
        <v>0.90462354724608296</v>
      </c>
      <c r="F59" s="3">
        <v>0.69730392156862697</v>
      </c>
      <c r="G59" s="3">
        <v>0.90642343848611895</v>
      </c>
      <c r="H59" s="3">
        <v>0.69875626836558602</v>
      </c>
      <c r="I59" s="3">
        <v>0.91606224136025904</v>
      </c>
      <c r="J59" s="3">
        <v>0.728543427172053</v>
      </c>
      <c r="K59" s="3">
        <v>0.90462354724608296</v>
      </c>
      <c r="L59" s="3">
        <v>0.69730392156862697</v>
      </c>
      <c r="M59" s="2">
        <v>4812.5</v>
      </c>
      <c r="N59" s="1" t="s">
        <v>41</v>
      </c>
    </row>
    <row r="60" spans="1:14" x14ac:dyDescent="0.3">
      <c r="A60" s="1">
        <v>58</v>
      </c>
      <c r="B60" s="1">
        <v>11</v>
      </c>
      <c r="C60" s="1" t="s">
        <v>16</v>
      </c>
      <c r="D60" s="1">
        <v>10</v>
      </c>
      <c r="E60" s="3">
        <v>0.901329955668144</v>
      </c>
      <c r="F60" s="3">
        <v>0.71684587813620004</v>
      </c>
      <c r="G60" s="3">
        <v>0.902971281018631</v>
      </c>
      <c r="H60" s="3">
        <v>0.71756302260485405</v>
      </c>
      <c r="I60" s="3">
        <v>0.91218510809579201</v>
      </c>
      <c r="J60" s="3">
        <v>0.79514337462283702</v>
      </c>
      <c r="K60" s="3">
        <v>0.901329955668144</v>
      </c>
      <c r="L60" s="3">
        <v>0.71684587813620004</v>
      </c>
      <c r="M60" s="2">
        <v>5031.25</v>
      </c>
      <c r="N60" s="1" t="s">
        <v>41</v>
      </c>
    </row>
    <row r="61" spans="1:14" x14ac:dyDescent="0.3">
      <c r="A61" s="1">
        <v>59</v>
      </c>
      <c r="B61" s="1">
        <v>35</v>
      </c>
      <c r="C61" s="1" t="s">
        <v>16</v>
      </c>
      <c r="D61" s="5">
        <v>5</v>
      </c>
      <c r="E61" s="3">
        <v>0.90482298614674195</v>
      </c>
      <c r="F61" s="3">
        <v>0.75213675213675202</v>
      </c>
      <c r="G61" s="3">
        <v>0.90644812414682396</v>
      </c>
      <c r="H61" s="3">
        <v>0.74927186060838902</v>
      </c>
      <c r="I61" s="3">
        <v>0.91487114086079402</v>
      </c>
      <c r="J61" s="3">
        <v>0.78871890576200598</v>
      </c>
      <c r="K61" s="3">
        <v>0.90482298614674195</v>
      </c>
      <c r="L61" s="3">
        <v>0.75213675213675202</v>
      </c>
      <c r="M61" s="2">
        <v>5218.75</v>
      </c>
      <c r="N61" s="1" t="s">
        <v>41</v>
      </c>
    </row>
    <row r="62" spans="1:14" x14ac:dyDescent="0.3">
      <c r="A62" s="1">
        <v>0</v>
      </c>
      <c r="B62" s="1">
        <v>0</v>
      </c>
      <c r="C62" s="1" t="s">
        <v>36</v>
      </c>
      <c r="D62" s="1">
        <v>1</v>
      </c>
      <c r="E62" s="3">
        <v>1</v>
      </c>
      <c r="F62" s="3">
        <v>0.65521191294387104</v>
      </c>
      <c r="G62" s="3">
        <v>1</v>
      </c>
      <c r="H62" s="3">
        <v>0.63128151673837996</v>
      </c>
      <c r="I62" s="3">
        <v>1</v>
      </c>
      <c r="J62" s="3">
        <v>0.65061141193598004</v>
      </c>
      <c r="K62" s="3">
        <v>1</v>
      </c>
      <c r="L62" s="3">
        <v>0.65521191294387104</v>
      </c>
      <c r="M62" s="2">
        <v>46875</v>
      </c>
      <c r="N62" s="1" t="s">
        <v>41</v>
      </c>
    </row>
    <row r="63" spans="1:14" x14ac:dyDescent="0.3">
      <c r="A63" s="1">
        <v>1</v>
      </c>
      <c r="B63" s="1">
        <v>12</v>
      </c>
      <c r="C63" s="1" t="s">
        <v>36</v>
      </c>
      <c r="D63" s="1">
        <v>6</v>
      </c>
      <c r="E63" s="3">
        <v>0.99985951109862303</v>
      </c>
      <c r="F63" s="3">
        <v>0.67557715674362095</v>
      </c>
      <c r="G63" s="3">
        <v>0.99985951254567396</v>
      </c>
      <c r="H63" s="3">
        <v>0.67744313019943303</v>
      </c>
      <c r="I63" s="3">
        <v>0.999859684327848</v>
      </c>
      <c r="J63" s="3">
        <v>0.68609628201950801</v>
      </c>
      <c r="K63" s="3">
        <v>0.99985951109862303</v>
      </c>
      <c r="L63" s="3">
        <v>0.67557715674362095</v>
      </c>
      <c r="M63" s="2">
        <v>46875</v>
      </c>
      <c r="N63" s="1" t="s">
        <v>41</v>
      </c>
    </row>
    <row r="64" spans="1:14" x14ac:dyDescent="0.3">
      <c r="A64" s="1">
        <v>2</v>
      </c>
      <c r="B64" s="1">
        <v>8</v>
      </c>
      <c r="C64" s="1" t="s">
        <v>36</v>
      </c>
      <c r="D64" s="1">
        <v>4</v>
      </c>
      <c r="E64" s="3">
        <v>1</v>
      </c>
      <c r="F64" s="3">
        <v>0.69696969696969702</v>
      </c>
      <c r="G64" s="3">
        <v>1</v>
      </c>
      <c r="H64" s="3">
        <v>0.68755778480667296</v>
      </c>
      <c r="I64" s="3">
        <v>1</v>
      </c>
      <c r="J64" s="3">
        <v>0.68670282222942902</v>
      </c>
      <c r="K64" s="3">
        <v>1</v>
      </c>
      <c r="L64" s="3">
        <v>0.69696969696969702</v>
      </c>
      <c r="M64" s="2">
        <v>62.5</v>
      </c>
      <c r="N64" s="1" t="s">
        <v>41</v>
      </c>
    </row>
    <row r="65" spans="1:14" x14ac:dyDescent="0.3">
      <c r="A65" s="1">
        <v>3</v>
      </c>
      <c r="B65" s="1">
        <v>4</v>
      </c>
      <c r="C65" s="1" t="s">
        <v>36</v>
      </c>
      <c r="D65" s="1">
        <v>2</v>
      </c>
      <c r="E65" s="3">
        <v>0.99957501062473397</v>
      </c>
      <c r="F65" s="3">
        <v>0.69819819819819795</v>
      </c>
      <c r="G65" s="3">
        <v>0.99957501807726201</v>
      </c>
      <c r="H65" s="3">
        <v>0.69013739502795102</v>
      </c>
      <c r="I65" s="3">
        <v>0.99957661435822498</v>
      </c>
      <c r="J65" s="3">
        <v>0.69521786229384996</v>
      </c>
      <c r="K65" s="3">
        <v>0.99957501062473397</v>
      </c>
      <c r="L65" s="3">
        <v>0.69819819819819795</v>
      </c>
      <c r="M65" s="2">
        <v>46875</v>
      </c>
      <c r="N65" s="1" t="s">
        <v>41</v>
      </c>
    </row>
    <row r="66" spans="1:14" x14ac:dyDescent="0.3">
      <c r="A66" s="1">
        <v>4</v>
      </c>
      <c r="B66" s="1">
        <v>6</v>
      </c>
      <c r="C66" s="1" t="s">
        <v>36</v>
      </c>
      <c r="D66" s="1">
        <v>3</v>
      </c>
      <c r="E66" s="3">
        <v>1</v>
      </c>
      <c r="F66" s="3">
        <v>0.70378378378378303</v>
      </c>
      <c r="G66" s="3">
        <v>1</v>
      </c>
      <c r="H66" s="3">
        <v>0.67542898905826199</v>
      </c>
      <c r="I66" s="3">
        <v>1</v>
      </c>
      <c r="J66" s="3">
        <v>0.68794478462059305</v>
      </c>
      <c r="K66" s="3">
        <v>1</v>
      </c>
      <c r="L66" s="3">
        <v>0.70378378378378303</v>
      </c>
      <c r="M66" s="2">
        <v>62.5</v>
      </c>
      <c r="N66" s="1" t="s">
        <v>41</v>
      </c>
    </row>
    <row r="67" spans="1:14" x14ac:dyDescent="0.3">
      <c r="A67" s="1">
        <v>5</v>
      </c>
      <c r="B67" s="1">
        <v>18</v>
      </c>
      <c r="C67" s="1" t="s">
        <v>36</v>
      </c>
      <c r="D67" s="1">
        <v>9</v>
      </c>
      <c r="E67" s="3">
        <v>1</v>
      </c>
      <c r="F67" s="3">
        <v>0.70465686274509798</v>
      </c>
      <c r="G67" s="3">
        <v>1</v>
      </c>
      <c r="H67" s="3">
        <v>0.69341333089950796</v>
      </c>
      <c r="I67" s="3">
        <v>1</v>
      </c>
      <c r="J67" s="3">
        <v>0.70222299282164702</v>
      </c>
      <c r="K67" s="3">
        <v>1</v>
      </c>
      <c r="L67" s="3">
        <v>0.70465686274509798</v>
      </c>
      <c r="M67" s="2">
        <v>46875</v>
      </c>
      <c r="N67" s="1" t="s">
        <v>41</v>
      </c>
    </row>
    <row r="68" spans="1:14" x14ac:dyDescent="0.3">
      <c r="A68" s="1">
        <v>6</v>
      </c>
      <c r="B68" s="1">
        <v>14</v>
      </c>
      <c r="C68" s="1" t="s">
        <v>36</v>
      </c>
      <c r="D68" s="1">
        <v>7</v>
      </c>
      <c r="E68" s="3">
        <v>0.99957770270270196</v>
      </c>
      <c r="F68" s="3">
        <v>0.72673031026252899</v>
      </c>
      <c r="G68" s="3">
        <v>0.99957769909093397</v>
      </c>
      <c r="H68" s="3">
        <v>0.72492065152694996</v>
      </c>
      <c r="I68" s="3">
        <v>0.99957821465255803</v>
      </c>
      <c r="J68" s="3">
        <v>0.74270075393368695</v>
      </c>
      <c r="K68" s="3">
        <v>0.99957770270270196</v>
      </c>
      <c r="L68" s="3">
        <v>0.72673031026252899</v>
      </c>
      <c r="M68" s="2">
        <v>78125</v>
      </c>
      <c r="N68" s="1" t="s">
        <v>41</v>
      </c>
    </row>
    <row r="69" spans="1:14" x14ac:dyDescent="0.3">
      <c r="A69" s="1">
        <v>7</v>
      </c>
      <c r="B69" s="1">
        <v>16</v>
      </c>
      <c r="C69" s="1" t="s">
        <v>36</v>
      </c>
      <c r="D69" s="1">
        <v>8</v>
      </c>
      <c r="E69" s="3">
        <v>0.99929903266507702</v>
      </c>
      <c r="F69" s="3">
        <v>0.74565756823821305</v>
      </c>
      <c r="G69" s="3">
        <v>0.99929934784520402</v>
      </c>
      <c r="H69" s="3">
        <v>0.74192140446740096</v>
      </c>
      <c r="I69" s="3">
        <v>0.99930323007426902</v>
      </c>
      <c r="J69" s="3">
        <v>0.75483580589884802</v>
      </c>
      <c r="K69" s="3">
        <v>0.99929903266507702</v>
      </c>
      <c r="L69" s="3">
        <v>0.74565756823821305</v>
      </c>
      <c r="M69" s="2">
        <v>46875</v>
      </c>
      <c r="N69" s="1" t="s">
        <v>41</v>
      </c>
    </row>
    <row r="70" spans="1:14" x14ac:dyDescent="0.3">
      <c r="A70" s="1">
        <v>8</v>
      </c>
      <c r="B70" s="1">
        <v>10</v>
      </c>
      <c r="C70" s="1" t="s">
        <v>36</v>
      </c>
      <c r="D70" s="1">
        <v>5</v>
      </c>
      <c r="E70" s="3">
        <v>0.99771949828962303</v>
      </c>
      <c r="F70" s="3">
        <v>0.76068376068375998</v>
      </c>
      <c r="G70" s="3">
        <v>0.99772126482205803</v>
      </c>
      <c r="H70" s="3">
        <v>0.76037107778481206</v>
      </c>
      <c r="I70" s="3">
        <v>0.99773743136858595</v>
      </c>
      <c r="J70" s="3">
        <v>0.76679485112624102</v>
      </c>
      <c r="K70" s="3">
        <v>0.99771949828962303</v>
      </c>
      <c r="L70" s="3">
        <v>0.76068376068375998</v>
      </c>
      <c r="M70" s="2">
        <v>31.25</v>
      </c>
      <c r="N70" s="1" t="s">
        <v>41</v>
      </c>
    </row>
    <row r="71" spans="1:14" x14ac:dyDescent="0.3">
      <c r="A71" s="1">
        <v>9</v>
      </c>
      <c r="B71" s="1">
        <v>2</v>
      </c>
      <c r="C71" s="1" t="s">
        <v>36</v>
      </c>
      <c r="D71" s="5">
        <v>10</v>
      </c>
      <c r="E71" s="3">
        <v>1</v>
      </c>
      <c r="F71" s="3">
        <v>0.77897252090800395</v>
      </c>
      <c r="G71" s="3">
        <v>1</v>
      </c>
      <c r="H71" s="3">
        <v>0.77936112741508101</v>
      </c>
      <c r="I71" s="3">
        <v>1</v>
      </c>
      <c r="J71" s="3">
        <v>0.79579129564472695</v>
      </c>
      <c r="K71" s="3">
        <v>1</v>
      </c>
      <c r="L71" s="3">
        <v>0.77897252090800395</v>
      </c>
      <c r="M71" s="2">
        <v>46875</v>
      </c>
      <c r="N71" s="1" t="s">
        <v>41</v>
      </c>
    </row>
    <row r="72" spans="1:14" x14ac:dyDescent="0.3">
      <c r="A72" s="1">
        <v>10</v>
      </c>
      <c r="B72" s="1">
        <v>1</v>
      </c>
      <c r="C72" s="1" t="s">
        <v>37</v>
      </c>
      <c r="D72" s="1">
        <v>1</v>
      </c>
      <c r="E72" s="3">
        <v>0.99844479004665598</v>
      </c>
      <c r="F72" s="3">
        <v>0.61855670103092697</v>
      </c>
      <c r="G72" s="3">
        <v>0.99844565286093001</v>
      </c>
      <c r="H72" s="3">
        <v>0.59880204577783003</v>
      </c>
      <c r="I72" s="3">
        <v>0.99845122369731798</v>
      </c>
      <c r="J72" s="3">
        <v>0.60791037058957098</v>
      </c>
      <c r="K72" s="3">
        <v>0.99844479004665598</v>
      </c>
      <c r="L72" s="3">
        <v>0.61855670103092697</v>
      </c>
      <c r="M72" s="2">
        <v>46875</v>
      </c>
      <c r="N72" s="1" t="s">
        <v>41</v>
      </c>
    </row>
    <row r="73" spans="1:14" x14ac:dyDescent="0.3">
      <c r="A73" s="1">
        <v>11</v>
      </c>
      <c r="B73" s="1">
        <v>13</v>
      </c>
      <c r="C73" s="1" t="s">
        <v>37</v>
      </c>
      <c r="D73" s="1">
        <v>6</v>
      </c>
      <c r="E73" s="3">
        <v>0.99016577690362395</v>
      </c>
      <c r="F73" s="3">
        <v>0.688942891859052</v>
      </c>
      <c r="G73" s="3">
        <v>0.99017244965303597</v>
      </c>
      <c r="H73" s="3">
        <v>0.68794035247229901</v>
      </c>
      <c r="I73" s="3">
        <v>0.99027472701549002</v>
      </c>
      <c r="J73" s="3">
        <v>0.69016872377744998</v>
      </c>
      <c r="K73" s="3">
        <v>0.99016577690362395</v>
      </c>
      <c r="L73" s="3">
        <v>0.688942891859052</v>
      </c>
      <c r="M73" s="2">
        <v>46875</v>
      </c>
      <c r="N73" s="1" t="s">
        <v>41</v>
      </c>
    </row>
    <row r="74" spans="1:14" x14ac:dyDescent="0.3">
      <c r="A74" s="1">
        <v>12</v>
      </c>
      <c r="B74" s="1">
        <v>9</v>
      </c>
      <c r="C74" s="1" t="s">
        <v>37</v>
      </c>
      <c r="D74" s="1">
        <v>4</v>
      </c>
      <c r="E74" s="3">
        <v>0.99727285775800201</v>
      </c>
      <c r="F74" s="3">
        <v>0.70808080808080798</v>
      </c>
      <c r="G74" s="3">
        <v>0.99727348388382397</v>
      </c>
      <c r="H74" s="3">
        <v>0.69986628556163599</v>
      </c>
      <c r="I74" s="3">
        <v>0.99729907778280003</v>
      </c>
      <c r="J74" s="3">
        <v>0.716790881204594</v>
      </c>
      <c r="K74" s="3">
        <v>0.99727285775800201</v>
      </c>
      <c r="L74" s="3">
        <v>0.70808080808080798</v>
      </c>
      <c r="M74" s="2">
        <v>93.75</v>
      </c>
      <c r="N74" s="1" t="s">
        <v>41</v>
      </c>
    </row>
    <row r="75" spans="1:14" x14ac:dyDescent="0.3">
      <c r="A75" s="1">
        <v>13</v>
      </c>
      <c r="B75" s="1">
        <v>5</v>
      </c>
      <c r="C75" s="1" t="s">
        <v>37</v>
      </c>
      <c r="D75" s="1">
        <v>2</v>
      </c>
      <c r="E75" s="3">
        <v>0.99858336874911402</v>
      </c>
      <c r="F75" s="3">
        <v>0.70945945945945899</v>
      </c>
      <c r="G75" s="3">
        <v>0.99858373766898401</v>
      </c>
      <c r="H75" s="3">
        <v>0.70461988075172699</v>
      </c>
      <c r="I75" s="3">
        <v>0.99858833598486396</v>
      </c>
      <c r="J75" s="3">
        <v>0.70890875593908598</v>
      </c>
      <c r="K75" s="3">
        <v>0.99858336874911402</v>
      </c>
      <c r="L75" s="3">
        <v>0.70945945945945899</v>
      </c>
      <c r="M75" s="2">
        <v>78125</v>
      </c>
      <c r="N75" s="1" t="s">
        <v>41</v>
      </c>
    </row>
    <row r="76" spans="1:14" x14ac:dyDescent="0.3">
      <c r="A76" s="1">
        <v>14</v>
      </c>
      <c r="B76" s="1">
        <v>15</v>
      </c>
      <c r="C76" s="1" t="s">
        <v>37</v>
      </c>
      <c r="D76" s="1">
        <v>7</v>
      </c>
      <c r="E76" s="3">
        <v>0.99676238738738698</v>
      </c>
      <c r="F76" s="3">
        <v>0.71599045346061996</v>
      </c>
      <c r="G76" s="3">
        <v>0.99676350169025896</v>
      </c>
      <c r="H76" s="3">
        <v>0.71578773027339904</v>
      </c>
      <c r="I76" s="3">
        <v>0.99678923921039897</v>
      </c>
      <c r="J76" s="3">
        <v>0.72441417622404403</v>
      </c>
      <c r="K76" s="3">
        <v>0.99676238738738698</v>
      </c>
      <c r="L76" s="3">
        <v>0.71599045346061996</v>
      </c>
      <c r="M76" s="2">
        <v>125</v>
      </c>
      <c r="N76" s="1" t="s">
        <v>41</v>
      </c>
    </row>
    <row r="77" spans="1:14" x14ac:dyDescent="0.3">
      <c r="A77" s="1">
        <v>15</v>
      </c>
      <c r="B77" s="1">
        <v>7</v>
      </c>
      <c r="C77" s="1" t="s">
        <v>37</v>
      </c>
      <c r="D77" s="1">
        <v>3</v>
      </c>
      <c r="E77" s="3">
        <v>0.99743808710503801</v>
      </c>
      <c r="F77" s="3">
        <v>0.71675675675675599</v>
      </c>
      <c r="G77" s="3">
        <v>0.99743903104685505</v>
      </c>
      <c r="H77" s="3">
        <v>0.70218559402399905</v>
      </c>
      <c r="I77" s="3">
        <v>0.99745041498292997</v>
      </c>
      <c r="J77" s="3">
        <v>0.71165128230242003</v>
      </c>
      <c r="K77" s="3">
        <v>0.99743808710503801</v>
      </c>
      <c r="L77" s="3">
        <v>0.71675675675675599</v>
      </c>
      <c r="M77" s="2">
        <v>78125</v>
      </c>
      <c r="N77" s="1" t="s">
        <v>41</v>
      </c>
    </row>
    <row r="78" spans="1:14" x14ac:dyDescent="0.3">
      <c r="A78" s="1">
        <v>16</v>
      </c>
      <c r="B78" s="1">
        <v>17</v>
      </c>
      <c r="C78" s="1" t="s">
        <v>37</v>
      </c>
      <c r="D78" s="1">
        <v>8</v>
      </c>
      <c r="E78" s="3">
        <v>0.99677555025935705</v>
      </c>
      <c r="F78" s="3">
        <v>0.73200992555831201</v>
      </c>
      <c r="G78" s="3">
        <v>0.99678438709801898</v>
      </c>
      <c r="H78" s="3">
        <v>0.72381159206274104</v>
      </c>
      <c r="I78" s="3">
        <v>0.99684118846297498</v>
      </c>
      <c r="J78" s="3">
        <v>0.73417530100865103</v>
      </c>
      <c r="K78" s="3">
        <v>0.99677555025935705</v>
      </c>
      <c r="L78" s="3">
        <v>0.73200992555831201</v>
      </c>
      <c r="M78" s="2">
        <v>62.5</v>
      </c>
      <c r="N78" s="1" t="s">
        <v>41</v>
      </c>
    </row>
    <row r="79" spans="1:14" x14ac:dyDescent="0.3">
      <c r="A79" s="1">
        <v>17</v>
      </c>
      <c r="B79" s="1">
        <v>19</v>
      </c>
      <c r="C79" s="1" t="s">
        <v>37</v>
      </c>
      <c r="D79" s="1">
        <v>9</v>
      </c>
      <c r="E79" s="3">
        <v>0.99803481190342502</v>
      </c>
      <c r="F79" s="3">
        <v>0.73897058823529405</v>
      </c>
      <c r="G79" s="3">
        <v>0.99803508590426004</v>
      </c>
      <c r="H79" s="3">
        <v>0.73272382404250502</v>
      </c>
      <c r="I79" s="3">
        <v>0.99804068218868403</v>
      </c>
      <c r="J79" s="3">
        <v>0.73949146447105396</v>
      </c>
      <c r="K79" s="3">
        <v>0.99803481190342502</v>
      </c>
      <c r="L79" s="3">
        <v>0.73897058823529405</v>
      </c>
      <c r="M79" s="2">
        <v>78125</v>
      </c>
      <c r="N79" s="1" t="s">
        <v>41</v>
      </c>
    </row>
    <row r="80" spans="1:14" x14ac:dyDescent="0.3">
      <c r="A80" s="1">
        <v>18</v>
      </c>
      <c r="B80" s="1">
        <v>3</v>
      </c>
      <c r="C80" s="1" t="s">
        <v>37</v>
      </c>
      <c r="D80" s="1">
        <v>10</v>
      </c>
      <c r="E80" s="3">
        <v>0.99957776213933802</v>
      </c>
      <c r="F80" s="3">
        <v>0.780167264038231</v>
      </c>
      <c r="G80" s="3">
        <v>0.99957776261963305</v>
      </c>
      <c r="H80" s="3">
        <v>0.77874915506164999</v>
      </c>
      <c r="I80" s="3">
        <v>0.99957793611244805</v>
      </c>
      <c r="J80" s="3">
        <v>0.79216021509106804</v>
      </c>
      <c r="K80" s="3">
        <v>0.99957776213933802</v>
      </c>
      <c r="L80" s="3">
        <v>0.780167264038231</v>
      </c>
      <c r="M80" s="2">
        <v>46875</v>
      </c>
      <c r="N80" s="1" t="s">
        <v>41</v>
      </c>
    </row>
    <row r="81" spans="1:14" x14ac:dyDescent="0.3">
      <c r="A81" s="1">
        <v>19</v>
      </c>
      <c r="B81" s="1">
        <v>11</v>
      </c>
      <c r="C81" s="1" t="s">
        <v>37</v>
      </c>
      <c r="D81" s="5">
        <v>5</v>
      </c>
      <c r="E81" s="3">
        <v>0.99885974914481102</v>
      </c>
      <c r="F81" s="3">
        <v>0.78952991452991395</v>
      </c>
      <c r="G81" s="3">
        <v>0.99885993097007497</v>
      </c>
      <c r="H81" s="3">
        <v>0.78939768305307201</v>
      </c>
      <c r="I81" s="3">
        <v>0.99886240404586102</v>
      </c>
      <c r="J81" s="3">
        <v>0.79404042992535195</v>
      </c>
      <c r="K81" s="3">
        <v>0.99885974914481102</v>
      </c>
      <c r="L81" s="3">
        <v>0.78952991452991395</v>
      </c>
      <c r="M81" s="2">
        <v>109375</v>
      </c>
      <c r="N81" s="1" t="s">
        <v>41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CC7F-92A8-4E01-83AB-12954A6A1CE5}">
  <dimension ref="A1:O86"/>
  <sheetViews>
    <sheetView topLeftCell="A87" zoomScale="99" zoomScaleNormal="99" workbookViewId="0">
      <selection activeCell="A62" sqref="A62:M81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56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3">
      <c r="A2">
        <v>0</v>
      </c>
      <c r="B2" s="7">
        <v>22</v>
      </c>
      <c r="C2" s="4" t="s">
        <v>11</v>
      </c>
      <c r="D2" s="7">
        <v>3</v>
      </c>
      <c r="E2" s="3">
        <v>1</v>
      </c>
      <c r="F2" s="3">
        <v>0.61729729729729699</v>
      </c>
      <c r="G2" s="3">
        <v>1</v>
      </c>
      <c r="H2" s="3">
        <v>0.59301358373650404</v>
      </c>
      <c r="I2" s="3">
        <v>1</v>
      </c>
      <c r="J2" s="3">
        <v>0.61349421567418405</v>
      </c>
      <c r="K2" s="3">
        <v>1</v>
      </c>
      <c r="L2" s="3">
        <v>0.61729729729729699</v>
      </c>
      <c r="M2" s="32">
        <v>203125</v>
      </c>
      <c r="N2" s="1" t="s">
        <v>40</v>
      </c>
    </row>
    <row r="3" spans="1:14" x14ac:dyDescent="0.3">
      <c r="A3">
        <v>1</v>
      </c>
      <c r="B3" s="7">
        <v>40</v>
      </c>
      <c r="C3" s="4" t="s">
        <v>11</v>
      </c>
      <c r="D3" s="7">
        <v>6</v>
      </c>
      <c r="E3" s="3">
        <v>1</v>
      </c>
      <c r="F3" s="3">
        <v>0.65856622114216201</v>
      </c>
      <c r="G3" s="3">
        <v>1</v>
      </c>
      <c r="H3" s="3">
        <v>0.65638373889800095</v>
      </c>
      <c r="I3" s="3">
        <v>1</v>
      </c>
      <c r="J3" s="3">
        <v>0.67051322993041795</v>
      </c>
      <c r="K3" s="3">
        <v>1</v>
      </c>
      <c r="L3" s="3">
        <v>0.65856622114216201</v>
      </c>
      <c r="M3" s="32">
        <v>171875</v>
      </c>
      <c r="N3" s="1" t="s">
        <v>40</v>
      </c>
    </row>
    <row r="4" spans="1:14" x14ac:dyDescent="0.3">
      <c r="A4">
        <v>2</v>
      </c>
      <c r="B4" s="7">
        <v>58</v>
      </c>
      <c r="C4" s="4" t="s">
        <v>11</v>
      </c>
      <c r="D4" s="7">
        <v>9</v>
      </c>
      <c r="E4" s="3">
        <v>1</v>
      </c>
      <c r="F4" s="3">
        <v>0.66053921568627405</v>
      </c>
      <c r="G4" s="3">
        <v>1</v>
      </c>
      <c r="H4" s="3">
        <v>0.64888654592147499</v>
      </c>
      <c r="I4" s="3">
        <v>1</v>
      </c>
      <c r="J4" s="3">
        <v>0.658368847535035</v>
      </c>
      <c r="K4" s="3">
        <v>1</v>
      </c>
      <c r="L4" s="3">
        <v>0.66053921568627405</v>
      </c>
      <c r="M4" s="32">
        <v>171875</v>
      </c>
      <c r="N4" s="1" t="s">
        <v>40</v>
      </c>
    </row>
    <row r="5" spans="1:14" x14ac:dyDescent="0.3">
      <c r="A5">
        <v>3</v>
      </c>
      <c r="B5" s="7">
        <v>28</v>
      </c>
      <c r="C5" s="4" t="s">
        <v>11</v>
      </c>
      <c r="D5" s="7">
        <v>4</v>
      </c>
      <c r="E5" s="3">
        <v>1</v>
      </c>
      <c r="F5" s="3">
        <v>0.66262626262626201</v>
      </c>
      <c r="G5" s="3">
        <v>1</v>
      </c>
      <c r="H5" s="3">
        <v>0.66245758666837196</v>
      </c>
      <c r="I5" s="3">
        <v>1</v>
      </c>
      <c r="J5" s="3">
        <v>0.68423770435542597</v>
      </c>
      <c r="K5" s="3">
        <v>1</v>
      </c>
      <c r="L5" s="3">
        <v>0.66262626262626201</v>
      </c>
      <c r="M5" s="32">
        <v>156.25</v>
      </c>
      <c r="N5" s="1" t="s">
        <v>40</v>
      </c>
    </row>
    <row r="6" spans="1:14" x14ac:dyDescent="0.3">
      <c r="A6">
        <v>4</v>
      </c>
      <c r="B6" s="7">
        <v>4</v>
      </c>
      <c r="C6" s="4" t="s">
        <v>11</v>
      </c>
      <c r="D6" s="7">
        <v>1</v>
      </c>
      <c r="E6" s="3">
        <v>1</v>
      </c>
      <c r="F6" s="3">
        <v>0.67010309278350499</v>
      </c>
      <c r="G6" s="3">
        <v>1</v>
      </c>
      <c r="H6" s="3">
        <v>0.649790854532313</v>
      </c>
      <c r="I6" s="3">
        <v>1</v>
      </c>
      <c r="J6" s="3">
        <v>0.66660471273283495</v>
      </c>
      <c r="K6" s="3">
        <v>1</v>
      </c>
      <c r="L6" s="3">
        <v>0.67010309278350499</v>
      </c>
      <c r="M6" s="32">
        <v>203125</v>
      </c>
      <c r="N6" s="1" t="s">
        <v>40</v>
      </c>
    </row>
    <row r="7" spans="1:14" x14ac:dyDescent="0.3">
      <c r="A7">
        <v>5</v>
      </c>
      <c r="B7" s="7">
        <v>16</v>
      </c>
      <c r="C7" s="4" t="s">
        <v>11</v>
      </c>
      <c r="D7" s="7">
        <v>2</v>
      </c>
      <c r="E7" s="3">
        <v>1</v>
      </c>
      <c r="F7" s="3">
        <v>0.67567567567567499</v>
      </c>
      <c r="G7" s="3">
        <v>1</v>
      </c>
      <c r="H7" s="3">
        <v>0.66463605596738096</v>
      </c>
      <c r="I7" s="3">
        <v>1</v>
      </c>
      <c r="J7" s="3">
        <v>0.68505768725212302</v>
      </c>
      <c r="K7" s="3">
        <v>1</v>
      </c>
      <c r="L7" s="3">
        <v>0.67567567567567499</v>
      </c>
      <c r="M7" s="32">
        <v>296875</v>
      </c>
      <c r="N7" s="1" t="s">
        <v>40</v>
      </c>
    </row>
    <row r="8" spans="1:14" x14ac:dyDescent="0.3">
      <c r="A8">
        <v>6</v>
      </c>
      <c r="B8" s="7">
        <v>52</v>
      </c>
      <c r="C8" s="4" t="s">
        <v>11</v>
      </c>
      <c r="D8" s="7">
        <v>8</v>
      </c>
      <c r="E8" s="3">
        <v>1</v>
      </c>
      <c r="F8" s="3">
        <v>0.67617866004962701</v>
      </c>
      <c r="G8" s="3">
        <v>1</v>
      </c>
      <c r="H8" s="3">
        <v>0.65621181117398697</v>
      </c>
      <c r="I8" s="3">
        <v>1</v>
      </c>
      <c r="J8" s="3">
        <v>0.67581189153680399</v>
      </c>
      <c r="K8" s="3">
        <v>1</v>
      </c>
      <c r="L8" s="3">
        <v>0.67617866004962701</v>
      </c>
      <c r="M8" s="32">
        <v>250</v>
      </c>
      <c r="N8" s="1" t="s">
        <v>40</v>
      </c>
    </row>
    <row r="9" spans="1:14" x14ac:dyDescent="0.3">
      <c r="A9">
        <v>7</v>
      </c>
      <c r="B9" s="7">
        <v>46</v>
      </c>
      <c r="C9" s="4" t="s">
        <v>11</v>
      </c>
      <c r="D9" s="7">
        <v>7</v>
      </c>
      <c r="E9" s="3">
        <v>1</v>
      </c>
      <c r="F9" s="3">
        <v>0.68496420047732698</v>
      </c>
      <c r="G9" s="3">
        <v>1</v>
      </c>
      <c r="H9" s="3">
        <v>0.67887029312664704</v>
      </c>
      <c r="I9" s="3">
        <v>1</v>
      </c>
      <c r="J9" s="3">
        <v>0.69500536459864004</v>
      </c>
      <c r="K9" s="3">
        <v>1</v>
      </c>
      <c r="L9" s="3">
        <v>0.68496420047732698</v>
      </c>
      <c r="M9" s="32">
        <v>187.5</v>
      </c>
      <c r="N9" s="1" t="s">
        <v>40</v>
      </c>
    </row>
    <row r="10" spans="1:14" x14ac:dyDescent="0.3">
      <c r="A10">
        <v>8</v>
      </c>
      <c r="B10" s="7">
        <v>10</v>
      </c>
      <c r="C10" s="4" t="s">
        <v>11</v>
      </c>
      <c r="D10" s="7">
        <v>10</v>
      </c>
      <c r="E10" s="3">
        <v>1</v>
      </c>
      <c r="F10" s="3">
        <v>0.73476702508960501</v>
      </c>
      <c r="G10" s="3">
        <v>1</v>
      </c>
      <c r="H10" s="3">
        <v>0.73883218437440001</v>
      </c>
      <c r="I10" s="3">
        <v>1</v>
      </c>
      <c r="J10" s="3">
        <v>0.76660440513802797</v>
      </c>
      <c r="K10" s="3">
        <v>1</v>
      </c>
      <c r="L10" s="3">
        <v>0.73476702508960501</v>
      </c>
      <c r="M10" s="32">
        <v>296875</v>
      </c>
      <c r="N10" s="1" t="s">
        <v>40</v>
      </c>
    </row>
    <row r="11" spans="1:14" x14ac:dyDescent="0.3">
      <c r="A11">
        <v>9</v>
      </c>
      <c r="B11" s="7">
        <v>34</v>
      </c>
      <c r="C11" s="4" t="s">
        <v>11</v>
      </c>
      <c r="D11" s="34">
        <v>5</v>
      </c>
      <c r="E11" s="3">
        <v>1</v>
      </c>
      <c r="F11" s="3">
        <v>0.74038461538461497</v>
      </c>
      <c r="G11" s="3">
        <v>1</v>
      </c>
      <c r="H11" s="3">
        <v>0.73775055077172602</v>
      </c>
      <c r="I11" s="3">
        <v>1</v>
      </c>
      <c r="J11" s="3">
        <v>0.75187752269651398</v>
      </c>
      <c r="K11" s="3">
        <v>1</v>
      </c>
      <c r="L11" s="3">
        <v>0.74038461538461497</v>
      </c>
      <c r="M11" s="32">
        <v>140625</v>
      </c>
      <c r="N11" s="1" t="s">
        <v>40</v>
      </c>
    </row>
    <row r="12" spans="1:14" x14ac:dyDescent="0.3">
      <c r="A12">
        <v>10</v>
      </c>
      <c r="B12" s="7">
        <v>42</v>
      </c>
      <c r="C12" s="4" t="s">
        <v>12</v>
      </c>
      <c r="D12" s="7">
        <v>7</v>
      </c>
      <c r="E12" s="3">
        <v>0.53737015454775705</v>
      </c>
      <c r="F12" s="3">
        <v>0.383054892601432</v>
      </c>
      <c r="G12" s="3">
        <v>0.52831920968787005</v>
      </c>
      <c r="H12" s="3">
        <v>0.35769985329814602</v>
      </c>
      <c r="I12" s="3">
        <v>0.64031687407716698</v>
      </c>
      <c r="J12" s="3">
        <v>0.432957971238557</v>
      </c>
      <c r="K12" s="3">
        <v>0.53737015454775705</v>
      </c>
      <c r="L12" s="3">
        <v>0.383054892601432</v>
      </c>
      <c r="M12" s="32">
        <v>15625</v>
      </c>
      <c r="N12" s="1" t="s">
        <v>40</v>
      </c>
    </row>
    <row r="13" spans="1:14" x14ac:dyDescent="0.3">
      <c r="A13">
        <v>11</v>
      </c>
      <c r="B13" s="7">
        <v>0</v>
      </c>
      <c r="C13" s="4" t="s">
        <v>12</v>
      </c>
      <c r="D13" s="7">
        <v>1</v>
      </c>
      <c r="E13" s="3">
        <v>0.53760020358824201</v>
      </c>
      <c r="F13" s="3">
        <v>0.40549828178694097</v>
      </c>
      <c r="G13" s="3">
        <v>0.525589250468806</v>
      </c>
      <c r="H13" s="3">
        <v>0.38363372731324602</v>
      </c>
      <c r="I13" s="3">
        <v>0.646903043333799</v>
      </c>
      <c r="J13" s="3">
        <v>0.41738965719353699</v>
      </c>
      <c r="K13" s="3">
        <v>0.53760020358824201</v>
      </c>
      <c r="L13" s="3">
        <v>0.40549828178694097</v>
      </c>
      <c r="M13" s="32">
        <v>15625</v>
      </c>
      <c r="N13" s="1" t="s">
        <v>40</v>
      </c>
    </row>
    <row r="14" spans="1:14" x14ac:dyDescent="0.3">
      <c r="A14">
        <v>12</v>
      </c>
      <c r="B14" s="7">
        <v>18</v>
      </c>
      <c r="C14" s="4" t="s">
        <v>12</v>
      </c>
      <c r="D14" s="7">
        <v>3</v>
      </c>
      <c r="E14" s="3">
        <v>0.514922505443832</v>
      </c>
      <c r="F14" s="3">
        <v>0.40756756756756701</v>
      </c>
      <c r="G14" s="3">
        <v>0.50805378169760596</v>
      </c>
      <c r="H14" s="3">
        <v>0.39358574624911902</v>
      </c>
      <c r="I14" s="3">
        <v>0.63503604149010995</v>
      </c>
      <c r="J14" s="3">
        <v>0.53788996660892197</v>
      </c>
      <c r="K14" s="3">
        <v>0.514922505443832</v>
      </c>
      <c r="L14" s="3">
        <v>0.40756756756756701</v>
      </c>
      <c r="M14" s="32">
        <v>31.25</v>
      </c>
      <c r="N14" s="1" t="s">
        <v>40</v>
      </c>
    </row>
    <row r="15" spans="1:14" x14ac:dyDescent="0.3">
      <c r="A15">
        <v>13</v>
      </c>
      <c r="B15" s="7">
        <v>12</v>
      </c>
      <c r="C15" s="4" t="s">
        <v>12</v>
      </c>
      <c r="D15" s="7">
        <v>2</v>
      </c>
      <c r="E15" s="3">
        <v>0.51848546659867401</v>
      </c>
      <c r="F15" s="3">
        <v>0.43581081081081002</v>
      </c>
      <c r="G15" s="3">
        <v>0.51262062217232796</v>
      </c>
      <c r="H15" s="3">
        <v>0.41188576223541401</v>
      </c>
      <c r="I15" s="3">
        <v>0.63859337235048397</v>
      </c>
      <c r="J15" s="3">
        <v>0.58245517085452703</v>
      </c>
      <c r="K15" s="3">
        <v>0.51848546659867401</v>
      </c>
      <c r="L15" s="3">
        <v>0.43581081081081002</v>
      </c>
      <c r="M15" s="32">
        <v>31.25</v>
      </c>
      <c r="N15" s="1" t="s">
        <v>40</v>
      </c>
    </row>
    <row r="16" spans="1:14" x14ac:dyDescent="0.3">
      <c r="A16">
        <v>14</v>
      </c>
      <c r="B16" s="7">
        <v>24</v>
      </c>
      <c r="C16" s="4" t="s">
        <v>12</v>
      </c>
      <c r="D16" s="7">
        <v>4</v>
      </c>
      <c r="E16" s="3">
        <v>0.519504004133298</v>
      </c>
      <c r="F16" s="3">
        <v>0.44444444444444398</v>
      </c>
      <c r="G16" s="3">
        <v>0.51263186506924996</v>
      </c>
      <c r="H16" s="3">
        <v>0.44875791339590998</v>
      </c>
      <c r="I16" s="3">
        <v>0.63876357031186803</v>
      </c>
      <c r="J16" s="3">
        <v>0.571387528150471</v>
      </c>
      <c r="K16" s="3">
        <v>0.519504004133298</v>
      </c>
      <c r="L16" s="3">
        <v>0.44444444444444398</v>
      </c>
      <c r="M16" s="32">
        <v>31.25</v>
      </c>
      <c r="N16" s="1" t="s">
        <v>40</v>
      </c>
    </row>
    <row r="17" spans="1:14" x14ac:dyDescent="0.3">
      <c r="A17">
        <v>15</v>
      </c>
      <c r="B17" s="7">
        <v>6</v>
      </c>
      <c r="C17" s="4" t="s">
        <v>12</v>
      </c>
      <c r="D17" s="7">
        <v>10</v>
      </c>
      <c r="E17" s="3">
        <v>0.52020265991133596</v>
      </c>
      <c r="F17" s="3">
        <v>0.45878136200716801</v>
      </c>
      <c r="G17" s="3">
        <v>0.51513978277688499</v>
      </c>
      <c r="H17" s="3">
        <v>0.43742637203039098</v>
      </c>
      <c r="I17" s="3">
        <v>0.64371188063210205</v>
      </c>
      <c r="J17" s="3">
        <v>0.54415926535616499</v>
      </c>
      <c r="K17" s="3">
        <v>0.52020265991133596</v>
      </c>
      <c r="L17" s="3">
        <v>0.45878136200716801</v>
      </c>
      <c r="M17" s="32">
        <v>31.25</v>
      </c>
      <c r="N17" s="1" t="s">
        <v>40</v>
      </c>
    </row>
    <row r="18" spans="1:14" x14ac:dyDescent="0.3">
      <c r="A18">
        <v>16</v>
      </c>
      <c r="B18" s="7">
        <v>36</v>
      </c>
      <c r="C18" s="4" t="s">
        <v>12</v>
      </c>
      <c r="D18" s="7">
        <v>6</v>
      </c>
      <c r="E18" s="3">
        <v>0.51093690732077301</v>
      </c>
      <c r="F18" s="3">
        <v>0.47873633049817699</v>
      </c>
      <c r="G18" s="3">
        <v>0.50794569864109695</v>
      </c>
      <c r="H18" s="3">
        <v>0.45764419283415397</v>
      </c>
      <c r="I18" s="3">
        <v>0.63492000032693596</v>
      </c>
      <c r="J18" s="3">
        <v>0.53274752964213401</v>
      </c>
      <c r="K18" s="3">
        <v>0.51093690732077301</v>
      </c>
      <c r="L18" s="3">
        <v>0.47873633049817699</v>
      </c>
      <c r="M18" s="32">
        <v>15625</v>
      </c>
      <c r="N18" s="1" t="s">
        <v>40</v>
      </c>
    </row>
    <row r="19" spans="1:14" x14ac:dyDescent="0.3">
      <c r="A19">
        <v>17</v>
      </c>
      <c r="B19" s="7">
        <v>48</v>
      </c>
      <c r="C19" s="4" t="s">
        <v>12</v>
      </c>
      <c r="D19" s="7">
        <v>8</v>
      </c>
      <c r="E19" s="3">
        <v>0.50529901589704695</v>
      </c>
      <c r="F19" s="3">
        <v>0.48635235732009902</v>
      </c>
      <c r="G19" s="3">
        <v>0.50042526947601396</v>
      </c>
      <c r="H19" s="3">
        <v>0.48215726443601598</v>
      </c>
      <c r="I19" s="3">
        <v>0.62816291274097302</v>
      </c>
      <c r="J19" s="3">
        <v>0.58475410236770597</v>
      </c>
      <c r="K19" s="3">
        <v>0.50529901589704695</v>
      </c>
      <c r="L19" s="3">
        <v>0.48635235732009902</v>
      </c>
      <c r="M19" s="32">
        <v>15625</v>
      </c>
      <c r="N19" s="1" t="s">
        <v>40</v>
      </c>
    </row>
    <row r="20" spans="1:14" x14ac:dyDescent="0.3">
      <c r="A20">
        <v>18</v>
      </c>
      <c r="B20" s="7">
        <v>54</v>
      </c>
      <c r="C20" s="4" t="s">
        <v>12</v>
      </c>
      <c r="D20" s="7">
        <v>9</v>
      </c>
      <c r="E20" s="3">
        <v>0.49722081859525002</v>
      </c>
      <c r="F20" s="3">
        <v>0.496323529411764</v>
      </c>
      <c r="G20" s="3">
        <v>0.49500530434805001</v>
      </c>
      <c r="H20" s="3">
        <v>0.493949718727763</v>
      </c>
      <c r="I20" s="3">
        <v>0.63055092967395399</v>
      </c>
      <c r="J20" s="3">
        <v>0.56941186191582505</v>
      </c>
      <c r="K20" s="3">
        <v>0.49722081859525002</v>
      </c>
      <c r="L20" s="3">
        <v>0.496323529411764</v>
      </c>
      <c r="M20" s="32">
        <v>15625</v>
      </c>
      <c r="N20" s="1" t="s">
        <v>40</v>
      </c>
    </row>
    <row r="21" spans="1:14" x14ac:dyDescent="0.3">
      <c r="A21">
        <v>19</v>
      </c>
      <c r="B21" s="7">
        <v>30</v>
      </c>
      <c r="C21" s="4" t="s">
        <v>12</v>
      </c>
      <c r="D21" s="34">
        <v>5</v>
      </c>
      <c r="E21" s="3">
        <v>0.51898409440738802</v>
      </c>
      <c r="F21" s="3">
        <v>0.51068376068375998</v>
      </c>
      <c r="G21" s="3">
        <v>0.51788466979351</v>
      </c>
      <c r="H21" s="3">
        <v>0.49354130854547401</v>
      </c>
      <c r="I21" s="3">
        <v>0.6449608395984</v>
      </c>
      <c r="J21" s="3">
        <v>0.57566919672892503</v>
      </c>
      <c r="K21" s="3">
        <v>0.51898409440738802</v>
      </c>
      <c r="L21" s="3">
        <v>0.51068376068375998</v>
      </c>
      <c r="M21" s="32">
        <v>31.25</v>
      </c>
      <c r="N21" s="1" t="s">
        <v>40</v>
      </c>
    </row>
    <row r="22" spans="1:14" x14ac:dyDescent="0.3">
      <c r="A22">
        <v>20</v>
      </c>
      <c r="B22" s="7">
        <v>51</v>
      </c>
      <c r="C22" s="4" t="s">
        <v>13</v>
      </c>
      <c r="D22" s="7">
        <v>8</v>
      </c>
      <c r="E22" s="3">
        <v>0.970476911430734</v>
      </c>
      <c r="F22" s="3">
        <v>0.49875930521091799</v>
      </c>
      <c r="G22" s="3">
        <v>0.970512136107339</v>
      </c>
      <c r="H22" s="3">
        <v>0.50505069015471704</v>
      </c>
      <c r="I22" s="3">
        <v>0.97186734771696803</v>
      </c>
      <c r="J22" s="3">
        <v>0.57425371737000597</v>
      </c>
      <c r="K22" s="3">
        <v>0.970476911430734</v>
      </c>
      <c r="L22" s="3">
        <v>0.49875930521091799</v>
      </c>
      <c r="M22" s="32">
        <v>2671875</v>
      </c>
      <c r="N22" s="1" t="s">
        <v>40</v>
      </c>
    </row>
    <row r="23" spans="1:14" x14ac:dyDescent="0.3">
      <c r="A23">
        <v>21</v>
      </c>
      <c r="B23" s="7">
        <v>3</v>
      </c>
      <c r="C23" s="4" t="s">
        <v>13</v>
      </c>
      <c r="D23" s="7">
        <v>1</v>
      </c>
      <c r="E23" s="3">
        <v>0.97111591805573205</v>
      </c>
      <c r="F23" s="3">
        <v>0.51546391752577303</v>
      </c>
      <c r="G23" s="3">
        <v>0.97121071067064801</v>
      </c>
      <c r="H23" s="3">
        <v>0.49779887878768497</v>
      </c>
      <c r="I23" s="3">
        <v>0.97281838061842796</v>
      </c>
      <c r="J23" s="3">
        <v>0.51398703775476995</v>
      </c>
      <c r="K23" s="3">
        <v>0.97111591805573205</v>
      </c>
      <c r="L23" s="3">
        <v>0.51546391752577303</v>
      </c>
      <c r="M23" s="32">
        <v>3390625</v>
      </c>
      <c r="N23" s="1" t="s">
        <v>40</v>
      </c>
    </row>
    <row r="24" spans="1:14" x14ac:dyDescent="0.3">
      <c r="A24">
        <v>22</v>
      </c>
      <c r="B24" s="7">
        <v>45</v>
      </c>
      <c r="C24" s="4" t="s">
        <v>13</v>
      </c>
      <c r="D24" s="7">
        <v>7</v>
      </c>
      <c r="E24" s="3">
        <v>0.97200405371167897</v>
      </c>
      <c r="F24" s="3">
        <v>0.53102625298329298</v>
      </c>
      <c r="G24" s="3">
        <v>0.97207823284265704</v>
      </c>
      <c r="H24" s="3">
        <v>0.50852131479215901</v>
      </c>
      <c r="I24" s="3">
        <v>0.97336706686783603</v>
      </c>
      <c r="J24" s="3">
        <v>0.54184766727218403</v>
      </c>
      <c r="K24" s="3">
        <v>0.97200405371167897</v>
      </c>
      <c r="L24" s="3">
        <v>0.53102625298329298</v>
      </c>
      <c r="M24" s="32">
        <v>2750</v>
      </c>
      <c r="N24" s="1" t="s">
        <v>40</v>
      </c>
    </row>
    <row r="25" spans="1:14" x14ac:dyDescent="0.3">
      <c r="A25">
        <v>23</v>
      </c>
      <c r="B25" s="7">
        <v>27</v>
      </c>
      <c r="C25" s="4" t="s">
        <v>13</v>
      </c>
      <c r="D25" s="7">
        <v>4</v>
      </c>
      <c r="E25" s="3">
        <v>0.96990441746318701</v>
      </c>
      <c r="F25" s="3">
        <v>0.53636363636363604</v>
      </c>
      <c r="G25" s="3">
        <v>0.96996299431061095</v>
      </c>
      <c r="H25" s="3">
        <v>0.54474317089271296</v>
      </c>
      <c r="I25" s="3">
        <v>0.97152856814366595</v>
      </c>
      <c r="J25" s="3">
        <v>0.60099896811259002</v>
      </c>
      <c r="K25" s="3">
        <v>0.96990441746318701</v>
      </c>
      <c r="L25" s="3">
        <v>0.53636363636363604</v>
      </c>
      <c r="M25" s="32">
        <v>3421875</v>
      </c>
      <c r="N25" s="1" t="s">
        <v>40</v>
      </c>
    </row>
    <row r="26" spans="1:14" x14ac:dyDescent="0.3">
      <c r="A26">
        <v>24</v>
      </c>
      <c r="B26" s="7">
        <v>15</v>
      </c>
      <c r="C26" s="4" t="s">
        <v>13</v>
      </c>
      <c r="D26" s="7">
        <v>2</v>
      </c>
      <c r="E26" s="3">
        <v>0.97322794492605802</v>
      </c>
      <c r="F26" s="3">
        <v>0.54729729729729704</v>
      </c>
      <c r="G26" s="3">
        <v>0.97331877247896803</v>
      </c>
      <c r="H26" s="3">
        <v>0.53128476227739097</v>
      </c>
      <c r="I26" s="3">
        <v>0.97461632189416103</v>
      </c>
      <c r="J26" s="3">
        <v>0.59425711278535498</v>
      </c>
      <c r="K26" s="3">
        <v>0.97322794492605802</v>
      </c>
      <c r="L26" s="3">
        <v>0.54729729729729704</v>
      </c>
      <c r="M26" s="32">
        <v>3140625</v>
      </c>
      <c r="N26" s="1" t="s">
        <v>40</v>
      </c>
    </row>
    <row r="27" spans="1:14" x14ac:dyDescent="0.3">
      <c r="A27">
        <v>25</v>
      </c>
      <c r="B27" s="7">
        <v>21</v>
      </c>
      <c r="C27" s="4" t="s">
        <v>13</v>
      </c>
      <c r="D27" s="7">
        <v>3</v>
      </c>
      <c r="E27" s="3">
        <v>0.97079543998975204</v>
      </c>
      <c r="F27" s="3">
        <v>0.56648648648648603</v>
      </c>
      <c r="G27" s="3">
        <v>0.97082923519422604</v>
      </c>
      <c r="H27" s="3">
        <v>0.55705487819649002</v>
      </c>
      <c r="I27" s="3">
        <v>0.97207310539514802</v>
      </c>
      <c r="J27" s="3">
        <v>0.59658095251980503</v>
      </c>
      <c r="K27" s="3">
        <v>0.97079543998975204</v>
      </c>
      <c r="L27" s="3">
        <v>0.56648648648648603</v>
      </c>
      <c r="M27" s="32">
        <v>3031.25</v>
      </c>
      <c r="N27" s="1" t="s">
        <v>40</v>
      </c>
    </row>
    <row r="28" spans="1:14" x14ac:dyDescent="0.3">
      <c r="A28">
        <v>26</v>
      </c>
      <c r="B28" s="7">
        <v>39</v>
      </c>
      <c r="C28" s="4" t="s">
        <v>13</v>
      </c>
      <c r="D28" s="7">
        <v>6</v>
      </c>
      <c r="E28" s="3">
        <v>0.97053989126311802</v>
      </c>
      <c r="F28" s="3">
        <v>0.57472660996354796</v>
      </c>
      <c r="G28" s="3">
        <v>0.97064115669683004</v>
      </c>
      <c r="H28" s="3">
        <v>0.57182663015159896</v>
      </c>
      <c r="I28" s="3">
        <v>0.97205949899590305</v>
      </c>
      <c r="J28" s="3">
        <v>0.65545587653710602</v>
      </c>
      <c r="K28" s="3">
        <v>0.97053989126311802</v>
      </c>
      <c r="L28" s="3">
        <v>0.57472660996354796</v>
      </c>
      <c r="M28" s="32">
        <v>2843.75</v>
      </c>
      <c r="N28" s="1" t="s">
        <v>40</v>
      </c>
    </row>
    <row r="29" spans="1:14" x14ac:dyDescent="0.3">
      <c r="A29">
        <v>27</v>
      </c>
      <c r="B29" s="7">
        <v>9</v>
      </c>
      <c r="C29" s="4" t="s">
        <v>13</v>
      </c>
      <c r="D29" s="7">
        <v>10</v>
      </c>
      <c r="E29" s="3">
        <v>0.96960101329955595</v>
      </c>
      <c r="F29" s="3">
        <v>0.60215053763440796</v>
      </c>
      <c r="G29" s="3">
        <v>0.96967870086846997</v>
      </c>
      <c r="H29" s="3">
        <v>0.60444916168844798</v>
      </c>
      <c r="I29" s="3">
        <v>0.97126949223784498</v>
      </c>
      <c r="J29" s="3">
        <v>0.68100446927681102</v>
      </c>
      <c r="K29" s="3">
        <v>0.96960101329955595</v>
      </c>
      <c r="L29" s="3">
        <v>0.60215053763440796</v>
      </c>
      <c r="M29" s="32">
        <v>3000</v>
      </c>
      <c r="N29" s="1" t="s">
        <v>40</v>
      </c>
    </row>
    <row r="30" spans="1:14" x14ac:dyDescent="0.3">
      <c r="A30">
        <v>28</v>
      </c>
      <c r="B30" s="7">
        <v>57</v>
      </c>
      <c r="C30" s="4" t="s">
        <v>13</v>
      </c>
      <c r="D30" s="7">
        <v>9</v>
      </c>
      <c r="E30" s="3">
        <v>0.97094492167761404</v>
      </c>
      <c r="F30" s="3">
        <v>0.64460784313725406</v>
      </c>
      <c r="G30" s="3">
        <v>0.97108262891710695</v>
      </c>
      <c r="H30" s="3">
        <v>0.63388279683103899</v>
      </c>
      <c r="I30" s="3">
        <v>0.97271097610114399</v>
      </c>
      <c r="J30" s="3">
        <v>0.702800547325376</v>
      </c>
      <c r="K30" s="3">
        <v>0.97094492167761404</v>
      </c>
      <c r="L30" s="3">
        <v>0.64460784313725406</v>
      </c>
      <c r="M30" s="32">
        <v>2765625</v>
      </c>
      <c r="N30" s="1" t="s">
        <v>40</v>
      </c>
    </row>
    <row r="31" spans="1:14" x14ac:dyDescent="0.3">
      <c r="A31">
        <v>29</v>
      </c>
      <c r="B31" s="7">
        <v>33</v>
      </c>
      <c r="C31" s="4" t="s">
        <v>13</v>
      </c>
      <c r="D31" s="34">
        <v>5</v>
      </c>
      <c r="E31" s="3">
        <v>0.969984607491021</v>
      </c>
      <c r="F31" s="3">
        <v>0.66346153846153799</v>
      </c>
      <c r="G31" s="3">
        <v>0.97005196154640605</v>
      </c>
      <c r="H31" s="3">
        <v>0.65383437307155301</v>
      </c>
      <c r="I31" s="3">
        <v>0.97153897689958502</v>
      </c>
      <c r="J31" s="3">
        <v>0.71191292290149299</v>
      </c>
      <c r="K31" s="3">
        <v>0.969984607491021</v>
      </c>
      <c r="L31" s="3">
        <v>0.66346153846153799</v>
      </c>
      <c r="M31" s="32">
        <v>3125</v>
      </c>
      <c r="N31" s="1" t="s">
        <v>40</v>
      </c>
    </row>
    <row r="32" spans="1:14" x14ac:dyDescent="0.3">
      <c r="A32">
        <v>30</v>
      </c>
      <c r="B32" s="7">
        <v>38</v>
      </c>
      <c r="C32" s="4" t="s">
        <v>14</v>
      </c>
      <c r="D32" s="7">
        <v>6</v>
      </c>
      <c r="E32" s="3">
        <v>0.89341256796055102</v>
      </c>
      <c r="F32" s="3">
        <v>0.65249088699878399</v>
      </c>
      <c r="G32" s="3">
        <v>0.89358045534558805</v>
      </c>
      <c r="H32" s="3">
        <v>0.663344144964371</v>
      </c>
      <c r="I32" s="3">
        <v>0.89502443134737497</v>
      </c>
      <c r="J32" s="3">
        <v>0.68596636917290899</v>
      </c>
      <c r="K32" s="3">
        <v>0.89341256796055102</v>
      </c>
      <c r="L32" s="3">
        <v>0.65249088699878399</v>
      </c>
      <c r="M32" s="32">
        <v>0</v>
      </c>
      <c r="N32" s="1" t="s">
        <v>40</v>
      </c>
    </row>
    <row r="33" spans="1:14" x14ac:dyDescent="0.3">
      <c r="A33">
        <v>31</v>
      </c>
      <c r="B33" s="7">
        <v>14</v>
      </c>
      <c r="C33" s="4" t="s">
        <v>14</v>
      </c>
      <c r="D33" s="7">
        <v>2</v>
      </c>
      <c r="E33" s="3">
        <v>0.88411524732279401</v>
      </c>
      <c r="F33" s="3">
        <v>0.66441441441441396</v>
      </c>
      <c r="G33" s="3">
        <v>0.88443071335981605</v>
      </c>
      <c r="H33" s="3">
        <v>0.65969285507133302</v>
      </c>
      <c r="I33" s="3">
        <v>0.88590488755897101</v>
      </c>
      <c r="J33" s="3">
        <v>0.68567832874936596</v>
      </c>
      <c r="K33" s="3">
        <v>0.88411524732279401</v>
      </c>
      <c r="L33" s="3">
        <v>0.66441441441441396</v>
      </c>
      <c r="M33" s="32">
        <v>0</v>
      </c>
      <c r="N33" s="1" t="s">
        <v>40</v>
      </c>
    </row>
    <row r="34" spans="1:14" x14ac:dyDescent="0.3">
      <c r="A34">
        <v>32</v>
      </c>
      <c r="B34" s="7">
        <v>2</v>
      </c>
      <c r="C34" s="4" t="s">
        <v>14</v>
      </c>
      <c r="D34" s="7">
        <v>1</v>
      </c>
      <c r="E34" s="3">
        <v>0.88878992238198196</v>
      </c>
      <c r="F34" s="3">
        <v>0.66666666666666596</v>
      </c>
      <c r="G34" s="3">
        <v>0.88906182276686796</v>
      </c>
      <c r="H34" s="3">
        <v>0.66170403876228001</v>
      </c>
      <c r="I34" s="3">
        <v>0.89019967822702994</v>
      </c>
      <c r="J34" s="3">
        <v>0.67109669650524095</v>
      </c>
      <c r="K34" s="3">
        <v>0.88878992238198196</v>
      </c>
      <c r="L34" s="3">
        <v>0.66666666666666596</v>
      </c>
      <c r="M34" s="32">
        <v>0</v>
      </c>
      <c r="N34" s="1" t="s">
        <v>40</v>
      </c>
    </row>
    <row r="35" spans="1:14" x14ac:dyDescent="0.3">
      <c r="A35">
        <v>33</v>
      </c>
      <c r="B35" s="7">
        <v>20</v>
      </c>
      <c r="C35" s="4" t="s">
        <v>14</v>
      </c>
      <c r="D35" s="7">
        <v>3</v>
      </c>
      <c r="E35" s="3">
        <v>0.88740873574996704</v>
      </c>
      <c r="F35" s="3">
        <v>0.67135135135135104</v>
      </c>
      <c r="G35" s="3">
        <v>0.88763648484044799</v>
      </c>
      <c r="H35" s="3">
        <v>0.65976101899195305</v>
      </c>
      <c r="I35" s="3">
        <v>0.88909149131591203</v>
      </c>
      <c r="J35" s="3">
        <v>0.662109024606921</v>
      </c>
      <c r="K35" s="3">
        <v>0.88740873574996704</v>
      </c>
      <c r="L35" s="3">
        <v>0.67135135135135104</v>
      </c>
      <c r="M35" s="32">
        <v>0</v>
      </c>
      <c r="N35" s="1" t="s">
        <v>40</v>
      </c>
    </row>
    <row r="36" spans="1:14" x14ac:dyDescent="0.3">
      <c r="A36">
        <v>34</v>
      </c>
      <c r="B36" s="7">
        <v>44</v>
      </c>
      <c r="C36" s="4" t="s">
        <v>14</v>
      </c>
      <c r="D36" s="7">
        <v>7</v>
      </c>
      <c r="E36" s="3">
        <v>0.88940967823663497</v>
      </c>
      <c r="F36" s="3">
        <v>0.67780429594271996</v>
      </c>
      <c r="G36" s="3">
        <v>0.88965662308177196</v>
      </c>
      <c r="H36" s="3">
        <v>0.678564135928163</v>
      </c>
      <c r="I36" s="3">
        <v>0.89109080080163305</v>
      </c>
      <c r="J36" s="3">
        <v>0.687232050321118</v>
      </c>
      <c r="K36" s="3">
        <v>0.88940967823663497</v>
      </c>
      <c r="L36" s="3">
        <v>0.67780429594271996</v>
      </c>
      <c r="M36" s="32">
        <v>0</v>
      </c>
      <c r="N36" s="1" t="s">
        <v>40</v>
      </c>
    </row>
    <row r="37" spans="1:14" x14ac:dyDescent="0.3">
      <c r="A37">
        <v>35</v>
      </c>
      <c r="B37" s="7">
        <v>26</v>
      </c>
      <c r="C37" s="4" t="s">
        <v>14</v>
      </c>
      <c r="D37" s="7">
        <v>4</v>
      </c>
      <c r="E37" s="3">
        <v>0.89408421596486698</v>
      </c>
      <c r="F37" s="3">
        <v>0.69393939393939397</v>
      </c>
      <c r="G37" s="3">
        <v>0.89431298615009702</v>
      </c>
      <c r="H37" s="3">
        <v>0.69298461102328301</v>
      </c>
      <c r="I37" s="3">
        <v>0.89544224058418398</v>
      </c>
      <c r="J37" s="3">
        <v>0.70243102343949104</v>
      </c>
      <c r="K37" s="3">
        <v>0.89408421596486698</v>
      </c>
      <c r="L37" s="3">
        <v>0.69393939393939397</v>
      </c>
      <c r="M37" s="32">
        <v>0</v>
      </c>
      <c r="N37" s="1" t="s">
        <v>40</v>
      </c>
    </row>
    <row r="38" spans="1:14" x14ac:dyDescent="0.3">
      <c r="A38">
        <v>36</v>
      </c>
      <c r="B38" s="7">
        <v>56</v>
      </c>
      <c r="C38" s="4" t="s">
        <v>14</v>
      </c>
      <c r="D38" s="7">
        <v>9</v>
      </c>
      <c r="E38" s="3">
        <v>0.88630621526023201</v>
      </c>
      <c r="F38" s="3">
        <v>0.69852941176470495</v>
      </c>
      <c r="G38" s="3">
        <v>0.88654958672843298</v>
      </c>
      <c r="H38" s="3">
        <v>0.69735734248741099</v>
      </c>
      <c r="I38" s="3">
        <v>0.88793441089269798</v>
      </c>
      <c r="J38" s="3">
        <v>0.70445305644661405</v>
      </c>
      <c r="K38" s="3">
        <v>0.88630621526023201</v>
      </c>
      <c r="L38" s="3">
        <v>0.69852941176470495</v>
      </c>
      <c r="M38" s="32">
        <v>0</v>
      </c>
      <c r="N38" s="1" t="s">
        <v>40</v>
      </c>
    </row>
    <row r="39" spans="1:14" x14ac:dyDescent="0.3">
      <c r="A39">
        <v>37</v>
      </c>
      <c r="B39" s="7">
        <v>50</v>
      </c>
      <c r="C39" s="4" t="s">
        <v>14</v>
      </c>
      <c r="D39" s="7">
        <v>8</v>
      </c>
      <c r="E39" s="3">
        <v>0.88909916729750105</v>
      </c>
      <c r="F39" s="3">
        <v>0.70719602977667495</v>
      </c>
      <c r="G39" s="3">
        <v>0.889353789490125</v>
      </c>
      <c r="H39" s="3">
        <v>0.70503529372242302</v>
      </c>
      <c r="I39" s="3">
        <v>0.89056000894442899</v>
      </c>
      <c r="J39" s="3">
        <v>0.70990352671360302</v>
      </c>
      <c r="K39" s="3">
        <v>0.88909916729750105</v>
      </c>
      <c r="L39" s="3">
        <v>0.70719602977667495</v>
      </c>
      <c r="M39" s="32">
        <v>0</v>
      </c>
      <c r="N39" s="1" t="s">
        <v>40</v>
      </c>
    </row>
    <row r="40" spans="1:14" x14ac:dyDescent="0.3">
      <c r="A40">
        <v>38</v>
      </c>
      <c r="B40" s="7">
        <v>8</v>
      </c>
      <c r="C40" s="4" t="s">
        <v>14</v>
      </c>
      <c r="D40" s="7">
        <v>10</v>
      </c>
      <c r="E40" s="3">
        <v>0.88207726409119602</v>
      </c>
      <c r="F40" s="3">
        <v>0.73476702508960501</v>
      </c>
      <c r="G40" s="3">
        <v>0.88236521826595204</v>
      </c>
      <c r="H40" s="3">
        <v>0.73063110257711394</v>
      </c>
      <c r="I40" s="3">
        <v>0.88384827033132096</v>
      </c>
      <c r="J40" s="3">
        <v>0.75976625805322895</v>
      </c>
      <c r="K40" s="3">
        <v>0.88207726409119602</v>
      </c>
      <c r="L40" s="3">
        <v>0.73476702508960501</v>
      </c>
      <c r="M40" s="32">
        <v>0</v>
      </c>
      <c r="N40" s="1" t="s">
        <v>40</v>
      </c>
    </row>
    <row r="41" spans="1:14" x14ac:dyDescent="0.3">
      <c r="A41">
        <v>39</v>
      </c>
      <c r="B41" s="7">
        <v>32</v>
      </c>
      <c r="C41" s="4" t="s">
        <v>14</v>
      </c>
      <c r="D41" s="34">
        <v>5</v>
      </c>
      <c r="E41" s="3">
        <v>0.89173935351462197</v>
      </c>
      <c r="F41" s="3">
        <v>0.73611111111111105</v>
      </c>
      <c r="G41" s="3">
        <v>0.89203072682426698</v>
      </c>
      <c r="H41" s="3">
        <v>0.730699661505672</v>
      </c>
      <c r="I41" s="3">
        <v>0.89324354308737397</v>
      </c>
      <c r="J41" s="3">
        <v>0.74471507847269702</v>
      </c>
      <c r="K41" s="3">
        <v>0.89173935351462197</v>
      </c>
      <c r="L41" s="3">
        <v>0.73611111111111105</v>
      </c>
      <c r="M41" s="32">
        <v>0</v>
      </c>
      <c r="N41" s="1" t="s">
        <v>40</v>
      </c>
    </row>
    <row r="42" spans="1:14" x14ac:dyDescent="0.3">
      <c r="A42">
        <v>40</v>
      </c>
      <c r="B42" s="7">
        <v>1</v>
      </c>
      <c r="C42" s="4" t="s">
        <v>15</v>
      </c>
      <c r="D42" s="7">
        <v>1</v>
      </c>
      <c r="E42" s="3">
        <v>0.98307672731899698</v>
      </c>
      <c r="F42" s="3">
        <v>0.60824742268041199</v>
      </c>
      <c r="G42" s="3">
        <v>0.98309457227388397</v>
      </c>
      <c r="H42" s="3">
        <v>0.597485550518707</v>
      </c>
      <c r="I42" s="3">
        <v>0.98319530480209605</v>
      </c>
      <c r="J42" s="3">
        <v>0.62276089752700003</v>
      </c>
      <c r="K42" s="3">
        <v>0.98307672731899698</v>
      </c>
      <c r="L42" s="3">
        <v>0.60824742268041199</v>
      </c>
      <c r="M42" s="32">
        <v>343.75</v>
      </c>
      <c r="N42" s="1" t="s">
        <v>40</v>
      </c>
    </row>
    <row r="43" spans="1:14" x14ac:dyDescent="0.3">
      <c r="A43">
        <v>41</v>
      </c>
      <c r="B43" s="7">
        <v>37</v>
      </c>
      <c r="C43" s="4" t="s">
        <v>15</v>
      </c>
      <c r="D43" s="7">
        <v>6</v>
      </c>
      <c r="E43" s="3">
        <v>0.98685042356808605</v>
      </c>
      <c r="F43" s="3">
        <v>0.622114216281895</v>
      </c>
      <c r="G43" s="3">
        <v>0.98685870738183801</v>
      </c>
      <c r="H43" s="3">
        <v>0.62164411743654302</v>
      </c>
      <c r="I43" s="3">
        <v>0.98692337346494496</v>
      </c>
      <c r="J43" s="3">
        <v>0.63798756244175903</v>
      </c>
      <c r="K43" s="3">
        <v>0.98685042356808605</v>
      </c>
      <c r="L43" s="3">
        <v>0.622114216281895</v>
      </c>
      <c r="M43" s="32">
        <v>265625</v>
      </c>
      <c r="N43" s="1" t="s">
        <v>40</v>
      </c>
    </row>
    <row r="44" spans="1:14" x14ac:dyDescent="0.3">
      <c r="A44">
        <v>42</v>
      </c>
      <c r="B44" s="7">
        <v>13</v>
      </c>
      <c r="C44" s="4" t="s">
        <v>15</v>
      </c>
      <c r="D44" s="7">
        <v>2</v>
      </c>
      <c r="E44" s="3">
        <v>0.985084140744518</v>
      </c>
      <c r="F44" s="3">
        <v>0.63400900900900903</v>
      </c>
      <c r="G44" s="3">
        <v>0.98511335550133705</v>
      </c>
      <c r="H44" s="3">
        <v>0.62487356141665895</v>
      </c>
      <c r="I44" s="3">
        <v>0.98527158464104303</v>
      </c>
      <c r="J44" s="3">
        <v>0.64472244130079104</v>
      </c>
      <c r="K44" s="3">
        <v>0.985084140744518</v>
      </c>
      <c r="L44" s="3">
        <v>0.63400900900900903</v>
      </c>
      <c r="M44" s="32">
        <v>312.5</v>
      </c>
      <c r="N44" s="1" t="s">
        <v>40</v>
      </c>
    </row>
    <row r="45" spans="1:14" x14ac:dyDescent="0.3">
      <c r="A45">
        <v>43</v>
      </c>
      <c r="B45" s="7">
        <v>55</v>
      </c>
      <c r="C45" s="4" t="s">
        <v>15</v>
      </c>
      <c r="D45" s="7">
        <v>9</v>
      </c>
      <c r="E45" s="3">
        <v>0.98534613441131802</v>
      </c>
      <c r="F45" s="3">
        <v>0.64583333333333304</v>
      </c>
      <c r="G45" s="3">
        <v>0.98535677046033598</v>
      </c>
      <c r="H45" s="3">
        <v>0.63660457652491897</v>
      </c>
      <c r="I45" s="3">
        <v>0.98541764431360601</v>
      </c>
      <c r="J45" s="3">
        <v>0.639327494963015</v>
      </c>
      <c r="K45" s="3">
        <v>0.98534613441131802</v>
      </c>
      <c r="L45" s="3">
        <v>0.64583333333333304</v>
      </c>
      <c r="M45" s="32">
        <v>281.25</v>
      </c>
      <c r="N45" s="1" t="s">
        <v>40</v>
      </c>
    </row>
    <row r="46" spans="1:14" x14ac:dyDescent="0.3">
      <c r="A46">
        <v>44</v>
      </c>
      <c r="B46" s="7">
        <v>25</v>
      </c>
      <c r="C46" s="4" t="s">
        <v>15</v>
      </c>
      <c r="D46" s="7">
        <v>4</v>
      </c>
      <c r="E46" s="3">
        <v>0.98617928183931802</v>
      </c>
      <c r="F46" s="3">
        <v>0.64747474747474698</v>
      </c>
      <c r="G46" s="3">
        <v>0.98619948522487899</v>
      </c>
      <c r="H46" s="3">
        <v>0.64987558928167199</v>
      </c>
      <c r="I46" s="3">
        <v>0.98631634195861995</v>
      </c>
      <c r="J46" s="3">
        <v>0.67086051143661696</v>
      </c>
      <c r="K46" s="3">
        <v>0.98617928183931802</v>
      </c>
      <c r="L46" s="3">
        <v>0.64747474747474698</v>
      </c>
      <c r="M46" s="32">
        <v>328125</v>
      </c>
      <c r="N46" s="1" t="s">
        <v>40</v>
      </c>
    </row>
    <row r="47" spans="1:14" x14ac:dyDescent="0.3">
      <c r="A47">
        <v>45</v>
      </c>
      <c r="B47" s="7">
        <v>43</v>
      </c>
      <c r="C47" s="4" t="s">
        <v>15</v>
      </c>
      <c r="D47" s="7">
        <v>7</v>
      </c>
      <c r="E47" s="3">
        <v>0.98543197365087398</v>
      </c>
      <c r="F47" s="3">
        <v>0.64797136038186098</v>
      </c>
      <c r="G47" s="3">
        <v>0.98544914352092206</v>
      </c>
      <c r="H47" s="3">
        <v>0.64665286775649999</v>
      </c>
      <c r="I47" s="3">
        <v>0.98553918632761695</v>
      </c>
      <c r="J47" s="3">
        <v>0.65821536551219995</v>
      </c>
      <c r="K47" s="3">
        <v>0.98543197365087398</v>
      </c>
      <c r="L47" s="3">
        <v>0.64797136038186098</v>
      </c>
      <c r="M47" s="32">
        <v>281.25</v>
      </c>
      <c r="N47" s="1" t="s">
        <v>40</v>
      </c>
    </row>
    <row r="48" spans="1:14" x14ac:dyDescent="0.3">
      <c r="A48">
        <v>46</v>
      </c>
      <c r="B48" s="7">
        <v>49</v>
      </c>
      <c r="C48" s="4" t="s">
        <v>15</v>
      </c>
      <c r="D48" s="7">
        <v>8</v>
      </c>
      <c r="E48" s="3">
        <v>0.98334595003784997</v>
      </c>
      <c r="F48" s="3">
        <v>0.66625310173697205</v>
      </c>
      <c r="G48" s="3">
        <v>0.98337088853294397</v>
      </c>
      <c r="H48" s="3">
        <v>0.66320110496821305</v>
      </c>
      <c r="I48" s="3">
        <v>0.98345116660576903</v>
      </c>
      <c r="J48" s="3">
        <v>0.67422921215415899</v>
      </c>
      <c r="K48" s="3">
        <v>0.98334595003784997</v>
      </c>
      <c r="L48" s="3">
        <v>0.66625310173697205</v>
      </c>
      <c r="M48" s="32">
        <v>281.25</v>
      </c>
      <c r="N48" s="1" t="s">
        <v>40</v>
      </c>
    </row>
    <row r="49" spans="1:14" x14ac:dyDescent="0.3">
      <c r="A49">
        <v>47</v>
      </c>
      <c r="B49" s="7">
        <v>19</v>
      </c>
      <c r="C49" s="4" t="s">
        <v>15</v>
      </c>
      <c r="D49" s="7">
        <v>3</v>
      </c>
      <c r="E49" s="3">
        <v>0.98565390034584299</v>
      </c>
      <c r="F49" s="3">
        <v>0.67891891891891798</v>
      </c>
      <c r="G49" s="3">
        <v>0.98568101557506205</v>
      </c>
      <c r="H49" s="3">
        <v>0.66718282095588299</v>
      </c>
      <c r="I49" s="3">
        <v>0.98581249698193096</v>
      </c>
      <c r="J49" s="3">
        <v>0.676798210916293</v>
      </c>
      <c r="K49" s="3">
        <v>0.98565390034584299</v>
      </c>
      <c r="L49" s="3">
        <v>0.67891891891891798</v>
      </c>
      <c r="M49" s="32">
        <v>390625</v>
      </c>
      <c r="N49" s="1" t="s">
        <v>40</v>
      </c>
    </row>
    <row r="50" spans="1:14" x14ac:dyDescent="0.3">
      <c r="A50">
        <v>48</v>
      </c>
      <c r="B50" s="7">
        <v>31</v>
      </c>
      <c r="C50" s="4" t="s">
        <v>15</v>
      </c>
      <c r="D50" s="7">
        <v>5</v>
      </c>
      <c r="E50" s="3">
        <v>0.98499230374550995</v>
      </c>
      <c r="F50" s="3">
        <v>0.69337606837606802</v>
      </c>
      <c r="G50" s="3">
        <v>0.98499927870598203</v>
      </c>
      <c r="H50" s="3">
        <v>0.68781015090687303</v>
      </c>
      <c r="I50" s="3">
        <v>0.985075156851968</v>
      </c>
      <c r="J50" s="3">
        <v>0.69681820348357004</v>
      </c>
      <c r="K50" s="3">
        <v>0.98499230374550995</v>
      </c>
      <c r="L50" s="3">
        <v>0.69337606837606802</v>
      </c>
      <c r="M50" s="32">
        <v>312.5</v>
      </c>
      <c r="N50" s="1" t="s">
        <v>40</v>
      </c>
    </row>
    <row r="51" spans="1:14" x14ac:dyDescent="0.3">
      <c r="A51">
        <v>49</v>
      </c>
      <c r="B51" s="7">
        <v>7</v>
      </c>
      <c r="C51" s="4" t="s">
        <v>15</v>
      </c>
      <c r="D51" s="34">
        <v>10</v>
      </c>
      <c r="E51" s="3">
        <v>0.98302723242558498</v>
      </c>
      <c r="F51" s="3">
        <v>0.72281959378733496</v>
      </c>
      <c r="G51" s="3">
        <v>0.98305052085295297</v>
      </c>
      <c r="H51" s="3">
        <v>0.71998599599426205</v>
      </c>
      <c r="I51" s="3">
        <v>0.98316580305361201</v>
      </c>
      <c r="J51" s="3">
        <v>0.73245131292306098</v>
      </c>
      <c r="K51" s="3">
        <v>0.98302723242558498</v>
      </c>
      <c r="L51" s="3">
        <v>0.72281959378733496</v>
      </c>
      <c r="M51" s="32">
        <v>437.5</v>
      </c>
      <c r="N51" s="1" t="s">
        <v>40</v>
      </c>
    </row>
    <row r="52" spans="1:14" x14ac:dyDescent="0.3">
      <c r="A52">
        <v>50</v>
      </c>
      <c r="B52" s="7">
        <v>5</v>
      </c>
      <c r="C52" s="4" t="s">
        <v>16</v>
      </c>
      <c r="D52" s="7">
        <v>1</v>
      </c>
      <c r="E52" s="3">
        <v>0.95597404249904505</v>
      </c>
      <c r="F52" s="3">
        <v>0.62313860252004505</v>
      </c>
      <c r="G52" s="3">
        <v>0.95638578055044299</v>
      </c>
      <c r="H52" s="3">
        <v>0.617887124356298</v>
      </c>
      <c r="I52" s="3">
        <v>0.95941252794194798</v>
      </c>
      <c r="J52" s="3">
        <v>0.63922789554710102</v>
      </c>
      <c r="K52" s="3">
        <v>0.95597404249904505</v>
      </c>
      <c r="L52" s="3">
        <v>0.62313860252004505</v>
      </c>
      <c r="M52" s="32">
        <v>4984375</v>
      </c>
      <c r="N52" s="1" t="s">
        <v>40</v>
      </c>
    </row>
    <row r="53" spans="1:14" x14ac:dyDescent="0.3">
      <c r="A53">
        <v>51</v>
      </c>
      <c r="B53" s="7">
        <v>17</v>
      </c>
      <c r="C53" s="4" t="s">
        <v>16</v>
      </c>
      <c r="D53" s="7">
        <v>2</v>
      </c>
      <c r="E53" s="3">
        <v>0.95397756246812804</v>
      </c>
      <c r="F53" s="3">
        <v>0.63400900900900903</v>
      </c>
      <c r="G53" s="3">
        <v>0.95435146324144104</v>
      </c>
      <c r="H53" s="3">
        <v>0.62278295770980596</v>
      </c>
      <c r="I53" s="3">
        <v>0.95772605236439901</v>
      </c>
      <c r="J53" s="3">
        <v>0.68403788635115303</v>
      </c>
      <c r="K53" s="3">
        <v>0.95397756246812804</v>
      </c>
      <c r="L53" s="3">
        <v>0.63400900900900903</v>
      </c>
      <c r="M53" s="32">
        <v>4859375</v>
      </c>
      <c r="N53" s="1" t="s">
        <v>40</v>
      </c>
    </row>
    <row r="54" spans="1:14" x14ac:dyDescent="0.3">
      <c r="A54">
        <v>52</v>
      </c>
      <c r="B54" s="7">
        <v>47</v>
      </c>
      <c r="C54" s="4" t="s">
        <v>16</v>
      </c>
      <c r="D54" s="7">
        <v>7</v>
      </c>
      <c r="E54" s="3">
        <v>0.95502913605269801</v>
      </c>
      <c r="F54" s="3">
        <v>0.63723150357995195</v>
      </c>
      <c r="G54" s="3">
        <v>0.95534031578534395</v>
      </c>
      <c r="H54" s="3">
        <v>0.63952524052389503</v>
      </c>
      <c r="I54" s="3">
        <v>0.95839906352587101</v>
      </c>
      <c r="J54" s="3">
        <v>0.67806060173742</v>
      </c>
      <c r="K54" s="3">
        <v>0.95502913605269801</v>
      </c>
      <c r="L54" s="3">
        <v>0.63723150357995195</v>
      </c>
      <c r="M54" s="32">
        <v>4640625</v>
      </c>
      <c r="N54" s="1" t="s">
        <v>40</v>
      </c>
    </row>
    <row r="55" spans="1:14" x14ac:dyDescent="0.3">
      <c r="A55">
        <v>53</v>
      </c>
      <c r="B55" s="7">
        <v>29</v>
      </c>
      <c r="C55" s="4" t="s">
        <v>16</v>
      </c>
      <c r="D55" s="7">
        <v>4</v>
      </c>
      <c r="E55" s="3">
        <v>0.95918367346938704</v>
      </c>
      <c r="F55" s="3">
        <v>0.65050505050505003</v>
      </c>
      <c r="G55" s="3">
        <v>0.95967401854871703</v>
      </c>
      <c r="H55" s="3">
        <v>0.66222478453839795</v>
      </c>
      <c r="I55" s="3">
        <v>0.963078191258395</v>
      </c>
      <c r="J55" s="3">
        <v>0.70862589301340195</v>
      </c>
      <c r="K55" s="3">
        <v>0.95918367346938704</v>
      </c>
      <c r="L55" s="3">
        <v>0.65050505050505003</v>
      </c>
      <c r="M55" s="32">
        <v>5187.5</v>
      </c>
      <c r="N55" s="1" t="s">
        <v>40</v>
      </c>
    </row>
    <row r="56" spans="1:14" x14ac:dyDescent="0.3">
      <c r="A56">
        <v>54</v>
      </c>
      <c r="B56" s="7">
        <v>41</v>
      </c>
      <c r="C56" s="4" t="s">
        <v>16</v>
      </c>
      <c r="D56" s="7">
        <v>6</v>
      </c>
      <c r="E56" s="3">
        <v>0.95574661777721504</v>
      </c>
      <c r="F56" s="3">
        <v>0.65370595382746</v>
      </c>
      <c r="G56" s="3">
        <v>0.95605555716308399</v>
      </c>
      <c r="H56" s="3">
        <v>0.66180645582263797</v>
      </c>
      <c r="I56" s="3">
        <v>0.95907684765357704</v>
      </c>
      <c r="J56" s="3">
        <v>0.69844719853736303</v>
      </c>
      <c r="K56" s="3">
        <v>0.95574661777721504</v>
      </c>
      <c r="L56" s="3">
        <v>0.65370595382746</v>
      </c>
      <c r="M56" s="32">
        <v>4640625</v>
      </c>
      <c r="N56" s="1" t="s">
        <v>40</v>
      </c>
    </row>
    <row r="57" spans="1:14" x14ac:dyDescent="0.3">
      <c r="A57">
        <v>55</v>
      </c>
      <c r="B57" s="7">
        <v>23</v>
      </c>
      <c r="C57" s="4" t="s">
        <v>16</v>
      </c>
      <c r="D57" s="7">
        <v>3</v>
      </c>
      <c r="E57" s="3">
        <v>0.95478416805430999</v>
      </c>
      <c r="F57" s="3">
        <v>0.66054054054054001</v>
      </c>
      <c r="G57" s="3">
        <v>0.95517362256640104</v>
      </c>
      <c r="H57" s="3">
        <v>0.65943392507820697</v>
      </c>
      <c r="I57" s="3">
        <v>0.95796358187189701</v>
      </c>
      <c r="J57" s="3">
        <v>0.72548719546173901</v>
      </c>
      <c r="K57" s="3">
        <v>0.95478416805430999</v>
      </c>
      <c r="L57" s="3">
        <v>0.66054054054054001</v>
      </c>
      <c r="M57" s="32">
        <v>5156.25</v>
      </c>
      <c r="N57" s="1" t="s">
        <v>40</v>
      </c>
    </row>
    <row r="58" spans="1:14" x14ac:dyDescent="0.3">
      <c r="A58">
        <v>56</v>
      </c>
      <c r="B58" s="7">
        <v>53</v>
      </c>
      <c r="C58" s="4" t="s">
        <v>16</v>
      </c>
      <c r="D58" s="7">
        <v>8</v>
      </c>
      <c r="E58" s="3">
        <v>0.95281352510724204</v>
      </c>
      <c r="F58" s="3">
        <v>0.66997518610421802</v>
      </c>
      <c r="G58" s="3">
        <v>0.95322115007802899</v>
      </c>
      <c r="H58" s="3">
        <v>0.66958007268222597</v>
      </c>
      <c r="I58" s="3">
        <v>0.95692154517105799</v>
      </c>
      <c r="J58" s="3">
        <v>0.695603172659504</v>
      </c>
      <c r="K58" s="3">
        <v>0.95281352510724204</v>
      </c>
      <c r="L58" s="3">
        <v>0.66997518610421802</v>
      </c>
      <c r="M58" s="32">
        <v>4625</v>
      </c>
      <c r="N58" s="1" t="s">
        <v>40</v>
      </c>
    </row>
    <row r="59" spans="1:14" x14ac:dyDescent="0.3">
      <c r="A59">
        <v>57</v>
      </c>
      <c r="B59" s="7">
        <v>59</v>
      </c>
      <c r="C59" s="4" t="s">
        <v>16</v>
      </c>
      <c r="D59" s="7">
        <v>9</v>
      </c>
      <c r="E59" s="3">
        <v>0.95565942395148995</v>
      </c>
      <c r="F59" s="3">
        <v>0.69117647058823495</v>
      </c>
      <c r="G59" s="3">
        <v>0.956131322019112</v>
      </c>
      <c r="H59" s="3">
        <v>0.68936299684199098</v>
      </c>
      <c r="I59" s="3">
        <v>0.959270067500961</v>
      </c>
      <c r="J59" s="3">
        <v>0.70916209818741704</v>
      </c>
      <c r="K59" s="3">
        <v>0.95565942395148995</v>
      </c>
      <c r="L59" s="3">
        <v>0.69117647058823495</v>
      </c>
      <c r="M59" s="32">
        <v>4750</v>
      </c>
      <c r="N59" s="1" t="s">
        <v>40</v>
      </c>
    </row>
    <row r="60" spans="1:14" x14ac:dyDescent="0.3">
      <c r="A60">
        <v>58</v>
      </c>
      <c r="B60" s="7">
        <v>11</v>
      </c>
      <c r="C60" s="4" t="s">
        <v>16</v>
      </c>
      <c r="D60" s="7">
        <v>10</v>
      </c>
      <c r="E60" s="3">
        <v>0.95389487017099395</v>
      </c>
      <c r="F60" s="3">
        <v>0.70848267622461103</v>
      </c>
      <c r="G60" s="3">
        <v>0.954296502774299</v>
      </c>
      <c r="H60" s="3">
        <v>0.70738243937134704</v>
      </c>
      <c r="I60" s="3">
        <v>0.95759994031970397</v>
      </c>
      <c r="J60" s="3">
        <v>0.75536340596444596</v>
      </c>
      <c r="K60" s="3">
        <v>0.95389487017099395</v>
      </c>
      <c r="L60" s="3">
        <v>0.70848267622461103</v>
      </c>
      <c r="M60" s="32">
        <v>4718.75</v>
      </c>
      <c r="N60" s="1" t="s">
        <v>40</v>
      </c>
    </row>
    <row r="61" spans="1:14" x14ac:dyDescent="0.3">
      <c r="A61">
        <v>59</v>
      </c>
      <c r="B61" s="7">
        <v>35</v>
      </c>
      <c r="C61" s="4" t="s">
        <v>16</v>
      </c>
      <c r="D61" s="34">
        <v>5</v>
      </c>
      <c r="E61" s="3">
        <v>0.95613134940995304</v>
      </c>
      <c r="F61" s="3">
        <v>0.73611111111111105</v>
      </c>
      <c r="G61" s="3">
        <v>0.95654338758167201</v>
      </c>
      <c r="H61" s="3">
        <v>0.73185997787549995</v>
      </c>
      <c r="I61" s="3">
        <v>0.95971109114554898</v>
      </c>
      <c r="J61" s="3">
        <v>0.768571829450446</v>
      </c>
      <c r="K61" s="3">
        <v>0.95613134940995304</v>
      </c>
      <c r="L61" s="3">
        <v>0.73611111111111105</v>
      </c>
      <c r="M61" s="32">
        <v>5109375</v>
      </c>
      <c r="N61" s="1" t="s">
        <v>40</v>
      </c>
    </row>
    <row r="62" spans="1:14" x14ac:dyDescent="0.3">
      <c r="A62" s="1">
        <v>0</v>
      </c>
      <c r="B62" s="1">
        <v>0</v>
      </c>
      <c r="C62" s="33" t="s">
        <v>36</v>
      </c>
      <c r="D62" s="1">
        <v>1</v>
      </c>
      <c r="E62" s="3">
        <v>1</v>
      </c>
      <c r="F62" s="3">
        <v>0.65177548682703301</v>
      </c>
      <c r="G62" s="3">
        <v>1</v>
      </c>
      <c r="H62" s="3">
        <v>0.63504234259177805</v>
      </c>
      <c r="I62" s="3">
        <v>1</v>
      </c>
      <c r="J62" s="3">
        <v>0.65692708120924104</v>
      </c>
      <c r="K62" s="3">
        <v>1</v>
      </c>
      <c r="L62" s="3">
        <v>0.65177548682703301</v>
      </c>
      <c r="M62" s="1">
        <v>109375</v>
      </c>
      <c r="N62" s="1" t="s">
        <v>40</v>
      </c>
    </row>
    <row r="63" spans="1:14" x14ac:dyDescent="0.3">
      <c r="A63" s="1">
        <v>1</v>
      </c>
      <c r="B63" s="1">
        <v>6</v>
      </c>
      <c r="C63" s="33" t="s">
        <v>36</v>
      </c>
      <c r="D63" s="1">
        <v>3</v>
      </c>
      <c r="E63" s="3">
        <v>1</v>
      </c>
      <c r="F63" s="3">
        <v>0.67567567567567499</v>
      </c>
      <c r="G63" s="3">
        <v>1</v>
      </c>
      <c r="H63" s="3">
        <v>0.66154426756132101</v>
      </c>
      <c r="I63" s="3">
        <v>1</v>
      </c>
      <c r="J63" s="3">
        <v>0.65884477183786005</v>
      </c>
      <c r="K63" s="3">
        <v>1</v>
      </c>
      <c r="L63" s="3">
        <v>0.67567567567567499</v>
      </c>
      <c r="M63" s="1">
        <v>46875</v>
      </c>
      <c r="N63" s="1" t="s">
        <v>40</v>
      </c>
    </row>
    <row r="64" spans="1:14" x14ac:dyDescent="0.3">
      <c r="A64" s="1">
        <v>2</v>
      </c>
      <c r="B64" s="1">
        <v>12</v>
      </c>
      <c r="C64" s="33" t="s">
        <v>36</v>
      </c>
      <c r="D64" s="1">
        <v>6</v>
      </c>
      <c r="E64" s="3">
        <v>1</v>
      </c>
      <c r="F64" s="3">
        <v>0.68043742405832297</v>
      </c>
      <c r="G64" s="3">
        <v>1</v>
      </c>
      <c r="H64" s="3">
        <v>0.67731909479348895</v>
      </c>
      <c r="I64" s="3">
        <v>1</v>
      </c>
      <c r="J64" s="3">
        <v>0.68486396277827799</v>
      </c>
      <c r="K64" s="3">
        <v>1</v>
      </c>
      <c r="L64" s="3">
        <v>0.68043742405832297</v>
      </c>
      <c r="M64" s="1">
        <v>78125</v>
      </c>
      <c r="N64" s="1" t="s">
        <v>40</v>
      </c>
    </row>
    <row r="65" spans="1:14" x14ac:dyDescent="0.3">
      <c r="A65" s="1">
        <v>3</v>
      </c>
      <c r="B65" s="1">
        <v>14</v>
      </c>
      <c r="C65" s="33" t="s">
        <v>36</v>
      </c>
      <c r="D65" s="1">
        <v>7</v>
      </c>
      <c r="E65" s="3">
        <v>1</v>
      </c>
      <c r="F65" s="3">
        <v>0.69809069212410502</v>
      </c>
      <c r="G65" s="3">
        <v>1</v>
      </c>
      <c r="H65" s="3">
        <v>0.69258396474788997</v>
      </c>
      <c r="I65" s="3">
        <v>1</v>
      </c>
      <c r="J65" s="3">
        <v>0.69716864633884401</v>
      </c>
      <c r="K65" s="3">
        <v>1</v>
      </c>
      <c r="L65" s="3">
        <v>0.69809069212410502</v>
      </c>
      <c r="M65" s="1">
        <v>93.75</v>
      </c>
      <c r="N65" s="1" t="s">
        <v>40</v>
      </c>
    </row>
    <row r="66" spans="1:14" x14ac:dyDescent="0.3">
      <c r="A66" s="1">
        <v>4</v>
      </c>
      <c r="B66" s="1">
        <v>4</v>
      </c>
      <c r="C66" s="33" t="s">
        <v>36</v>
      </c>
      <c r="D66" s="1">
        <v>2</v>
      </c>
      <c r="E66" s="3">
        <v>1</v>
      </c>
      <c r="F66" s="3">
        <v>0.70382882882882802</v>
      </c>
      <c r="G66" s="3">
        <v>1</v>
      </c>
      <c r="H66" s="3">
        <v>0.69599148163166402</v>
      </c>
      <c r="I66" s="3">
        <v>1</v>
      </c>
      <c r="J66" s="3">
        <v>0.70355924898027999</v>
      </c>
      <c r="K66" s="3">
        <v>1</v>
      </c>
      <c r="L66" s="3">
        <v>0.70382882882882802</v>
      </c>
      <c r="M66" s="1">
        <v>62.5</v>
      </c>
      <c r="N66" s="1" t="s">
        <v>40</v>
      </c>
    </row>
    <row r="67" spans="1:14" x14ac:dyDescent="0.3">
      <c r="A67" s="1">
        <v>5</v>
      </c>
      <c r="B67" s="1">
        <v>8</v>
      </c>
      <c r="C67" s="33" t="s">
        <v>36</v>
      </c>
      <c r="D67" s="1">
        <v>4</v>
      </c>
      <c r="E67" s="3">
        <v>1</v>
      </c>
      <c r="F67" s="3">
        <v>0.72626262626262605</v>
      </c>
      <c r="G67" s="3">
        <v>1</v>
      </c>
      <c r="H67" s="3">
        <v>0.722811825011489</v>
      </c>
      <c r="I67" s="3">
        <v>1</v>
      </c>
      <c r="J67" s="3">
        <v>0.73303224328532701</v>
      </c>
      <c r="K67" s="3">
        <v>1</v>
      </c>
      <c r="L67" s="3">
        <v>0.72626262626262605</v>
      </c>
      <c r="M67" s="1">
        <v>62.5</v>
      </c>
      <c r="N67" s="1" t="s">
        <v>40</v>
      </c>
    </row>
    <row r="68" spans="1:14" x14ac:dyDescent="0.3">
      <c r="A68" s="1">
        <v>6</v>
      </c>
      <c r="B68" s="1">
        <v>18</v>
      </c>
      <c r="C68" s="33" t="s">
        <v>36</v>
      </c>
      <c r="D68" s="1">
        <v>9</v>
      </c>
      <c r="E68" s="3">
        <v>1</v>
      </c>
      <c r="F68" s="3">
        <v>0.74019607843137203</v>
      </c>
      <c r="G68" s="3">
        <v>1</v>
      </c>
      <c r="H68" s="3">
        <v>0.73526158661668295</v>
      </c>
      <c r="I68" s="3">
        <v>1</v>
      </c>
      <c r="J68" s="3">
        <v>0.74271297915493895</v>
      </c>
      <c r="K68" s="3">
        <v>1</v>
      </c>
      <c r="L68" s="3">
        <v>0.74019607843137203</v>
      </c>
      <c r="M68" s="1">
        <v>62.5</v>
      </c>
      <c r="N68" s="1" t="s">
        <v>40</v>
      </c>
    </row>
    <row r="69" spans="1:14" x14ac:dyDescent="0.3">
      <c r="A69" s="1">
        <v>7</v>
      </c>
      <c r="B69" s="1">
        <v>16</v>
      </c>
      <c r="C69" s="33" t="s">
        <v>36</v>
      </c>
      <c r="D69" s="1">
        <v>8</v>
      </c>
      <c r="E69" s="3">
        <v>1</v>
      </c>
      <c r="F69" s="3">
        <v>0.75558312655086801</v>
      </c>
      <c r="G69" s="3">
        <v>1</v>
      </c>
      <c r="H69" s="3">
        <v>0.75057564499014895</v>
      </c>
      <c r="I69" s="3">
        <v>1</v>
      </c>
      <c r="J69" s="3">
        <v>0.75749932476488502</v>
      </c>
      <c r="K69" s="3">
        <v>1</v>
      </c>
      <c r="L69" s="3">
        <v>0.75558312655086801</v>
      </c>
      <c r="M69" s="1">
        <v>15625</v>
      </c>
      <c r="N69" s="1" t="s">
        <v>40</v>
      </c>
    </row>
    <row r="70" spans="1:14" x14ac:dyDescent="0.3">
      <c r="A70" s="1">
        <v>8</v>
      </c>
      <c r="B70" s="1">
        <v>10</v>
      </c>
      <c r="C70" s="33" t="s">
        <v>36</v>
      </c>
      <c r="D70" s="1">
        <v>5</v>
      </c>
      <c r="E70" s="3">
        <v>1</v>
      </c>
      <c r="F70" s="3">
        <v>0.75641025641025605</v>
      </c>
      <c r="G70" s="3">
        <v>1</v>
      </c>
      <c r="H70" s="3">
        <v>0.75289776733645497</v>
      </c>
      <c r="I70" s="3">
        <v>1</v>
      </c>
      <c r="J70" s="3">
        <v>0.75706839534578596</v>
      </c>
      <c r="K70" s="3">
        <v>1</v>
      </c>
      <c r="L70" s="3">
        <v>0.75641025641025605</v>
      </c>
      <c r="M70" s="1">
        <v>78125</v>
      </c>
      <c r="N70" s="1" t="s">
        <v>40</v>
      </c>
    </row>
    <row r="71" spans="1:14" x14ac:dyDescent="0.3">
      <c r="A71" s="1">
        <v>9</v>
      </c>
      <c r="B71" s="1">
        <v>2</v>
      </c>
      <c r="C71" s="33" t="s">
        <v>36</v>
      </c>
      <c r="D71" s="5">
        <v>10</v>
      </c>
      <c r="E71" s="3">
        <v>1</v>
      </c>
      <c r="F71" s="3">
        <v>0.769414575866188</v>
      </c>
      <c r="G71" s="3">
        <v>1</v>
      </c>
      <c r="H71" s="3">
        <v>0.76745558092773503</v>
      </c>
      <c r="I71" s="3">
        <v>1</v>
      </c>
      <c r="J71" s="3">
        <v>0.78067829431415003</v>
      </c>
      <c r="K71" s="3">
        <v>1</v>
      </c>
      <c r="L71" s="3">
        <v>0.769414575866188</v>
      </c>
      <c r="M71" s="1">
        <v>62.5</v>
      </c>
      <c r="N71" s="1" t="s">
        <v>40</v>
      </c>
    </row>
    <row r="72" spans="1:14" x14ac:dyDescent="0.3">
      <c r="A72" s="1">
        <v>10</v>
      </c>
      <c r="B72" s="1">
        <v>1</v>
      </c>
      <c r="C72" s="33" t="s">
        <v>37</v>
      </c>
      <c r="D72" s="1">
        <v>1</v>
      </c>
      <c r="E72" s="3">
        <v>0.99985861727696801</v>
      </c>
      <c r="F72" s="3">
        <v>0.64032073310423798</v>
      </c>
      <c r="G72" s="3">
        <v>0.99985861722309599</v>
      </c>
      <c r="H72" s="3">
        <v>0.632251965445771</v>
      </c>
      <c r="I72" s="3">
        <v>0.99985879160831603</v>
      </c>
      <c r="J72" s="3">
        <v>0.65206851130773702</v>
      </c>
      <c r="K72" s="3">
        <v>0.99985861727696801</v>
      </c>
      <c r="L72" s="3">
        <v>0.64032073310423798</v>
      </c>
      <c r="M72" s="1">
        <v>78125</v>
      </c>
      <c r="N72" s="1" t="s">
        <v>40</v>
      </c>
    </row>
    <row r="73" spans="1:14" x14ac:dyDescent="0.3">
      <c r="A73" s="1">
        <v>11</v>
      </c>
      <c r="B73" s="1">
        <v>13</v>
      </c>
      <c r="C73" s="33" t="s">
        <v>37</v>
      </c>
      <c r="D73" s="1">
        <v>6</v>
      </c>
      <c r="E73" s="3">
        <v>1</v>
      </c>
      <c r="F73" s="3">
        <v>0.65978128797083802</v>
      </c>
      <c r="G73" s="3">
        <v>1</v>
      </c>
      <c r="H73" s="3">
        <v>0.65784704925683901</v>
      </c>
      <c r="I73" s="3">
        <v>1</v>
      </c>
      <c r="J73" s="3">
        <v>0.66246173328119995</v>
      </c>
      <c r="K73" s="3">
        <v>1</v>
      </c>
      <c r="L73" s="3">
        <v>0.65978128797083802</v>
      </c>
      <c r="M73" s="1">
        <v>46875</v>
      </c>
      <c r="N73" s="1" t="s">
        <v>40</v>
      </c>
    </row>
    <row r="74" spans="1:14" x14ac:dyDescent="0.3">
      <c r="A74" s="1">
        <v>12</v>
      </c>
      <c r="B74" s="1">
        <v>9</v>
      </c>
      <c r="C74" s="33" t="s">
        <v>37</v>
      </c>
      <c r="D74" s="1">
        <v>4</v>
      </c>
      <c r="E74" s="3">
        <v>1</v>
      </c>
      <c r="F74" s="3">
        <v>0.7</v>
      </c>
      <c r="G74" s="3">
        <v>1</v>
      </c>
      <c r="H74" s="3">
        <v>0.68847502068796096</v>
      </c>
      <c r="I74" s="3">
        <v>1</v>
      </c>
      <c r="J74" s="3">
        <v>0.70425985023452697</v>
      </c>
      <c r="K74" s="3">
        <v>1</v>
      </c>
      <c r="L74" s="3">
        <v>0.7</v>
      </c>
      <c r="M74" s="1">
        <v>125</v>
      </c>
      <c r="N74" s="1" t="s">
        <v>40</v>
      </c>
    </row>
    <row r="75" spans="1:14" x14ac:dyDescent="0.3">
      <c r="A75" s="1">
        <v>13</v>
      </c>
      <c r="B75" s="1">
        <v>7</v>
      </c>
      <c r="C75" s="33" t="s">
        <v>37</v>
      </c>
      <c r="D75" s="1">
        <v>3</v>
      </c>
      <c r="E75" s="3">
        <v>1</v>
      </c>
      <c r="F75" s="3">
        <v>0.71675675675675599</v>
      </c>
      <c r="G75" s="3">
        <v>1</v>
      </c>
      <c r="H75" s="3">
        <v>0.70362233801730001</v>
      </c>
      <c r="I75" s="3">
        <v>1</v>
      </c>
      <c r="J75" s="3">
        <v>0.71085204671962798</v>
      </c>
      <c r="K75" s="3">
        <v>1</v>
      </c>
      <c r="L75" s="3">
        <v>0.71675675675675599</v>
      </c>
      <c r="M75" s="1">
        <v>109375</v>
      </c>
      <c r="N75" s="1" t="s">
        <v>40</v>
      </c>
    </row>
    <row r="76" spans="1:14" x14ac:dyDescent="0.3">
      <c r="A76" s="1">
        <v>14</v>
      </c>
      <c r="B76" s="1">
        <v>15</v>
      </c>
      <c r="C76" s="33" t="s">
        <v>37</v>
      </c>
      <c r="D76" s="1">
        <v>7</v>
      </c>
      <c r="E76" s="3">
        <v>1</v>
      </c>
      <c r="F76" s="3">
        <v>0.71957040572792297</v>
      </c>
      <c r="G76" s="3">
        <v>1</v>
      </c>
      <c r="H76" s="3">
        <v>0.71391797993098705</v>
      </c>
      <c r="I76" s="3">
        <v>1</v>
      </c>
      <c r="J76" s="3">
        <v>0.71564177518954697</v>
      </c>
      <c r="K76" s="3">
        <v>1</v>
      </c>
      <c r="L76" s="3">
        <v>0.71957040572792297</v>
      </c>
      <c r="M76" s="1">
        <v>125</v>
      </c>
      <c r="N76" s="1" t="s">
        <v>40</v>
      </c>
    </row>
    <row r="77" spans="1:14" x14ac:dyDescent="0.3">
      <c r="A77" s="1">
        <v>15</v>
      </c>
      <c r="B77" s="1">
        <v>19</v>
      </c>
      <c r="C77" s="33" t="s">
        <v>37</v>
      </c>
      <c r="D77" s="1">
        <v>9</v>
      </c>
      <c r="E77" s="3">
        <v>1</v>
      </c>
      <c r="F77" s="3">
        <v>0.72058823529411697</v>
      </c>
      <c r="G77" s="3">
        <v>1</v>
      </c>
      <c r="H77" s="3">
        <v>0.71975673993892197</v>
      </c>
      <c r="I77" s="3">
        <v>1</v>
      </c>
      <c r="J77" s="3">
        <v>0.73019538275889495</v>
      </c>
      <c r="K77" s="3">
        <v>1</v>
      </c>
      <c r="L77" s="3">
        <v>0.72058823529411697</v>
      </c>
      <c r="M77" s="1">
        <v>62.5</v>
      </c>
      <c r="N77" s="1" t="s">
        <v>40</v>
      </c>
    </row>
    <row r="78" spans="1:14" x14ac:dyDescent="0.3">
      <c r="A78" s="1">
        <v>16</v>
      </c>
      <c r="B78" s="1">
        <v>5</v>
      </c>
      <c r="C78" s="33" t="s">
        <v>37</v>
      </c>
      <c r="D78" s="1">
        <v>2</v>
      </c>
      <c r="E78" s="3">
        <v>1</v>
      </c>
      <c r="F78" s="3">
        <v>0.733108108108108</v>
      </c>
      <c r="G78" s="3">
        <v>1</v>
      </c>
      <c r="H78" s="3">
        <v>0.729117683027797</v>
      </c>
      <c r="I78" s="3">
        <v>1</v>
      </c>
      <c r="J78" s="3">
        <v>0.73449903158776897</v>
      </c>
      <c r="K78" s="3">
        <v>1</v>
      </c>
      <c r="L78" s="3">
        <v>0.733108108108108</v>
      </c>
      <c r="M78" s="1">
        <v>140625</v>
      </c>
      <c r="N78" s="1" t="s">
        <v>40</v>
      </c>
    </row>
    <row r="79" spans="1:14" x14ac:dyDescent="0.3">
      <c r="A79" s="1">
        <v>17</v>
      </c>
      <c r="B79" s="1">
        <v>17</v>
      </c>
      <c r="C79" s="33" t="s">
        <v>37</v>
      </c>
      <c r="D79" s="1">
        <v>8</v>
      </c>
      <c r="E79" s="3">
        <v>1</v>
      </c>
      <c r="F79" s="3">
        <v>0.74689826302729501</v>
      </c>
      <c r="G79" s="3">
        <v>1</v>
      </c>
      <c r="H79" s="3">
        <v>0.74230572029661002</v>
      </c>
      <c r="I79" s="3">
        <v>1</v>
      </c>
      <c r="J79" s="3">
        <v>0.75053222722059199</v>
      </c>
      <c r="K79" s="3">
        <v>1</v>
      </c>
      <c r="L79" s="3">
        <v>0.74689826302729501</v>
      </c>
      <c r="M79" s="1">
        <v>359375</v>
      </c>
      <c r="N79" s="1" t="s">
        <v>40</v>
      </c>
    </row>
    <row r="80" spans="1:14" x14ac:dyDescent="0.3">
      <c r="A80" s="1">
        <v>18</v>
      </c>
      <c r="B80" s="1">
        <v>11</v>
      </c>
      <c r="C80" s="33" t="s">
        <v>37</v>
      </c>
      <c r="D80" s="1">
        <v>5</v>
      </c>
      <c r="E80" s="3">
        <v>0.99985746864310099</v>
      </c>
      <c r="F80" s="3">
        <v>0.76175213675213604</v>
      </c>
      <c r="G80" s="3">
        <v>0.99985746958734301</v>
      </c>
      <c r="H80" s="3">
        <v>0.75859827321623197</v>
      </c>
      <c r="I80" s="3">
        <v>0.99985764837999502</v>
      </c>
      <c r="J80" s="3">
        <v>0.76474656830958998</v>
      </c>
      <c r="K80" s="3">
        <v>0.99985746864310099</v>
      </c>
      <c r="L80" s="3">
        <v>0.76175213675213604</v>
      </c>
      <c r="M80" s="1">
        <v>93.75</v>
      </c>
      <c r="N80" s="1" t="s">
        <v>40</v>
      </c>
    </row>
    <row r="81" spans="1:14" x14ac:dyDescent="0.3">
      <c r="A81" s="1">
        <v>19</v>
      </c>
      <c r="B81" s="1">
        <v>3</v>
      </c>
      <c r="C81" s="33" t="s">
        <v>37</v>
      </c>
      <c r="D81" s="5">
        <v>10</v>
      </c>
      <c r="E81" s="3">
        <v>1</v>
      </c>
      <c r="F81" s="3">
        <v>0.79330943847072799</v>
      </c>
      <c r="G81" s="3">
        <v>1</v>
      </c>
      <c r="H81" s="3">
        <v>0.79250132455772604</v>
      </c>
      <c r="I81" s="3">
        <v>1</v>
      </c>
      <c r="J81" s="3">
        <v>0.80638576748278601</v>
      </c>
      <c r="K81" s="3">
        <v>1</v>
      </c>
      <c r="L81" s="3">
        <v>0.79330943847072799</v>
      </c>
      <c r="M81" s="1">
        <v>93.75</v>
      </c>
      <c r="N81" s="1" t="s">
        <v>40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0FEE-A029-4A04-935F-7F6679B1EADC}">
  <dimension ref="A1:O86"/>
  <sheetViews>
    <sheetView topLeftCell="A87" zoomScale="99" zoomScaleNormal="99" workbookViewId="0">
      <selection activeCell="A62" sqref="A62:M81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2" bestFit="1" customWidth="1"/>
    <col min="14" max="14" width="60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1" t="s">
        <v>30</v>
      </c>
    </row>
    <row r="2" spans="1:14" x14ac:dyDescent="0.3">
      <c r="A2" s="1">
        <v>0</v>
      </c>
      <c r="B2" s="1">
        <v>28</v>
      </c>
      <c r="C2" s="1" t="s">
        <v>11</v>
      </c>
      <c r="D2" s="1">
        <v>4</v>
      </c>
      <c r="E2" s="3">
        <v>1</v>
      </c>
      <c r="F2" s="3">
        <v>0.56363636363636305</v>
      </c>
      <c r="G2" s="3">
        <v>1</v>
      </c>
      <c r="H2" s="3">
        <v>0.55807141550835104</v>
      </c>
      <c r="I2" s="3">
        <v>1</v>
      </c>
      <c r="J2" s="3">
        <v>0.601413157390703</v>
      </c>
      <c r="K2" s="3">
        <v>1</v>
      </c>
      <c r="L2" s="3">
        <v>0.56363636363636305</v>
      </c>
      <c r="M2" s="2">
        <v>187.5</v>
      </c>
      <c r="N2" s="1" t="s">
        <v>39</v>
      </c>
    </row>
    <row r="3" spans="1:14" x14ac:dyDescent="0.3">
      <c r="A3" s="1">
        <v>1</v>
      </c>
      <c r="B3" s="1">
        <v>4</v>
      </c>
      <c r="C3" s="1" t="s">
        <v>11</v>
      </c>
      <c r="D3" s="1">
        <v>1</v>
      </c>
      <c r="E3" s="3">
        <v>1</v>
      </c>
      <c r="F3" s="3">
        <v>0.59335624284077804</v>
      </c>
      <c r="G3" s="3">
        <v>1</v>
      </c>
      <c r="H3" s="3">
        <v>0.56796654114910095</v>
      </c>
      <c r="I3" s="3">
        <v>1</v>
      </c>
      <c r="J3" s="3">
        <v>0.57190763427694102</v>
      </c>
      <c r="K3" s="3">
        <v>1</v>
      </c>
      <c r="L3" s="3">
        <v>0.59335624284077804</v>
      </c>
      <c r="M3" s="2">
        <v>203125</v>
      </c>
      <c r="N3" s="1" t="s">
        <v>39</v>
      </c>
    </row>
    <row r="4" spans="1:14" x14ac:dyDescent="0.3">
      <c r="A4" s="1">
        <v>2</v>
      </c>
      <c r="B4" s="1">
        <v>46</v>
      </c>
      <c r="C4" s="1" t="s">
        <v>11</v>
      </c>
      <c r="D4" s="1">
        <v>7</v>
      </c>
      <c r="E4" s="3">
        <v>1</v>
      </c>
      <c r="F4" s="3">
        <v>0.63007159904534604</v>
      </c>
      <c r="G4" s="3">
        <v>1</v>
      </c>
      <c r="H4" s="3">
        <v>0.62483696935552802</v>
      </c>
      <c r="I4" s="3">
        <v>1</v>
      </c>
      <c r="J4" s="3">
        <v>0.63704398897474002</v>
      </c>
      <c r="K4" s="3">
        <v>1</v>
      </c>
      <c r="L4" s="3">
        <v>0.63007159904534604</v>
      </c>
      <c r="M4" s="2">
        <v>234375</v>
      </c>
      <c r="N4" s="1" t="s">
        <v>39</v>
      </c>
    </row>
    <row r="5" spans="1:14" x14ac:dyDescent="0.3">
      <c r="A5" s="1">
        <v>3</v>
      </c>
      <c r="B5" s="1">
        <v>22</v>
      </c>
      <c r="C5" s="1" t="s">
        <v>11</v>
      </c>
      <c r="D5" s="1">
        <v>3</v>
      </c>
      <c r="E5" s="3">
        <v>1</v>
      </c>
      <c r="F5" s="3">
        <v>0.65189189189189101</v>
      </c>
      <c r="G5" s="3">
        <v>1</v>
      </c>
      <c r="H5" s="3">
        <v>0.64467709722120903</v>
      </c>
      <c r="I5" s="3">
        <v>1</v>
      </c>
      <c r="J5" s="3">
        <v>0.66233301505102005</v>
      </c>
      <c r="K5" s="3">
        <v>1</v>
      </c>
      <c r="L5" s="3">
        <v>0.65189189189189101</v>
      </c>
      <c r="M5" s="2">
        <v>218.75</v>
      </c>
      <c r="N5" s="1" t="s">
        <v>39</v>
      </c>
    </row>
    <row r="6" spans="1:14" x14ac:dyDescent="0.3">
      <c r="A6" s="1">
        <v>4</v>
      </c>
      <c r="B6" s="1">
        <v>16</v>
      </c>
      <c r="C6" s="1" t="s">
        <v>11</v>
      </c>
      <c r="D6" s="1">
        <v>2</v>
      </c>
      <c r="E6" s="3">
        <v>1</v>
      </c>
      <c r="F6" s="3">
        <v>0.65427927927927898</v>
      </c>
      <c r="G6" s="3">
        <v>1</v>
      </c>
      <c r="H6" s="3">
        <v>0.64733447410642697</v>
      </c>
      <c r="I6" s="3">
        <v>1</v>
      </c>
      <c r="J6" s="3">
        <v>0.66996072463023604</v>
      </c>
      <c r="K6" s="3">
        <v>1</v>
      </c>
      <c r="L6" s="3">
        <v>0.65427927927927898</v>
      </c>
      <c r="M6" s="2">
        <v>218.75</v>
      </c>
      <c r="N6" s="1" t="s">
        <v>39</v>
      </c>
    </row>
    <row r="7" spans="1:14" x14ac:dyDescent="0.3">
      <c r="A7" s="1">
        <v>5</v>
      </c>
      <c r="B7" s="1">
        <v>52</v>
      </c>
      <c r="C7" s="1" t="s">
        <v>11</v>
      </c>
      <c r="D7" s="1">
        <v>8</v>
      </c>
      <c r="E7" s="3">
        <v>1</v>
      </c>
      <c r="F7" s="3">
        <v>0.658808933002481</v>
      </c>
      <c r="G7" s="3">
        <v>1</v>
      </c>
      <c r="H7" s="3">
        <v>0.65480196244312205</v>
      </c>
      <c r="I7" s="3">
        <v>1</v>
      </c>
      <c r="J7" s="3">
        <v>0.68774779007957898</v>
      </c>
      <c r="K7" s="3">
        <v>1</v>
      </c>
      <c r="L7" s="3">
        <v>0.658808933002481</v>
      </c>
      <c r="M7" s="2">
        <v>203125</v>
      </c>
      <c r="N7" s="1" t="s">
        <v>39</v>
      </c>
    </row>
    <row r="8" spans="1:14" x14ac:dyDescent="0.3">
      <c r="A8" s="1">
        <v>6</v>
      </c>
      <c r="B8" s="1">
        <v>40</v>
      </c>
      <c r="C8" s="1" t="s">
        <v>11</v>
      </c>
      <c r="D8" s="1">
        <v>6</v>
      </c>
      <c r="E8" s="3">
        <v>1</v>
      </c>
      <c r="F8" s="3">
        <v>0.67679222357229596</v>
      </c>
      <c r="G8" s="3">
        <v>1</v>
      </c>
      <c r="H8" s="3">
        <v>0.67615635180414202</v>
      </c>
      <c r="I8" s="3">
        <v>1</v>
      </c>
      <c r="J8" s="3">
        <v>0.67941310497312901</v>
      </c>
      <c r="K8" s="3">
        <v>1</v>
      </c>
      <c r="L8" s="3">
        <v>0.67679222357229596</v>
      </c>
      <c r="M8" s="2">
        <v>218.75</v>
      </c>
      <c r="N8" s="1" t="s">
        <v>39</v>
      </c>
    </row>
    <row r="9" spans="1:14" x14ac:dyDescent="0.3">
      <c r="A9" s="1">
        <v>7</v>
      </c>
      <c r="B9" s="1">
        <v>58</v>
      </c>
      <c r="C9" s="1" t="s">
        <v>11</v>
      </c>
      <c r="D9" s="1">
        <v>9</v>
      </c>
      <c r="E9" s="3">
        <v>1</v>
      </c>
      <c r="F9" s="3">
        <v>0.68259803921568596</v>
      </c>
      <c r="G9" s="3">
        <v>1</v>
      </c>
      <c r="H9" s="3">
        <v>0.67982537260959197</v>
      </c>
      <c r="I9" s="3">
        <v>1</v>
      </c>
      <c r="J9" s="3">
        <v>0.69671875650660897</v>
      </c>
      <c r="K9" s="3">
        <v>1</v>
      </c>
      <c r="L9" s="3">
        <v>0.68259803921568596</v>
      </c>
      <c r="M9" s="2">
        <v>187.5</v>
      </c>
      <c r="N9" s="1" t="s">
        <v>39</v>
      </c>
    </row>
    <row r="10" spans="1:14" x14ac:dyDescent="0.3">
      <c r="A10" s="1">
        <v>8</v>
      </c>
      <c r="B10" s="1">
        <v>34</v>
      </c>
      <c r="C10" s="1" t="s">
        <v>11</v>
      </c>
      <c r="D10" s="1">
        <v>5</v>
      </c>
      <c r="E10" s="3">
        <v>1</v>
      </c>
      <c r="F10" s="3">
        <v>0.70192307692307598</v>
      </c>
      <c r="G10" s="3">
        <v>1</v>
      </c>
      <c r="H10" s="3">
        <v>0.69808339669916197</v>
      </c>
      <c r="I10" s="3">
        <v>1</v>
      </c>
      <c r="J10" s="3">
        <v>0.72917923938104401</v>
      </c>
      <c r="K10" s="3">
        <v>1</v>
      </c>
      <c r="L10" s="3">
        <v>0.70192307692307598</v>
      </c>
      <c r="M10" s="2">
        <v>234375</v>
      </c>
      <c r="N10" s="1" t="s">
        <v>39</v>
      </c>
    </row>
    <row r="11" spans="1:14" x14ac:dyDescent="0.3">
      <c r="A11" s="1">
        <v>9</v>
      </c>
      <c r="B11" s="1">
        <v>10</v>
      </c>
      <c r="C11" s="1" t="s">
        <v>11</v>
      </c>
      <c r="D11" s="5">
        <v>10</v>
      </c>
      <c r="E11" s="3">
        <v>1</v>
      </c>
      <c r="F11" s="3">
        <v>0.72879330943846998</v>
      </c>
      <c r="G11" s="3">
        <v>1</v>
      </c>
      <c r="H11" s="3">
        <v>0.73105416292533698</v>
      </c>
      <c r="I11" s="3">
        <v>1</v>
      </c>
      <c r="J11" s="3">
        <v>0.75970749507694801</v>
      </c>
      <c r="K11" s="3">
        <v>1</v>
      </c>
      <c r="L11" s="3">
        <v>0.72879330943846998</v>
      </c>
      <c r="M11" s="2">
        <v>234375</v>
      </c>
      <c r="N11" s="1" t="s">
        <v>39</v>
      </c>
    </row>
    <row r="12" spans="1:14" x14ac:dyDescent="0.3">
      <c r="A12" s="1">
        <v>10</v>
      </c>
      <c r="B12" s="1">
        <v>42</v>
      </c>
      <c r="C12" s="1" t="s">
        <v>12</v>
      </c>
      <c r="D12" s="1">
        <v>7</v>
      </c>
      <c r="E12" s="3">
        <v>0.52850266024828896</v>
      </c>
      <c r="F12" s="3">
        <v>0.38782816229116901</v>
      </c>
      <c r="G12" s="3">
        <v>0.52942593880776001</v>
      </c>
      <c r="H12" s="3">
        <v>0.38101218306317097</v>
      </c>
      <c r="I12" s="3">
        <v>0.60941582671065897</v>
      </c>
      <c r="J12" s="3">
        <v>0.44028100385067298</v>
      </c>
      <c r="K12" s="3">
        <v>0.52850266024828896</v>
      </c>
      <c r="L12" s="3">
        <v>0.38782816229116901</v>
      </c>
      <c r="M12" s="2">
        <v>187.5</v>
      </c>
      <c r="N12" s="1" t="s">
        <v>39</v>
      </c>
    </row>
    <row r="13" spans="1:14" x14ac:dyDescent="0.3">
      <c r="A13" s="1">
        <v>11</v>
      </c>
      <c r="B13" s="1">
        <v>30</v>
      </c>
      <c r="C13" s="1" t="s">
        <v>12</v>
      </c>
      <c r="D13" s="1">
        <v>5</v>
      </c>
      <c r="E13" s="3">
        <v>0.52026680348896803</v>
      </c>
      <c r="F13" s="3">
        <v>0.401709401709401</v>
      </c>
      <c r="G13" s="3">
        <v>0.52203143862650203</v>
      </c>
      <c r="H13" s="3">
        <v>0.38160584068005599</v>
      </c>
      <c r="I13" s="3">
        <v>0.59978039607988398</v>
      </c>
      <c r="J13" s="3">
        <v>0.41309854681792202</v>
      </c>
      <c r="K13" s="3">
        <v>0.52026680348896803</v>
      </c>
      <c r="L13" s="3">
        <v>0.401709401709401</v>
      </c>
      <c r="M13" s="2">
        <v>187.5</v>
      </c>
      <c r="N13" s="1" t="s">
        <v>39</v>
      </c>
    </row>
    <row r="14" spans="1:14" x14ac:dyDescent="0.3">
      <c r="A14" s="1">
        <v>12</v>
      </c>
      <c r="B14" s="1">
        <v>24</v>
      </c>
      <c r="C14" s="1" t="s">
        <v>12</v>
      </c>
      <c r="D14" s="1">
        <v>4</v>
      </c>
      <c r="E14" s="3">
        <v>0.53758718677344297</v>
      </c>
      <c r="F14" s="3">
        <v>0.41111111111111098</v>
      </c>
      <c r="G14" s="3">
        <v>0.53794202223416998</v>
      </c>
      <c r="H14" s="3">
        <v>0.409449480658368</v>
      </c>
      <c r="I14" s="3">
        <v>0.60701243458998499</v>
      </c>
      <c r="J14" s="3">
        <v>0.47584549611028498</v>
      </c>
      <c r="K14" s="3">
        <v>0.53758718677344297</v>
      </c>
      <c r="L14" s="3">
        <v>0.41111111111111098</v>
      </c>
      <c r="M14" s="2">
        <v>93.75</v>
      </c>
      <c r="N14" s="1" t="s">
        <v>39</v>
      </c>
    </row>
    <row r="15" spans="1:14" x14ac:dyDescent="0.3">
      <c r="A15" s="1">
        <v>13</v>
      </c>
      <c r="B15" s="1">
        <v>54</v>
      </c>
      <c r="C15" s="1" t="s">
        <v>12</v>
      </c>
      <c r="D15" s="1">
        <v>9</v>
      </c>
      <c r="E15" s="3">
        <v>0.525012632642748</v>
      </c>
      <c r="F15" s="3">
        <v>0.45465686274509798</v>
      </c>
      <c r="G15" s="3">
        <v>0.52496293967671104</v>
      </c>
      <c r="H15" s="3">
        <v>0.44305886015288798</v>
      </c>
      <c r="I15" s="3">
        <v>0.60045134707671199</v>
      </c>
      <c r="J15" s="3">
        <v>0.50229988003791903</v>
      </c>
      <c r="K15" s="3">
        <v>0.525012632642748</v>
      </c>
      <c r="L15" s="3">
        <v>0.45465686274509798</v>
      </c>
      <c r="M15" s="2">
        <v>93.75</v>
      </c>
      <c r="N15" s="1" t="s">
        <v>39</v>
      </c>
    </row>
    <row r="16" spans="1:14" x14ac:dyDescent="0.3">
      <c r="A16" s="1">
        <v>14</v>
      </c>
      <c r="B16" s="1">
        <v>12</v>
      </c>
      <c r="C16" s="1" t="s">
        <v>12</v>
      </c>
      <c r="D16" s="1">
        <v>2</v>
      </c>
      <c r="E16" s="3">
        <v>0.52753697093319696</v>
      </c>
      <c r="F16" s="3">
        <v>0.47184684684684602</v>
      </c>
      <c r="G16" s="3">
        <v>0.52972759209128695</v>
      </c>
      <c r="H16" s="3">
        <v>0.43523182757992601</v>
      </c>
      <c r="I16" s="3">
        <v>0.610170772905825</v>
      </c>
      <c r="J16" s="3">
        <v>0.473927990247339</v>
      </c>
      <c r="K16" s="3">
        <v>0.52753697093319696</v>
      </c>
      <c r="L16" s="3">
        <v>0.47184684684684602</v>
      </c>
      <c r="M16" s="2">
        <v>15625</v>
      </c>
      <c r="N16" s="1" t="s">
        <v>39</v>
      </c>
    </row>
    <row r="17" spans="1:14" x14ac:dyDescent="0.3">
      <c r="A17" s="1">
        <v>15</v>
      </c>
      <c r="B17" s="1">
        <v>48</v>
      </c>
      <c r="C17" s="1" t="s">
        <v>12</v>
      </c>
      <c r="D17" s="1">
        <v>8</v>
      </c>
      <c r="E17" s="3">
        <v>0.53280343174362799</v>
      </c>
      <c r="F17" s="3">
        <v>0.47518610421836199</v>
      </c>
      <c r="G17" s="3">
        <v>0.53172555594989201</v>
      </c>
      <c r="H17" s="3">
        <v>0.486525150720023</v>
      </c>
      <c r="I17" s="3">
        <v>0.60512894852752896</v>
      </c>
      <c r="J17" s="3">
        <v>0.55727120006703001</v>
      </c>
      <c r="K17" s="3">
        <v>0.53280343174362799</v>
      </c>
      <c r="L17" s="3">
        <v>0.47518610421836199</v>
      </c>
      <c r="M17" s="2">
        <v>93.75</v>
      </c>
      <c r="N17" s="1" t="s">
        <v>39</v>
      </c>
    </row>
    <row r="18" spans="1:14" x14ac:dyDescent="0.3">
      <c r="A18" s="1">
        <v>16</v>
      </c>
      <c r="B18" s="1">
        <v>18</v>
      </c>
      <c r="C18" s="1" t="s">
        <v>12</v>
      </c>
      <c r="D18" s="1">
        <v>3</v>
      </c>
      <c r="E18" s="3">
        <v>0.52721916229025201</v>
      </c>
      <c r="F18" s="3">
        <v>0.47891891891891802</v>
      </c>
      <c r="G18" s="3">
        <v>0.52888090478514305</v>
      </c>
      <c r="H18" s="3">
        <v>0.45597085897761402</v>
      </c>
      <c r="I18" s="3">
        <v>0.61078438199853702</v>
      </c>
      <c r="J18" s="3">
        <v>0.57359473711067599</v>
      </c>
      <c r="K18" s="3">
        <v>0.52721916229025201</v>
      </c>
      <c r="L18" s="3">
        <v>0.47891891891891802</v>
      </c>
      <c r="M18" s="2">
        <v>31.25</v>
      </c>
      <c r="N18" s="1" t="s">
        <v>39</v>
      </c>
    </row>
    <row r="19" spans="1:14" x14ac:dyDescent="0.3">
      <c r="A19" s="1">
        <v>17</v>
      </c>
      <c r="B19" s="1">
        <v>36</v>
      </c>
      <c r="C19" s="1" t="s">
        <v>12</v>
      </c>
      <c r="D19" s="1">
        <v>6</v>
      </c>
      <c r="E19" s="3">
        <v>0.53925907194335498</v>
      </c>
      <c r="F19" s="3">
        <v>0.483596597812879</v>
      </c>
      <c r="G19" s="3">
        <v>0.53922480437220199</v>
      </c>
      <c r="H19" s="3">
        <v>0.479504530263821</v>
      </c>
      <c r="I19" s="3">
        <v>0.60279130269151404</v>
      </c>
      <c r="J19" s="3">
        <v>0.56537625270005498</v>
      </c>
      <c r="K19" s="3">
        <v>0.53925907194335498</v>
      </c>
      <c r="L19" s="3">
        <v>0.483596597812879</v>
      </c>
      <c r="M19" s="2">
        <v>0</v>
      </c>
      <c r="N19" s="1" t="s">
        <v>39</v>
      </c>
    </row>
    <row r="20" spans="1:14" x14ac:dyDescent="0.3">
      <c r="A20" s="1">
        <v>18</v>
      </c>
      <c r="B20" s="1">
        <v>6</v>
      </c>
      <c r="C20" s="1" t="s">
        <v>12</v>
      </c>
      <c r="D20" s="1">
        <v>10</v>
      </c>
      <c r="E20" s="3">
        <v>0.51969601013299505</v>
      </c>
      <c r="F20" s="3">
        <v>0.48506571087216199</v>
      </c>
      <c r="G20" s="3">
        <v>0.52020364156700905</v>
      </c>
      <c r="H20" s="3">
        <v>0.45846895915541003</v>
      </c>
      <c r="I20" s="3">
        <v>0.59968071540975598</v>
      </c>
      <c r="J20" s="3">
        <v>0.560923786757486</v>
      </c>
      <c r="K20" s="3">
        <v>0.51969601013299505</v>
      </c>
      <c r="L20" s="3">
        <v>0.48506571087216199</v>
      </c>
      <c r="M20" s="2">
        <v>31.25</v>
      </c>
      <c r="N20" s="1" t="s">
        <v>39</v>
      </c>
    </row>
    <row r="21" spans="1:14" x14ac:dyDescent="0.3">
      <c r="A21" s="1">
        <v>19</v>
      </c>
      <c r="B21" s="1">
        <v>0</v>
      </c>
      <c r="C21" s="1" t="s">
        <v>12</v>
      </c>
      <c r="D21" s="5">
        <v>1</v>
      </c>
      <c r="E21" s="3">
        <v>0.52627560758366199</v>
      </c>
      <c r="F21" s="3">
        <v>0.487972508591065</v>
      </c>
      <c r="G21" s="3">
        <v>0.52857900306582195</v>
      </c>
      <c r="H21" s="3">
        <v>0.45349529017365903</v>
      </c>
      <c r="I21" s="3">
        <v>0.60156670270650003</v>
      </c>
      <c r="J21" s="3">
        <v>0.51242545145125296</v>
      </c>
      <c r="K21" s="3">
        <v>0.52627560758366199</v>
      </c>
      <c r="L21" s="3">
        <v>0.487972508591065</v>
      </c>
      <c r="M21" s="2">
        <v>15625</v>
      </c>
      <c r="N21" s="1" t="s">
        <v>39</v>
      </c>
    </row>
    <row r="22" spans="1:14" x14ac:dyDescent="0.3">
      <c r="A22" s="1">
        <v>20</v>
      </c>
      <c r="B22" s="1">
        <v>3</v>
      </c>
      <c r="C22" s="1" t="s">
        <v>13</v>
      </c>
      <c r="D22" s="1">
        <v>1</v>
      </c>
      <c r="E22" s="3">
        <v>0.96297238834457299</v>
      </c>
      <c r="F22" s="3">
        <v>0.50630011454753698</v>
      </c>
      <c r="G22" s="3">
        <v>0.96319847891073995</v>
      </c>
      <c r="H22" s="3">
        <v>0.48664364464902699</v>
      </c>
      <c r="I22" s="3">
        <v>0.96548166985415595</v>
      </c>
      <c r="J22" s="3">
        <v>0.48935161135927602</v>
      </c>
      <c r="K22" s="3">
        <v>0.96297238834457299</v>
      </c>
      <c r="L22" s="3">
        <v>0.50630011454753698</v>
      </c>
      <c r="M22" s="2">
        <v>468.75</v>
      </c>
      <c r="N22" s="1" t="s">
        <v>39</v>
      </c>
    </row>
    <row r="23" spans="1:14" x14ac:dyDescent="0.3">
      <c r="A23" s="1">
        <v>21</v>
      </c>
      <c r="B23" s="1">
        <v>51</v>
      </c>
      <c r="C23" s="1" t="s">
        <v>13</v>
      </c>
      <c r="D23" s="1">
        <v>8</v>
      </c>
      <c r="E23" s="3">
        <v>0.95924804441079903</v>
      </c>
      <c r="F23" s="3">
        <v>0.50744416873449105</v>
      </c>
      <c r="G23" s="3">
        <v>0.95964237138864095</v>
      </c>
      <c r="H23" s="3">
        <v>0.50403990601175797</v>
      </c>
      <c r="I23" s="3">
        <v>0.96240066434456195</v>
      </c>
      <c r="J23" s="3">
        <v>0.55368300968783002</v>
      </c>
      <c r="K23" s="3">
        <v>0.95924804441079903</v>
      </c>
      <c r="L23" s="3">
        <v>0.50744416873449105</v>
      </c>
      <c r="M23" s="2">
        <v>484375</v>
      </c>
      <c r="N23" s="1" t="s">
        <v>39</v>
      </c>
    </row>
    <row r="24" spans="1:14" x14ac:dyDescent="0.3">
      <c r="A24" s="1">
        <v>22</v>
      </c>
      <c r="B24" s="1">
        <v>27</v>
      </c>
      <c r="C24" s="1" t="s">
        <v>13</v>
      </c>
      <c r="D24" s="1">
        <v>4</v>
      </c>
      <c r="E24" s="3">
        <v>0.96189615086540903</v>
      </c>
      <c r="F24" s="3">
        <v>0.51616161616161604</v>
      </c>
      <c r="G24" s="3">
        <v>0.96211443474935598</v>
      </c>
      <c r="H24" s="3">
        <v>0.51969522074074603</v>
      </c>
      <c r="I24" s="3">
        <v>0.96416303100977896</v>
      </c>
      <c r="J24" s="3">
        <v>0.58038683538616898</v>
      </c>
      <c r="K24" s="3">
        <v>0.96189615086540903</v>
      </c>
      <c r="L24" s="3">
        <v>0.51616161616161604</v>
      </c>
      <c r="M24" s="2">
        <v>484375</v>
      </c>
      <c r="N24" s="1" t="s">
        <v>39</v>
      </c>
    </row>
    <row r="25" spans="1:14" x14ac:dyDescent="0.3">
      <c r="A25" s="1">
        <v>23</v>
      </c>
      <c r="B25" s="1">
        <v>45</v>
      </c>
      <c r="C25" s="1" t="s">
        <v>13</v>
      </c>
      <c r="D25" s="1">
        <v>7</v>
      </c>
      <c r="E25" s="3">
        <v>0.96250316696224902</v>
      </c>
      <c r="F25" s="3">
        <v>0.55131264916467704</v>
      </c>
      <c r="G25" s="3">
        <v>0.96281125063387496</v>
      </c>
      <c r="H25" s="3">
        <v>0.54299121788155902</v>
      </c>
      <c r="I25" s="3">
        <v>0.96522543418917095</v>
      </c>
      <c r="J25" s="3">
        <v>0.57095509930118904</v>
      </c>
      <c r="K25" s="3">
        <v>0.96250316696224902</v>
      </c>
      <c r="L25" s="3">
        <v>0.55131264916467704</v>
      </c>
      <c r="M25" s="2">
        <v>406.25</v>
      </c>
      <c r="N25" s="1" t="s">
        <v>39</v>
      </c>
    </row>
    <row r="26" spans="1:14" x14ac:dyDescent="0.3">
      <c r="A26" s="1">
        <v>24</v>
      </c>
      <c r="B26" s="1">
        <v>21</v>
      </c>
      <c r="C26" s="1" t="s">
        <v>13</v>
      </c>
      <c r="D26" s="1">
        <v>3</v>
      </c>
      <c r="E26" s="3">
        <v>0.96067631612655302</v>
      </c>
      <c r="F26" s="3">
        <v>0.55243243243243201</v>
      </c>
      <c r="G26" s="3">
        <v>0.9609827449742</v>
      </c>
      <c r="H26" s="3">
        <v>0.53706177573031599</v>
      </c>
      <c r="I26" s="3">
        <v>0.963400326904291</v>
      </c>
      <c r="J26" s="3">
        <v>0.571978401215546</v>
      </c>
      <c r="K26" s="3">
        <v>0.96067631612655302</v>
      </c>
      <c r="L26" s="3">
        <v>0.55243243243243201</v>
      </c>
      <c r="M26" s="2">
        <v>375</v>
      </c>
      <c r="N26" s="1" t="s">
        <v>39</v>
      </c>
    </row>
    <row r="27" spans="1:14" x14ac:dyDescent="0.3">
      <c r="A27" s="1">
        <v>25</v>
      </c>
      <c r="B27" s="1">
        <v>15</v>
      </c>
      <c r="C27" s="1" t="s">
        <v>13</v>
      </c>
      <c r="D27" s="1">
        <v>2</v>
      </c>
      <c r="E27" s="3">
        <v>0.96366649668536397</v>
      </c>
      <c r="F27" s="3">
        <v>0.55405405405405395</v>
      </c>
      <c r="G27" s="3">
        <v>0.96395359087010402</v>
      </c>
      <c r="H27" s="3">
        <v>0.54416415960859199</v>
      </c>
      <c r="I27" s="3">
        <v>0.96607435014184695</v>
      </c>
      <c r="J27" s="3">
        <v>0.62161208224185105</v>
      </c>
      <c r="K27" s="3">
        <v>0.96366649668536397</v>
      </c>
      <c r="L27" s="3">
        <v>0.55405405405405395</v>
      </c>
      <c r="M27" s="2">
        <v>546875</v>
      </c>
      <c r="N27" s="1" t="s">
        <v>39</v>
      </c>
    </row>
    <row r="28" spans="1:14" x14ac:dyDescent="0.3">
      <c r="A28" s="1">
        <v>26</v>
      </c>
      <c r="B28" s="1">
        <v>39</v>
      </c>
      <c r="C28" s="1" t="s">
        <v>13</v>
      </c>
      <c r="D28" s="1">
        <v>6</v>
      </c>
      <c r="E28" s="3">
        <v>0.96042483246933796</v>
      </c>
      <c r="F28" s="3">
        <v>0.586877278250303</v>
      </c>
      <c r="G28" s="3">
        <v>0.96072065693596298</v>
      </c>
      <c r="H28" s="3">
        <v>0.582859250677915</v>
      </c>
      <c r="I28" s="3">
        <v>0.96308439972841198</v>
      </c>
      <c r="J28" s="3">
        <v>0.63462737259287805</v>
      </c>
      <c r="K28" s="3">
        <v>0.96042483246933796</v>
      </c>
      <c r="L28" s="3">
        <v>0.586877278250303</v>
      </c>
      <c r="M28" s="2">
        <v>468.75</v>
      </c>
      <c r="N28" s="1" t="s">
        <v>39</v>
      </c>
    </row>
    <row r="29" spans="1:14" x14ac:dyDescent="0.3">
      <c r="A29" s="1">
        <v>27</v>
      </c>
      <c r="B29" s="1">
        <v>9</v>
      </c>
      <c r="C29" s="1" t="s">
        <v>13</v>
      </c>
      <c r="D29" s="1">
        <v>10</v>
      </c>
      <c r="E29" s="3">
        <v>0.96149461684610504</v>
      </c>
      <c r="F29" s="3">
        <v>0.63082437275985603</v>
      </c>
      <c r="G29" s="3">
        <v>0.961771871108836</v>
      </c>
      <c r="H29" s="3">
        <v>0.63353591179027902</v>
      </c>
      <c r="I29" s="3">
        <v>0.96431282999649004</v>
      </c>
      <c r="J29" s="3">
        <v>0.71840125201415805</v>
      </c>
      <c r="K29" s="3">
        <v>0.96149461684610504</v>
      </c>
      <c r="L29" s="3">
        <v>0.63082437275985603</v>
      </c>
      <c r="M29" s="2">
        <v>468.75</v>
      </c>
      <c r="N29" s="1" t="s">
        <v>39</v>
      </c>
    </row>
    <row r="30" spans="1:14" x14ac:dyDescent="0.3">
      <c r="A30" s="1">
        <v>28</v>
      </c>
      <c r="B30" s="1">
        <v>33</v>
      </c>
      <c r="C30" s="1" t="s">
        <v>13</v>
      </c>
      <c r="D30" s="1">
        <v>5</v>
      </c>
      <c r="E30" s="3">
        <v>0.96151872755259105</v>
      </c>
      <c r="F30" s="3">
        <v>0.63675213675213604</v>
      </c>
      <c r="G30" s="3">
        <v>0.96179106919884905</v>
      </c>
      <c r="H30" s="3">
        <v>0.62254634837126499</v>
      </c>
      <c r="I30" s="3">
        <v>0.96392771367945296</v>
      </c>
      <c r="J30" s="3">
        <v>0.68914010361614397</v>
      </c>
      <c r="K30" s="3">
        <v>0.96151872755259105</v>
      </c>
      <c r="L30" s="3">
        <v>0.63675213675213604</v>
      </c>
      <c r="M30" s="2">
        <v>375</v>
      </c>
      <c r="N30" s="1" t="s">
        <v>39</v>
      </c>
    </row>
    <row r="31" spans="1:14" x14ac:dyDescent="0.3">
      <c r="A31" s="1">
        <v>29</v>
      </c>
      <c r="B31" s="1">
        <v>57</v>
      </c>
      <c r="C31" s="1" t="s">
        <v>13</v>
      </c>
      <c r="D31" s="5">
        <v>9</v>
      </c>
      <c r="E31" s="3">
        <v>0.95944921677614903</v>
      </c>
      <c r="F31" s="3">
        <v>0.64705882352941102</v>
      </c>
      <c r="G31" s="3">
        <v>0.95981604556566702</v>
      </c>
      <c r="H31" s="3">
        <v>0.64282458685357302</v>
      </c>
      <c r="I31" s="3">
        <v>0.96254342497059897</v>
      </c>
      <c r="J31" s="3">
        <v>0.68755052325498101</v>
      </c>
      <c r="K31" s="3">
        <v>0.95944921677614903</v>
      </c>
      <c r="L31" s="3">
        <v>0.64705882352941102</v>
      </c>
      <c r="M31" s="2">
        <v>453125</v>
      </c>
      <c r="N31" s="1" t="s">
        <v>39</v>
      </c>
    </row>
    <row r="32" spans="1:14" x14ac:dyDescent="0.3">
      <c r="A32" s="1">
        <v>30</v>
      </c>
      <c r="B32" s="1">
        <v>14</v>
      </c>
      <c r="C32" s="1" t="s">
        <v>14</v>
      </c>
      <c r="D32" s="1">
        <v>2</v>
      </c>
      <c r="E32" s="3">
        <v>0.832228454869964</v>
      </c>
      <c r="F32" s="3">
        <v>0.65427927927927898</v>
      </c>
      <c r="G32" s="3">
        <v>0.83279299875548596</v>
      </c>
      <c r="H32" s="3">
        <v>0.64321287666656601</v>
      </c>
      <c r="I32" s="3">
        <v>0.83683008460800901</v>
      </c>
      <c r="J32" s="3">
        <v>0.68785650358252504</v>
      </c>
      <c r="K32" s="3">
        <v>0.832228454869964</v>
      </c>
      <c r="L32" s="3">
        <v>0.65427927927927898</v>
      </c>
      <c r="M32" s="2">
        <v>0</v>
      </c>
      <c r="N32" s="1" t="s">
        <v>39</v>
      </c>
    </row>
    <row r="33" spans="1:14" x14ac:dyDescent="0.3">
      <c r="A33" s="1">
        <v>31</v>
      </c>
      <c r="B33" s="1">
        <v>38</v>
      </c>
      <c r="C33" s="1" t="s">
        <v>14</v>
      </c>
      <c r="D33" s="1">
        <v>6</v>
      </c>
      <c r="E33" s="3">
        <v>0.83714755342015401</v>
      </c>
      <c r="F33" s="3">
        <v>0.66464155528554003</v>
      </c>
      <c r="G33" s="3">
        <v>0.837788136521878</v>
      </c>
      <c r="H33" s="3">
        <v>0.67604975663172695</v>
      </c>
      <c r="I33" s="3">
        <v>0.84161446505237303</v>
      </c>
      <c r="J33" s="3">
        <v>0.69578548312261301</v>
      </c>
      <c r="K33" s="3">
        <v>0.83714755342015401</v>
      </c>
      <c r="L33" s="3">
        <v>0.66464155528554003</v>
      </c>
      <c r="M33" s="2">
        <v>0</v>
      </c>
      <c r="N33" s="1" t="s">
        <v>39</v>
      </c>
    </row>
    <row r="34" spans="1:14" x14ac:dyDescent="0.3">
      <c r="A34" s="1">
        <v>32</v>
      </c>
      <c r="B34" s="1">
        <v>44</v>
      </c>
      <c r="C34" s="1" t="s">
        <v>14</v>
      </c>
      <c r="D34" s="1">
        <v>7</v>
      </c>
      <c r="E34" s="3">
        <v>0.83303775019001702</v>
      </c>
      <c r="F34" s="3">
        <v>0.66706443914081104</v>
      </c>
      <c r="G34" s="3">
        <v>0.83375523386197703</v>
      </c>
      <c r="H34" s="3">
        <v>0.67167798535345502</v>
      </c>
      <c r="I34" s="3">
        <v>0.83782628143371995</v>
      </c>
      <c r="J34" s="3">
        <v>0.68281294478988797</v>
      </c>
      <c r="K34" s="3">
        <v>0.83303775019001702</v>
      </c>
      <c r="L34" s="3">
        <v>0.66706443914081104</v>
      </c>
      <c r="M34" s="2">
        <v>93.75</v>
      </c>
      <c r="N34" s="1" t="s">
        <v>39</v>
      </c>
    </row>
    <row r="35" spans="1:14" x14ac:dyDescent="0.3">
      <c r="A35" s="1">
        <v>33</v>
      </c>
      <c r="B35" s="1">
        <v>20</v>
      </c>
      <c r="C35" s="1" t="s">
        <v>14</v>
      </c>
      <c r="D35" s="1">
        <v>3</v>
      </c>
      <c r="E35" s="3">
        <v>0.83706929678493602</v>
      </c>
      <c r="F35" s="3">
        <v>0.67783783783783702</v>
      </c>
      <c r="G35" s="3">
        <v>0.83776639654874296</v>
      </c>
      <c r="H35" s="3">
        <v>0.66541447691442202</v>
      </c>
      <c r="I35" s="3">
        <v>0.84149508047028199</v>
      </c>
      <c r="J35" s="3">
        <v>0.67376998633871799</v>
      </c>
      <c r="K35" s="3">
        <v>0.83706929678493602</v>
      </c>
      <c r="L35" s="3">
        <v>0.67783783783783702</v>
      </c>
      <c r="M35" s="2">
        <v>0</v>
      </c>
      <c r="N35" s="1" t="s">
        <v>39</v>
      </c>
    </row>
    <row r="36" spans="1:14" x14ac:dyDescent="0.3">
      <c r="A36" s="1">
        <v>34</v>
      </c>
      <c r="B36" s="1">
        <v>50</v>
      </c>
      <c r="C36" s="1" t="s">
        <v>14</v>
      </c>
      <c r="D36" s="1">
        <v>8</v>
      </c>
      <c r="E36" s="3">
        <v>0.83446883673984296</v>
      </c>
      <c r="F36" s="3">
        <v>0.67990074441687298</v>
      </c>
      <c r="G36" s="3">
        <v>0.83511095573211502</v>
      </c>
      <c r="H36" s="3">
        <v>0.67276289020762303</v>
      </c>
      <c r="I36" s="3">
        <v>0.83892820798253898</v>
      </c>
      <c r="J36" s="3">
        <v>0.68366652882639301</v>
      </c>
      <c r="K36" s="3">
        <v>0.83446883673984296</v>
      </c>
      <c r="L36" s="3">
        <v>0.67990074441687298</v>
      </c>
      <c r="M36" s="2">
        <v>0</v>
      </c>
      <c r="N36" s="1" t="s">
        <v>39</v>
      </c>
    </row>
    <row r="37" spans="1:14" x14ac:dyDescent="0.3">
      <c r="A37" s="1">
        <v>35</v>
      </c>
      <c r="B37" s="1">
        <v>26</v>
      </c>
      <c r="C37" s="1" t="s">
        <v>14</v>
      </c>
      <c r="D37" s="1">
        <v>4</v>
      </c>
      <c r="E37" s="3">
        <v>0.83557220356496997</v>
      </c>
      <c r="F37" s="3">
        <v>0.688888888888888</v>
      </c>
      <c r="G37" s="3">
        <v>0.83633358365444499</v>
      </c>
      <c r="H37" s="3">
        <v>0.68738018423576897</v>
      </c>
      <c r="I37" s="3">
        <v>0.840614740539806</v>
      </c>
      <c r="J37" s="3">
        <v>0.702421522686135</v>
      </c>
      <c r="K37" s="3">
        <v>0.83557220356496997</v>
      </c>
      <c r="L37" s="3">
        <v>0.688888888888888</v>
      </c>
      <c r="M37" s="2">
        <v>0</v>
      </c>
      <c r="N37" s="1" t="s">
        <v>39</v>
      </c>
    </row>
    <row r="38" spans="1:14" x14ac:dyDescent="0.3">
      <c r="A38" s="1">
        <v>36</v>
      </c>
      <c r="B38" s="1">
        <v>56</v>
      </c>
      <c r="C38" s="1" t="s">
        <v>14</v>
      </c>
      <c r="D38" s="1">
        <v>9</v>
      </c>
      <c r="E38" s="3">
        <v>0.83817584638706399</v>
      </c>
      <c r="F38" s="3">
        <v>0.70710784313725406</v>
      </c>
      <c r="G38" s="3">
        <v>0.83857633277021204</v>
      </c>
      <c r="H38" s="3">
        <v>0.70618663849086705</v>
      </c>
      <c r="I38" s="3">
        <v>0.84245775536379697</v>
      </c>
      <c r="J38" s="3">
        <v>0.71786751982124997</v>
      </c>
      <c r="K38" s="3">
        <v>0.83817584638706399</v>
      </c>
      <c r="L38" s="3">
        <v>0.70710784313725406</v>
      </c>
      <c r="M38" s="2">
        <v>0</v>
      </c>
      <c r="N38" s="1" t="s">
        <v>39</v>
      </c>
    </row>
    <row r="39" spans="1:14" x14ac:dyDescent="0.3">
      <c r="A39" s="1">
        <v>37</v>
      </c>
      <c r="B39" s="1">
        <v>2</v>
      </c>
      <c r="C39" s="1" t="s">
        <v>14</v>
      </c>
      <c r="D39" s="1">
        <v>1</v>
      </c>
      <c r="E39" s="3">
        <v>0.834075582135131</v>
      </c>
      <c r="F39" s="3">
        <v>0.71477663230240496</v>
      </c>
      <c r="G39" s="3">
        <v>0.83465574663152498</v>
      </c>
      <c r="H39" s="3">
        <v>0.71262876075558501</v>
      </c>
      <c r="I39" s="3">
        <v>0.83838811826558002</v>
      </c>
      <c r="J39" s="3">
        <v>0.72028104777728896</v>
      </c>
      <c r="K39" s="3">
        <v>0.834075582135131</v>
      </c>
      <c r="L39" s="3">
        <v>0.71477663230240496</v>
      </c>
      <c r="M39" s="2">
        <v>0</v>
      </c>
      <c r="N39" s="1" t="s">
        <v>39</v>
      </c>
    </row>
    <row r="40" spans="1:14" x14ac:dyDescent="0.3">
      <c r="A40" s="1">
        <v>38</v>
      </c>
      <c r="B40" s="1">
        <v>8</v>
      </c>
      <c r="C40" s="1" t="s">
        <v>14</v>
      </c>
      <c r="D40" s="1">
        <v>10</v>
      </c>
      <c r="E40" s="3">
        <v>0.83217226092463503</v>
      </c>
      <c r="F40" s="3">
        <v>0.72998805256869703</v>
      </c>
      <c r="G40" s="3">
        <v>0.83259233946797395</v>
      </c>
      <c r="H40" s="3">
        <v>0.72804424076982799</v>
      </c>
      <c r="I40" s="3">
        <v>0.83605248794897202</v>
      </c>
      <c r="J40" s="3">
        <v>0.75580364035311398</v>
      </c>
      <c r="K40" s="3">
        <v>0.83217226092463503</v>
      </c>
      <c r="L40" s="3">
        <v>0.72998805256869703</v>
      </c>
      <c r="M40" s="2">
        <v>0</v>
      </c>
      <c r="N40" s="1" t="s">
        <v>39</v>
      </c>
    </row>
    <row r="41" spans="1:14" x14ac:dyDescent="0.3">
      <c r="A41" s="1">
        <v>39</v>
      </c>
      <c r="B41" s="1">
        <v>32</v>
      </c>
      <c r="C41" s="1" t="s">
        <v>14</v>
      </c>
      <c r="D41" s="5">
        <v>5</v>
      </c>
      <c r="E41" s="3">
        <v>0.83414571575166696</v>
      </c>
      <c r="F41" s="3">
        <v>0.77350427350427298</v>
      </c>
      <c r="G41" s="3">
        <v>0.83489461793747299</v>
      </c>
      <c r="H41" s="3">
        <v>0.771000594003729</v>
      </c>
      <c r="I41" s="3">
        <v>0.83963201067972904</v>
      </c>
      <c r="J41" s="3">
        <v>0.77874282297294894</v>
      </c>
      <c r="K41" s="3">
        <v>0.83414571575166696</v>
      </c>
      <c r="L41" s="3">
        <v>0.77350427350427298</v>
      </c>
      <c r="M41" s="2">
        <v>0</v>
      </c>
      <c r="N41" s="1" t="s">
        <v>39</v>
      </c>
    </row>
    <row r="42" spans="1:14" x14ac:dyDescent="0.3">
      <c r="A42" s="1">
        <v>40</v>
      </c>
      <c r="B42" s="1">
        <v>43</v>
      </c>
      <c r="C42" s="1" t="s">
        <v>15</v>
      </c>
      <c r="D42" s="1">
        <v>7</v>
      </c>
      <c r="E42" s="3">
        <v>0.87344818849759298</v>
      </c>
      <c r="F42" s="3">
        <v>0.66825775656324504</v>
      </c>
      <c r="G42" s="3">
        <v>0.87424303354852695</v>
      </c>
      <c r="H42" s="3">
        <v>0.67269862995478202</v>
      </c>
      <c r="I42" s="3">
        <v>0.87823568301983901</v>
      </c>
      <c r="J42" s="3">
        <v>0.68762064758714303</v>
      </c>
      <c r="K42" s="3">
        <v>0.87344818849759298</v>
      </c>
      <c r="L42" s="3">
        <v>0.66825775656324504</v>
      </c>
      <c r="M42" s="2">
        <v>343.75</v>
      </c>
      <c r="N42" s="1" t="s">
        <v>39</v>
      </c>
    </row>
    <row r="43" spans="1:14" x14ac:dyDescent="0.3">
      <c r="A43" s="1">
        <v>41</v>
      </c>
      <c r="B43" s="1">
        <v>37</v>
      </c>
      <c r="C43" s="1" t="s">
        <v>15</v>
      </c>
      <c r="D43" s="1">
        <v>6</v>
      </c>
      <c r="E43" s="3">
        <v>0.88241244152231602</v>
      </c>
      <c r="F43" s="3">
        <v>0.67071688942891805</v>
      </c>
      <c r="G43" s="3">
        <v>0.88304286774251095</v>
      </c>
      <c r="H43" s="3">
        <v>0.68217533532868002</v>
      </c>
      <c r="I43" s="3">
        <v>0.88634264870246005</v>
      </c>
      <c r="J43" s="3">
        <v>0.70572635103172798</v>
      </c>
      <c r="K43" s="3">
        <v>0.88241244152231602</v>
      </c>
      <c r="L43" s="3">
        <v>0.67071688942891805</v>
      </c>
      <c r="M43" s="2">
        <v>234375</v>
      </c>
      <c r="N43" s="1" t="s">
        <v>39</v>
      </c>
    </row>
    <row r="44" spans="1:14" x14ac:dyDescent="0.3">
      <c r="A44" s="1">
        <v>42</v>
      </c>
      <c r="B44" s="1">
        <v>55</v>
      </c>
      <c r="C44" s="1" t="s">
        <v>15</v>
      </c>
      <c r="D44" s="1">
        <v>9</v>
      </c>
      <c r="E44" s="3">
        <v>0.88087417887822095</v>
      </c>
      <c r="F44" s="3">
        <v>0.68014705882352899</v>
      </c>
      <c r="G44" s="3">
        <v>0.88145648276858002</v>
      </c>
      <c r="H44" s="3">
        <v>0.67282037705664199</v>
      </c>
      <c r="I44" s="3">
        <v>0.88549482761008402</v>
      </c>
      <c r="J44" s="3">
        <v>0.68164407505865998</v>
      </c>
      <c r="K44" s="3">
        <v>0.88087417887822095</v>
      </c>
      <c r="L44" s="3">
        <v>0.68014705882352899</v>
      </c>
      <c r="M44" s="2">
        <v>250</v>
      </c>
      <c r="N44" s="1" t="s">
        <v>39</v>
      </c>
    </row>
    <row r="45" spans="1:14" x14ac:dyDescent="0.3">
      <c r="A45" s="1">
        <v>43</v>
      </c>
      <c r="B45" s="1">
        <v>13</v>
      </c>
      <c r="C45" s="1" t="s">
        <v>15</v>
      </c>
      <c r="D45" s="1">
        <v>2</v>
      </c>
      <c r="E45" s="3">
        <v>0.87429882712901497</v>
      </c>
      <c r="F45" s="3">
        <v>0.68130630630630595</v>
      </c>
      <c r="G45" s="3">
        <v>0.87519366418954903</v>
      </c>
      <c r="H45" s="3">
        <v>0.670213850089598</v>
      </c>
      <c r="I45" s="3">
        <v>0.88007557802013603</v>
      </c>
      <c r="J45" s="3">
        <v>0.70650557736923802</v>
      </c>
      <c r="K45" s="3">
        <v>0.87429882712901497</v>
      </c>
      <c r="L45" s="3">
        <v>0.68130630630630595</v>
      </c>
      <c r="M45" s="2">
        <v>343.75</v>
      </c>
      <c r="N45" s="1" t="s">
        <v>39</v>
      </c>
    </row>
    <row r="46" spans="1:14" x14ac:dyDescent="0.3">
      <c r="A46" s="1">
        <v>44</v>
      </c>
      <c r="B46" s="1">
        <v>25</v>
      </c>
      <c r="C46" s="1" t="s">
        <v>15</v>
      </c>
      <c r="D46" s="1">
        <v>4</v>
      </c>
      <c r="E46" s="3">
        <v>0.88349263756135299</v>
      </c>
      <c r="F46" s="3">
        <v>0.68686868686868596</v>
      </c>
      <c r="G46" s="3">
        <v>0.88427780472546103</v>
      </c>
      <c r="H46" s="3">
        <v>0.68671037925681</v>
      </c>
      <c r="I46" s="3">
        <v>0.888966126930958</v>
      </c>
      <c r="J46" s="3">
        <v>0.69747218025478397</v>
      </c>
      <c r="K46" s="3">
        <v>0.88349263756135299</v>
      </c>
      <c r="L46" s="3">
        <v>0.68686868686868596</v>
      </c>
      <c r="M46" s="2">
        <v>234375</v>
      </c>
      <c r="N46" s="1" t="s">
        <v>39</v>
      </c>
    </row>
    <row r="47" spans="1:14" x14ac:dyDescent="0.3">
      <c r="A47" s="1">
        <v>45</v>
      </c>
      <c r="B47" s="1">
        <v>1</v>
      </c>
      <c r="C47" s="1" t="s">
        <v>15</v>
      </c>
      <c r="D47" s="1">
        <v>1</v>
      </c>
      <c r="E47" s="3">
        <v>0.87873775289476996</v>
      </c>
      <c r="F47" s="3">
        <v>0.69072164948453596</v>
      </c>
      <c r="G47" s="3">
        <v>0.87970015476643704</v>
      </c>
      <c r="H47" s="3">
        <v>0.68799608509770904</v>
      </c>
      <c r="I47" s="3">
        <v>0.88537763581565398</v>
      </c>
      <c r="J47" s="3">
        <v>0.69925370409316301</v>
      </c>
      <c r="K47" s="3">
        <v>0.87873775289476996</v>
      </c>
      <c r="L47" s="3">
        <v>0.69072164948453596</v>
      </c>
      <c r="M47" s="2">
        <v>250</v>
      </c>
      <c r="N47" s="1" t="s">
        <v>39</v>
      </c>
    </row>
    <row r="48" spans="1:14" x14ac:dyDescent="0.3">
      <c r="A48" s="1">
        <v>46</v>
      </c>
      <c r="B48" s="1">
        <v>49</v>
      </c>
      <c r="C48" s="1" t="s">
        <v>15</v>
      </c>
      <c r="D48" s="1">
        <v>8</v>
      </c>
      <c r="E48" s="3">
        <v>0.878879636638909</v>
      </c>
      <c r="F48" s="3">
        <v>0.69354838709677402</v>
      </c>
      <c r="G48" s="3">
        <v>0.87963824365522003</v>
      </c>
      <c r="H48" s="3">
        <v>0.68881857906328203</v>
      </c>
      <c r="I48" s="3">
        <v>0.88362126947058695</v>
      </c>
      <c r="J48" s="3">
        <v>0.70381031460427701</v>
      </c>
      <c r="K48" s="3">
        <v>0.878879636638909</v>
      </c>
      <c r="L48" s="3">
        <v>0.69354838709677402</v>
      </c>
      <c r="M48" s="2">
        <v>265625</v>
      </c>
      <c r="N48" s="1" t="s">
        <v>39</v>
      </c>
    </row>
    <row r="49" spans="1:14" x14ac:dyDescent="0.3">
      <c r="A49" s="1">
        <v>47</v>
      </c>
      <c r="B49" s="1">
        <v>19</v>
      </c>
      <c r="C49" s="1" t="s">
        <v>15</v>
      </c>
      <c r="D49" s="1">
        <v>3</v>
      </c>
      <c r="E49" s="3">
        <v>0.87600871013193204</v>
      </c>
      <c r="F49" s="3">
        <v>0.70378378378378303</v>
      </c>
      <c r="G49" s="3">
        <v>0.87703704664807602</v>
      </c>
      <c r="H49" s="3">
        <v>0.69581845418594301</v>
      </c>
      <c r="I49" s="3">
        <v>0.882205321643726</v>
      </c>
      <c r="J49" s="3">
        <v>0.707941331005286</v>
      </c>
      <c r="K49" s="3">
        <v>0.87600871013193204</v>
      </c>
      <c r="L49" s="3">
        <v>0.70378378378378303</v>
      </c>
      <c r="M49" s="2">
        <v>218.75</v>
      </c>
      <c r="N49" s="1" t="s">
        <v>39</v>
      </c>
    </row>
    <row r="50" spans="1:14" x14ac:dyDescent="0.3">
      <c r="A50" s="1">
        <v>48</v>
      </c>
      <c r="B50" s="1">
        <v>31</v>
      </c>
      <c r="C50" s="1" t="s">
        <v>15</v>
      </c>
      <c r="D50" s="1">
        <v>5</v>
      </c>
      <c r="E50" s="3">
        <v>0.87634684453565903</v>
      </c>
      <c r="F50" s="3">
        <v>0.76175213675213604</v>
      </c>
      <c r="G50" s="3">
        <v>0.87721978837292003</v>
      </c>
      <c r="H50" s="3">
        <v>0.75951635777010396</v>
      </c>
      <c r="I50" s="3">
        <v>0.88139184379751501</v>
      </c>
      <c r="J50" s="3">
        <v>0.76936847814026099</v>
      </c>
      <c r="K50" s="3">
        <v>0.87634684453565903</v>
      </c>
      <c r="L50" s="3">
        <v>0.76175213675213604</v>
      </c>
      <c r="M50" s="2">
        <v>234375</v>
      </c>
      <c r="N50" s="1" t="s">
        <v>39</v>
      </c>
    </row>
    <row r="51" spans="1:14" x14ac:dyDescent="0.3">
      <c r="A51" s="1">
        <v>49</v>
      </c>
      <c r="B51" s="1">
        <v>7</v>
      </c>
      <c r="C51" s="1" t="s">
        <v>15</v>
      </c>
      <c r="D51" s="5">
        <v>10</v>
      </c>
      <c r="E51" s="3">
        <v>0.87346421785940398</v>
      </c>
      <c r="F51" s="3">
        <v>0.79569892473118198</v>
      </c>
      <c r="G51" s="3">
        <v>0.87429817238429097</v>
      </c>
      <c r="H51" s="3">
        <v>0.79618061318106403</v>
      </c>
      <c r="I51" s="3">
        <v>0.87853903687273505</v>
      </c>
      <c r="J51" s="3">
        <v>0.82094715299784904</v>
      </c>
      <c r="K51" s="3">
        <v>0.87346421785940398</v>
      </c>
      <c r="L51" s="3">
        <v>0.79569892473118198</v>
      </c>
      <c r="M51" s="2">
        <v>312.5</v>
      </c>
      <c r="N51" s="1" t="s">
        <v>39</v>
      </c>
    </row>
    <row r="52" spans="1:14" x14ac:dyDescent="0.3">
      <c r="A52" s="1">
        <v>50</v>
      </c>
      <c r="B52" s="1">
        <v>47</v>
      </c>
      <c r="C52" s="1" t="s">
        <v>16</v>
      </c>
      <c r="D52" s="1">
        <v>7</v>
      </c>
      <c r="E52" s="3">
        <v>0.91664555358500099</v>
      </c>
      <c r="F52" s="3">
        <v>0.63484486873508295</v>
      </c>
      <c r="G52" s="3">
        <v>0.91719845066118599</v>
      </c>
      <c r="H52" s="3">
        <v>0.63908456366532795</v>
      </c>
      <c r="I52" s="3">
        <v>0.92198841777876595</v>
      </c>
      <c r="J52" s="3">
        <v>0.665120539244763</v>
      </c>
      <c r="K52" s="3">
        <v>0.91664555358500099</v>
      </c>
      <c r="L52" s="3">
        <v>0.63484486873508295</v>
      </c>
      <c r="M52" s="2">
        <v>1656.25</v>
      </c>
      <c r="N52" s="1" t="s">
        <v>39</v>
      </c>
    </row>
    <row r="53" spans="1:14" x14ac:dyDescent="0.3">
      <c r="A53" s="1">
        <v>51</v>
      </c>
      <c r="B53" s="1">
        <v>5</v>
      </c>
      <c r="C53" s="1" t="s">
        <v>16</v>
      </c>
      <c r="D53" s="1">
        <v>1</v>
      </c>
      <c r="E53" s="3">
        <v>0.91716503371930203</v>
      </c>
      <c r="F53" s="3">
        <v>0.654066437571592</v>
      </c>
      <c r="G53" s="3">
        <v>0.91779942441690798</v>
      </c>
      <c r="H53" s="3">
        <v>0.62855375839803695</v>
      </c>
      <c r="I53" s="3">
        <v>0.92280941900006297</v>
      </c>
      <c r="J53" s="3">
        <v>0.65618413904166295</v>
      </c>
      <c r="K53" s="3">
        <v>0.91716503371930203</v>
      </c>
      <c r="L53" s="3">
        <v>0.654066437571592</v>
      </c>
      <c r="M53" s="2">
        <v>1671875</v>
      </c>
      <c r="N53" s="1" t="s">
        <v>39</v>
      </c>
    </row>
    <row r="54" spans="1:14" x14ac:dyDescent="0.3">
      <c r="A54" s="1">
        <v>52</v>
      </c>
      <c r="B54" s="1">
        <v>29</v>
      </c>
      <c r="C54" s="1" t="s">
        <v>16</v>
      </c>
      <c r="D54" s="1">
        <v>4</v>
      </c>
      <c r="E54" s="3">
        <v>0.91875484370963501</v>
      </c>
      <c r="F54" s="3">
        <v>0.655555555555555</v>
      </c>
      <c r="G54" s="3">
        <v>0.91925198260875596</v>
      </c>
      <c r="H54" s="3">
        <v>0.65276399972964805</v>
      </c>
      <c r="I54" s="3">
        <v>0.92354828526501898</v>
      </c>
      <c r="J54" s="3">
        <v>0.694857435489738</v>
      </c>
      <c r="K54" s="3">
        <v>0.91875484370963501</v>
      </c>
      <c r="L54" s="3">
        <v>0.655555555555555</v>
      </c>
      <c r="M54" s="2">
        <v>1562.5</v>
      </c>
      <c r="N54" s="1" t="s">
        <v>39</v>
      </c>
    </row>
    <row r="55" spans="1:14" x14ac:dyDescent="0.3">
      <c r="A55" s="1">
        <v>53</v>
      </c>
      <c r="B55" s="1">
        <v>53</v>
      </c>
      <c r="C55" s="1" t="s">
        <v>16</v>
      </c>
      <c r="D55" s="1">
        <v>8</v>
      </c>
      <c r="E55" s="3">
        <v>0.91622508200857899</v>
      </c>
      <c r="F55" s="3">
        <v>0.67369727047146399</v>
      </c>
      <c r="G55" s="3">
        <v>0.916774525141133</v>
      </c>
      <c r="H55" s="3">
        <v>0.67166159697923</v>
      </c>
      <c r="I55" s="3">
        <v>0.92169169574421805</v>
      </c>
      <c r="J55" s="3">
        <v>0.69615139846972396</v>
      </c>
      <c r="K55" s="3">
        <v>0.91622508200857899</v>
      </c>
      <c r="L55" s="3">
        <v>0.67369727047146399</v>
      </c>
      <c r="M55" s="2">
        <v>1484375</v>
      </c>
      <c r="N55" s="1" t="s">
        <v>39</v>
      </c>
    </row>
    <row r="56" spans="1:14" x14ac:dyDescent="0.3">
      <c r="A56" s="1">
        <v>54</v>
      </c>
      <c r="B56" s="1">
        <v>41</v>
      </c>
      <c r="C56" s="1" t="s">
        <v>16</v>
      </c>
      <c r="D56" s="1">
        <v>6</v>
      </c>
      <c r="E56" s="3">
        <v>0.92274623846251103</v>
      </c>
      <c r="F56" s="3">
        <v>0.67436208991494495</v>
      </c>
      <c r="G56" s="3">
        <v>0.923187866026004</v>
      </c>
      <c r="H56" s="3">
        <v>0.67651076939067301</v>
      </c>
      <c r="I56" s="3">
        <v>0.92705417468766504</v>
      </c>
      <c r="J56" s="3">
        <v>0.70327217788983898</v>
      </c>
      <c r="K56" s="3">
        <v>0.92274623846251103</v>
      </c>
      <c r="L56" s="3">
        <v>0.67436208991494495</v>
      </c>
      <c r="M56" s="2">
        <v>1734375</v>
      </c>
      <c r="N56" s="1" t="s">
        <v>39</v>
      </c>
    </row>
    <row r="57" spans="1:14" x14ac:dyDescent="0.3">
      <c r="A57" s="1">
        <v>55</v>
      </c>
      <c r="B57" s="1">
        <v>23</v>
      </c>
      <c r="C57" s="1" t="s">
        <v>16</v>
      </c>
      <c r="D57" s="1">
        <v>3</v>
      </c>
      <c r="E57" s="3">
        <v>0.91699756628666496</v>
      </c>
      <c r="F57" s="3">
        <v>0.68864864864864805</v>
      </c>
      <c r="G57" s="3">
        <v>0.91762219307557102</v>
      </c>
      <c r="H57" s="3">
        <v>0.67530140023912899</v>
      </c>
      <c r="I57" s="3">
        <v>0.92225062353431897</v>
      </c>
      <c r="J57" s="3">
        <v>0.72401764748800101</v>
      </c>
      <c r="K57" s="3">
        <v>0.91699756628666496</v>
      </c>
      <c r="L57" s="3">
        <v>0.68864864864864805</v>
      </c>
      <c r="M57" s="2">
        <v>1578125</v>
      </c>
      <c r="N57" s="1" t="s">
        <v>39</v>
      </c>
    </row>
    <row r="58" spans="1:14" x14ac:dyDescent="0.3">
      <c r="A58" s="1">
        <v>56</v>
      </c>
      <c r="B58" s="1">
        <v>59</v>
      </c>
      <c r="C58" s="1" t="s">
        <v>16</v>
      </c>
      <c r="D58" s="1">
        <v>9</v>
      </c>
      <c r="E58" s="3">
        <v>0.91801414855987795</v>
      </c>
      <c r="F58" s="3">
        <v>0.70833333333333304</v>
      </c>
      <c r="G58" s="3">
        <v>0.91862613494521705</v>
      </c>
      <c r="H58" s="3">
        <v>0.70464630937570605</v>
      </c>
      <c r="I58" s="3">
        <v>0.92340756289993098</v>
      </c>
      <c r="J58" s="3">
        <v>0.72677701944628903</v>
      </c>
      <c r="K58" s="3">
        <v>0.91801414855987795</v>
      </c>
      <c r="L58" s="3">
        <v>0.70833333333333304</v>
      </c>
      <c r="M58" s="2">
        <v>1546875</v>
      </c>
      <c r="N58" s="1" t="s">
        <v>39</v>
      </c>
    </row>
    <row r="59" spans="1:14" x14ac:dyDescent="0.3">
      <c r="A59" s="1">
        <v>57</v>
      </c>
      <c r="B59" s="1">
        <v>17</v>
      </c>
      <c r="C59" s="1" t="s">
        <v>16</v>
      </c>
      <c r="D59" s="1">
        <v>2</v>
      </c>
      <c r="E59" s="3">
        <v>0.91840897501274799</v>
      </c>
      <c r="F59" s="3">
        <v>0.73873873873873797</v>
      </c>
      <c r="G59" s="3">
        <v>0.91886879461948001</v>
      </c>
      <c r="H59" s="3">
        <v>0.73490386845899502</v>
      </c>
      <c r="I59" s="3">
        <v>0.92340225228266604</v>
      </c>
      <c r="J59" s="3">
        <v>0.76637166109552501</v>
      </c>
      <c r="K59" s="3">
        <v>0.91840897501274799</v>
      </c>
      <c r="L59" s="3">
        <v>0.73873873873873797</v>
      </c>
      <c r="M59" s="2">
        <v>1859375</v>
      </c>
      <c r="N59" s="1" t="s">
        <v>39</v>
      </c>
    </row>
    <row r="60" spans="1:14" x14ac:dyDescent="0.3">
      <c r="A60" s="1">
        <v>58</v>
      </c>
      <c r="B60" s="1">
        <v>35</v>
      </c>
      <c r="C60" s="1" t="s">
        <v>16</v>
      </c>
      <c r="D60" s="1">
        <v>5</v>
      </c>
      <c r="E60" s="3">
        <v>0.91790661877886004</v>
      </c>
      <c r="F60" s="3">
        <v>0.74038461538461497</v>
      </c>
      <c r="G60" s="3">
        <v>0.91844705718433794</v>
      </c>
      <c r="H60" s="3">
        <v>0.73762296232086</v>
      </c>
      <c r="I60" s="3">
        <v>0.92301599890017305</v>
      </c>
      <c r="J60" s="3">
        <v>0.76583650518569202</v>
      </c>
      <c r="K60" s="3">
        <v>0.91790661877886004</v>
      </c>
      <c r="L60" s="3">
        <v>0.74038461538461497</v>
      </c>
      <c r="M60" s="2">
        <v>1546875</v>
      </c>
      <c r="N60" s="1" t="s">
        <v>39</v>
      </c>
    </row>
    <row r="61" spans="1:14" x14ac:dyDescent="0.3">
      <c r="A61" s="1">
        <v>59</v>
      </c>
      <c r="B61" s="1">
        <v>11</v>
      </c>
      <c r="C61" s="1" t="s">
        <v>16</v>
      </c>
      <c r="D61" s="5">
        <v>10</v>
      </c>
      <c r="E61" s="3">
        <v>0.91627612412919501</v>
      </c>
      <c r="F61" s="3">
        <v>0.74432497013142096</v>
      </c>
      <c r="G61" s="3">
        <v>0.91684317597456899</v>
      </c>
      <c r="H61" s="3">
        <v>0.74570896961243904</v>
      </c>
      <c r="I61" s="3">
        <v>0.92188315344900096</v>
      </c>
      <c r="J61" s="3">
        <v>0.80859072362530005</v>
      </c>
      <c r="K61" s="3">
        <v>0.91627612412919501</v>
      </c>
      <c r="L61" s="3">
        <v>0.74432497013142096</v>
      </c>
      <c r="M61" s="2">
        <v>1687.5</v>
      </c>
      <c r="N61" s="1" t="s">
        <v>39</v>
      </c>
    </row>
    <row r="62" spans="1:14" x14ac:dyDescent="0.3">
      <c r="A62" s="1">
        <v>0</v>
      </c>
      <c r="B62" s="1">
        <v>0</v>
      </c>
      <c r="C62" s="1" t="s">
        <v>36</v>
      </c>
      <c r="D62" s="1">
        <v>1</v>
      </c>
      <c r="E62" s="3">
        <v>1</v>
      </c>
      <c r="F62" s="3">
        <v>0.63344788087056103</v>
      </c>
      <c r="G62" s="3">
        <v>1</v>
      </c>
      <c r="H62" s="3">
        <v>0.60908066893142598</v>
      </c>
      <c r="I62" s="3">
        <v>1</v>
      </c>
      <c r="J62" s="3">
        <v>0.61751514465030399</v>
      </c>
      <c r="K62" s="3">
        <v>1</v>
      </c>
      <c r="L62" s="3">
        <v>0.63344788087056103</v>
      </c>
      <c r="M62" s="2">
        <v>31.25</v>
      </c>
      <c r="N62" s="1" t="s">
        <v>39</v>
      </c>
    </row>
    <row r="63" spans="1:14" x14ac:dyDescent="0.3">
      <c r="A63" s="1">
        <v>1</v>
      </c>
      <c r="B63" s="1">
        <v>8</v>
      </c>
      <c r="C63" s="1" t="s">
        <v>36</v>
      </c>
      <c r="D63" s="1">
        <v>4</v>
      </c>
      <c r="E63" s="3">
        <v>0.99942586479115803</v>
      </c>
      <c r="F63" s="3">
        <v>0.65050505050505003</v>
      </c>
      <c r="G63" s="3">
        <v>0.99942587228740598</v>
      </c>
      <c r="H63" s="3">
        <v>0.63837143701843901</v>
      </c>
      <c r="I63" s="3">
        <v>0.99942766668585303</v>
      </c>
      <c r="J63" s="3">
        <v>0.64153928299376295</v>
      </c>
      <c r="K63" s="3">
        <v>0.99942586479115803</v>
      </c>
      <c r="L63" s="3">
        <v>0.65050505050505003</v>
      </c>
      <c r="M63" s="2">
        <v>62.5</v>
      </c>
      <c r="N63" s="1" t="s">
        <v>39</v>
      </c>
    </row>
    <row r="64" spans="1:14" x14ac:dyDescent="0.3">
      <c r="A64" s="1">
        <v>2</v>
      </c>
      <c r="B64" s="1">
        <v>6</v>
      </c>
      <c r="C64" s="1" t="s">
        <v>36</v>
      </c>
      <c r="D64" s="1">
        <v>3</v>
      </c>
      <c r="E64" s="3">
        <v>1</v>
      </c>
      <c r="F64" s="3">
        <v>0.66594594594594503</v>
      </c>
      <c r="G64" s="3">
        <v>1</v>
      </c>
      <c r="H64" s="3">
        <v>0.64702542360959003</v>
      </c>
      <c r="I64" s="3">
        <v>1</v>
      </c>
      <c r="J64" s="3">
        <v>0.63988693603618196</v>
      </c>
      <c r="K64" s="3">
        <v>1</v>
      </c>
      <c r="L64" s="3">
        <v>0.66594594594594503</v>
      </c>
      <c r="M64" s="2">
        <v>62.5</v>
      </c>
      <c r="N64" s="1" t="s">
        <v>39</v>
      </c>
    </row>
    <row r="65" spans="1:14" x14ac:dyDescent="0.3">
      <c r="A65" s="1">
        <v>3</v>
      </c>
      <c r="B65" s="1">
        <v>12</v>
      </c>
      <c r="C65" s="1" t="s">
        <v>36</v>
      </c>
      <c r="D65" s="1">
        <v>6</v>
      </c>
      <c r="E65" s="3">
        <v>1</v>
      </c>
      <c r="F65" s="3">
        <v>0.66828675577156704</v>
      </c>
      <c r="G65" s="3">
        <v>1</v>
      </c>
      <c r="H65" s="3">
        <v>0.66846278285900795</v>
      </c>
      <c r="I65" s="3">
        <v>1</v>
      </c>
      <c r="J65" s="3">
        <v>0.67552073987877104</v>
      </c>
      <c r="K65" s="3">
        <v>1</v>
      </c>
      <c r="L65" s="3">
        <v>0.66828675577156704</v>
      </c>
      <c r="M65" s="2">
        <v>78125</v>
      </c>
      <c r="N65" s="1" t="s">
        <v>39</v>
      </c>
    </row>
    <row r="66" spans="1:14" x14ac:dyDescent="0.3">
      <c r="A66" s="1">
        <v>4</v>
      </c>
      <c r="B66" s="1">
        <v>14</v>
      </c>
      <c r="C66" s="1" t="s">
        <v>36</v>
      </c>
      <c r="D66" s="1">
        <v>7</v>
      </c>
      <c r="E66" s="3">
        <v>1</v>
      </c>
      <c r="F66" s="3">
        <v>0.67899761336515496</v>
      </c>
      <c r="G66" s="3">
        <v>1</v>
      </c>
      <c r="H66" s="3">
        <v>0.67672390733714904</v>
      </c>
      <c r="I66" s="3">
        <v>1</v>
      </c>
      <c r="J66" s="3">
        <v>0.68935060409497795</v>
      </c>
      <c r="K66" s="3">
        <v>1</v>
      </c>
      <c r="L66" s="3">
        <v>0.67899761336515496</v>
      </c>
      <c r="M66" s="2">
        <v>109375</v>
      </c>
      <c r="N66" s="1" t="s">
        <v>39</v>
      </c>
    </row>
    <row r="67" spans="1:14" x14ac:dyDescent="0.3">
      <c r="A67" s="1">
        <v>5</v>
      </c>
      <c r="B67" s="1">
        <v>18</v>
      </c>
      <c r="C67" s="1" t="s">
        <v>36</v>
      </c>
      <c r="D67" s="1">
        <v>9</v>
      </c>
      <c r="E67" s="3">
        <v>1</v>
      </c>
      <c r="F67" s="3">
        <v>0.69117647058823495</v>
      </c>
      <c r="G67" s="3">
        <v>1</v>
      </c>
      <c r="H67" s="3">
        <v>0.68149470275449597</v>
      </c>
      <c r="I67" s="3">
        <v>1</v>
      </c>
      <c r="J67" s="3">
        <v>0.690312767761177</v>
      </c>
      <c r="K67" s="3">
        <v>1</v>
      </c>
      <c r="L67" s="3">
        <v>0.69117647058823495</v>
      </c>
      <c r="M67" s="2">
        <v>125</v>
      </c>
      <c r="N67" s="1" t="s">
        <v>39</v>
      </c>
    </row>
    <row r="68" spans="1:14" x14ac:dyDescent="0.3">
      <c r="A68" s="1">
        <v>6</v>
      </c>
      <c r="B68" s="1">
        <v>4</v>
      </c>
      <c r="C68" s="1" t="s">
        <v>36</v>
      </c>
      <c r="D68" s="1">
        <v>2</v>
      </c>
      <c r="E68" s="3">
        <v>1</v>
      </c>
      <c r="F68" s="3">
        <v>0.70157657657657602</v>
      </c>
      <c r="G68" s="3">
        <v>1</v>
      </c>
      <c r="H68" s="3">
        <v>0.69304616655970597</v>
      </c>
      <c r="I68" s="3">
        <v>1</v>
      </c>
      <c r="J68" s="3">
        <v>0.69667045306120801</v>
      </c>
      <c r="K68" s="3">
        <v>1</v>
      </c>
      <c r="L68" s="3">
        <v>0.70157657657657602</v>
      </c>
      <c r="M68" s="2">
        <v>31.25</v>
      </c>
      <c r="N68" s="1" t="s">
        <v>39</v>
      </c>
    </row>
    <row r="69" spans="1:14" x14ac:dyDescent="0.3">
      <c r="A69" s="1">
        <v>7</v>
      </c>
      <c r="B69" s="1">
        <v>16</v>
      </c>
      <c r="C69" s="1" t="s">
        <v>36</v>
      </c>
      <c r="D69" s="1">
        <v>8</v>
      </c>
      <c r="E69" s="3">
        <v>1</v>
      </c>
      <c r="F69" s="3">
        <v>0.73449131513647603</v>
      </c>
      <c r="G69" s="3">
        <v>1</v>
      </c>
      <c r="H69" s="3">
        <v>0.72535943771371503</v>
      </c>
      <c r="I69" s="3">
        <v>1</v>
      </c>
      <c r="J69" s="3">
        <v>0.75293357617781198</v>
      </c>
      <c r="K69" s="3">
        <v>1</v>
      </c>
      <c r="L69" s="3">
        <v>0.73449131513647603</v>
      </c>
      <c r="M69" s="2">
        <v>62.5</v>
      </c>
      <c r="N69" s="1" t="s">
        <v>39</v>
      </c>
    </row>
    <row r="70" spans="1:14" x14ac:dyDescent="0.3">
      <c r="A70" s="1">
        <v>8</v>
      </c>
      <c r="B70" s="1">
        <v>10</v>
      </c>
      <c r="C70" s="1" t="s">
        <v>36</v>
      </c>
      <c r="D70" s="1">
        <v>5</v>
      </c>
      <c r="E70" s="3">
        <v>1</v>
      </c>
      <c r="F70" s="3">
        <v>0.770299145299145</v>
      </c>
      <c r="G70" s="3">
        <v>1</v>
      </c>
      <c r="H70" s="3">
        <v>0.76792533441850297</v>
      </c>
      <c r="I70" s="3">
        <v>1</v>
      </c>
      <c r="J70" s="3">
        <v>0.77243187309625505</v>
      </c>
      <c r="K70" s="3">
        <v>1</v>
      </c>
      <c r="L70" s="3">
        <v>0.770299145299145</v>
      </c>
      <c r="M70" s="2">
        <v>62.5</v>
      </c>
      <c r="N70" s="1" t="s">
        <v>39</v>
      </c>
    </row>
    <row r="71" spans="1:14" x14ac:dyDescent="0.3">
      <c r="A71" s="1">
        <v>9</v>
      </c>
      <c r="B71" s="1">
        <v>2</v>
      </c>
      <c r="C71" s="1" t="s">
        <v>36</v>
      </c>
      <c r="D71" s="5">
        <v>10</v>
      </c>
      <c r="E71" s="3">
        <v>0.99985925404644604</v>
      </c>
      <c r="F71" s="3">
        <v>0.77897252090800395</v>
      </c>
      <c r="G71" s="3">
        <v>0.99985925377961404</v>
      </c>
      <c r="H71" s="3">
        <v>0.77544892316435599</v>
      </c>
      <c r="I71" s="3">
        <v>0.99985942674086703</v>
      </c>
      <c r="J71" s="3">
        <v>0.78705615129303597</v>
      </c>
      <c r="K71" s="3">
        <v>0.99985925404644604</v>
      </c>
      <c r="L71" s="3">
        <v>0.77897252090800395</v>
      </c>
      <c r="M71" s="2">
        <v>62.5</v>
      </c>
      <c r="N71" s="1" t="s">
        <v>39</v>
      </c>
    </row>
    <row r="72" spans="1:14" x14ac:dyDescent="0.3">
      <c r="A72" s="1">
        <v>10</v>
      </c>
      <c r="B72" s="1">
        <v>7</v>
      </c>
      <c r="C72" s="1" t="s">
        <v>37</v>
      </c>
      <c r="D72" s="1">
        <v>3</v>
      </c>
      <c r="E72" s="3">
        <v>0.99943068602334095</v>
      </c>
      <c r="F72" s="3">
        <v>0.63027027027027005</v>
      </c>
      <c r="G72" s="3">
        <v>0.99943059462501305</v>
      </c>
      <c r="H72" s="3">
        <v>0.61581149708052396</v>
      </c>
      <c r="I72" s="3">
        <v>0.99943138271156995</v>
      </c>
      <c r="J72" s="3">
        <v>0.61108271627658495</v>
      </c>
      <c r="K72" s="3">
        <v>0.99943068602334095</v>
      </c>
      <c r="L72" s="3">
        <v>0.63027027027027005</v>
      </c>
      <c r="M72" s="2">
        <v>484375</v>
      </c>
      <c r="N72" s="1" t="s">
        <v>39</v>
      </c>
    </row>
    <row r="73" spans="1:14" x14ac:dyDescent="0.3">
      <c r="A73" s="1">
        <v>11</v>
      </c>
      <c r="B73" s="1">
        <v>1</v>
      </c>
      <c r="C73" s="1" t="s">
        <v>37</v>
      </c>
      <c r="D73" s="1">
        <v>1</v>
      </c>
      <c r="E73" s="3">
        <v>1</v>
      </c>
      <c r="F73" s="3">
        <v>0.63459335624283997</v>
      </c>
      <c r="G73" s="3">
        <v>1</v>
      </c>
      <c r="H73" s="3">
        <v>0.62231024621521003</v>
      </c>
      <c r="I73" s="3">
        <v>1</v>
      </c>
      <c r="J73" s="3">
        <v>0.64724203918284695</v>
      </c>
      <c r="K73" s="3">
        <v>1</v>
      </c>
      <c r="L73" s="3">
        <v>0.63459335624283997</v>
      </c>
      <c r="M73" s="2">
        <v>359375</v>
      </c>
      <c r="N73" s="1" t="s">
        <v>39</v>
      </c>
    </row>
    <row r="74" spans="1:14" x14ac:dyDescent="0.3">
      <c r="A74" s="1">
        <v>12</v>
      </c>
      <c r="B74" s="1">
        <v>13</v>
      </c>
      <c r="C74" s="1" t="s">
        <v>37</v>
      </c>
      <c r="D74" s="1">
        <v>6</v>
      </c>
      <c r="E74" s="3">
        <v>1</v>
      </c>
      <c r="F74" s="3">
        <v>0.63547995139732605</v>
      </c>
      <c r="G74" s="3">
        <v>1</v>
      </c>
      <c r="H74" s="3">
        <v>0.63626830361656395</v>
      </c>
      <c r="I74" s="3">
        <v>1</v>
      </c>
      <c r="J74" s="3">
        <v>0.64884680036989395</v>
      </c>
      <c r="K74" s="3">
        <v>1</v>
      </c>
      <c r="L74" s="3">
        <v>0.63547995139732605</v>
      </c>
      <c r="M74" s="2">
        <v>109375</v>
      </c>
      <c r="N74" s="1" t="s">
        <v>39</v>
      </c>
    </row>
    <row r="75" spans="1:14" x14ac:dyDescent="0.3">
      <c r="A75" s="1">
        <v>13</v>
      </c>
      <c r="B75" s="1">
        <v>5</v>
      </c>
      <c r="C75" s="1" t="s">
        <v>37</v>
      </c>
      <c r="D75" s="1">
        <v>2</v>
      </c>
      <c r="E75" s="3">
        <v>0.99872503187420303</v>
      </c>
      <c r="F75" s="3">
        <v>0.63626126126126104</v>
      </c>
      <c r="G75" s="3">
        <v>0.99872558967134695</v>
      </c>
      <c r="H75" s="3">
        <v>0.62381690922918598</v>
      </c>
      <c r="I75" s="3">
        <v>0.99873389427736803</v>
      </c>
      <c r="J75" s="3">
        <v>0.62248682555347701</v>
      </c>
      <c r="K75" s="3">
        <v>0.99872503187420303</v>
      </c>
      <c r="L75" s="3">
        <v>0.63626126126126104</v>
      </c>
      <c r="M75" s="2">
        <v>296875</v>
      </c>
      <c r="N75" s="1" t="s">
        <v>39</v>
      </c>
    </row>
    <row r="76" spans="1:14" x14ac:dyDescent="0.3">
      <c r="A76" s="1">
        <v>14</v>
      </c>
      <c r="B76" s="1">
        <v>9</v>
      </c>
      <c r="C76" s="1" t="s">
        <v>37</v>
      </c>
      <c r="D76" s="1">
        <v>4</v>
      </c>
      <c r="E76" s="3">
        <v>0.99971293239557901</v>
      </c>
      <c r="F76" s="3">
        <v>0.66161616161616099</v>
      </c>
      <c r="G76" s="3">
        <v>0.99971293597532696</v>
      </c>
      <c r="H76" s="3">
        <v>0.65178276402711199</v>
      </c>
      <c r="I76" s="3">
        <v>0.99971365548778102</v>
      </c>
      <c r="J76" s="3">
        <v>0.66831685641027905</v>
      </c>
      <c r="K76" s="3">
        <v>0.99971293239557901</v>
      </c>
      <c r="L76" s="3">
        <v>0.66161616161616099</v>
      </c>
      <c r="M76" s="2">
        <v>328125</v>
      </c>
      <c r="N76" s="1" t="s">
        <v>39</v>
      </c>
    </row>
    <row r="77" spans="1:14" x14ac:dyDescent="0.3">
      <c r="A77" s="1">
        <v>15</v>
      </c>
      <c r="B77" s="1">
        <v>17</v>
      </c>
      <c r="C77" s="1" t="s">
        <v>37</v>
      </c>
      <c r="D77" s="1">
        <v>8</v>
      </c>
      <c r="E77" s="3">
        <v>1</v>
      </c>
      <c r="F77" s="3">
        <v>0.66873449131513596</v>
      </c>
      <c r="G77" s="3">
        <v>1</v>
      </c>
      <c r="H77" s="3">
        <v>0.66302971868516702</v>
      </c>
      <c r="I77" s="3">
        <v>1</v>
      </c>
      <c r="J77" s="3">
        <v>0.67796176427521004</v>
      </c>
      <c r="K77" s="3">
        <v>1</v>
      </c>
      <c r="L77" s="3">
        <v>0.66873449131513596</v>
      </c>
      <c r="M77" s="2">
        <v>171875</v>
      </c>
      <c r="N77" s="1" t="s">
        <v>39</v>
      </c>
    </row>
    <row r="78" spans="1:14" x14ac:dyDescent="0.3">
      <c r="A78" s="1">
        <v>16</v>
      </c>
      <c r="B78" s="1">
        <v>19</v>
      </c>
      <c r="C78" s="1" t="s">
        <v>37</v>
      </c>
      <c r="D78" s="1">
        <v>9</v>
      </c>
      <c r="E78" s="3">
        <v>0.99985962942167295</v>
      </c>
      <c r="F78" s="3">
        <v>0.67524509803921495</v>
      </c>
      <c r="G78" s="3">
        <v>0.99985962852999999</v>
      </c>
      <c r="H78" s="3">
        <v>0.66919744714086404</v>
      </c>
      <c r="I78" s="3">
        <v>0.99985979915635004</v>
      </c>
      <c r="J78" s="3">
        <v>0.67806212143393396</v>
      </c>
      <c r="K78" s="3">
        <v>0.99985962942167295</v>
      </c>
      <c r="L78" s="3">
        <v>0.67524509803921495</v>
      </c>
      <c r="M78" s="2">
        <v>171875</v>
      </c>
      <c r="N78" s="1" t="s">
        <v>39</v>
      </c>
    </row>
    <row r="79" spans="1:14" x14ac:dyDescent="0.3">
      <c r="A79" s="1">
        <v>17</v>
      </c>
      <c r="B79" s="1">
        <v>15</v>
      </c>
      <c r="C79" s="1" t="s">
        <v>37</v>
      </c>
      <c r="D79" s="1">
        <v>7</v>
      </c>
      <c r="E79" s="3">
        <v>1</v>
      </c>
      <c r="F79" s="3">
        <v>0.70525059665871104</v>
      </c>
      <c r="G79" s="3">
        <v>1</v>
      </c>
      <c r="H79" s="3">
        <v>0.698185129048566</v>
      </c>
      <c r="I79" s="3">
        <v>1</v>
      </c>
      <c r="J79" s="3">
        <v>0.69830148916191503</v>
      </c>
      <c r="K79" s="3">
        <v>1</v>
      </c>
      <c r="L79" s="3">
        <v>0.70525059665871104</v>
      </c>
      <c r="M79" s="2">
        <v>546875</v>
      </c>
      <c r="N79" s="1" t="s">
        <v>39</v>
      </c>
    </row>
    <row r="80" spans="1:14" x14ac:dyDescent="0.3">
      <c r="A80" s="1">
        <v>18</v>
      </c>
      <c r="B80" s="1">
        <v>11</v>
      </c>
      <c r="C80" s="1" t="s">
        <v>37</v>
      </c>
      <c r="D80" s="1">
        <v>5</v>
      </c>
      <c r="E80" s="3">
        <v>1</v>
      </c>
      <c r="F80" s="3">
        <v>0.72542735042734996</v>
      </c>
      <c r="G80" s="3">
        <v>1</v>
      </c>
      <c r="H80" s="3">
        <v>0.72254288898324803</v>
      </c>
      <c r="I80" s="3">
        <v>1</v>
      </c>
      <c r="J80" s="3">
        <v>0.73609825568652099</v>
      </c>
      <c r="K80" s="3">
        <v>1</v>
      </c>
      <c r="L80" s="3">
        <v>0.72542735042734996</v>
      </c>
      <c r="M80" s="2">
        <v>62.5</v>
      </c>
      <c r="N80" s="1" t="s">
        <v>39</v>
      </c>
    </row>
    <row r="81" spans="1:14" x14ac:dyDescent="0.3">
      <c r="A81" s="1">
        <v>19</v>
      </c>
      <c r="B81" s="1">
        <v>3</v>
      </c>
      <c r="C81" s="1" t="s">
        <v>37</v>
      </c>
      <c r="D81" s="5">
        <v>10</v>
      </c>
      <c r="E81" s="3">
        <v>1</v>
      </c>
      <c r="F81" s="3">
        <v>0.75029868578255599</v>
      </c>
      <c r="G81" s="3">
        <v>1</v>
      </c>
      <c r="H81" s="3">
        <v>0.74801793031777697</v>
      </c>
      <c r="I81" s="3">
        <v>1</v>
      </c>
      <c r="J81" s="3">
        <v>0.75956205266695598</v>
      </c>
      <c r="K81" s="3">
        <v>1</v>
      </c>
      <c r="L81" s="3">
        <v>0.75029868578255599</v>
      </c>
      <c r="M81" s="2">
        <v>484375</v>
      </c>
      <c r="N81" s="1" t="s">
        <v>39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F4FC-4D1B-4E43-96AE-820ED19C6DF1}">
  <dimension ref="A1:O86"/>
  <sheetViews>
    <sheetView topLeftCell="A87" zoomScale="99" zoomScaleNormal="99" workbookViewId="0">
      <selection activeCell="A62" sqref="A62:M81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61.33203125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3">
      <c r="A2" s="1">
        <v>0</v>
      </c>
      <c r="B2" s="1">
        <v>46</v>
      </c>
      <c r="C2" s="1" t="s">
        <v>11</v>
      </c>
      <c r="D2" s="1">
        <v>7</v>
      </c>
      <c r="E2" s="3">
        <v>1</v>
      </c>
      <c r="F2" s="3">
        <v>0.59904534606205195</v>
      </c>
      <c r="G2" s="3">
        <v>1</v>
      </c>
      <c r="H2" s="3">
        <v>0.59393691312292596</v>
      </c>
      <c r="I2" s="3">
        <v>1</v>
      </c>
      <c r="J2" s="3">
        <v>0.61685773952362699</v>
      </c>
      <c r="K2" s="3">
        <v>1</v>
      </c>
      <c r="L2" s="3">
        <v>0.59904534606205195</v>
      </c>
      <c r="M2" s="2">
        <v>218.75</v>
      </c>
      <c r="N2" s="1" t="s">
        <v>38</v>
      </c>
    </row>
    <row r="3" spans="1:14" x14ac:dyDescent="0.3">
      <c r="A3" s="1">
        <v>1</v>
      </c>
      <c r="B3" s="1">
        <v>28</v>
      </c>
      <c r="C3" s="1" t="s">
        <v>11</v>
      </c>
      <c r="D3" s="1">
        <v>4</v>
      </c>
      <c r="E3" s="3">
        <v>1</v>
      </c>
      <c r="F3" s="3">
        <v>0.615151515151515</v>
      </c>
      <c r="G3" s="3">
        <v>1</v>
      </c>
      <c r="H3" s="3">
        <v>0.60474483002782098</v>
      </c>
      <c r="I3" s="3">
        <v>1</v>
      </c>
      <c r="J3" s="3">
        <v>0.63462381270180201</v>
      </c>
      <c r="K3" s="3">
        <v>1</v>
      </c>
      <c r="L3" s="3">
        <v>0.615151515151515</v>
      </c>
      <c r="M3" s="2">
        <v>218.75</v>
      </c>
      <c r="N3" s="1" t="s">
        <v>38</v>
      </c>
    </row>
    <row r="4" spans="1:14" x14ac:dyDescent="0.3">
      <c r="A4" s="1">
        <v>2</v>
      </c>
      <c r="B4" s="1">
        <v>4</v>
      </c>
      <c r="C4" s="1" t="s">
        <v>11</v>
      </c>
      <c r="D4" s="1">
        <v>1</v>
      </c>
      <c r="E4" s="3">
        <v>1</v>
      </c>
      <c r="F4" s="3">
        <v>0.630011454753722</v>
      </c>
      <c r="G4" s="3">
        <v>1</v>
      </c>
      <c r="H4" s="3">
        <v>0.61821873943134098</v>
      </c>
      <c r="I4" s="3">
        <v>1</v>
      </c>
      <c r="J4" s="3">
        <v>0.62639230582718597</v>
      </c>
      <c r="K4" s="3">
        <v>1</v>
      </c>
      <c r="L4" s="3">
        <v>0.630011454753722</v>
      </c>
      <c r="M4" s="2">
        <v>250</v>
      </c>
      <c r="N4" s="1" t="s">
        <v>38</v>
      </c>
    </row>
    <row r="5" spans="1:14" x14ac:dyDescent="0.3">
      <c r="A5" s="1">
        <v>3</v>
      </c>
      <c r="B5" s="1">
        <v>22</v>
      </c>
      <c r="C5" s="1" t="s">
        <v>11</v>
      </c>
      <c r="D5" s="1">
        <v>3</v>
      </c>
      <c r="E5" s="3">
        <v>1</v>
      </c>
      <c r="F5" s="3">
        <v>0.64756756756756695</v>
      </c>
      <c r="G5" s="3">
        <v>1</v>
      </c>
      <c r="H5" s="3">
        <v>0.63255505342120799</v>
      </c>
      <c r="I5" s="3">
        <v>1</v>
      </c>
      <c r="J5" s="3">
        <v>0.64359934689351495</v>
      </c>
      <c r="K5" s="3">
        <v>1</v>
      </c>
      <c r="L5" s="3">
        <v>0.64756756756756695</v>
      </c>
      <c r="M5" s="2">
        <v>250</v>
      </c>
      <c r="N5" s="1" t="s">
        <v>38</v>
      </c>
    </row>
    <row r="6" spans="1:14" x14ac:dyDescent="0.3">
      <c r="A6" s="1">
        <v>4</v>
      </c>
      <c r="B6" s="1">
        <v>40</v>
      </c>
      <c r="C6" s="1" t="s">
        <v>11</v>
      </c>
      <c r="D6" s="1">
        <v>6</v>
      </c>
      <c r="E6" s="3">
        <v>1</v>
      </c>
      <c r="F6" s="3">
        <v>0.65249088699878399</v>
      </c>
      <c r="G6" s="3">
        <v>1</v>
      </c>
      <c r="H6" s="3">
        <v>0.65199299782553299</v>
      </c>
      <c r="I6" s="3">
        <v>1</v>
      </c>
      <c r="J6" s="3">
        <v>0.65436275738731597</v>
      </c>
      <c r="K6" s="3">
        <v>1</v>
      </c>
      <c r="L6" s="3">
        <v>0.65249088699878399</v>
      </c>
      <c r="M6" s="2">
        <v>203125</v>
      </c>
      <c r="N6" s="1" t="s">
        <v>38</v>
      </c>
    </row>
    <row r="7" spans="1:14" x14ac:dyDescent="0.3">
      <c r="A7" s="1">
        <v>5</v>
      </c>
      <c r="B7" s="1">
        <v>16</v>
      </c>
      <c r="C7" s="1" t="s">
        <v>11</v>
      </c>
      <c r="D7" s="1">
        <v>2</v>
      </c>
      <c r="E7" s="3">
        <v>1</v>
      </c>
      <c r="F7" s="3">
        <v>0.68468468468468402</v>
      </c>
      <c r="G7" s="3">
        <v>1</v>
      </c>
      <c r="H7" s="3">
        <v>0.67901336461370099</v>
      </c>
      <c r="I7" s="3">
        <v>1</v>
      </c>
      <c r="J7" s="3">
        <v>0.70099475496858898</v>
      </c>
      <c r="K7" s="3">
        <v>1</v>
      </c>
      <c r="L7" s="3">
        <v>0.68468468468468402</v>
      </c>
      <c r="M7" s="2">
        <v>234375</v>
      </c>
      <c r="N7" s="1" t="s">
        <v>38</v>
      </c>
    </row>
    <row r="8" spans="1:14" x14ac:dyDescent="0.3">
      <c r="A8" s="1">
        <v>6</v>
      </c>
      <c r="B8" s="1">
        <v>34</v>
      </c>
      <c r="C8" s="1" t="s">
        <v>11</v>
      </c>
      <c r="D8" s="1">
        <v>5</v>
      </c>
      <c r="E8" s="3">
        <v>1</v>
      </c>
      <c r="F8" s="3">
        <v>0.68910256410256399</v>
      </c>
      <c r="G8" s="3">
        <v>1</v>
      </c>
      <c r="H8" s="3">
        <v>0.68043174287409103</v>
      </c>
      <c r="I8" s="3">
        <v>1</v>
      </c>
      <c r="J8" s="3">
        <v>0.70508202846810497</v>
      </c>
      <c r="K8" s="3">
        <v>1</v>
      </c>
      <c r="L8" s="3">
        <v>0.68910256410256399</v>
      </c>
      <c r="M8" s="2">
        <v>328125</v>
      </c>
      <c r="N8" s="1" t="s">
        <v>38</v>
      </c>
    </row>
    <row r="9" spans="1:14" x14ac:dyDescent="0.3">
      <c r="A9" s="1">
        <v>7</v>
      </c>
      <c r="B9" s="1">
        <v>58</v>
      </c>
      <c r="C9" s="1" t="s">
        <v>11</v>
      </c>
      <c r="D9" s="1">
        <v>9</v>
      </c>
      <c r="E9" s="3">
        <v>1</v>
      </c>
      <c r="F9" s="3">
        <v>0.70833333333333304</v>
      </c>
      <c r="G9" s="3">
        <v>1</v>
      </c>
      <c r="H9" s="3">
        <v>0.70411795436792601</v>
      </c>
      <c r="I9" s="3">
        <v>1</v>
      </c>
      <c r="J9" s="3">
        <v>0.73028562407231401</v>
      </c>
      <c r="K9" s="3">
        <v>1</v>
      </c>
      <c r="L9" s="3">
        <v>0.70833333333333304</v>
      </c>
      <c r="M9" s="2">
        <v>265625</v>
      </c>
      <c r="N9" s="1" t="s">
        <v>38</v>
      </c>
    </row>
    <row r="10" spans="1:14" x14ac:dyDescent="0.3">
      <c r="A10" s="1">
        <v>8</v>
      </c>
      <c r="B10" s="1">
        <v>52</v>
      </c>
      <c r="C10" s="1" t="s">
        <v>11</v>
      </c>
      <c r="D10" s="1">
        <v>8</v>
      </c>
      <c r="E10" s="3">
        <v>1</v>
      </c>
      <c r="F10" s="3">
        <v>0.70967741935483797</v>
      </c>
      <c r="G10" s="3">
        <v>1</v>
      </c>
      <c r="H10" s="3">
        <v>0.70535456920559902</v>
      </c>
      <c r="I10" s="3">
        <v>1</v>
      </c>
      <c r="J10" s="3">
        <v>0.72059998138215298</v>
      </c>
      <c r="K10" s="3">
        <v>1</v>
      </c>
      <c r="L10" s="3">
        <v>0.70967741935483797</v>
      </c>
      <c r="M10" s="2">
        <v>296875</v>
      </c>
      <c r="N10" s="1" t="s">
        <v>38</v>
      </c>
    </row>
    <row r="11" spans="1:14" x14ac:dyDescent="0.3">
      <c r="A11" s="1">
        <v>9</v>
      </c>
      <c r="B11" s="1">
        <v>10</v>
      </c>
      <c r="C11" s="1" t="s">
        <v>11</v>
      </c>
      <c r="D11" s="5">
        <v>10</v>
      </c>
      <c r="E11" s="3">
        <v>1</v>
      </c>
      <c r="F11" s="3">
        <v>0.73118279569892397</v>
      </c>
      <c r="G11" s="3">
        <v>1</v>
      </c>
      <c r="H11" s="3">
        <v>0.73084768670046996</v>
      </c>
      <c r="I11" s="3">
        <v>1</v>
      </c>
      <c r="J11" s="3">
        <v>0.75632088066980896</v>
      </c>
      <c r="K11" s="3">
        <v>1</v>
      </c>
      <c r="L11" s="3">
        <v>0.73118279569892397</v>
      </c>
      <c r="M11" s="2">
        <v>171875</v>
      </c>
      <c r="N11" s="1" t="s">
        <v>38</v>
      </c>
    </row>
    <row r="12" spans="1:14" x14ac:dyDescent="0.3">
      <c r="A12" s="1">
        <v>10</v>
      </c>
      <c r="B12" s="1">
        <v>42</v>
      </c>
      <c r="C12" s="1" t="s">
        <v>12</v>
      </c>
      <c r="D12" s="1">
        <v>7</v>
      </c>
      <c r="E12" s="3">
        <v>0.45338231568279702</v>
      </c>
      <c r="F12" s="3">
        <v>0.29952267303102598</v>
      </c>
      <c r="G12" s="3">
        <v>0.43183684752766099</v>
      </c>
      <c r="H12" s="3">
        <v>0.27336278160763899</v>
      </c>
      <c r="I12" s="3">
        <v>0.50939679184704201</v>
      </c>
      <c r="J12" s="3">
        <v>0.30575455896009601</v>
      </c>
      <c r="K12" s="3">
        <v>0.45338231568279702</v>
      </c>
      <c r="L12" s="3">
        <v>0.29952267303102598</v>
      </c>
      <c r="M12" s="2">
        <v>15625</v>
      </c>
      <c r="N12" s="1" t="s">
        <v>38</v>
      </c>
    </row>
    <row r="13" spans="1:14" x14ac:dyDescent="0.3">
      <c r="A13" s="1">
        <v>11</v>
      </c>
      <c r="B13" s="1">
        <v>24</v>
      </c>
      <c r="C13" s="1" t="s">
        <v>12</v>
      </c>
      <c r="D13" s="1">
        <v>4</v>
      </c>
      <c r="E13" s="3">
        <v>0.45815034874709298</v>
      </c>
      <c r="F13" s="3">
        <v>0.33838383838383801</v>
      </c>
      <c r="G13" s="3">
        <v>0.43680324652173103</v>
      </c>
      <c r="H13" s="3">
        <v>0.31858122428712998</v>
      </c>
      <c r="I13" s="3">
        <v>0.50344201560097501</v>
      </c>
      <c r="J13" s="3">
        <v>0.40953511046178698</v>
      </c>
      <c r="K13" s="3">
        <v>0.45815034874709298</v>
      </c>
      <c r="L13" s="3">
        <v>0.33838383838383801</v>
      </c>
      <c r="M13" s="2">
        <v>15625</v>
      </c>
      <c r="N13" s="1" t="s">
        <v>38</v>
      </c>
    </row>
    <row r="14" spans="1:14" x14ac:dyDescent="0.3">
      <c r="A14" s="1">
        <v>12</v>
      </c>
      <c r="B14" s="1">
        <v>54</v>
      </c>
      <c r="C14" s="1" t="s">
        <v>12</v>
      </c>
      <c r="D14" s="1">
        <v>9</v>
      </c>
      <c r="E14" s="3">
        <v>0.443784739767559</v>
      </c>
      <c r="F14" s="3">
        <v>0.35049019607843102</v>
      </c>
      <c r="G14" s="3">
        <v>0.42021944859024901</v>
      </c>
      <c r="H14" s="3">
        <v>0.32387663824256202</v>
      </c>
      <c r="I14" s="3">
        <v>0.49094779183436799</v>
      </c>
      <c r="J14" s="3">
        <v>0.37851737320307</v>
      </c>
      <c r="K14" s="3">
        <v>0.443784739767559</v>
      </c>
      <c r="L14" s="3">
        <v>0.35049019607843102</v>
      </c>
      <c r="M14" s="2">
        <v>15625</v>
      </c>
      <c r="N14" s="1" t="s">
        <v>38</v>
      </c>
    </row>
    <row r="15" spans="1:14" x14ac:dyDescent="0.3">
      <c r="A15" s="1">
        <v>13</v>
      </c>
      <c r="B15" s="1">
        <v>30</v>
      </c>
      <c r="C15" s="1" t="s">
        <v>12</v>
      </c>
      <c r="D15" s="1">
        <v>5</v>
      </c>
      <c r="E15" s="3">
        <v>0.45382247306310902</v>
      </c>
      <c r="F15" s="3">
        <v>0.35149572649572602</v>
      </c>
      <c r="G15" s="3">
        <v>0.43608689372489601</v>
      </c>
      <c r="H15" s="3">
        <v>0.311695730224891</v>
      </c>
      <c r="I15" s="3">
        <v>0.51468571657935802</v>
      </c>
      <c r="J15" s="3">
        <v>0.353403544872952</v>
      </c>
      <c r="K15" s="3">
        <v>0.45382247306310902</v>
      </c>
      <c r="L15" s="3">
        <v>0.35149572649572602</v>
      </c>
      <c r="M15" s="2">
        <v>15625</v>
      </c>
      <c r="N15" s="1" t="s">
        <v>38</v>
      </c>
    </row>
    <row r="16" spans="1:14" x14ac:dyDescent="0.3">
      <c r="A16" s="1">
        <v>14</v>
      </c>
      <c r="B16" s="1">
        <v>36</v>
      </c>
      <c r="C16" s="1" t="s">
        <v>12</v>
      </c>
      <c r="D16" s="1">
        <v>6</v>
      </c>
      <c r="E16" s="3">
        <v>0.46099380452648803</v>
      </c>
      <c r="F16" s="3">
        <v>0.38639125151883302</v>
      </c>
      <c r="G16" s="3">
        <v>0.43738844591453702</v>
      </c>
      <c r="H16" s="3">
        <v>0.36169644104009002</v>
      </c>
      <c r="I16" s="3">
        <v>0.50743739864883197</v>
      </c>
      <c r="J16" s="3">
        <v>0.42107595672216203</v>
      </c>
      <c r="K16" s="3">
        <v>0.46099380452648803</v>
      </c>
      <c r="L16" s="3">
        <v>0.38639125151883302</v>
      </c>
      <c r="M16" s="2">
        <v>15625</v>
      </c>
      <c r="N16" s="1" t="s">
        <v>38</v>
      </c>
    </row>
    <row r="17" spans="1:14" x14ac:dyDescent="0.3">
      <c r="A17" s="1">
        <v>15</v>
      </c>
      <c r="B17" s="1">
        <v>0</v>
      </c>
      <c r="C17" s="1" t="s">
        <v>12</v>
      </c>
      <c r="D17" s="1">
        <v>1</v>
      </c>
      <c r="E17" s="3">
        <v>0.45820078890443999</v>
      </c>
      <c r="F17" s="3">
        <v>0.41809851088201599</v>
      </c>
      <c r="G17" s="3">
        <v>0.44075722957979702</v>
      </c>
      <c r="H17" s="3">
        <v>0.38161238938687497</v>
      </c>
      <c r="I17" s="3">
        <v>0.52291729317853997</v>
      </c>
      <c r="J17" s="3">
        <v>0.44259463237748498</v>
      </c>
      <c r="K17" s="3">
        <v>0.45820078890443999</v>
      </c>
      <c r="L17" s="3">
        <v>0.41809851088201599</v>
      </c>
      <c r="M17" s="2">
        <v>15625</v>
      </c>
      <c r="N17" s="1" t="s">
        <v>38</v>
      </c>
    </row>
    <row r="18" spans="1:14" x14ac:dyDescent="0.3">
      <c r="A18" s="1">
        <v>16</v>
      </c>
      <c r="B18" s="1">
        <v>48</v>
      </c>
      <c r="C18" s="1" t="s">
        <v>12</v>
      </c>
      <c r="D18" s="1">
        <v>8</v>
      </c>
      <c r="E18" s="3">
        <v>0.45394902851375202</v>
      </c>
      <c r="F18" s="3">
        <v>0.41935483870967699</v>
      </c>
      <c r="G18" s="3">
        <v>0.429387857009082</v>
      </c>
      <c r="H18" s="3">
        <v>0.40990791823008399</v>
      </c>
      <c r="I18" s="3">
        <v>0.49330577879242399</v>
      </c>
      <c r="J18" s="3">
        <v>0.46471295462036499</v>
      </c>
      <c r="K18" s="3">
        <v>0.45394902851375202</v>
      </c>
      <c r="L18" s="3">
        <v>0.41935483870967699</v>
      </c>
      <c r="M18" s="2">
        <v>15625</v>
      </c>
      <c r="N18" s="1" t="s">
        <v>38</v>
      </c>
    </row>
    <row r="19" spans="1:14" x14ac:dyDescent="0.3">
      <c r="A19" s="1">
        <v>17</v>
      </c>
      <c r="B19" s="1">
        <v>12</v>
      </c>
      <c r="C19" s="1" t="s">
        <v>12</v>
      </c>
      <c r="D19" s="1">
        <v>2</v>
      </c>
      <c r="E19" s="3">
        <v>0.45448750637429802</v>
      </c>
      <c r="F19" s="3">
        <v>0.42117117117117098</v>
      </c>
      <c r="G19" s="3">
        <v>0.43539250251381501</v>
      </c>
      <c r="H19" s="3">
        <v>0.367861120869027</v>
      </c>
      <c r="I19" s="3">
        <v>0.51389580497651099</v>
      </c>
      <c r="J19" s="3">
        <v>0.39015479641989198</v>
      </c>
      <c r="K19" s="3">
        <v>0.45448750637429802</v>
      </c>
      <c r="L19" s="3">
        <v>0.42117117117117098</v>
      </c>
      <c r="M19" s="2">
        <v>15625</v>
      </c>
      <c r="N19" s="1" t="s">
        <v>38</v>
      </c>
    </row>
    <row r="20" spans="1:14" x14ac:dyDescent="0.3">
      <c r="A20" s="1">
        <v>18</v>
      </c>
      <c r="B20" s="1">
        <v>6</v>
      </c>
      <c r="C20" s="1" t="s">
        <v>12</v>
      </c>
      <c r="D20" s="1">
        <v>10</v>
      </c>
      <c r="E20" s="3">
        <v>0.45142495250158299</v>
      </c>
      <c r="F20" s="3">
        <v>0.42532855436081202</v>
      </c>
      <c r="G20" s="3">
        <v>0.43050016907868499</v>
      </c>
      <c r="H20" s="3">
        <v>0.37068085670475998</v>
      </c>
      <c r="I20" s="3">
        <v>0.51247985574358601</v>
      </c>
      <c r="J20" s="3">
        <v>0.48960619545079898</v>
      </c>
      <c r="K20" s="3">
        <v>0.45142495250158299</v>
      </c>
      <c r="L20" s="3">
        <v>0.42532855436081202</v>
      </c>
      <c r="M20" s="2">
        <v>15625</v>
      </c>
      <c r="N20" s="1" t="s">
        <v>38</v>
      </c>
    </row>
    <row r="21" spans="1:14" x14ac:dyDescent="0.3">
      <c r="A21" s="1">
        <v>19</v>
      </c>
      <c r="B21" s="1">
        <v>18</v>
      </c>
      <c r="C21" s="1" t="s">
        <v>12</v>
      </c>
      <c r="D21" s="5">
        <v>3</v>
      </c>
      <c r="E21" s="3">
        <v>0.45587293454591998</v>
      </c>
      <c r="F21" s="3">
        <v>0.46162162162162101</v>
      </c>
      <c r="G21" s="3">
        <v>0.43617564930067798</v>
      </c>
      <c r="H21" s="3">
        <v>0.41830337820052899</v>
      </c>
      <c r="I21" s="3">
        <v>0.50801277586176496</v>
      </c>
      <c r="J21" s="3">
        <v>0.52931957450648004</v>
      </c>
      <c r="K21" s="3">
        <v>0.45587293454591998</v>
      </c>
      <c r="L21" s="3">
        <v>0.46162162162162101</v>
      </c>
      <c r="M21" s="2">
        <v>31.25</v>
      </c>
      <c r="N21" s="1" t="s">
        <v>38</v>
      </c>
    </row>
    <row r="22" spans="1:14" x14ac:dyDescent="0.3">
      <c r="A22" s="1">
        <v>20</v>
      </c>
      <c r="B22" s="1">
        <v>51</v>
      </c>
      <c r="C22" s="1" t="s">
        <v>13</v>
      </c>
      <c r="D22" s="1">
        <v>8</v>
      </c>
      <c r="E22" s="3">
        <v>0.956472369417108</v>
      </c>
      <c r="F22" s="3">
        <v>0.49007444168734399</v>
      </c>
      <c r="G22" s="3">
        <v>0.95669544427346098</v>
      </c>
      <c r="H22" s="3">
        <v>0.48192159583956901</v>
      </c>
      <c r="I22" s="3">
        <v>0.95962235957021602</v>
      </c>
      <c r="J22" s="3">
        <v>0.51756859923548804</v>
      </c>
      <c r="K22" s="3">
        <v>0.956472369417108</v>
      </c>
      <c r="L22" s="3">
        <v>0.49007444168734399</v>
      </c>
      <c r="M22" s="2">
        <v>562.5</v>
      </c>
      <c r="N22" s="1" t="s">
        <v>38</v>
      </c>
    </row>
    <row r="23" spans="1:14" x14ac:dyDescent="0.3">
      <c r="A23" s="1">
        <v>21</v>
      </c>
      <c r="B23" s="1">
        <v>27</v>
      </c>
      <c r="C23" s="1" t="s">
        <v>13</v>
      </c>
      <c r="D23" s="1">
        <v>4</v>
      </c>
      <c r="E23" s="3">
        <v>0.95931283905967402</v>
      </c>
      <c r="F23" s="3">
        <v>0.5</v>
      </c>
      <c r="G23" s="3">
        <v>0.95945900202221202</v>
      </c>
      <c r="H23" s="3">
        <v>0.51217302893765004</v>
      </c>
      <c r="I23" s="3">
        <v>0.96194079729444104</v>
      </c>
      <c r="J23" s="3">
        <v>0.57005819091419496</v>
      </c>
      <c r="K23" s="3">
        <v>0.95931283905967402</v>
      </c>
      <c r="L23" s="3">
        <v>0.5</v>
      </c>
      <c r="M23" s="2">
        <v>640625</v>
      </c>
      <c r="N23" s="1" t="s">
        <v>38</v>
      </c>
    </row>
    <row r="24" spans="1:14" x14ac:dyDescent="0.3">
      <c r="A24" s="1">
        <v>22</v>
      </c>
      <c r="B24" s="1">
        <v>3</v>
      </c>
      <c r="C24" s="1" t="s">
        <v>13</v>
      </c>
      <c r="D24" s="1">
        <v>1</v>
      </c>
      <c r="E24" s="3">
        <v>0.95750095431988802</v>
      </c>
      <c r="F24" s="3">
        <v>0.51660939289805197</v>
      </c>
      <c r="G24" s="3">
        <v>0.95773534300019703</v>
      </c>
      <c r="H24" s="3">
        <v>0.50781757334611299</v>
      </c>
      <c r="I24" s="3">
        <v>0.96060920470386102</v>
      </c>
      <c r="J24" s="3">
        <v>0.52741596871664997</v>
      </c>
      <c r="K24" s="3">
        <v>0.95750095431988802</v>
      </c>
      <c r="L24" s="3">
        <v>0.51660939289805197</v>
      </c>
      <c r="M24" s="2">
        <v>656.25</v>
      </c>
      <c r="N24" s="1" t="s">
        <v>38</v>
      </c>
    </row>
    <row r="25" spans="1:14" x14ac:dyDescent="0.3">
      <c r="A25" s="1">
        <v>23</v>
      </c>
      <c r="B25" s="1">
        <v>45</v>
      </c>
      <c r="C25" s="1" t="s">
        <v>13</v>
      </c>
      <c r="D25" s="1">
        <v>7</v>
      </c>
      <c r="E25" s="3">
        <v>0.96060298961236301</v>
      </c>
      <c r="F25" s="3">
        <v>0.52744630071598997</v>
      </c>
      <c r="G25" s="3">
        <v>0.96068678154050802</v>
      </c>
      <c r="H25" s="3">
        <v>0.52280212530245596</v>
      </c>
      <c r="I25" s="3">
        <v>0.96286379086544605</v>
      </c>
      <c r="J25" s="3">
        <v>0.55092555717884895</v>
      </c>
      <c r="K25" s="3">
        <v>0.96060298961236301</v>
      </c>
      <c r="L25" s="3">
        <v>0.52744630071598997</v>
      </c>
      <c r="M25" s="2">
        <v>562.5</v>
      </c>
      <c r="N25" s="1" t="s">
        <v>38</v>
      </c>
    </row>
    <row r="26" spans="1:14" x14ac:dyDescent="0.3">
      <c r="A26" s="1">
        <v>24</v>
      </c>
      <c r="B26" s="1">
        <v>15</v>
      </c>
      <c r="C26" s="1" t="s">
        <v>13</v>
      </c>
      <c r="D26" s="1">
        <v>2</v>
      </c>
      <c r="E26" s="3">
        <v>0.95690973992860695</v>
      </c>
      <c r="F26" s="3">
        <v>0.53265765765765705</v>
      </c>
      <c r="G26" s="3">
        <v>0.95711023839418596</v>
      </c>
      <c r="H26" s="3">
        <v>0.524255353108249</v>
      </c>
      <c r="I26" s="3">
        <v>0.95966432408139501</v>
      </c>
      <c r="J26" s="3">
        <v>0.57816001526109695</v>
      </c>
      <c r="K26" s="3">
        <v>0.95690973992860695</v>
      </c>
      <c r="L26" s="3">
        <v>0.53265765765765705</v>
      </c>
      <c r="M26" s="2">
        <v>656.25</v>
      </c>
      <c r="N26" s="1" t="s">
        <v>38</v>
      </c>
    </row>
    <row r="27" spans="1:14" x14ac:dyDescent="0.3">
      <c r="A27" s="1">
        <v>25</v>
      </c>
      <c r="B27" s="1">
        <v>21</v>
      </c>
      <c r="C27" s="1" t="s">
        <v>13</v>
      </c>
      <c r="D27" s="1">
        <v>3</v>
      </c>
      <c r="E27" s="3">
        <v>0.95632125016011205</v>
      </c>
      <c r="F27" s="3">
        <v>0.55243243243243201</v>
      </c>
      <c r="G27" s="3">
        <v>0.95648173746203502</v>
      </c>
      <c r="H27" s="3">
        <v>0.54665110301126296</v>
      </c>
      <c r="I27" s="3">
        <v>0.95878234685603403</v>
      </c>
      <c r="J27" s="3">
        <v>0.59085902337936402</v>
      </c>
      <c r="K27" s="3">
        <v>0.95632125016011205</v>
      </c>
      <c r="L27" s="3">
        <v>0.55243243243243201</v>
      </c>
      <c r="M27" s="2">
        <v>562.5</v>
      </c>
      <c r="N27" s="1" t="s">
        <v>38</v>
      </c>
    </row>
    <row r="28" spans="1:14" x14ac:dyDescent="0.3">
      <c r="A28" s="1">
        <v>26</v>
      </c>
      <c r="B28" s="1">
        <v>39</v>
      </c>
      <c r="C28" s="1" t="s">
        <v>13</v>
      </c>
      <c r="D28" s="1">
        <v>6</v>
      </c>
      <c r="E28" s="3">
        <v>0.95814894424073804</v>
      </c>
      <c r="F28" s="3">
        <v>0.56865127582017005</v>
      </c>
      <c r="G28" s="3">
        <v>0.95832177940131102</v>
      </c>
      <c r="H28" s="3">
        <v>0.569025438977387</v>
      </c>
      <c r="I28" s="3">
        <v>0.96060511429736195</v>
      </c>
      <c r="J28" s="3">
        <v>0.63590009381936896</v>
      </c>
      <c r="K28" s="3">
        <v>0.95814894424073804</v>
      </c>
      <c r="L28" s="3">
        <v>0.56865127582017005</v>
      </c>
      <c r="M28" s="2">
        <v>562.5</v>
      </c>
      <c r="N28" s="1" t="s">
        <v>38</v>
      </c>
    </row>
    <row r="29" spans="1:14" x14ac:dyDescent="0.3">
      <c r="A29" s="1">
        <v>27</v>
      </c>
      <c r="B29" s="1">
        <v>9</v>
      </c>
      <c r="C29" s="1" t="s">
        <v>13</v>
      </c>
      <c r="D29" s="1">
        <v>10</v>
      </c>
      <c r="E29" s="3">
        <v>0.95706143128562304</v>
      </c>
      <c r="F29" s="3">
        <v>0.60812425328554298</v>
      </c>
      <c r="G29" s="3">
        <v>0.95721538668544204</v>
      </c>
      <c r="H29" s="3">
        <v>0.61308126050190404</v>
      </c>
      <c r="I29" s="3">
        <v>0.95989976082351103</v>
      </c>
      <c r="J29" s="3">
        <v>0.671364887129831</v>
      </c>
      <c r="K29" s="3">
        <v>0.95706143128562304</v>
      </c>
      <c r="L29" s="3">
        <v>0.60812425328554298</v>
      </c>
      <c r="M29" s="2">
        <v>578125</v>
      </c>
      <c r="N29" s="1" t="s">
        <v>38</v>
      </c>
    </row>
    <row r="30" spans="1:14" x14ac:dyDescent="0.3">
      <c r="A30" s="1">
        <v>28</v>
      </c>
      <c r="B30" s="1">
        <v>33</v>
      </c>
      <c r="C30" s="1" t="s">
        <v>13</v>
      </c>
      <c r="D30" s="1">
        <v>5</v>
      </c>
      <c r="E30" s="3">
        <v>0.95690097485890202</v>
      </c>
      <c r="F30" s="3">
        <v>0.658119658119658</v>
      </c>
      <c r="G30" s="3">
        <v>0.95703223617538102</v>
      </c>
      <c r="H30" s="3">
        <v>0.65183404271118495</v>
      </c>
      <c r="I30" s="3">
        <v>0.95954138210653905</v>
      </c>
      <c r="J30" s="3">
        <v>0.70265319517676605</v>
      </c>
      <c r="K30" s="3">
        <v>0.95690097485890202</v>
      </c>
      <c r="L30" s="3">
        <v>0.658119658119658</v>
      </c>
      <c r="M30" s="2">
        <v>546875</v>
      </c>
      <c r="N30" s="1" t="s">
        <v>38</v>
      </c>
    </row>
    <row r="31" spans="1:14" x14ac:dyDescent="0.3">
      <c r="A31" s="1">
        <v>29</v>
      </c>
      <c r="B31" s="1">
        <v>57</v>
      </c>
      <c r="C31" s="1" t="s">
        <v>13</v>
      </c>
      <c r="D31" s="5">
        <v>9</v>
      </c>
      <c r="E31" s="3">
        <v>0.95629105608893294</v>
      </c>
      <c r="F31" s="3">
        <v>0.65931372549019596</v>
      </c>
      <c r="G31" s="3">
        <v>0.95654797646127698</v>
      </c>
      <c r="H31" s="3">
        <v>0.64509041105744003</v>
      </c>
      <c r="I31" s="3">
        <v>0.95963010239442503</v>
      </c>
      <c r="J31" s="3">
        <v>0.66901573162693595</v>
      </c>
      <c r="K31" s="3">
        <v>0.95629105608893294</v>
      </c>
      <c r="L31" s="3">
        <v>0.65931372549019596</v>
      </c>
      <c r="M31" s="2">
        <v>484375</v>
      </c>
      <c r="N31" s="1" t="s">
        <v>38</v>
      </c>
    </row>
    <row r="32" spans="1:14" x14ac:dyDescent="0.3">
      <c r="A32" s="1">
        <v>30</v>
      </c>
      <c r="B32" s="1">
        <v>2</v>
      </c>
      <c r="C32" s="1" t="s">
        <v>14</v>
      </c>
      <c r="D32" s="1">
        <v>1</v>
      </c>
      <c r="E32" s="3">
        <v>0.87632014251176904</v>
      </c>
      <c r="F32" s="3">
        <v>0.654066437571592</v>
      </c>
      <c r="G32" s="3">
        <v>0.87660863647746501</v>
      </c>
      <c r="H32" s="3">
        <v>0.64755551040261905</v>
      </c>
      <c r="I32" s="3">
        <v>0.87780539284999104</v>
      </c>
      <c r="J32" s="3">
        <v>0.65660246167656999</v>
      </c>
      <c r="K32" s="3">
        <v>0.87632014251176904</v>
      </c>
      <c r="L32" s="3">
        <v>0.654066437571592</v>
      </c>
      <c r="M32" s="2">
        <v>0</v>
      </c>
      <c r="N32" s="1" t="s">
        <v>38</v>
      </c>
    </row>
    <row r="33" spans="1:14" x14ac:dyDescent="0.3">
      <c r="A33" s="1">
        <v>31</v>
      </c>
      <c r="B33" s="1">
        <v>38</v>
      </c>
      <c r="C33" s="1" t="s">
        <v>14</v>
      </c>
      <c r="D33" s="1">
        <v>6</v>
      </c>
      <c r="E33" s="3">
        <v>0.88291819446200503</v>
      </c>
      <c r="F33" s="3">
        <v>0.654921020656136</v>
      </c>
      <c r="G33" s="3">
        <v>0.88306878282387602</v>
      </c>
      <c r="H33" s="3">
        <v>0.66472343640264997</v>
      </c>
      <c r="I33" s="3">
        <v>0.88438180393207</v>
      </c>
      <c r="J33" s="3">
        <v>0.68618382822993096</v>
      </c>
      <c r="K33" s="3">
        <v>0.88291819446200503</v>
      </c>
      <c r="L33" s="3">
        <v>0.654921020656136</v>
      </c>
      <c r="M33" s="2">
        <v>0</v>
      </c>
      <c r="N33" s="1" t="s">
        <v>38</v>
      </c>
    </row>
    <row r="34" spans="1:14" x14ac:dyDescent="0.3">
      <c r="A34" s="1">
        <v>32</v>
      </c>
      <c r="B34" s="1">
        <v>14</v>
      </c>
      <c r="C34" s="1" t="s">
        <v>14</v>
      </c>
      <c r="D34" s="1">
        <v>2</v>
      </c>
      <c r="E34" s="3">
        <v>0.87378888322284498</v>
      </c>
      <c r="F34" s="3">
        <v>0.66666666666666596</v>
      </c>
      <c r="G34" s="3">
        <v>0.87413036317831705</v>
      </c>
      <c r="H34" s="3">
        <v>0.664162098187559</v>
      </c>
      <c r="I34" s="3">
        <v>0.87562023852877402</v>
      </c>
      <c r="J34" s="3">
        <v>0.69024657924854504</v>
      </c>
      <c r="K34" s="3">
        <v>0.87378888322284498</v>
      </c>
      <c r="L34" s="3">
        <v>0.66666666666666596</v>
      </c>
      <c r="M34" s="2">
        <v>0</v>
      </c>
      <c r="N34" s="1" t="s">
        <v>38</v>
      </c>
    </row>
    <row r="35" spans="1:14" x14ac:dyDescent="0.3">
      <c r="A35" s="1">
        <v>33</v>
      </c>
      <c r="B35" s="1">
        <v>20</v>
      </c>
      <c r="C35" s="1" t="s">
        <v>14</v>
      </c>
      <c r="D35" s="1">
        <v>3</v>
      </c>
      <c r="E35" s="3">
        <v>0.87844242346612</v>
      </c>
      <c r="F35" s="3">
        <v>0.66702702702702699</v>
      </c>
      <c r="G35" s="3">
        <v>0.87872994718191</v>
      </c>
      <c r="H35" s="3">
        <v>0.65355951854191396</v>
      </c>
      <c r="I35" s="3">
        <v>0.88013586567470603</v>
      </c>
      <c r="J35" s="3">
        <v>0.65688476098846404</v>
      </c>
      <c r="K35" s="3">
        <v>0.87844242346612</v>
      </c>
      <c r="L35" s="3">
        <v>0.66702702702702699</v>
      </c>
      <c r="M35" s="2">
        <v>0</v>
      </c>
      <c r="N35" s="1" t="s">
        <v>38</v>
      </c>
    </row>
    <row r="36" spans="1:14" x14ac:dyDescent="0.3">
      <c r="A36" s="1">
        <v>34</v>
      </c>
      <c r="B36" s="1">
        <v>44</v>
      </c>
      <c r="C36" s="1" t="s">
        <v>14</v>
      </c>
      <c r="D36" s="1">
        <v>7</v>
      </c>
      <c r="E36" s="3">
        <v>0.88104889789713703</v>
      </c>
      <c r="F36" s="3">
        <v>0.68496420047732698</v>
      </c>
      <c r="G36" s="3">
        <v>0.88127908766229601</v>
      </c>
      <c r="H36" s="3">
        <v>0.68553429273965905</v>
      </c>
      <c r="I36" s="3">
        <v>0.88275152365618403</v>
      </c>
      <c r="J36" s="3">
        <v>0.69271664564276803</v>
      </c>
      <c r="K36" s="3">
        <v>0.88104889789713703</v>
      </c>
      <c r="L36" s="3">
        <v>0.68496420047732698</v>
      </c>
      <c r="M36" s="2">
        <v>0</v>
      </c>
      <c r="N36" s="1" t="s">
        <v>38</v>
      </c>
    </row>
    <row r="37" spans="1:14" x14ac:dyDescent="0.3">
      <c r="A37" s="1">
        <v>35</v>
      </c>
      <c r="B37" s="1">
        <v>26</v>
      </c>
      <c r="C37" s="1" t="s">
        <v>14</v>
      </c>
      <c r="D37" s="1">
        <v>4</v>
      </c>
      <c r="E37" s="3">
        <v>0.88362180315163996</v>
      </c>
      <c r="F37" s="3">
        <v>0.69494949494949498</v>
      </c>
      <c r="G37" s="3">
        <v>0.88377667864132903</v>
      </c>
      <c r="H37" s="3">
        <v>0.69474291333924199</v>
      </c>
      <c r="I37" s="3">
        <v>0.88469783744720398</v>
      </c>
      <c r="J37" s="3">
        <v>0.70384318037177196</v>
      </c>
      <c r="K37" s="3">
        <v>0.88362180315163996</v>
      </c>
      <c r="L37" s="3">
        <v>0.69494949494949498</v>
      </c>
      <c r="M37" s="2">
        <v>0</v>
      </c>
      <c r="N37" s="1" t="s">
        <v>38</v>
      </c>
    </row>
    <row r="38" spans="1:14" x14ac:dyDescent="0.3">
      <c r="A38" s="1">
        <v>36</v>
      </c>
      <c r="B38" s="1">
        <v>56</v>
      </c>
      <c r="C38" s="1" t="s">
        <v>14</v>
      </c>
      <c r="D38" s="1">
        <v>9</v>
      </c>
      <c r="E38" s="3">
        <v>0.87910560889337996</v>
      </c>
      <c r="F38" s="3">
        <v>0.69607843137254899</v>
      </c>
      <c r="G38" s="3">
        <v>0.87934702107836304</v>
      </c>
      <c r="H38" s="3">
        <v>0.69500386042239004</v>
      </c>
      <c r="I38" s="3">
        <v>0.88077906009716</v>
      </c>
      <c r="J38" s="3">
        <v>0.70759730238350105</v>
      </c>
      <c r="K38" s="3">
        <v>0.87910560889337996</v>
      </c>
      <c r="L38" s="3">
        <v>0.69607843137254899</v>
      </c>
      <c r="M38" s="2">
        <v>0</v>
      </c>
      <c r="N38" s="1" t="s">
        <v>38</v>
      </c>
    </row>
    <row r="39" spans="1:14" x14ac:dyDescent="0.3">
      <c r="A39" s="1">
        <v>37</v>
      </c>
      <c r="B39" s="1">
        <v>50</v>
      </c>
      <c r="C39" s="1" t="s">
        <v>14</v>
      </c>
      <c r="D39" s="1">
        <v>8</v>
      </c>
      <c r="E39" s="3">
        <v>0.87913197072924498</v>
      </c>
      <c r="F39" s="3">
        <v>0.71588089330024796</v>
      </c>
      <c r="G39" s="3">
        <v>0.87937406282933195</v>
      </c>
      <c r="H39" s="3">
        <v>0.71389449514799497</v>
      </c>
      <c r="I39" s="3">
        <v>0.88048294110529701</v>
      </c>
      <c r="J39" s="3">
        <v>0.71906804466684204</v>
      </c>
      <c r="K39" s="3">
        <v>0.87913197072924498</v>
      </c>
      <c r="L39" s="3">
        <v>0.71588089330024796</v>
      </c>
      <c r="M39" s="2">
        <v>0</v>
      </c>
      <c r="N39" s="1" t="s">
        <v>38</v>
      </c>
    </row>
    <row r="40" spans="1:14" x14ac:dyDescent="0.3">
      <c r="A40" s="1">
        <v>38</v>
      </c>
      <c r="B40" s="1">
        <v>32</v>
      </c>
      <c r="C40" s="1" t="s">
        <v>14</v>
      </c>
      <c r="D40" s="1">
        <v>5</v>
      </c>
      <c r="E40" s="3">
        <v>0.88070805541303199</v>
      </c>
      <c r="F40" s="3">
        <v>0.73183760683760601</v>
      </c>
      <c r="G40" s="3">
        <v>0.88107804543456902</v>
      </c>
      <c r="H40" s="3">
        <v>0.72702790715250099</v>
      </c>
      <c r="I40" s="3">
        <v>0.88236720181757899</v>
      </c>
      <c r="J40" s="3">
        <v>0.739456370843532</v>
      </c>
      <c r="K40" s="3">
        <v>0.88070805541303199</v>
      </c>
      <c r="L40" s="3">
        <v>0.73183760683760601</v>
      </c>
      <c r="M40" s="2">
        <v>0</v>
      </c>
      <c r="N40" s="1" t="s">
        <v>38</v>
      </c>
    </row>
    <row r="41" spans="1:14" x14ac:dyDescent="0.3">
      <c r="A41" s="1">
        <v>39</v>
      </c>
      <c r="B41" s="1">
        <v>8</v>
      </c>
      <c r="C41" s="1" t="s">
        <v>14</v>
      </c>
      <c r="D41" s="5">
        <v>10</v>
      </c>
      <c r="E41" s="3">
        <v>0.874350854971501</v>
      </c>
      <c r="F41" s="3">
        <v>0.73237753882915102</v>
      </c>
      <c r="G41" s="3">
        <v>0.87463595314280596</v>
      </c>
      <c r="H41" s="3">
        <v>0.72824577843753902</v>
      </c>
      <c r="I41" s="3">
        <v>0.87592911384248795</v>
      </c>
      <c r="J41" s="3">
        <v>0.757027078640924</v>
      </c>
      <c r="K41" s="3">
        <v>0.874350854971501</v>
      </c>
      <c r="L41" s="3">
        <v>0.73237753882915102</v>
      </c>
      <c r="M41" s="2">
        <v>0</v>
      </c>
      <c r="N41" s="1" t="s">
        <v>38</v>
      </c>
    </row>
    <row r="42" spans="1:14" x14ac:dyDescent="0.3">
      <c r="A42" s="1">
        <v>40</v>
      </c>
      <c r="B42" s="1">
        <v>37</v>
      </c>
      <c r="C42" s="1" t="s">
        <v>15</v>
      </c>
      <c r="D42" s="1">
        <v>6</v>
      </c>
      <c r="E42" s="3">
        <v>0.97724111771399602</v>
      </c>
      <c r="F42" s="3">
        <v>0.622114216281895</v>
      </c>
      <c r="G42" s="3">
        <v>0.97727440761292905</v>
      </c>
      <c r="H42" s="3">
        <v>0.61896795455065301</v>
      </c>
      <c r="I42" s="3">
        <v>0.97741980785594895</v>
      </c>
      <c r="J42" s="3">
        <v>0.62871471578318805</v>
      </c>
      <c r="K42" s="3">
        <v>0.97724111771399602</v>
      </c>
      <c r="L42" s="3">
        <v>0.622114216281895</v>
      </c>
      <c r="M42" s="2">
        <v>265625</v>
      </c>
      <c r="N42" s="1" t="s">
        <v>38</v>
      </c>
    </row>
    <row r="43" spans="1:14" x14ac:dyDescent="0.3">
      <c r="A43" s="1">
        <v>41</v>
      </c>
      <c r="B43" s="1">
        <v>13</v>
      </c>
      <c r="C43" s="1" t="s">
        <v>15</v>
      </c>
      <c r="D43" s="1">
        <v>2</v>
      </c>
      <c r="E43" s="3">
        <v>0.97297297297297303</v>
      </c>
      <c r="F43" s="3">
        <v>0.62612612612612595</v>
      </c>
      <c r="G43" s="3">
        <v>0.97303482501176397</v>
      </c>
      <c r="H43" s="3">
        <v>0.62194532069728903</v>
      </c>
      <c r="I43" s="3">
        <v>0.97331013349235296</v>
      </c>
      <c r="J43" s="3">
        <v>0.65628680350271595</v>
      </c>
      <c r="K43" s="3">
        <v>0.97297297297297303</v>
      </c>
      <c r="L43" s="3">
        <v>0.62612612612612595</v>
      </c>
      <c r="M43" s="2">
        <v>250</v>
      </c>
      <c r="N43" s="1" t="s">
        <v>38</v>
      </c>
    </row>
    <row r="44" spans="1:14" x14ac:dyDescent="0.3">
      <c r="A44" s="1">
        <v>42</v>
      </c>
      <c r="B44" s="1">
        <v>1</v>
      </c>
      <c r="C44" s="1" t="s">
        <v>15</v>
      </c>
      <c r="D44" s="1">
        <v>1</v>
      </c>
      <c r="E44" s="3">
        <v>0.97200661661789001</v>
      </c>
      <c r="F44" s="3">
        <v>0.62886597938144295</v>
      </c>
      <c r="G44" s="3">
        <v>0.97206189657418196</v>
      </c>
      <c r="H44" s="3">
        <v>0.61734206352742005</v>
      </c>
      <c r="I44" s="3">
        <v>0.97238486071681296</v>
      </c>
      <c r="J44" s="3">
        <v>0.63759468417447496</v>
      </c>
      <c r="K44" s="3">
        <v>0.97200661661789001</v>
      </c>
      <c r="L44" s="3">
        <v>0.62886597938144295</v>
      </c>
      <c r="M44" s="2">
        <v>218.75</v>
      </c>
      <c r="N44" s="1" t="s">
        <v>38</v>
      </c>
    </row>
    <row r="45" spans="1:14" x14ac:dyDescent="0.3">
      <c r="A45" s="1">
        <v>43</v>
      </c>
      <c r="B45" s="1">
        <v>25</v>
      </c>
      <c r="C45" s="1" t="s">
        <v>15</v>
      </c>
      <c r="D45" s="1">
        <v>4</v>
      </c>
      <c r="E45" s="3">
        <v>0.97442521312322306</v>
      </c>
      <c r="F45" s="3">
        <v>0.64040404040403998</v>
      </c>
      <c r="G45" s="3">
        <v>0.97448342781359898</v>
      </c>
      <c r="H45" s="3">
        <v>0.644062252241141</v>
      </c>
      <c r="I45" s="3">
        <v>0.97482718714682304</v>
      </c>
      <c r="J45" s="3">
        <v>0.66294214399558404</v>
      </c>
      <c r="K45" s="3">
        <v>0.97442521312322306</v>
      </c>
      <c r="L45" s="3">
        <v>0.64040404040403998</v>
      </c>
      <c r="M45" s="2">
        <v>265625</v>
      </c>
      <c r="N45" s="1" t="s">
        <v>38</v>
      </c>
    </row>
    <row r="46" spans="1:14" x14ac:dyDescent="0.3">
      <c r="A46" s="1">
        <v>44</v>
      </c>
      <c r="B46" s="1">
        <v>43</v>
      </c>
      <c r="C46" s="1" t="s">
        <v>15</v>
      </c>
      <c r="D46" s="1">
        <v>7</v>
      </c>
      <c r="E46" s="3">
        <v>0.975804408411451</v>
      </c>
      <c r="F46" s="3">
        <v>0.64439140811455797</v>
      </c>
      <c r="G46" s="3">
        <v>0.97584365762406999</v>
      </c>
      <c r="H46" s="3">
        <v>0.641058534718011</v>
      </c>
      <c r="I46" s="3">
        <v>0.97604255818534802</v>
      </c>
      <c r="J46" s="3">
        <v>0.65209645966283303</v>
      </c>
      <c r="K46" s="3">
        <v>0.975804408411451</v>
      </c>
      <c r="L46" s="3">
        <v>0.64439140811455797</v>
      </c>
      <c r="M46" s="2">
        <v>265625</v>
      </c>
      <c r="N46" s="1" t="s">
        <v>38</v>
      </c>
    </row>
    <row r="47" spans="1:14" x14ac:dyDescent="0.3">
      <c r="A47" s="1">
        <v>45</v>
      </c>
      <c r="B47" s="1">
        <v>55</v>
      </c>
      <c r="C47" s="1" t="s">
        <v>15</v>
      </c>
      <c r="D47" s="1">
        <v>9</v>
      </c>
      <c r="E47" s="3">
        <v>0.97359777665487601</v>
      </c>
      <c r="F47" s="3">
        <v>0.65808823529411697</v>
      </c>
      <c r="G47" s="3">
        <v>0.97363278705064005</v>
      </c>
      <c r="H47" s="3">
        <v>0.65005603667796197</v>
      </c>
      <c r="I47" s="3">
        <v>0.97377308799275397</v>
      </c>
      <c r="J47" s="3">
        <v>0.65340791184456803</v>
      </c>
      <c r="K47" s="3">
        <v>0.97359777665487601</v>
      </c>
      <c r="L47" s="3">
        <v>0.65808823529411697</v>
      </c>
      <c r="M47" s="2">
        <v>218.75</v>
      </c>
      <c r="N47" s="1" t="s">
        <v>38</v>
      </c>
    </row>
    <row r="48" spans="1:14" x14ac:dyDescent="0.3">
      <c r="A48" s="1">
        <v>46</v>
      </c>
      <c r="B48" s="1">
        <v>19</v>
      </c>
      <c r="C48" s="1" t="s">
        <v>15</v>
      </c>
      <c r="D48" s="1">
        <v>3</v>
      </c>
      <c r="E48" s="3">
        <v>0.97681567823747895</v>
      </c>
      <c r="F48" s="3">
        <v>0.67135135135135104</v>
      </c>
      <c r="G48" s="3">
        <v>0.97686188032588595</v>
      </c>
      <c r="H48" s="3">
        <v>0.66052481754391801</v>
      </c>
      <c r="I48" s="3">
        <v>0.97705290361164898</v>
      </c>
      <c r="J48" s="3">
        <v>0.66733709515731898</v>
      </c>
      <c r="K48" s="3">
        <v>0.97681567823747895</v>
      </c>
      <c r="L48" s="3">
        <v>0.67135135135135104</v>
      </c>
      <c r="M48" s="2">
        <v>250</v>
      </c>
      <c r="N48" s="1" t="s">
        <v>38</v>
      </c>
    </row>
    <row r="49" spans="1:14" x14ac:dyDescent="0.3">
      <c r="A49" s="1">
        <v>47</v>
      </c>
      <c r="B49" s="1">
        <v>31</v>
      </c>
      <c r="C49" s="1" t="s">
        <v>15</v>
      </c>
      <c r="D49" s="1">
        <v>5</v>
      </c>
      <c r="E49" s="3">
        <v>0.97267829656233895</v>
      </c>
      <c r="F49" s="3">
        <v>0.68269230769230704</v>
      </c>
      <c r="G49" s="3">
        <v>0.972719212453238</v>
      </c>
      <c r="H49" s="3">
        <v>0.67711504064499695</v>
      </c>
      <c r="I49" s="3">
        <v>0.97292617261042502</v>
      </c>
      <c r="J49" s="3">
        <v>0.68466677511958496</v>
      </c>
      <c r="K49" s="3">
        <v>0.97267829656233895</v>
      </c>
      <c r="L49" s="3">
        <v>0.68269230769230704</v>
      </c>
      <c r="M49" s="2">
        <v>265625</v>
      </c>
      <c r="N49" s="1" t="s">
        <v>38</v>
      </c>
    </row>
    <row r="50" spans="1:14" x14ac:dyDescent="0.3">
      <c r="A50" s="1">
        <v>48</v>
      </c>
      <c r="B50" s="1">
        <v>49</v>
      </c>
      <c r="C50" s="1" t="s">
        <v>15</v>
      </c>
      <c r="D50" s="1">
        <v>8</v>
      </c>
      <c r="E50" s="3">
        <v>0.972117083017915</v>
      </c>
      <c r="F50" s="3">
        <v>0.69727047146401899</v>
      </c>
      <c r="G50" s="3">
        <v>0.97218605124956303</v>
      </c>
      <c r="H50" s="3">
        <v>0.69231518207212095</v>
      </c>
      <c r="I50" s="3">
        <v>0.97241687378084296</v>
      </c>
      <c r="J50" s="3">
        <v>0.69469567012873901</v>
      </c>
      <c r="K50" s="3">
        <v>0.972117083017915</v>
      </c>
      <c r="L50" s="3">
        <v>0.69727047146401899</v>
      </c>
      <c r="M50" s="2">
        <v>187.5</v>
      </c>
      <c r="N50" s="1" t="s">
        <v>38</v>
      </c>
    </row>
    <row r="51" spans="1:14" x14ac:dyDescent="0.3">
      <c r="A51" s="1">
        <v>49</v>
      </c>
      <c r="B51" s="1">
        <v>7</v>
      </c>
      <c r="C51" s="1" t="s">
        <v>15</v>
      </c>
      <c r="D51" s="5">
        <v>10</v>
      </c>
      <c r="E51" s="3">
        <v>0.97238758708043005</v>
      </c>
      <c r="F51" s="3">
        <v>0.71087216248506502</v>
      </c>
      <c r="G51" s="3">
        <v>0.97244484192657299</v>
      </c>
      <c r="H51" s="3">
        <v>0.70514069915724997</v>
      </c>
      <c r="I51" s="3">
        <v>0.97267665076338605</v>
      </c>
      <c r="J51" s="3">
        <v>0.72675908807591105</v>
      </c>
      <c r="K51" s="3">
        <v>0.97238758708043005</v>
      </c>
      <c r="L51" s="3">
        <v>0.71087216248506502</v>
      </c>
      <c r="M51" s="2">
        <v>265625</v>
      </c>
      <c r="N51" s="1" t="s">
        <v>38</v>
      </c>
    </row>
    <row r="52" spans="1:14" x14ac:dyDescent="0.3">
      <c r="A52" s="1">
        <v>50</v>
      </c>
      <c r="B52" s="1">
        <v>5</v>
      </c>
      <c r="C52" s="1" t="s">
        <v>16</v>
      </c>
      <c r="D52" s="1">
        <v>1</v>
      </c>
      <c r="E52" s="3">
        <v>0.94655808627051696</v>
      </c>
      <c r="F52" s="3">
        <v>0.60710194730813205</v>
      </c>
      <c r="G52" s="3">
        <v>0.94741061826905804</v>
      </c>
      <c r="H52" s="3">
        <v>0.58538580470836099</v>
      </c>
      <c r="I52" s="3">
        <v>0.95202178279868299</v>
      </c>
      <c r="J52" s="3">
        <v>0.59710708192959605</v>
      </c>
      <c r="K52" s="3">
        <v>0.94655808627051696</v>
      </c>
      <c r="L52" s="3">
        <v>0.60710194730813205</v>
      </c>
      <c r="M52" s="2">
        <v>1671875</v>
      </c>
      <c r="N52" s="1" t="s">
        <v>38</v>
      </c>
    </row>
    <row r="53" spans="1:14" x14ac:dyDescent="0.3">
      <c r="A53" s="1">
        <v>51</v>
      </c>
      <c r="B53" s="1">
        <v>29</v>
      </c>
      <c r="C53" s="1" t="s">
        <v>16</v>
      </c>
      <c r="D53" s="1">
        <v>4</v>
      </c>
      <c r="E53" s="3">
        <v>0.94652544562128604</v>
      </c>
      <c r="F53" s="3">
        <v>0.61919191919191896</v>
      </c>
      <c r="G53" s="3">
        <v>0.94730943651021005</v>
      </c>
      <c r="H53" s="3">
        <v>0.62224563738335803</v>
      </c>
      <c r="I53" s="3">
        <v>0.95188143795641</v>
      </c>
      <c r="J53" s="3">
        <v>0.66727848241845</v>
      </c>
      <c r="K53" s="3">
        <v>0.94652544562128604</v>
      </c>
      <c r="L53" s="3">
        <v>0.61919191919191896</v>
      </c>
      <c r="M53" s="2">
        <v>1640625</v>
      </c>
      <c r="N53" s="1" t="s">
        <v>38</v>
      </c>
    </row>
    <row r="54" spans="1:14" x14ac:dyDescent="0.3">
      <c r="A54" s="1">
        <v>52</v>
      </c>
      <c r="B54" s="1">
        <v>47</v>
      </c>
      <c r="C54" s="1" t="s">
        <v>16</v>
      </c>
      <c r="D54" s="1">
        <v>7</v>
      </c>
      <c r="E54" s="3">
        <v>0.94704839118317696</v>
      </c>
      <c r="F54" s="3">
        <v>0.63007159904534604</v>
      </c>
      <c r="G54" s="3">
        <v>0.94770176997083799</v>
      </c>
      <c r="H54" s="3">
        <v>0.632655274200284</v>
      </c>
      <c r="I54" s="3">
        <v>0.95220858870803704</v>
      </c>
      <c r="J54" s="3">
        <v>0.65157162286206405</v>
      </c>
      <c r="K54" s="3">
        <v>0.94704839118317696</v>
      </c>
      <c r="L54" s="3">
        <v>0.63007159904534604</v>
      </c>
      <c r="M54" s="2">
        <v>1562.5</v>
      </c>
      <c r="N54" s="1" t="s">
        <v>38</v>
      </c>
    </row>
    <row r="55" spans="1:14" x14ac:dyDescent="0.3">
      <c r="A55" s="1">
        <v>53</v>
      </c>
      <c r="B55" s="1">
        <v>41</v>
      </c>
      <c r="C55" s="1" t="s">
        <v>16</v>
      </c>
      <c r="D55" s="1">
        <v>6</v>
      </c>
      <c r="E55" s="3">
        <v>0.94651662662789204</v>
      </c>
      <c r="F55" s="3">
        <v>0.65006075334143298</v>
      </c>
      <c r="G55" s="3">
        <v>0.94727224195082804</v>
      </c>
      <c r="H55" s="3">
        <v>0.64785986821788699</v>
      </c>
      <c r="I55" s="3">
        <v>0.95189541741276595</v>
      </c>
      <c r="J55" s="3">
        <v>0.67753573511121401</v>
      </c>
      <c r="K55" s="3">
        <v>0.94651662662789204</v>
      </c>
      <c r="L55" s="3">
        <v>0.65006075334143298</v>
      </c>
      <c r="M55" s="2">
        <v>1671875</v>
      </c>
      <c r="N55" s="1" t="s">
        <v>38</v>
      </c>
    </row>
    <row r="56" spans="1:14" x14ac:dyDescent="0.3">
      <c r="A56" s="1">
        <v>54</v>
      </c>
      <c r="B56" s="1">
        <v>17</v>
      </c>
      <c r="C56" s="1" t="s">
        <v>16</v>
      </c>
      <c r="D56" s="1">
        <v>2</v>
      </c>
      <c r="E56" s="3">
        <v>0.94441611422743499</v>
      </c>
      <c r="F56" s="3">
        <v>0.65990990990990905</v>
      </c>
      <c r="G56" s="3">
        <v>0.94516552834134404</v>
      </c>
      <c r="H56" s="3">
        <v>0.65650730602502605</v>
      </c>
      <c r="I56" s="3">
        <v>0.95012646677841495</v>
      </c>
      <c r="J56" s="3">
        <v>0.68434388796909496</v>
      </c>
      <c r="K56" s="3">
        <v>0.94441611422743499</v>
      </c>
      <c r="L56" s="3">
        <v>0.65990990990990905</v>
      </c>
      <c r="M56" s="2">
        <v>1593.75</v>
      </c>
      <c r="N56" s="1" t="s">
        <v>38</v>
      </c>
    </row>
    <row r="57" spans="1:14" x14ac:dyDescent="0.3">
      <c r="A57" s="1">
        <v>55</v>
      </c>
      <c r="B57" s="1">
        <v>59</v>
      </c>
      <c r="C57" s="1" t="s">
        <v>16</v>
      </c>
      <c r="D57" s="1">
        <v>9</v>
      </c>
      <c r="E57" s="3">
        <v>0.94492167761495705</v>
      </c>
      <c r="F57" s="3">
        <v>0.67524509803921495</v>
      </c>
      <c r="G57" s="3">
        <v>0.94557874270336795</v>
      </c>
      <c r="H57" s="3">
        <v>0.668980610027056</v>
      </c>
      <c r="I57" s="3">
        <v>0.94964740665867997</v>
      </c>
      <c r="J57" s="3">
        <v>0.69689452093863702</v>
      </c>
      <c r="K57" s="3">
        <v>0.94492167761495705</v>
      </c>
      <c r="L57" s="3">
        <v>0.67524509803921495</v>
      </c>
      <c r="M57" s="2">
        <v>1656.25</v>
      </c>
      <c r="N57" s="1" t="s">
        <v>38</v>
      </c>
    </row>
    <row r="58" spans="1:14" x14ac:dyDescent="0.3">
      <c r="A58" s="1">
        <v>56</v>
      </c>
      <c r="B58" s="1">
        <v>23</v>
      </c>
      <c r="C58" s="1" t="s">
        <v>16</v>
      </c>
      <c r="D58" s="1">
        <v>3</v>
      </c>
      <c r="E58" s="3">
        <v>0.94658639682336299</v>
      </c>
      <c r="F58" s="3">
        <v>0.68540540540540495</v>
      </c>
      <c r="G58" s="3">
        <v>0.94734376776385099</v>
      </c>
      <c r="H58" s="3">
        <v>0.66517406998915496</v>
      </c>
      <c r="I58" s="3">
        <v>0.95173438647417097</v>
      </c>
      <c r="J58" s="3">
        <v>0.70966517934019002</v>
      </c>
      <c r="K58" s="3">
        <v>0.94658639682336299</v>
      </c>
      <c r="L58" s="3">
        <v>0.68540540540540495</v>
      </c>
      <c r="M58" s="2">
        <v>1781.25</v>
      </c>
      <c r="N58" s="1" t="s">
        <v>38</v>
      </c>
    </row>
    <row r="59" spans="1:14" x14ac:dyDescent="0.3">
      <c r="A59" s="1">
        <v>57</v>
      </c>
      <c r="B59" s="1">
        <v>53</v>
      </c>
      <c r="C59" s="1" t="s">
        <v>16</v>
      </c>
      <c r="D59" s="1">
        <v>8</v>
      </c>
      <c r="E59" s="3">
        <v>0.94423416603583099</v>
      </c>
      <c r="F59" s="3">
        <v>0.69106699751861</v>
      </c>
      <c r="G59" s="3">
        <v>0.94487968053720395</v>
      </c>
      <c r="H59" s="3">
        <v>0.69217215600937698</v>
      </c>
      <c r="I59" s="3">
        <v>0.94944751712868303</v>
      </c>
      <c r="J59" s="3">
        <v>0.71754531851921399</v>
      </c>
      <c r="K59" s="3">
        <v>0.94423416603583099</v>
      </c>
      <c r="L59" s="3">
        <v>0.69106699751861</v>
      </c>
      <c r="M59" s="2">
        <v>1765625</v>
      </c>
      <c r="N59" s="1" t="s">
        <v>38</v>
      </c>
    </row>
    <row r="60" spans="1:14" x14ac:dyDescent="0.3">
      <c r="A60" s="1">
        <v>58</v>
      </c>
      <c r="B60" s="1">
        <v>35</v>
      </c>
      <c r="C60" s="1" t="s">
        <v>16</v>
      </c>
      <c r="D60" s="1">
        <v>5</v>
      </c>
      <c r="E60" s="3">
        <v>0.94586967675731104</v>
      </c>
      <c r="F60" s="3">
        <v>0.704059829059829</v>
      </c>
      <c r="G60" s="3">
        <v>0.94670109655092305</v>
      </c>
      <c r="H60" s="3">
        <v>0.69828949542367502</v>
      </c>
      <c r="I60" s="3">
        <v>0.95155717086633995</v>
      </c>
      <c r="J60" s="3">
        <v>0.73832733706525899</v>
      </c>
      <c r="K60" s="3">
        <v>0.94586967675731104</v>
      </c>
      <c r="L60" s="3">
        <v>0.704059829059829</v>
      </c>
      <c r="M60" s="2">
        <v>1765625</v>
      </c>
      <c r="N60" s="1" t="s">
        <v>38</v>
      </c>
    </row>
    <row r="61" spans="1:14" x14ac:dyDescent="0.3">
      <c r="A61" s="1">
        <v>59</v>
      </c>
      <c r="B61" s="1">
        <v>11</v>
      </c>
      <c r="C61" s="1" t="s">
        <v>16</v>
      </c>
      <c r="D61" s="5">
        <v>10</v>
      </c>
      <c r="E61" s="3">
        <v>0.94338188727042405</v>
      </c>
      <c r="F61" s="3">
        <v>0.70489844683392999</v>
      </c>
      <c r="G61" s="3">
        <v>0.94413169501744398</v>
      </c>
      <c r="H61" s="3">
        <v>0.70269959931268</v>
      </c>
      <c r="I61" s="3">
        <v>0.949278580655736</v>
      </c>
      <c r="J61" s="3">
        <v>0.76514298714302398</v>
      </c>
      <c r="K61" s="3">
        <v>0.94338188727042405</v>
      </c>
      <c r="L61" s="3">
        <v>0.70489844683392999</v>
      </c>
      <c r="M61" s="2">
        <v>1687.5</v>
      </c>
      <c r="N61" s="1" t="s">
        <v>38</v>
      </c>
    </row>
    <row r="62" spans="1:14" x14ac:dyDescent="0.3">
      <c r="A62" s="1">
        <v>0</v>
      </c>
      <c r="B62" s="1">
        <v>0</v>
      </c>
      <c r="C62" s="1" t="s">
        <v>36</v>
      </c>
      <c r="D62" s="1">
        <v>1</v>
      </c>
      <c r="E62" s="3">
        <v>1</v>
      </c>
      <c r="F62" s="3">
        <v>0.63573883161512001</v>
      </c>
      <c r="G62" s="3">
        <v>1</v>
      </c>
      <c r="H62" s="3">
        <v>0.62051237225655798</v>
      </c>
      <c r="I62" s="3">
        <v>1</v>
      </c>
      <c r="J62" s="3">
        <v>0.63981663616911999</v>
      </c>
      <c r="K62" s="3">
        <v>1</v>
      </c>
      <c r="L62" s="3">
        <v>0.63573883161512001</v>
      </c>
      <c r="M62" s="2">
        <v>62.5</v>
      </c>
      <c r="N62" s="1" t="s">
        <v>38</v>
      </c>
    </row>
    <row r="63" spans="1:14" x14ac:dyDescent="0.3">
      <c r="A63" s="1">
        <v>1</v>
      </c>
      <c r="B63" s="1">
        <v>12</v>
      </c>
      <c r="C63" s="1" t="s">
        <v>36</v>
      </c>
      <c r="D63" s="1">
        <v>6</v>
      </c>
      <c r="E63" s="3">
        <v>1</v>
      </c>
      <c r="F63" s="3">
        <v>0.65370595382746</v>
      </c>
      <c r="G63" s="3">
        <v>1</v>
      </c>
      <c r="H63" s="3">
        <v>0.65040443127687897</v>
      </c>
      <c r="I63" s="3">
        <v>1</v>
      </c>
      <c r="J63" s="3">
        <v>0.65186370601363897</v>
      </c>
      <c r="K63" s="3">
        <v>1</v>
      </c>
      <c r="L63" s="3">
        <v>0.65370595382746</v>
      </c>
      <c r="M63" s="2">
        <v>31.25</v>
      </c>
      <c r="N63" s="1" t="s">
        <v>38</v>
      </c>
    </row>
    <row r="64" spans="1:14" x14ac:dyDescent="0.3">
      <c r="A64" s="1">
        <v>2</v>
      </c>
      <c r="B64" s="1">
        <v>6</v>
      </c>
      <c r="C64" s="1" t="s">
        <v>36</v>
      </c>
      <c r="D64" s="1">
        <v>3</v>
      </c>
      <c r="E64" s="3">
        <v>1</v>
      </c>
      <c r="F64" s="3">
        <v>0.67567567567567499</v>
      </c>
      <c r="G64" s="3">
        <v>1</v>
      </c>
      <c r="H64" s="3">
        <v>0.65302735253075905</v>
      </c>
      <c r="I64" s="3">
        <v>1</v>
      </c>
      <c r="J64" s="3">
        <v>0.65088714259468905</v>
      </c>
      <c r="K64" s="3">
        <v>1</v>
      </c>
      <c r="L64" s="3">
        <v>0.67567567567567499</v>
      </c>
      <c r="M64" s="2">
        <v>31.25</v>
      </c>
      <c r="N64" s="1" t="s">
        <v>38</v>
      </c>
    </row>
    <row r="65" spans="1:14" x14ac:dyDescent="0.3">
      <c r="A65" s="1">
        <v>3</v>
      </c>
      <c r="B65" s="1">
        <v>8</v>
      </c>
      <c r="C65" s="1" t="s">
        <v>36</v>
      </c>
      <c r="D65" s="1">
        <v>4</v>
      </c>
      <c r="E65" s="3">
        <v>1</v>
      </c>
      <c r="F65" s="3">
        <v>0.675757575757575</v>
      </c>
      <c r="G65" s="3">
        <v>1</v>
      </c>
      <c r="H65" s="3">
        <v>0.67329804533440796</v>
      </c>
      <c r="I65" s="3">
        <v>1</v>
      </c>
      <c r="J65" s="3">
        <v>0.67886265823712</v>
      </c>
      <c r="K65" s="3">
        <v>1</v>
      </c>
      <c r="L65" s="3">
        <v>0.675757575757575</v>
      </c>
      <c r="M65" s="2">
        <v>46875</v>
      </c>
      <c r="N65" s="1" t="s">
        <v>38</v>
      </c>
    </row>
    <row r="66" spans="1:14" x14ac:dyDescent="0.3">
      <c r="A66" s="1">
        <v>4</v>
      </c>
      <c r="B66" s="1">
        <v>18</v>
      </c>
      <c r="C66" s="1" t="s">
        <v>36</v>
      </c>
      <c r="D66" s="1">
        <v>9</v>
      </c>
      <c r="E66" s="3">
        <v>0.99985962942167295</v>
      </c>
      <c r="F66" s="3">
        <v>0.68872549019607798</v>
      </c>
      <c r="G66" s="3">
        <v>0.99985962852999999</v>
      </c>
      <c r="H66" s="3">
        <v>0.67993498964314003</v>
      </c>
      <c r="I66" s="3">
        <v>0.99985979915635004</v>
      </c>
      <c r="J66" s="3">
        <v>0.68666852930521605</v>
      </c>
      <c r="K66" s="3">
        <v>0.99985962942167295</v>
      </c>
      <c r="L66" s="3">
        <v>0.68872549019607798</v>
      </c>
      <c r="M66" s="2">
        <v>46875</v>
      </c>
      <c r="N66" s="1" t="s">
        <v>38</v>
      </c>
    </row>
    <row r="67" spans="1:14" x14ac:dyDescent="0.3">
      <c r="A67" s="1">
        <v>5</v>
      </c>
      <c r="B67" s="1">
        <v>14</v>
      </c>
      <c r="C67" s="1" t="s">
        <v>36</v>
      </c>
      <c r="D67" s="1">
        <v>7</v>
      </c>
      <c r="E67" s="3">
        <v>1</v>
      </c>
      <c r="F67" s="3">
        <v>0.692124105011933</v>
      </c>
      <c r="G67" s="3">
        <v>1</v>
      </c>
      <c r="H67" s="3">
        <v>0.68969420671870796</v>
      </c>
      <c r="I67" s="3">
        <v>1</v>
      </c>
      <c r="J67" s="3">
        <v>0.69299979073082796</v>
      </c>
      <c r="K67" s="3">
        <v>1</v>
      </c>
      <c r="L67" s="3">
        <v>0.692124105011933</v>
      </c>
      <c r="M67" s="2">
        <v>62.5</v>
      </c>
      <c r="N67" s="1" t="s">
        <v>38</v>
      </c>
    </row>
    <row r="68" spans="1:14" x14ac:dyDescent="0.3">
      <c r="A68" s="1">
        <v>6</v>
      </c>
      <c r="B68" s="1">
        <v>4</v>
      </c>
      <c r="C68" s="1" t="s">
        <v>36</v>
      </c>
      <c r="D68" s="1">
        <v>2</v>
      </c>
      <c r="E68" s="3">
        <v>1</v>
      </c>
      <c r="F68" s="3">
        <v>0.70495495495495497</v>
      </c>
      <c r="G68" s="3">
        <v>1</v>
      </c>
      <c r="H68" s="3">
        <v>0.69642149632957895</v>
      </c>
      <c r="I68" s="3">
        <v>1</v>
      </c>
      <c r="J68" s="3">
        <v>0.70915281235789795</v>
      </c>
      <c r="K68" s="3">
        <v>1</v>
      </c>
      <c r="L68" s="3">
        <v>0.70495495495495497</v>
      </c>
      <c r="M68" s="2">
        <v>46875</v>
      </c>
      <c r="N68" s="1" t="s">
        <v>38</v>
      </c>
    </row>
    <row r="69" spans="1:14" x14ac:dyDescent="0.3">
      <c r="A69" s="1">
        <v>7</v>
      </c>
      <c r="B69" s="1">
        <v>16</v>
      </c>
      <c r="C69" s="1" t="s">
        <v>36</v>
      </c>
      <c r="D69" s="1">
        <v>8</v>
      </c>
      <c r="E69" s="3">
        <v>1</v>
      </c>
      <c r="F69" s="3">
        <v>0.74441687344913099</v>
      </c>
      <c r="G69" s="3">
        <v>1</v>
      </c>
      <c r="H69" s="3">
        <v>0.74036990297823002</v>
      </c>
      <c r="I69" s="3">
        <v>1</v>
      </c>
      <c r="J69" s="3">
        <v>0.74837348775157997</v>
      </c>
      <c r="K69" s="3">
        <v>1</v>
      </c>
      <c r="L69" s="3">
        <v>0.74441687344913099</v>
      </c>
      <c r="M69" s="2">
        <v>31.25</v>
      </c>
      <c r="N69" s="1" t="s">
        <v>38</v>
      </c>
    </row>
    <row r="70" spans="1:14" x14ac:dyDescent="0.3">
      <c r="A70" s="1">
        <v>8</v>
      </c>
      <c r="B70" s="1">
        <v>10</v>
      </c>
      <c r="C70" s="1" t="s">
        <v>36</v>
      </c>
      <c r="D70" s="1">
        <v>5</v>
      </c>
      <c r="E70" s="3">
        <v>1</v>
      </c>
      <c r="F70" s="3">
        <v>0.75213675213675202</v>
      </c>
      <c r="G70" s="3">
        <v>1</v>
      </c>
      <c r="H70" s="3">
        <v>0.74938265135224702</v>
      </c>
      <c r="I70" s="3">
        <v>1</v>
      </c>
      <c r="J70" s="3">
        <v>0.75468192662197897</v>
      </c>
      <c r="K70" s="3">
        <v>1</v>
      </c>
      <c r="L70" s="3">
        <v>0.75213675213675202</v>
      </c>
      <c r="M70" s="2">
        <v>62.5</v>
      </c>
      <c r="N70" s="1" t="s">
        <v>38</v>
      </c>
    </row>
    <row r="71" spans="1:14" x14ac:dyDescent="0.3">
      <c r="A71" s="1">
        <v>9</v>
      </c>
      <c r="B71" s="1">
        <v>2</v>
      </c>
      <c r="C71" s="1" t="s">
        <v>36</v>
      </c>
      <c r="D71" s="5">
        <v>10</v>
      </c>
      <c r="E71" s="3">
        <v>1</v>
      </c>
      <c r="F71" s="3">
        <v>0.758661887694145</v>
      </c>
      <c r="G71" s="3">
        <v>1</v>
      </c>
      <c r="H71" s="3">
        <v>0.759639994100892</v>
      </c>
      <c r="I71" s="3">
        <v>1</v>
      </c>
      <c r="J71" s="3">
        <v>0.77759505704353105</v>
      </c>
      <c r="K71" s="3">
        <v>1</v>
      </c>
      <c r="L71" s="3">
        <v>0.758661887694145</v>
      </c>
      <c r="M71" s="2">
        <v>46875</v>
      </c>
      <c r="N71" s="1" t="s">
        <v>38</v>
      </c>
    </row>
    <row r="72" spans="1:14" x14ac:dyDescent="0.3">
      <c r="A72" s="1">
        <v>10</v>
      </c>
      <c r="B72" s="1">
        <v>1</v>
      </c>
      <c r="C72" s="1" t="s">
        <v>37</v>
      </c>
      <c r="D72" s="1">
        <v>1</v>
      </c>
      <c r="E72" s="3">
        <v>1</v>
      </c>
      <c r="F72" s="3">
        <v>0.613974799541809</v>
      </c>
      <c r="G72" s="3">
        <v>1</v>
      </c>
      <c r="H72" s="3">
        <v>0.59599028018919997</v>
      </c>
      <c r="I72" s="3">
        <v>1</v>
      </c>
      <c r="J72" s="3">
        <v>0.61028310420998599</v>
      </c>
      <c r="K72" s="3">
        <v>1</v>
      </c>
      <c r="L72" s="3">
        <v>0.613974799541809</v>
      </c>
      <c r="M72" s="2">
        <v>390625</v>
      </c>
      <c r="N72" s="1" t="s">
        <v>38</v>
      </c>
    </row>
    <row r="73" spans="1:14" x14ac:dyDescent="0.3">
      <c r="A73" s="1">
        <v>11</v>
      </c>
      <c r="B73" s="1">
        <v>5</v>
      </c>
      <c r="C73" s="1" t="s">
        <v>37</v>
      </c>
      <c r="D73" s="1">
        <v>2</v>
      </c>
      <c r="E73" s="3">
        <v>1</v>
      </c>
      <c r="F73" s="3">
        <v>0.61936936936936904</v>
      </c>
      <c r="G73" s="3">
        <v>1</v>
      </c>
      <c r="H73" s="3">
        <v>0.60464437372137503</v>
      </c>
      <c r="I73" s="3">
        <v>1</v>
      </c>
      <c r="J73" s="3">
        <v>0.61803610724886604</v>
      </c>
      <c r="K73" s="3">
        <v>1</v>
      </c>
      <c r="L73" s="3">
        <v>0.61936936936936904</v>
      </c>
      <c r="M73" s="2">
        <v>187.5</v>
      </c>
      <c r="N73" s="1" t="s">
        <v>38</v>
      </c>
    </row>
    <row r="74" spans="1:14" x14ac:dyDescent="0.3">
      <c r="A74" s="1">
        <v>12</v>
      </c>
      <c r="B74" s="1">
        <v>7</v>
      </c>
      <c r="C74" s="1" t="s">
        <v>37</v>
      </c>
      <c r="D74" s="1">
        <v>3</v>
      </c>
      <c r="E74" s="3">
        <v>0.99985767150583504</v>
      </c>
      <c r="F74" s="3">
        <v>0.61945945945945902</v>
      </c>
      <c r="G74" s="3">
        <v>0.99985767244873303</v>
      </c>
      <c r="H74" s="3">
        <v>0.60871748298511597</v>
      </c>
      <c r="I74" s="3">
        <v>0.99985785098691204</v>
      </c>
      <c r="J74" s="3">
        <v>0.61356092380719995</v>
      </c>
      <c r="K74" s="3">
        <v>0.99985767150583504</v>
      </c>
      <c r="L74" s="3">
        <v>0.61945945945945902</v>
      </c>
      <c r="M74" s="2">
        <v>281.25</v>
      </c>
      <c r="N74" s="1" t="s">
        <v>38</v>
      </c>
    </row>
    <row r="75" spans="1:14" x14ac:dyDescent="0.3">
      <c r="A75" s="1">
        <v>13</v>
      </c>
      <c r="B75" s="1">
        <v>9</v>
      </c>
      <c r="C75" s="1" t="s">
        <v>37</v>
      </c>
      <c r="D75" s="1">
        <v>4</v>
      </c>
      <c r="E75" s="3">
        <v>1</v>
      </c>
      <c r="F75" s="3">
        <v>0.64444444444444404</v>
      </c>
      <c r="G75" s="3">
        <v>1</v>
      </c>
      <c r="H75" s="3">
        <v>0.64050998317428298</v>
      </c>
      <c r="I75" s="3">
        <v>1</v>
      </c>
      <c r="J75" s="3">
        <v>0.64646698176285999</v>
      </c>
      <c r="K75" s="3">
        <v>1</v>
      </c>
      <c r="L75" s="3">
        <v>0.64444444444444404</v>
      </c>
      <c r="M75" s="2">
        <v>234375</v>
      </c>
      <c r="N75" s="1" t="s">
        <v>38</v>
      </c>
    </row>
    <row r="76" spans="1:14" x14ac:dyDescent="0.3">
      <c r="A76" s="1">
        <v>14</v>
      </c>
      <c r="B76" s="1">
        <v>15</v>
      </c>
      <c r="C76" s="1" t="s">
        <v>37</v>
      </c>
      <c r="D76" s="1">
        <v>7</v>
      </c>
      <c r="E76" s="3">
        <v>1</v>
      </c>
      <c r="F76" s="3">
        <v>0.65035799522672999</v>
      </c>
      <c r="G76" s="3">
        <v>1</v>
      </c>
      <c r="H76" s="3">
        <v>0.64452533220594299</v>
      </c>
      <c r="I76" s="3">
        <v>1</v>
      </c>
      <c r="J76" s="3">
        <v>0.64983961192915995</v>
      </c>
      <c r="K76" s="3">
        <v>1</v>
      </c>
      <c r="L76" s="3">
        <v>0.65035799522672999</v>
      </c>
      <c r="M76" s="2">
        <v>187.5</v>
      </c>
      <c r="N76" s="1" t="s">
        <v>38</v>
      </c>
    </row>
    <row r="77" spans="1:14" x14ac:dyDescent="0.3">
      <c r="A77" s="1">
        <v>15</v>
      </c>
      <c r="B77" s="1">
        <v>13</v>
      </c>
      <c r="C77" s="1" t="s">
        <v>37</v>
      </c>
      <c r="D77" s="1">
        <v>6</v>
      </c>
      <c r="E77" s="3">
        <v>1</v>
      </c>
      <c r="F77" s="3">
        <v>0.65370595382746</v>
      </c>
      <c r="G77" s="3">
        <v>1</v>
      </c>
      <c r="H77" s="3">
        <v>0.643970980781014</v>
      </c>
      <c r="I77" s="3">
        <v>1</v>
      </c>
      <c r="J77" s="3">
        <v>0.65506492340773503</v>
      </c>
      <c r="K77" s="3">
        <v>1</v>
      </c>
      <c r="L77" s="3">
        <v>0.65370595382746</v>
      </c>
      <c r="M77" s="2">
        <v>62.5</v>
      </c>
      <c r="N77" s="1" t="s">
        <v>38</v>
      </c>
    </row>
    <row r="78" spans="1:14" x14ac:dyDescent="0.3">
      <c r="A78" s="1">
        <v>16</v>
      </c>
      <c r="B78" s="1">
        <v>17</v>
      </c>
      <c r="C78" s="1" t="s">
        <v>37</v>
      </c>
      <c r="D78" s="1">
        <v>8</v>
      </c>
      <c r="E78" s="3">
        <v>1</v>
      </c>
      <c r="F78" s="3">
        <v>0.68734491315136403</v>
      </c>
      <c r="G78" s="3">
        <v>1</v>
      </c>
      <c r="H78" s="3">
        <v>0.68039397750995301</v>
      </c>
      <c r="I78" s="3">
        <v>1</v>
      </c>
      <c r="J78" s="3">
        <v>0.68858321068018402</v>
      </c>
      <c r="K78" s="3">
        <v>1</v>
      </c>
      <c r="L78" s="3">
        <v>0.68734491315136403</v>
      </c>
      <c r="M78" s="2">
        <v>46875</v>
      </c>
      <c r="N78" s="1" t="s">
        <v>38</v>
      </c>
    </row>
    <row r="79" spans="1:14" x14ac:dyDescent="0.3">
      <c r="A79" s="1">
        <v>17</v>
      </c>
      <c r="B79" s="1">
        <v>19</v>
      </c>
      <c r="C79" s="1" t="s">
        <v>37</v>
      </c>
      <c r="D79" s="1">
        <v>9</v>
      </c>
      <c r="E79" s="3">
        <v>1</v>
      </c>
      <c r="F79" s="3">
        <v>0.68872549019607798</v>
      </c>
      <c r="G79" s="3">
        <v>1</v>
      </c>
      <c r="H79" s="3">
        <v>0.68487182204349895</v>
      </c>
      <c r="I79" s="3">
        <v>1</v>
      </c>
      <c r="J79" s="3">
        <v>0.69272251565238896</v>
      </c>
      <c r="K79" s="3">
        <v>1</v>
      </c>
      <c r="L79" s="3">
        <v>0.68872549019607798</v>
      </c>
      <c r="M79" s="2">
        <v>187.5</v>
      </c>
      <c r="N79" s="1" t="s">
        <v>38</v>
      </c>
    </row>
    <row r="80" spans="1:14" x14ac:dyDescent="0.3">
      <c r="A80" s="1">
        <v>18</v>
      </c>
      <c r="B80" s="1">
        <v>3</v>
      </c>
      <c r="C80" s="1" t="s">
        <v>37</v>
      </c>
      <c r="D80" s="1">
        <v>10</v>
      </c>
      <c r="E80" s="3">
        <v>1</v>
      </c>
      <c r="F80" s="3">
        <v>0.69295101553166005</v>
      </c>
      <c r="G80" s="3">
        <v>1</v>
      </c>
      <c r="H80" s="3">
        <v>0.69204679543554404</v>
      </c>
      <c r="I80" s="3">
        <v>1</v>
      </c>
      <c r="J80" s="3">
        <v>0.70971874932646595</v>
      </c>
      <c r="K80" s="3">
        <v>1</v>
      </c>
      <c r="L80" s="3">
        <v>0.69295101553166005</v>
      </c>
      <c r="M80" s="2">
        <v>218.75</v>
      </c>
      <c r="N80" s="1" t="s">
        <v>38</v>
      </c>
    </row>
    <row r="81" spans="1:14" x14ac:dyDescent="0.3">
      <c r="A81" s="1">
        <v>19</v>
      </c>
      <c r="B81" s="1">
        <v>11</v>
      </c>
      <c r="C81" s="1" t="s">
        <v>37</v>
      </c>
      <c r="D81" s="5">
        <v>5</v>
      </c>
      <c r="E81" s="3">
        <v>1</v>
      </c>
      <c r="F81" s="3">
        <v>0.74679487179487103</v>
      </c>
      <c r="G81" s="3">
        <v>1</v>
      </c>
      <c r="H81" s="3">
        <v>0.74271549744572396</v>
      </c>
      <c r="I81" s="3">
        <v>1</v>
      </c>
      <c r="J81" s="3">
        <v>0.758092478046693</v>
      </c>
      <c r="K81" s="3">
        <v>1</v>
      </c>
      <c r="L81" s="3">
        <v>0.74679487179487103</v>
      </c>
      <c r="M81" s="2">
        <v>46875</v>
      </c>
      <c r="N81" s="1" t="s">
        <v>38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9D457-0F0E-4784-B9D7-26B9D8812F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Comparison</vt:lpstr>
      <vt:lpstr>Accuracy_per_fold</vt:lpstr>
      <vt:lpstr>375_ft_aug_norm</vt:lpstr>
      <vt:lpstr>375_ft_aug_std</vt:lpstr>
      <vt:lpstr>375_ft_aug_norm_PCA</vt:lpstr>
      <vt:lpstr>375_ft_aug_std_PCA</vt:lpstr>
      <vt:lpstr>375_ori_norm</vt:lpstr>
      <vt:lpstr>375_ori_std</vt:lpstr>
      <vt:lpstr>375_ori_norm_PCA</vt:lpstr>
      <vt:lpstr>375_ori_std_PCA</vt:lpstr>
      <vt:lpstr>tab375aug_norm</vt:lpstr>
      <vt:lpstr>tab375aug_norm_PCA</vt:lpstr>
      <vt:lpstr>tab375aug_std</vt:lpstr>
      <vt:lpstr>tab375aug_std_PCA</vt:lpstr>
      <vt:lpstr>tab375ori_norm</vt:lpstr>
      <vt:lpstr>tab375ori_norm_PCA</vt:lpstr>
      <vt:lpstr>tab375ori_std</vt:lpstr>
      <vt:lpstr>tab375ori_std_PCA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Florentino, Andre Luiz</dc:creator>
  <cp:lastModifiedBy>Florentino, Andre Luiz</cp:lastModifiedBy>
  <dcterms:created xsi:type="dcterms:W3CDTF">2023-11-13T14:22:53Z</dcterms:created>
  <dcterms:modified xsi:type="dcterms:W3CDTF">2024-05-29T20:01:00Z</dcterms:modified>
</cp:coreProperties>
</file>