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671" firstSheet="8" activeTab="9"/>
  </bookViews>
  <sheets>
    <sheet name="DeepTree" sheetId="1" r:id="rId1"/>
    <sheet name="Create" sheetId="2" r:id="rId2"/>
    <sheet name="Rand. 10x Iter. Vir. Desk." sheetId="10" r:id="rId3"/>
    <sheet name="Rand. 4x Iter. Vir. Desk." sheetId="11" r:id="rId4"/>
    <sheet name="Rand. 3x Iter. Off. Desk." sheetId="12" r:id="rId5"/>
    <sheet name="Comparison" sheetId="13" r:id="rId6"/>
    <sheet name="Loading Time" sheetId="14" r:id="rId7"/>
    <sheet name="Small Number of Objects" sheetId="15" r:id="rId8"/>
    <sheet name="Empty Model" sheetId="16" r:id="rId9"/>
    <sheet name="Append Test" sheetId="17" r:id="rId10"/>
    <sheet name="Search Performance" sheetId="18" r:id="rId11"/>
    <sheet name="memory-measurer" sheetId="19" r:id="rId12"/>
    <sheet name="memory jamm" sheetId="20" r:id="rId13"/>
    <sheet name="memory classmexer" sheetId="21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6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" i="17"/>
  <c r="K93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2" i="19"/>
  <c r="I92" i="19"/>
  <c r="K92" i="19"/>
  <c r="J92" i="19"/>
  <c r="K91" i="21" l="1"/>
  <c r="J91" i="21"/>
  <c r="I91" i="21"/>
  <c r="H91" i="21"/>
  <c r="K90" i="21"/>
  <c r="J90" i="21"/>
  <c r="I90" i="21"/>
  <c r="H90" i="21"/>
  <c r="K89" i="21"/>
  <c r="J89" i="21"/>
  <c r="I89" i="21"/>
  <c r="H89" i="21"/>
  <c r="K88" i="21"/>
  <c r="J88" i="21"/>
  <c r="I88" i="21"/>
  <c r="H88" i="21"/>
  <c r="K87" i="21"/>
  <c r="J87" i="21"/>
  <c r="I87" i="21"/>
  <c r="H87" i="21"/>
  <c r="K86" i="21"/>
  <c r="J86" i="21"/>
  <c r="I86" i="21"/>
  <c r="H86" i="21"/>
  <c r="K85" i="21"/>
  <c r="J85" i="21"/>
  <c r="I85" i="21"/>
  <c r="H85" i="21"/>
  <c r="K84" i="21"/>
  <c r="J84" i="21"/>
  <c r="I84" i="21"/>
  <c r="H84" i="21"/>
  <c r="K83" i="21"/>
  <c r="J83" i="21"/>
  <c r="I83" i="21"/>
  <c r="H83" i="21"/>
  <c r="K82" i="21"/>
  <c r="J82" i="21"/>
  <c r="I82" i="21"/>
  <c r="H82" i="21"/>
  <c r="K81" i="21"/>
  <c r="J81" i="21"/>
  <c r="I81" i="21"/>
  <c r="H81" i="21"/>
  <c r="K80" i="21"/>
  <c r="J80" i="21"/>
  <c r="I80" i="21"/>
  <c r="H80" i="21"/>
  <c r="K79" i="21"/>
  <c r="J79" i="21"/>
  <c r="I79" i="21"/>
  <c r="H79" i="21"/>
  <c r="K78" i="21"/>
  <c r="J78" i="21"/>
  <c r="I78" i="21"/>
  <c r="H78" i="21"/>
  <c r="K77" i="21"/>
  <c r="J77" i="21"/>
  <c r="I77" i="21"/>
  <c r="H77" i="21"/>
  <c r="K76" i="21"/>
  <c r="J76" i="21"/>
  <c r="I76" i="21"/>
  <c r="H76" i="21"/>
  <c r="K75" i="21"/>
  <c r="J75" i="21"/>
  <c r="I75" i="21"/>
  <c r="H75" i="21"/>
  <c r="K74" i="21"/>
  <c r="J74" i="21"/>
  <c r="I74" i="21"/>
  <c r="H74" i="21"/>
  <c r="K73" i="21"/>
  <c r="J73" i="21"/>
  <c r="I73" i="21"/>
  <c r="H73" i="21"/>
  <c r="K72" i="21"/>
  <c r="J72" i="21"/>
  <c r="I72" i="21"/>
  <c r="H72" i="21"/>
  <c r="K71" i="21"/>
  <c r="J71" i="21"/>
  <c r="I71" i="21"/>
  <c r="H71" i="21"/>
  <c r="K70" i="21"/>
  <c r="J70" i="21"/>
  <c r="I70" i="21"/>
  <c r="H70" i="21"/>
  <c r="K69" i="21"/>
  <c r="J69" i="21"/>
  <c r="I69" i="21"/>
  <c r="H69" i="21"/>
  <c r="K68" i="21"/>
  <c r="J68" i="21"/>
  <c r="I68" i="21"/>
  <c r="H68" i="21"/>
  <c r="K67" i="21"/>
  <c r="J67" i="21"/>
  <c r="I67" i="21"/>
  <c r="H67" i="21"/>
  <c r="K66" i="21"/>
  <c r="J66" i="21"/>
  <c r="I66" i="21"/>
  <c r="H66" i="21"/>
  <c r="K65" i="21"/>
  <c r="J65" i="21"/>
  <c r="I65" i="21"/>
  <c r="H65" i="21"/>
  <c r="K64" i="21"/>
  <c r="J64" i="21"/>
  <c r="I64" i="21"/>
  <c r="H64" i="21"/>
  <c r="K63" i="21"/>
  <c r="J63" i="21"/>
  <c r="I63" i="21"/>
  <c r="H63" i="21"/>
  <c r="K62" i="21"/>
  <c r="J62" i="21"/>
  <c r="I62" i="21"/>
  <c r="H62" i="21"/>
  <c r="K61" i="21"/>
  <c r="J61" i="21"/>
  <c r="I61" i="21"/>
  <c r="H61" i="21"/>
  <c r="K60" i="21"/>
  <c r="I60" i="21"/>
  <c r="H60" i="21"/>
  <c r="J60" i="21" s="1"/>
  <c r="K59" i="21"/>
  <c r="J59" i="21"/>
  <c r="I59" i="21"/>
  <c r="H59" i="21"/>
  <c r="K58" i="21"/>
  <c r="J58" i="21"/>
  <c r="I58" i="21"/>
  <c r="H58" i="21"/>
  <c r="K57" i="21"/>
  <c r="J57" i="21"/>
  <c r="I57" i="21"/>
  <c r="H57" i="21"/>
  <c r="K56" i="21"/>
  <c r="J56" i="21"/>
  <c r="I56" i="21"/>
  <c r="H56" i="21"/>
  <c r="K55" i="21"/>
  <c r="J55" i="21"/>
  <c r="I55" i="21"/>
  <c r="H55" i="21"/>
  <c r="K54" i="21"/>
  <c r="J54" i="21"/>
  <c r="I54" i="21"/>
  <c r="H54" i="21"/>
  <c r="K53" i="21"/>
  <c r="J53" i="21"/>
  <c r="I53" i="21"/>
  <c r="H53" i="21"/>
  <c r="K52" i="21"/>
  <c r="J52" i="21"/>
  <c r="I52" i="21"/>
  <c r="H52" i="21"/>
  <c r="K51" i="21"/>
  <c r="J51" i="21"/>
  <c r="I51" i="21"/>
  <c r="H51" i="21"/>
  <c r="K50" i="21"/>
  <c r="J50" i="21"/>
  <c r="I50" i="21"/>
  <c r="H50" i="21"/>
  <c r="K49" i="21"/>
  <c r="J49" i="21"/>
  <c r="I49" i="21"/>
  <c r="H49" i="21"/>
  <c r="K48" i="21"/>
  <c r="J48" i="21"/>
  <c r="I48" i="21"/>
  <c r="H48" i="21"/>
  <c r="K47" i="21"/>
  <c r="J47" i="21"/>
  <c r="I47" i="21"/>
  <c r="H47" i="21"/>
  <c r="K46" i="21"/>
  <c r="J46" i="21"/>
  <c r="I46" i="21"/>
  <c r="H46" i="21"/>
  <c r="K45" i="21"/>
  <c r="J45" i="21"/>
  <c r="I45" i="21"/>
  <c r="H45" i="21"/>
  <c r="K44" i="21"/>
  <c r="J44" i="21"/>
  <c r="I44" i="21"/>
  <c r="H44" i="21"/>
  <c r="K43" i="21"/>
  <c r="J43" i="21"/>
  <c r="I43" i="21"/>
  <c r="H43" i="21"/>
  <c r="K42" i="21"/>
  <c r="J42" i="21"/>
  <c r="I42" i="21"/>
  <c r="H42" i="21"/>
  <c r="K41" i="21"/>
  <c r="J41" i="21"/>
  <c r="I41" i="21"/>
  <c r="H41" i="21"/>
  <c r="K40" i="21"/>
  <c r="J40" i="21"/>
  <c r="I40" i="21"/>
  <c r="H40" i="21"/>
  <c r="K39" i="21"/>
  <c r="J39" i="21"/>
  <c r="I39" i="21"/>
  <c r="H39" i="21"/>
  <c r="K38" i="21"/>
  <c r="I38" i="21"/>
  <c r="H38" i="21"/>
  <c r="J38" i="21" s="1"/>
  <c r="K37" i="21"/>
  <c r="I37" i="21"/>
  <c r="H37" i="21"/>
  <c r="J37" i="21" s="1"/>
  <c r="K36" i="21"/>
  <c r="I36" i="21"/>
  <c r="H36" i="21"/>
  <c r="J36" i="21" s="1"/>
  <c r="K35" i="21"/>
  <c r="I35" i="21"/>
  <c r="H35" i="21"/>
  <c r="J35" i="21" s="1"/>
  <c r="K34" i="21"/>
  <c r="I34" i="21"/>
  <c r="H34" i="21"/>
  <c r="J34" i="21" s="1"/>
  <c r="K33" i="21"/>
  <c r="I33" i="21"/>
  <c r="H33" i="21"/>
  <c r="J33" i="21" s="1"/>
  <c r="K32" i="21"/>
  <c r="I32" i="21"/>
  <c r="H32" i="21"/>
  <c r="J32" i="21" s="1"/>
  <c r="K31" i="21"/>
  <c r="I31" i="21"/>
  <c r="H31" i="21"/>
  <c r="J31" i="21" s="1"/>
  <c r="K30" i="21"/>
  <c r="I30" i="21"/>
  <c r="H30" i="21"/>
  <c r="J30" i="21" s="1"/>
  <c r="K29" i="21"/>
  <c r="I29" i="21"/>
  <c r="H29" i="21"/>
  <c r="J29" i="21" s="1"/>
  <c r="K28" i="21"/>
  <c r="I28" i="21"/>
  <c r="H28" i="21"/>
  <c r="J28" i="21" s="1"/>
  <c r="I27" i="21"/>
  <c r="H27" i="21"/>
  <c r="J27" i="21" s="1"/>
  <c r="I26" i="21"/>
  <c r="H26" i="21"/>
  <c r="J26" i="21" s="1"/>
  <c r="I25" i="21"/>
  <c r="H25" i="21"/>
  <c r="J25" i="21" s="1"/>
  <c r="I24" i="21"/>
  <c r="H24" i="21"/>
  <c r="J24" i="21" s="1"/>
  <c r="I23" i="21"/>
  <c r="H23" i="21"/>
  <c r="J23" i="21" s="1"/>
  <c r="I22" i="21"/>
  <c r="H22" i="21"/>
  <c r="J22" i="21" s="1"/>
  <c r="I21" i="21"/>
  <c r="H21" i="21"/>
  <c r="J21" i="21" s="1"/>
  <c r="I20" i="21"/>
  <c r="H20" i="21"/>
  <c r="J20" i="21" s="1"/>
  <c r="I19" i="21"/>
  <c r="H19" i="21"/>
  <c r="J19" i="21" s="1"/>
  <c r="I18" i="21"/>
  <c r="H18" i="21"/>
  <c r="J18" i="21" s="1"/>
  <c r="I17" i="21"/>
  <c r="H17" i="21"/>
  <c r="J17" i="21" s="1"/>
  <c r="I16" i="21"/>
  <c r="H16" i="21"/>
  <c r="J16" i="21" s="1"/>
  <c r="I15" i="21"/>
  <c r="H15" i="21"/>
  <c r="J15" i="21" s="1"/>
  <c r="K14" i="21"/>
  <c r="I14" i="21"/>
  <c r="H14" i="21"/>
  <c r="J14" i="21" s="1"/>
  <c r="I13" i="21"/>
  <c r="H13" i="21"/>
  <c r="J13" i="21" s="1"/>
  <c r="I12" i="21"/>
  <c r="H12" i="21"/>
  <c r="J12" i="21" s="1"/>
  <c r="K11" i="21"/>
  <c r="I11" i="21"/>
  <c r="H11" i="21"/>
  <c r="J11" i="21" s="1"/>
  <c r="I10" i="21"/>
  <c r="H10" i="21"/>
  <c r="J10" i="21" s="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H4" i="21"/>
  <c r="J4" i="21" s="1"/>
  <c r="I3" i="21"/>
  <c r="H3" i="21"/>
  <c r="J3" i="21" s="1"/>
  <c r="I2" i="21"/>
  <c r="H2" i="21"/>
  <c r="J2" i="21" s="1"/>
  <c r="H2" i="20"/>
  <c r="H3" i="20"/>
  <c r="H4" i="20"/>
  <c r="H5" i="20"/>
  <c r="K5" i="20" s="1"/>
  <c r="H6" i="20"/>
  <c r="J6" i="20" s="1"/>
  <c r="H7" i="20"/>
  <c r="J7" i="20" s="1"/>
  <c r="H8" i="20"/>
  <c r="H9" i="20"/>
  <c r="J9" i="20" s="1"/>
  <c r="H10" i="20"/>
  <c r="H11" i="20"/>
  <c r="J11" i="20" s="1"/>
  <c r="H12" i="20"/>
  <c r="H13" i="20"/>
  <c r="J13" i="20" s="1"/>
  <c r="H14" i="20"/>
  <c r="H15" i="20"/>
  <c r="J15" i="20" s="1"/>
  <c r="H16" i="20"/>
  <c r="H17" i="20"/>
  <c r="H18" i="20"/>
  <c r="H19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J2" i="20"/>
  <c r="J3" i="20"/>
  <c r="J4" i="20"/>
  <c r="J8" i="20"/>
  <c r="J10" i="20"/>
  <c r="J12" i="20"/>
  <c r="J14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K4" i="20"/>
  <c r="K7" i="21" l="1"/>
  <c r="K15" i="21"/>
  <c r="K22" i="21"/>
  <c r="K26" i="21"/>
  <c r="K6" i="21"/>
  <c r="K25" i="21"/>
  <c r="K3" i="21"/>
  <c r="K24" i="21"/>
  <c r="K2" i="21"/>
  <c r="K10" i="21"/>
  <c r="K18" i="21"/>
  <c r="K23" i="21"/>
  <c r="K27" i="21"/>
  <c r="K5" i="21"/>
  <c r="K9" i="21"/>
  <c r="K13" i="21"/>
  <c r="K17" i="21"/>
  <c r="K21" i="21"/>
  <c r="K4" i="21"/>
  <c r="K8" i="21"/>
  <c r="K12" i="21"/>
  <c r="K16" i="21"/>
  <c r="K20" i="21"/>
  <c r="K19" i="21"/>
  <c r="K2" i="20"/>
  <c r="K6" i="20"/>
  <c r="J5" i="20"/>
  <c r="K3" i="20"/>
  <c r="K8" i="20"/>
  <c r="K12" i="20"/>
  <c r="K16" i="20"/>
  <c r="J16" i="20"/>
  <c r="K20" i="20"/>
  <c r="J20" i="20"/>
  <c r="K24" i="20"/>
  <c r="J24" i="20"/>
  <c r="K28" i="20"/>
  <c r="J28" i="20"/>
  <c r="K32" i="20"/>
  <c r="J32" i="20"/>
  <c r="K36" i="20"/>
  <c r="J36" i="20"/>
  <c r="K40" i="20"/>
  <c r="J40" i="20"/>
  <c r="K44" i="20"/>
  <c r="J44" i="20"/>
  <c r="K48" i="20"/>
  <c r="J48" i="20"/>
  <c r="K52" i="20"/>
  <c r="J52" i="20"/>
  <c r="K58" i="20"/>
  <c r="J58" i="20"/>
  <c r="K62" i="20"/>
  <c r="J62" i="20"/>
  <c r="K66" i="20"/>
  <c r="J66" i="20"/>
  <c r="K70" i="20"/>
  <c r="J70" i="20"/>
  <c r="K74" i="20"/>
  <c r="J74" i="20"/>
  <c r="K78" i="20"/>
  <c r="J78" i="20"/>
  <c r="K82" i="20"/>
  <c r="J82" i="20"/>
  <c r="K86" i="20"/>
  <c r="J86" i="20"/>
  <c r="K90" i="20"/>
  <c r="J90" i="20"/>
  <c r="K9" i="20"/>
  <c r="K13" i="20"/>
  <c r="K17" i="20"/>
  <c r="J17" i="20"/>
  <c r="K21" i="20"/>
  <c r="J21" i="20"/>
  <c r="K25" i="20"/>
  <c r="J25" i="20"/>
  <c r="K29" i="20"/>
  <c r="J29" i="20"/>
  <c r="K31" i="20"/>
  <c r="J31" i="20"/>
  <c r="K35" i="20"/>
  <c r="J35" i="20"/>
  <c r="K39" i="20"/>
  <c r="J39" i="20"/>
  <c r="K43" i="20"/>
  <c r="J43" i="20"/>
  <c r="K47" i="20"/>
  <c r="J47" i="20"/>
  <c r="K51" i="20"/>
  <c r="J51" i="20"/>
  <c r="K55" i="20"/>
  <c r="J55" i="20"/>
  <c r="K59" i="20"/>
  <c r="J59" i="20"/>
  <c r="K61" i="20"/>
  <c r="J61" i="20"/>
  <c r="K63" i="20"/>
  <c r="J63" i="20"/>
  <c r="K65" i="20"/>
  <c r="J65" i="20"/>
  <c r="K67" i="20"/>
  <c r="J67" i="20"/>
  <c r="K69" i="20"/>
  <c r="J69" i="20"/>
  <c r="K71" i="20"/>
  <c r="J71" i="20"/>
  <c r="K73" i="20"/>
  <c r="J73" i="20"/>
  <c r="K75" i="20"/>
  <c r="J75" i="20"/>
  <c r="K77" i="20"/>
  <c r="J77" i="20"/>
  <c r="K79" i="20"/>
  <c r="J79" i="20"/>
  <c r="K81" i="20"/>
  <c r="J81" i="20"/>
  <c r="K83" i="20"/>
  <c r="J83" i="20"/>
  <c r="K85" i="20"/>
  <c r="J85" i="20"/>
  <c r="K87" i="20"/>
  <c r="J87" i="20"/>
  <c r="K89" i="20"/>
  <c r="J89" i="20"/>
  <c r="K91" i="20"/>
  <c r="J91" i="20"/>
  <c r="K10" i="20"/>
  <c r="K14" i="20"/>
  <c r="K18" i="20"/>
  <c r="J18" i="20"/>
  <c r="K22" i="20"/>
  <c r="J22" i="20"/>
  <c r="K26" i="20"/>
  <c r="J26" i="20"/>
  <c r="K30" i="20"/>
  <c r="J30" i="20"/>
  <c r="K34" i="20"/>
  <c r="J34" i="20"/>
  <c r="K38" i="20"/>
  <c r="J38" i="20"/>
  <c r="K42" i="20"/>
  <c r="J42" i="20"/>
  <c r="K46" i="20"/>
  <c r="J46" i="20"/>
  <c r="K50" i="20"/>
  <c r="J50" i="20"/>
  <c r="K54" i="20"/>
  <c r="J54" i="20"/>
  <c r="K56" i="20"/>
  <c r="J56" i="20"/>
  <c r="K60" i="20"/>
  <c r="J60" i="20"/>
  <c r="K64" i="20"/>
  <c r="J64" i="20"/>
  <c r="K68" i="20"/>
  <c r="J68" i="20"/>
  <c r="K72" i="20"/>
  <c r="J72" i="20"/>
  <c r="K76" i="20"/>
  <c r="J76" i="20"/>
  <c r="K80" i="20"/>
  <c r="J80" i="20"/>
  <c r="K84" i="20"/>
  <c r="J84" i="20"/>
  <c r="K88" i="20"/>
  <c r="J88" i="20"/>
  <c r="K7" i="20"/>
  <c r="K11" i="20"/>
  <c r="K15" i="20"/>
  <c r="K19" i="20"/>
  <c r="J19" i="20"/>
  <c r="K23" i="20"/>
  <c r="J23" i="20"/>
  <c r="K27" i="20"/>
  <c r="J27" i="20"/>
  <c r="K33" i="20"/>
  <c r="J33" i="20"/>
  <c r="K37" i="20"/>
  <c r="J37" i="20"/>
  <c r="K41" i="20"/>
  <c r="J41" i="20"/>
  <c r="K45" i="20"/>
  <c r="J45" i="20"/>
  <c r="K49" i="20"/>
  <c r="J49" i="20"/>
  <c r="K53" i="20"/>
  <c r="J53" i="20"/>
  <c r="K57" i="20"/>
  <c r="J57" i="20"/>
  <c r="D319" i="17"/>
  <c r="C319" i="17"/>
  <c r="D318" i="17"/>
  <c r="C318" i="17"/>
  <c r="D317" i="17"/>
  <c r="C317" i="17"/>
  <c r="H91" i="19" l="1"/>
  <c r="I91" i="19"/>
  <c r="J91" i="19"/>
  <c r="H90" i="19" l="1"/>
  <c r="J90" i="19" s="1"/>
  <c r="I90" i="19"/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3" i="19"/>
  <c r="H2" i="19"/>
  <c r="J3" i="19" l="1"/>
  <c r="J82" i="19"/>
  <c r="J50" i="19"/>
  <c r="J18" i="19"/>
  <c r="J85" i="19"/>
  <c r="J77" i="19"/>
  <c r="J69" i="19"/>
  <c r="J61" i="19"/>
  <c r="J53" i="19"/>
  <c r="J45" i="19"/>
  <c r="J37" i="19"/>
  <c r="J29" i="19"/>
  <c r="J21" i="19"/>
  <c r="J13" i="19"/>
  <c r="J9" i="19"/>
  <c r="J78" i="19"/>
  <c r="J46" i="19"/>
  <c r="J14" i="19"/>
  <c r="J84" i="19"/>
  <c r="J80" i="19"/>
  <c r="J76" i="19"/>
  <c r="J72" i="19"/>
  <c r="J68" i="19"/>
  <c r="J64" i="19"/>
  <c r="J60" i="19"/>
  <c r="J56" i="19"/>
  <c r="J52" i="19"/>
  <c r="J48" i="19"/>
  <c r="J44" i="19"/>
  <c r="J40" i="19"/>
  <c r="J36" i="19"/>
  <c r="J32" i="19"/>
  <c r="J28" i="19"/>
  <c r="J24" i="19"/>
  <c r="J20" i="19"/>
  <c r="J16" i="19"/>
  <c r="J12" i="19"/>
  <c r="J8" i="19"/>
  <c r="J4" i="19"/>
  <c r="J74" i="19"/>
  <c r="J58" i="19"/>
  <c r="J42" i="19"/>
  <c r="J26" i="19"/>
  <c r="J10" i="19"/>
  <c r="J66" i="19"/>
  <c r="J34" i="19"/>
  <c r="J89" i="19"/>
  <c r="J81" i="19"/>
  <c r="J73" i="19"/>
  <c r="J65" i="19"/>
  <c r="J57" i="19"/>
  <c r="J49" i="19"/>
  <c r="J41" i="19"/>
  <c r="J33" i="19"/>
  <c r="J25" i="19"/>
  <c r="J17" i="19"/>
  <c r="J5" i="19"/>
  <c r="J62" i="19"/>
  <c r="J30" i="19"/>
  <c r="J88" i="19"/>
  <c r="J2" i="19"/>
  <c r="J87" i="19"/>
  <c r="J83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19" i="19"/>
  <c r="J15" i="19"/>
  <c r="J11" i="19"/>
  <c r="J7" i="19"/>
  <c r="J86" i="19"/>
  <c r="J70" i="19"/>
  <c r="J54" i="19"/>
  <c r="J38" i="19"/>
  <c r="J22" i="19"/>
  <c r="J6" i="19"/>
  <c r="L25" i="17"/>
  <c r="H24" i="17" l="1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AB2" i="11"/>
  <c r="AA2" i="11"/>
  <c r="Z2" i="11"/>
  <c r="Y2" i="11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J101" i="12"/>
  <c r="K101" i="12"/>
  <c r="L101" i="12"/>
  <c r="M101" i="12"/>
  <c r="J102" i="12"/>
  <c r="K102" i="12"/>
  <c r="L102" i="12"/>
  <c r="M102" i="12"/>
  <c r="J103" i="12"/>
  <c r="K103" i="12"/>
  <c r="L103" i="12"/>
  <c r="M103" i="12"/>
  <c r="J104" i="12"/>
  <c r="K104" i="12"/>
  <c r="L104" i="12"/>
  <c r="M104" i="12"/>
  <c r="J105" i="12"/>
  <c r="K105" i="12"/>
  <c r="L105" i="12"/>
  <c r="M105" i="12"/>
  <c r="J106" i="12"/>
  <c r="K106" i="12"/>
  <c r="L106" i="12"/>
  <c r="M106" i="12"/>
  <c r="J107" i="12"/>
  <c r="K107" i="12"/>
  <c r="L107" i="12"/>
  <c r="M107" i="12"/>
  <c r="J108" i="12"/>
  <c r="K108" i="12"/>
  <c r="L108" i="12"/>
  <c r="M108" i="12"/>
  <c r="J109" i="12"/>
  <c r="K109" i="12"/>
  <c r="L109" i="12"/>
  <c r="M109" i="12"/>
  <c r="J110" i="12"/>
  <c r="K110" i="12"/>
  <c r="L110" i="12"/>
  <c r="M110" i="12"/>
  <c r="J111" i="12"/>
  <c r="K111" i="12"/>
  <c r="L111" i="12"/>
  <c r="M111" i="12"/>
  <c r="J112" i="12"/>
  <c r="K112" i="12"/>
  <c r="L112" i="12"/>
  <c r="M112" i="12"/>
  <c r="J113" i="12"/>
  <c r="K113" i="12"/>
  <c r="L113" i="12"/>
  <c r="M113" i="12"/>
  <c r="M85" i="12"/>
  <c r="L85" i="12"/>
  <c r="K85" i="12"/>
  <c r="J85" i="12"/>
  <c r="M84" i="12"/>
  <c r="L84" i="12"/>
  <c r="K84" i="12"/>
  <c r="J84" i="12"/>
  <c r="M83" i="12"/>
  <c r="L83" i="12"/>
  <c r="K83" i="12"/>
  <c r="J83" i="12"/>
  <c r="M82" i="12"/>
  <c r="L82" i="12"/>
  <c r="K82" i="12"/>
  <c r="J82" i="12"/>
  <c r="M81" i="12"/>
  <c r="L81" i="12"/>
  <c r="K81" i="12"/>
  <c r="J81" i="12"/>
  <c r="M80" i="12"/>
  <c r="L80" i="12"/>
  <c r="K80" i="12"/>
  <c r="J80" i="12"/>
  <c r="M79" i="12"/>
  <c r="L79" i="12"/>
  <c r="K79" i="12"/>
  <c r="J79" i="12"/>
  <c r="M78" i="12"/>
  <c r="L78" i="12"/>
  <c r="K78" i="12"/>
  <c r="J78" i="12"/>
  <c r="M77" i="12"/>
  <c r="L77" i="12"/>
  <c r="K77" i="12"/>
  <c r="J77" i="12"/>
  <c r="M76" i="12"/>
  <c r="L76" i="12"/>
  <c r="K76" i="12"/>
  <c r="J76" i="12"/>
  <c r="M75" i="12"/>
  <c r="L75" i="12"/>
  <c r="K75" i="12"/>
  <c r="J75" i="12"/>
  <c r="M74" i="12"/>
  <c r="L74" i="12"/>
  <c r="K74" i="12"/>
  <c r="J74" i="12"/>
  <c r="M73" i="12"/>
  <c r="L73" i="12"/>
  <c r="K73" i="12"/>
  <c r="J73" i="12"/>
  <c r="M72" i="12"/>
  <c r="L72" i="12"/>
  <c r="K72" i="12"/>
  <c r="J72" i="12"/>
  <c r="M71" i="12"/>
  <c r="L71" i="12"/>
  <c r="K71" i="12"/>
  <c r="J71" i="12"/>
  <c r="M70" i="12"/>
  <c r="L70" i="12"/>
  <c r="K70" i="12"/>
  <c r="J70" i="12"/>
  <c r="M69" i="12"/>
  <c r="L69" i="12"/>
  <c r="K69" i="12"/>
  <c r="J69" i="12"/>
  <c r="M68" i="12"/>
  <c r="L68" i="12"/>
  <c r="K68" i="12"/>
  <c r="J68" i="12"/>
  <c r="M67" i="12"/>
  <c r="L67" i="12"/>
  <c r="K67" i="12"/>
  <c r="J67" i="12"/>
  <c r="M66" i="12"/>
  <c r="L66" i="12"/>
  <c r="K66" i="12"/>
  <c r="J66" i="12"/>
  <c r="M65" i="12"/>
  <c r="L65" i="12"/>
  <c r="K65" i="12"/>
  <c r="J65" i="12"/>
  <c r="M64" i="12"/>
  <c r="L64" i="12"/>
  <c r="K64" i="12"/>
  <c r="J64" i="12"/>
  <c r="M63" i="12"/>
  <c r="L63" i="12"/>
  <c r="K63" i="12"/>
  <c r="J63" i="12"/>
  <c r="M62" i="12"/>
  <c r="L62" i="12"/>
  <c r="K62" i="12"/>
  <c r="J62" i="12"/>
  <c r="M61" i="12"/>
  <c r="L61" i="12"/>
  <c r="K61" i="12"/>
  <c r="J61" i="12"/>
  <c r="M60" i="12"/>
  <c r="L60" i="12"/>
  <c r="K60" i="12"/>
  <c r="J60" i="12"/>
  <c r="M59" i="12"/>
  <c r="L59" i="12"/>
  <c r="K59" i="12"/>
  <c r="J59" i="12"/>
  <c r="M58" i="12"/>
  <c r="L58" i="12"/>
  <c r="K58" i="12"/>
  <c r="J58" i="12"/>
  <c r="M57" i="12"/>
  <c r="L57" i="12"/>
  <c r="K57" i="12"/>
  <c r="J57" i="12"/>
  <c r="M56" i="12"/>
  <c r="L56" i="12"/>
  <c r="K56" i="12"/>
  <c r="J56" i="12"/>
  <c r="M55" i="12"/>
  <c r="L55" i="12"/>
  <c r="K55" i="12"/>
  <c r="J55" i="12"/>
  <c r="M54" i="12"/>
  <c r="L54" i="12"/>
  <c r="K54" i="12"/>
  <c r="J54" i="12"/>
  <c r="M53" i="12"/>
  <c r="L53" i="12"/>
  <c r="K53" i="12"/>
  <c r="J53" i="12"/>
  <c r="M52" i="12"/>
  <c r="L52" i="12"/>
  <c r="K52" i="12"/>
  <c r="J52" i="12"/>
  <c r="M51" i="12"/>
  <c r="L51" i="12"/>
  <c r="K51" i="12"/>
  <c r="J51" i="12"/>
  <c r="M50" i="12"/>
  <c r="L50" i="12"/>
  <c r="K50" i="12"/>
  <c r="J50" i="12"/>
  <c r="M49" i="12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24" i="12"/>
  <c r="L24" i="12"/>
  <c r="K24" i="12"/>
  <c r="J24" i="12"/>
  <c r="M23" i="12"/>
  <c r="L23" i="12"/>
  <c r="K23" i="12"/>
  <c r="J23" i="12"/>
  <c r="M22" i="12"/>
  <c r="L22" i="12"/>
  <c r="K22" i="12"/>
  <c r="J22" i="12"/>
  <c r="M21" i="12"/>
  <c r="L21" i="12"/>
  <c r="K21" i="12"/>
  <c r="J21" i="12"/>
  <c r="M20" i="12"/>
  <c r="L20" i="12"/>
  <c r="K20" i="12"/>
  <c r="J20" i="12"/>
  <c r="M19" i="12"/>
  <c r="L19" i="12"/>
  <c r="K19" i="12"/>
  <c r="J19" i="12"/>
  <c r="M18" i="12"/>
  <c r="L18" i="12"/>
  <c r="K18" i="12"/>
  <c r="J18" i="12"/>
  <c r="M17" i="12"/>
  <c r="L17" i="12"/>
  <c r="K17" i="12"/>
  <c r="J17" i="12"/>
  <c r="M16" i="12"/>
  <c r="L16" i="12"/>
  <c r="K16" i="12"/>
  <c r="J16" i="12"/>
  <c r="M15" i="12"/>
  <c r="L15" i="12"/>
  <c r="K15" i="12"/>
  <c r="J15" i="12"/>
  <c r="M14" i="12"/>
  <c r="L14" i="12"/>
  <c r="K14" i="12"/>
  <c r="J14" i="12"/>
  <c r="M13" i="12"/>
  <c r="L13" i="12"/>
  <c r="K13" i="12"/>
  <c r="J13" i="12"/>
  <c r="M12" i="12"/>
  <c r="L12" i="12"/>
  <c r="K12" i="12"/>
  <c r="J12" i="12"/>
  <c r="M11" i="12"/>
  <c r="L11" i="12"/>
  <c r="K11" i="12"/>
  <c r="J11" i="12"/>
  <c r="M10" i="12"/>
  <c r="L10" i="12"/>
  <c r="K10" i="12"/>
  <c r="J10" i="12"/>
  <c r="M9" i="12"/>
  <c r="L9" i="12"/>
  <c r="K9" i="12"/>
  <c r="J9" i="12"/>
  <c r="M8" i="12"/>
  <c r="L8" i="12"/>
  <c r="K8" i="12"/>
  <c r="J8" i="12"/>
  <c r="M7" i="12"/>
  <c r="L7" i="12"/>
  <c r="K7" i="12"/>
  <c r="J7" i="12"/>
  <c r="M6" i="12"/>
  <c r="L6" i="12"/>
  <c r="K6" i="12"/>
  <c r="J6" i="12"/>
  <c r="M5" i="12"/>
  <c r="L5" i="12"/>
  <c r="K5" i="12"/>
  <c r="J5" i="12"/>
  <c r="M4" i="12"/>
  <c r="L4" i="12"/>
  <c r="K4" i="12"/>
  <c r="J4" i="12"/>
  <c r="M3" i="12"/>
  <c r="L3" i="12"/>
  <c r="K3" i="12"/>
  <c r="J3" i="12"/>
  <c r="M2" i="12"/>
  <c r="M114" i="12" s="1"/>
  <c r="L2" i="12"/>
  <c r="K2" i="12"/>
  <c r="J2" i="12"/>
  <c r="L114" i="12" l="1"/>
  <c r="L116" i="12"/>
  <c r="K18" i="11"/>
  <c r="M84" i="11"/>
  <c r="L84" i="11"/>
  <c r="K84" i="11"/>
  <c r="J84" i="11"/>
  <c r="M83" i="11"/>
  <c r="L83" i="11"/>
  <c r="K83" i="11"/>
  <c r="J83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L85" i="11" s="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2" i="11"/>
  <c r="L2" i="11"/>
  <c r="K2" i="11"/>
  <c r="J2" i="11"/>
  <c r="M85" i="11" l="1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0" i="10"/>
  <c r="K100" i="10"/>
  <c r="L100" i="10"/>
  <c r="M100" i="10"/>
  <c r="J89" i="10" l="1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84" i="10" l="1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77" i="10" l="1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2" i="10" l="1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44" i="10" l="1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M43" i="10" l="1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L105" i="10" s="1"/>
  <c r="K27" i="10"/>
  <c r="J27" i="10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<sst xmlns="http://schemas.openxmlformats.org/spreadsheetml/2006/main" count="128" uniqueCount="31">
  <si>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</si>
  <si>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</si>
  <si>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</si>
  <si>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</si>
  <si>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</si>
  <si>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</si>
  <si>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</si>
  <si>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</si>
  <si>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</si>
  <si>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</si>
  <si>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</si>
  <si>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</si>
  <si>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</si>
  <si>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CBPAppend</t>
  </si>
  <si>
    <t>XMISave</t>
  </si>
  <si>
    <t>NumOps</t>
  </si>
  <si>
    <t>NumNodes</t>
  </si>
  <si>
    <t>TAtSU</t>
  </si>
  <si>
    <t>TAtARM</t>
  </si>
  <si>
    <t>TReSU</t>
  </si>
  <si>
    <t>TReARM</t>
  </si>
  <si>
    <t>TiDel</t>
  </si>
  <si>
    <t>IgnoreLst</t>
  </si>
  <si>
    <t>ChgeEvent</t>
  </si>
  <si>
    <t xml:space="preserve">CBPSize   </t>
  </si>
  <si>
    <t>XMISize</t>
  </si>
  <si>
    <t>HistSize</t>
  </si>
  <si>
    <t>CBP:XMI</t>
  </si>
  <si>
    <t>OH:XMI</t>
  </si>
  <si>
    <t>OH:CBP</t>
  </si>
  <si>
    <t>CBPSize+HistSize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</si>
</sst>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  <font>
      <sz val="11"/>
      <color theme="1"/>
      <name val="cmr10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Desk.'!$J$2:$J$113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3x Iter. Off.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Desk.'!$K$2:$K$113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Desk.'!$L$2:$L$84</c:f>
              <c:numCache>
                <c:formatCode>0.00</c:formatCode>
                <c:ptCount val="8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Desk.'!$M$2:$M$84</c:f>
              <c:numCache>
                <c:formatCode>0.00</c:formatCode>
                <c:ptCount val="8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672"/>
        <c:axId val="544571040"/>
      </c:lineChart>
      <c:catAx>
        <c:axId val="544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1040"/>
        <c:crosses val="autoZero"/>
        <c:auto val="1"/>
        <c:lblAlgn val="ctr"/>
        <c:lblOffset val="100"/>
        <c:noMultiLvlLbl val="0"/>
      </c:catAx>
      <c:valAx>
        <c:axId val="544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0256"/>
        <c:axId val="594579168"/>
      </c:lineChart>
      <c:catAx>
        <c:axId val="594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79168"/>
        <c:crosses val="autoZero"/>
        <c:auto val="1"/>
        <c:lblAlgn val="ctr"/>
        <c:lblOffset val="100"/>
        <c:noMultiLvlLbl val="0"/>
      </c:catAx>
      <c:valAx>
        <c:axId val="594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  <a:p>
            <a:pPr>
              <a:defRPr/>
            </a:pPr>
            <a:r>
              <a:rPr lang="en-GB" baseline="0"/>
              <a:t>Office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Desk.'!$L$2:$L$84</c:f>
              <c:numCache>
                <c:formatCode>0.00</c:formatCode>
                <c:ptCount val="83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Desk.'!$M$2:$M$84</c:f>
              <c:numCache>
                <c:formatCode>0.00</c:formatCode>
                <c:ptCount val="83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8064"/>
        <c:axId val="598438608"/>
      </c:lineChart>
      <c:catAx>
        <c:axId val="5984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608"/>
        <c:crosses val="autoZero"/>
        <c:auto val="1"/>
        <c:lblAlgn val="ctr"/>
        <c:lblOffset val="100"/>
        <c:noMultiLvlLbl val="0"/>
      </c:catAx>
      <c:valAx>
        <c:axId val="598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C-4157-B808-7581847A09E9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C-4157-B808-7581847A09E9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C-4157-B808-7581847A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'Append Test'!$C$1</c:f>
              <c:strCache>
                <c:ptCount val="1"/>
                <c:pt idx="0">
                  <c:v>CBPAppend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'Append Test'!$B$3:$B$316</c:f>
              <c:numCache>
                <c:formatCode>General</c:formatCode>
                <c:ptCount val="3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</c:numCache>
            </c:numRef>
          </c:cat>
          <c:val>
            <c:numRef>
              <c:f>'Append Test'!$C$3:$C$316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'Append Test'!$D$1</c:f>
              <c:strCache>
                <c:ptCount val="1"/>
                <c:pt idx="0">
                  <c:v>XMISave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'Append Test'!$B$3:$B$316</c:f>
              <c:numCache>
                <c:formatCode>General</c:formatCode>
                <c:ptCount val="3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</c:numCache>
            </c:numRef>
          </c:cat>
          <c:val>
            <c:numRef>
              <c:f>'Append Test'!$D$3:$D$316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Performance'!$J$2:$J$85</c:f>
              <c:numCache>
                <c:formatCode>General</c:formatCode>
                <c:ptCount val="84"/>
                <c:pt idx="0">
                  <c:v>0</c:v>
                </c:pt>
                <c:pt idx="1">
                  <c:v>18367</c:v>
                </c:pt>
                <c:pt idx="2">
                  <c:v>8489</c:v>
                </c:pt>
                <c:pt idx="3">
                  <c:v>5417</c:v>
                </c:pt>
                <c:pt idx="4">
                  <c:v>4730</c:v>
                </c:pt>
                <c:pt idx="5">
                  <c:v>3343</c:v>
                </c:pt>
                <c:pt idx="6">
                  <c:v>2767</c:v>
                </c:pt>
                <c:pt idx="7">
                  <c:v>3935</c:v>
                </c:pt>
                <c:pt idx="8">
                  <c:v>4055</c:v>
                </c:pt>
                <c:pt idx="9">
                  <c:v>4879</c:v>
                </c:pt>
                <c:pt idx="10">
                  <c:v>4086</c:v>
                </c:pt>
                <c:pt idx="11">
                  <c:v>3954</c:v>
                </c:pt>
                <c:pt idx="12">
                  <c:v>4722</c:v>
                </c:pt>
                <c:pt idx="13">
                  <c:v>5561</c:v>
                </c:pt>
                <c:pt idx="14">
                  <c:v>4235</c:v>
                </c:pt>
                <c:pt idx="15">
                  <c:v>4867</c:v>
                </c:pt>
                <c:pt idx="16">
                  <c:v>5869</c:v>
                </c:pt>
                <c:pt idx="17">
                  <c:v>6205</c:v>
                </c:pt>
                <c:pt idx="18">
                  <c:v>4890</c:v>
                </c:pt>
                <c:pt idx="19">
                  <c:v>5995</c:v>
                </c:pt>
                <c:pt idx="20">
                  <c:v>6823</c:v>
                </c:pt>
                <c:pt idx="21">
                  <c:v>6501</c:v>
                </c:pt>
                <c:pt idx="22">
                  <c:v>7271</c:v>
                </c:pt>
                <c:pt idx="23">
                  <c:v>5955</c:v>
                </c:pt>
                <c:pt idx="24">
                  <c:v>6777</c:v>
                </c:pt>
                <c:pt idx="25">
                  <c:v>6169</c:v>
                </c:pt>
                <c:pt idx="26">
                  <c:v>6396</c:v>
                </c:pt>
                <c:pt idx="27">
                  <c:v>6369</c:v>
                </c:pt>
                <c:pt idx="28">
                  <c:v>6682</c:v>
                </c:pt>
                <c:pt idx="29">
                  <c:v>6882</c:v>
                </c:pt>
                <c:pt idx="30">
                  <c:v>6778</c:v>
                </c:pt>
                <c:pt idx="31">
                  <c:v>7068</c:v>
                </c:pt>
                <c:pt idx="32">
                  <c:v>6785</c:v>
                </c:pt>
                <c:pt idx="33">
                  <c:v>6960</c:v>
                </c:pt>
                <c:pt idx="34">
                  <c:v>7534</c:v>
                </c:pt>
                <c:pt idx="35">
                  <c:v>7222</c:v>
                </c:pt>
                <c:pt idx="36">
                  <c:v>7613</c:v>
                </c:pt>
                <c:pt idx="37">
                  <c:v>8459</c:v>
                </c:pt>
                <c:pt idx="38">
                  <c:v>8167</c:v>
                </c:pt>
                <c:pt idx="39">
                  <c:v>7251</c:v>
                </c:pt>
                <c:pt idx="40">
                  <c:v>7963</c:v>
                </c:pt>
                <c:pt idx="41">
                  <c:v>8683</c:v>
                </c:pt>
                <c:pt idx="42">
                  <c:v>8861</c:v>
                </c:pt>
                <c:pt idx="43">
                  <c:v>8677</c:v>
                </c:pt>
                <c:pt idx="44">
                  <c:v>9124</c:v>
                </c:pt>
                <c:pt idx="45">
                  <c:v>8755</c:v>
                </c:pt>
                <c:pt idx="46">
                  <c:v>9183</c:v>
                </c:pt>
                <c:pt idx="47">
                  <c:v>10000</c:v>
                </c:pt>
                <c:pt idx="48">
                  <c:v>9426</c:v>
                </c:pt>
                <c:pt idx="49">
                  <c:v>10609</c:v>
                </c:pt>
                <c:pt idx="50">
                  <c:v>9322</c:v>
                </c:pt>
                <c:pt idx="51">
                  <c:v>9614</c:v>
                </c:pt>
                <c:pt idx="52">
                  <c:v>10723</c:v>
                </c:pt>
                <c:pt idx="53">
                  <c:v>10667</c:v>
                </c:pt>
                <c:pt idx="54">
                  <c:v>10029</c:v>
                </c:pt>
                <c:pt idx="55">
                  <c:v>10537</c:v>
                </c:pt>
                <c:pt idx="56">
                  <c:v>11160</c:v>
                </c:pt>
                <c:pt idx="57">
                  <c:v>10581</c:v>
                </c:pt>
                <c:pt idx="58">
                  <c:v>10197</c:v>
                </c:pt>
                <c:pt idx="59">
                  <c:v>11176</c:v>
                </c:pt>
                <c:pt idx="60">
                  <c:v>10309</c:v>
                </c:pt>
                <c:pt idx="61">
                  <c:v>10208</c:v>
                </c:pt>
                <c:pt idx="62">
                  <c:v>10653</c:v>
                </c:pt>
                <c:pt idx="63">
                  <c:v>9690</c:v>
                </c:pt>
                <c:pt idx="64">
                  <c:v>9752</c:v>
                </c:pt>
                <c:pt idx="65">
                  <c:v>9403</c:v>
                </c:pt>
                <c:pt idx="66">
                  <c:v>10024</c:v>
                </c:pt>
                <c:pt idx="67">
                  <c:v>10126</c:v>
                </c:pt>
                <c:pt idx="68">
                  <c:v>10120</c:v>
                </c:pt>
                <c:pt idx="69">
                  <c:v>9724</c:v>
                </c:pt>
                <c:pt idx="70">
                  <c:v>10341</c:v>
                </c:pt>
                <c:pt idx="71">
                  <c:v>9642</c:v>
                </c:pt>
                <c:pt idx="72">
                  <c:v>9991</c:v>
                </c:pt>
                <c:pt idx="73">
                  <c:v>10129</c:v>
                </c:pt>
                <c:pt idx="74">
                  <c:v>10510</c:v>
                </c:pt>
                <c:pt idx="75">
                  <c:v>10072</c:v>
                </c:pt>
                <c:pt idx="76">
                  <c:v>11287</c:v>
                </c:pt>
                <c:pt idx="77">
                  <c:v>10168</c:v>
                </c:pt>
                <c:pt idx="78">
                  <c:v>9479</c:v>
                </c:pt>
                <c:pt idx="79">
                  <c:v>9550</c:v>
                </c:pt>
                <c:pt idx="80">
                  <c:v>9966</c:v>
                </c:pt>
                <c:pt idx="81">
                  <c:v>10617</c:v>
                </c:pt>
                <c:pt idx="82">
                  <c:v>10130</c:v>
                </c:pt>
                <c:pt idx="83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Performance'!$K$2:$K$85</c:f>
              <c:numCache>
                <c:formatCode>General</c:formatCode>
                <c:ptCount val="84"/>
                <c:pt idx="0">
                  <c:v>0</c:v>
                </c:pt>
                <c:pt idx="1">
                  <c:v>55441</c:v>
                </c:pt>
                <c:pt idx="2">
                  <c:v>14207</c:v>
                </c:pt>
                <c:pt idx="3">
                  <c:v>7589</c:v>
                </c:pt>
                <c:pt idx="4">
                  <c:v>4911</c:v>
                </c:pt>
                <c:pt idx="5">
                  <c:v>4292</c:v>
                </c:pt>
                <c:pt idx="6">
                  <c:v>4243</c:v>
                </c:pt>
                <c:pt idx="7">
                  <c:v>5323</c:v>
                </c:pt>
                <c:pt idx="8">
                  <c:v>5479</c:v>
                </c:pt>
                <c:pt idx="9">
                  <c:v>6716</c:v>
                </c:pt>
                <c:pt idx="10">
                  <c:v>5077</c:v>
                </c:pt>
                <c:pt idx="11">
                  <c:v>4653</c:v>
                </c:pt>
                <c:pt idx="12">
                  <c:v>5774</c:v>
                </c:pt>
                <c:pt idx="13">
                  <c:v>6662</c:v>
                </c:pt>
                <c:pt idx="14">
                  <c:v>4675</c:v>
                </c:pt>
                <c:pt idx="15">
                  <c:v>4759</c:v>
                </c:pt>
                <c:pt idx="16">
                  <c:v>5851</c:v>
                </c:pt>
                <c:pt idx="17">
                  <c:v>5853</c:v>
                </c:pt>
                <c:pt idx="18">
                  <c:v>5068</c:v>
                </c:pt>
                <c:pt idx="19">
                  <c:v>6286</c:v>
                </c:pt>
                <c:pt idx="20">
                  <c:v>6192</c:v>
                </c:pt>
                <c:pt idx="21">
                  <c:v>6274</c:v>
                </c:pt>
                <c:pt idx="22">
                  <c:v>6327</c:v>
                </c:pt>
                <c:pt idx="23">
                  <c:v>5823</c:v>
                </c:pt>
                <c:pt idx="24">
                  <c:v>6711</c:v>
                </c:pt>
                <c:pt idx="25">
                  <c:v>5478</c:v>
                </c:pt>
                <c:pt idx="26">
                  <c:v>5908</c:v>
                </c:pt>
                <c:pt idx="27">
                  <c:v>5825</c:v>
                </c:pt>
                <c:pt idx="28">
                  <c:v>6257</c:v>
                </c:pt>
                <c:pt idx="29">
                  <c:v>6292</c:v>
                </c:pt>
                <c:pt idx="30">
                  <c:v>6554</c:v>
                </c:pt>
                <c:pt idx="31">
                  <c:v>5956</c:v>
                </c:pt>
                <c:pt idx="32">
                  <c:v>6128</c:v>
                </c:pt>
                <c:pt idx="33">
                  <c:v>6666</c:v>
                </c:pt>
                <c:pt idx="34">
                  <c:v>6780</c:v>
                </c:pt>
                <c:pt idx="35">
                  <c:v>6588</c:v>
                </c:pt>
                <c:pt idx="36">
                  <c:v>7586</c:v>
                </c:pt>
                <c:pt idx="37">
                  <c:v>7676</c:v>
                </c:pt>
                <c:pt idx="38">
                  <c:v>7008</c:v>
                </c:pt>
                <c:pt idx="39">
                  <c:v>6521</c:v>
                </c:pt>
                <c:pt idx="40">
                  <c:v>6862</c:v>
                </c:pt>
                <c:pt idx="41">
                  <c:v>7031</c:v>
                </c:pt>
                <c:pt idx="42">
                  <c:v>6965</c:v>
                </c:pt>
                <c:pt idx="43">
                  <c:v>7375</c:v>
                </c:pt>
                <c:pt idx="44">
                  <c:v>7037</c:v>
                </c:pt>
                <c:pt idx="45">
                  <c:v>7106</c:v>
                </c:pt>
                <c:pt idx="46">
                  <c:v>7277</c:v>
                </c:pt>
                <c:pt idx="47">
                  <c:v>8963</c:v>
                </c:pt>
                <c:pt idx="48">
                  <c:v>9730</c:v>
                </c:pt>
                <c:pt idx="49">
                  <c:v>8390</c:v>
                </c:pt>
                <c:pt idx="50">
                  <c:v>8585</c:v>
                </c:pt>
                <c:pt idx="51">
                  <c:v>8489</c:v>
                </c:pt>
                <c:pt idx="52">
                  <c:v>9389</c:v>
                </c:pt>
                <c:pt idx="53">
                  <c:v>9400</c:v>
                </c:pt>
                <c:pt idx="54">
                  <c:v>8062</c:v>
                </c:pt>
                <c:pt idx="55">
                  <c:v>9048</c:v>
                </c:pt>
                <c:pt idx="56">
                  <c:v>9006</c:v>
                </c:pt>
                <c:pt idx="57">
                  <c:v>8658</c:v>
                </c:pt>
                <c:pt idx="58">
                  <c:v>8389</c:v>
                </c:pt>
                <c:pt idx="59">
                  <c:v>8370</c:v>
                </c:pt>
                <c:pt idx="60">
                  <c:v>7925</c:v>
                </c:pt>
                <c:pt idx="61">
                  <c:v>8900</c:v>
                </c:pt>
                <c:pt idx="62">
                  <c:v>8660</c:v>
                </c:pt>
                <c:pt idx="63">
                  <c:v>8381</c:v>
                </c:pt>
                <c:pt idx="64">
                  <c:v>7866</c:v>
                </c:pt>
                <c:pt idx="65">
                  <c:v>8370</c:v>
                </c:pt>
                <c:pt idx="66">
                  <c:v>8249</c:v>
                </c:pt>
                <c:pt idx="67">
                  <c:v>8407</c:v>
                </c:pt>
                <c:pt idx="68">
                  <c:v>8050</c:v>
                </c:pt>
                <c:pt idx="69">
                  <c:v>7583</c:v>
                </c:pt>
                <c:pt idx="70">
                  <c:v>8388</c:v>
                </c:pt>
                <c:pt idx="71">
                  <c:v>8018</c:v>
                </c:pt>
                <c:pt idx="72">
                  <c:v>8410</c:v>
                </c:pt>
                <c:pt idx="73">
                  <c:v>8507</c:v>
                </c:pt>
                <c:pt idx="74">
                  <c:v>8944</c:v>
                </c:pt>
                <c:pt idx="75">
                  <c:v>8262</c:v>
                </c:pt>
                <c:pt idx="76">
                  <c:v>9674</c:v>
                </c:pt>
                <c:pt idx="77">
                  <c:v>8515</c:v>
                </c:pt>
                <c:pt idx="78">
                  <c:v>7822</c:v>
                </c:pt>
                <c:pt idx="79">
                  <c:v>8075</c:v>
                </c:pt>
                <c:pt idx="80">
                  <c:v>9057</c:v>
                </c:pt>
                <c:pt idx="81">
                  <c:v>8792</c:v>
                </c:pt>
                <c:pt idx="82">
                  <c:v>8464</c:v>
                </c:pt>
                <c:pt idx="83">
                  <c:v>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Performance'!$L$2:$L$85</c:f>
              <c:numCache>
                <c:formatCode>General</c:formatCode>
                <c:ptCount val="84"/>
                <c:pt idx="0">
                  <c:v>0</c:v>
                </c:pt>
                <c:pt idx="1">
                  <c:v>30985</c:v>
                </c:pt>
                <c:pt idx="2">
                  <c:v>6151</c:v>
                </c:pt>
                <c:pt idx="3">
                  <c:v>11477</c:v>
                </c:pt>
                <c:pt idx="4">
                  <c:v>7291</c:v>
                </c:pt>
                <c:pt idx="5">
                  <c:v>6672</c:v>
                </c:pt>
                <c:pt idx="6">
                  <c:v>6131</c:v>
                </c:pt>
                <c:pt idx="7">
                  <c:v>7320</c:v>
                </c:pt>
                <c:pt idx="8">
                  <c:v>6553</c:v>
                </c:pt>
                <c:pt idx="9">
                  <c:v>5841</c:v>
                </c:pt>
                <c:pt idx="10">
                  <c:v>6333</c:v>
                </c:pt>
                <c:pt idx="11">
                  <c:v>5130</c:v>
                </c:pt>
                <c:pt idx="12">
                  <c:v>6527</c:v>
                </c:pt>
                <c:pt idx="13">
                  <c:v>5990</c:v>
                </c:pt>
                <c:pt idx="14">
                  <c:v>4525</c:v>
                </c:pt>
                <c:pt idx="15">
                  <c:v>4250</c:v>
                </c:pt>
                <c:pt idx="16">
                  <c:v>5053</c:v>
                </c:pt>
                <c:pt idx="17">
                  <c:v>4652</c:v>
                </c:pt>
                <c:pt idx="18">
                  <c:v>4669</c:v>
                </c:pt>
                <c:pt idx="19">
                  <c:v>4700</c:v>
                </c:pt>
                <c:pt idx="20">
                  <c:v>4949</c:v>
                </c:pt>
                <c:pt idx="21">
                  <c:v>4619</c:v>
                </c:pt>
                <c:pt idx="22">
                  <c:v>4398</c:v>
                </c:pt>
                <c:pt idx="23">
                  <c:v>5265</c:v>
                </c:pt>
                <c:pt idx="24">
                  <c:v>4116</c:v>
                </c:pt>
                <c:pt idx="25">
                  <c:v>6618</c:v>
                </c:pt>
                <c:pt idx="26">
                  <c:v>6446</c:v>
                </c:pt>
                <c:pt idx="27">
                  <c:v>5105</c:v>
                </c:pt>
                <c:pt idx="28">
                  <c:v>4051</c:v>
                </c:pt>
                <c:pt idx="29">
                  <c:v>4198</c:v>
                </c:pt>
                <c:pt idx="30">
                  <c:v>4639</c:v>
                </c:pt>
                <c:pt idx="31">
                  <c:v>3715</c:v>
                </c:pt>
                <c:pt idx="32">
                  <c:v>3405</c:v>
                </c:pt>
                <c:pt idx="33">
                  <c:v>3695</c:v>
                </c:pt>
                <c:pt idx="34">
                  <c:v>6035</c:v>
                </c:pt>
                <c:pt idx="35">
                  <c:v>6392</c:v>
                </c:pt>
                <c:pt idx="36">
                  <c:v>7210</c:v>
                </c:pt>
                <c:pt idx="37">
                  <c:v>7062</c:v>
                </c:pt>
                <c:pt idx="38">
                  <c:v>4703</c:v>
                </c:pt>
                <c:pt idx="39">
                  <c:v>5417</c:v>
                </c:pt>
                <c:pt idx="40">
                  <c:v>4969</c:v>
                </c:pt>
                <c:pt idx="41">
                  <c:v>5459</c:v>
                </c:pt>
                <c:pt idx="42">
                  <c:v>4341</c:v>
                </c:pt>
                <c:pt idx="43">
                  <c:v>5089</c:v>
                </c:pt>
                <c:pt idx="44">
                  <c:v>4447</c:v>
                </c:pt>
                <c:pt idx="45">
                  <c:v>5087</c:v>
                </c:pt>
                <c:pt idx="46">
                  <c:v>5161</c:v>
                </c:pt>
                <c:pt idx="47">
                  <c:v>5533</c:v>
                </c:pt>
                <c:pt idx="48">
                  <c:v>5314</c:v>
                </c:pt>
                <c:pt idx="49">
                  <c:v>5562</c:v>
                </c:pt>
                <c:pt idx="50">
                  <c:v>5895</c:v>
                </c:pt>
                <c:pt idx="51">
                  <c:v>5556</c:v>
                </c:pt>
                <c:pt idx="52">
                  <c:v>6105</c:v>
                </c:pt>
                <c:pt idx="53">
                  <c:v>5453</c:v>
                </c:pt>
                <c:pt idx="54">
                  <c:v>6002</c:v>
                </c:pt>
                <c:pt idx="55">
                  <c:v>5353</c:v>
                </c:pt>
                <c:pt idx="56">
                  <c:v>3831</c:v>
                </c:pt>
                <c:pt idx="57">
                  <c:v>5070</c:v>
                </c:pt>
                <c:pt idx="58">
                  <c:v>5806</c:v>
                </c:pt>
                <c:pt idx="59">
                  <c:v>5032</c:v>
                </c:pt>
                <c:pt idx="60">
                  <c:v>4384</c:v>
                </c:pt>
                <c:pt idx="61">
                  <c:v>5942</c:v>
                </c:pt>
                <c:pt idx="62">
                  <c:v>5739</c:v>
                </c:pt>
                <c:pt idx="63">
                  <c:v>4397</c:v>
                </c:pt>
                <c:pt idx="64">
                  <c:v>4590</c:v>
                </c:pt>
                <c:pt idx="65">
                  <c:v>5154</c:v>
                </c:pt>
                <c:pt idx="66">
                  <c:v>4947</c:v>
                </c:pt>
                <c:pt idx="67">
                  <c:v>4907</c:v>
                </c:pt>
                <c:pt idx="68">
                  <c:v>5079</c:v>
                </c:pt>
                <c:pt idx="69">
                  <c:v>5166</c:v>
                </c:pt>
                <c:pt idx="70">
                  <c:v>5673</c:v>
                </c:pt>
                <c:pt idx="71">
                  <c:v>4756</c:v>
                </c:pt>
                <c:pt idx="72">
                  <c:v>5133</c:v>
                </c:pt>
                <c:pt idx="73">
                  <c:v>4595</c:v>
                </c:pt>
                <c:pt idx="74">
                  <c:v>3934</c:v>
                </c:pt>
                <c:pt idx="75">
                  <c:v>5166</c:v>
                </c:pt>
                <c:pt idx="76">
                  <c:v>5269</c:v>
                </c:pt>
                <c:pt idx="77">
                  <c:v>5288</c:v>
                </c:pt>
                <c:pt idx="78">
                  <c:v>5854</c:v>
                </c:pt>
                <c:pt idx="79">
                  <c:v>5579</c:v>
                </c:pt>
                <c:pt idx="80">
                  <c:v>5466</c:v>
                </c:pt>
                <c:pt idx="81">
                  <c:v>5319</c:v>
                </c:pt>
                <c:pt idx="82">
                  <c:v>5182</c:v>
                </c:pt>
                <c:pt idx="83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Performance'!$M$2:$M$85</c:f>
              <c:numCache>
                <c:formatCode>General</c:formatCode>
                <c:ptCount val="84"/>
                <c:pt idx="0">
                  <c:v>0</c:v>
                </c:pt>
                <c:pt idx="1">
                  <c:v>39602</c:v>
                </c:pt>
                <c:pt idx="2">
                  <c:v>35429</c:v>
                </c:pt>
                <c:pt idx="3">
                  <c:v>18787</c:v>
                </c:pt>
                <c:pt idx="4">
                  <c:v>19665</c:v>
                </c:pt>
                <c:pt idx="5">
                  <c:v>16725</c:v>
                </c:pt>
                <c:pt idx="6">
                  <c:v>14718</c:v>
                </c:pt>
                <c:pt idx="7">
                  <c:v>23121</c:v>
                </c:pt>
                <c:pt idx="8">
                  <c:v>27973</c:v>
                </c:pt>
                <c:pt idx="9">
                  <c:v>33014</c:v>
                </c:pt>
                <c:pt idx="10">
                  <c:v>24744</c:v>
                </c:pt>
                <c:pt idx="11">
                  <c:v>24465</c:v>
                </c:pt>
                <c:pt idx="12">
                  <c:v>32623</c:v>
                </c:pt>
                <c:pt idx="13">
                  <c:v>48535</c:v>
                </c:pt>
                <c:pt idx="14">
                  <c:v>29082</c:v>
                </c:pt>
                <c:pt idx="15">
                  <c:v>35554</c:v>
                </c:pt>
                <c:pt idx="16">
                  <c:v>45027</c:v>
                </c:pt>
                <c:pt idx="17">
                  <c:v>49226</c:v>
                </c:pt>
                <c:pt idx="18">
                  <c:v>34005</c:v>
                </c:pt>
                <c:pt idx="19">
                  <c:v>48173</c:v>
                </c:pt>
                <c:pt idx="20">
                  <c:v>47651</c:v>
                </c:pt>
                <c:pt idx="21">
                  <c:v>49708</c:v>
                </c:pt>
                <c:pt idx="22">
                  <c:v>54079</c:v>
                </c:pt>
                <c:pt idx="23">
                  <c:v>47251</c:v>
                </c:pt>
                <c:pt idx="24">
                  <c:v>52506</c:v>
                </c:pt>
                <c:pt idx="25">
                  <c:v>49203</c:v>
                </c:pt>
                <c:pt idx="26">
                  <c:v>50634</c:v>
                </c:pt>
                <c:pt idx="27">
                  <c:v>47984</c:v>
                </c:pt>
                <c:pt idx="28">
                  <c:v>53098</c:v>
                </c:pt>
                <c:pt idx="29">
                  <c:v>50551</c:v>
                </c:pt>
                <c:pt idx="30">
                  <c:v>53840</c:v>
                </c:pt>
                <c:pt idx="31">
                  <c:v>56998</c:v>
                </c:pt>
                <c:pt idx="32">
                  <c:v>53037</c:v>
                </c:pt>
                <c:pt idx="33">
                  <c:v>54559</c:v>
                </c:pt>
                <c:pt idx="34">
                  <c:v>61608</c:v>
                </c:pt>
                <c:pt idx="35">
                  <c:v>57139</c:v>
                </c:pt>
                <c:pt idx="36">
                  <c:v>63221</c:v>
                </c:pt>
                <c:pt idx="37">
                  <c:v>71562</c:v>
                </c:pt>
                <c:pt idx="38">
                  <c:v>66395</c:v>
                </c:pt>
                <c:pt idx="39">
                  <c:v>59115</c:v>
                </c:pt>
                <c:pt idx="40">
                  <c:v>64468</c:v>
                </c:pt>
                <c:pt idx="41">
                  <c:v>71004</c:v>
                </c:pt>
                <c:pt idx="42">
                  <c:v>72851</c:v>
                </c:pt>
                <c:pt idx="43">
                  <c:v>71996</c:v>
                </c:pt>
                <c:pt idx="44">
                  <c:v>74311</c:v>
                </c:pt>
                <c:pt idx="45">
                  <c:v>73195</c:v>
                </c:pt>
                <c:pt idx="46">
                  <c:v>70313</c:v>
                </c:pt>
                <c:pt idx="47">
                  <c:v>83511</c:v>
                </c:pt>
                <c:pt idx="48">
                  <c:v>76771</c:v>
                </c:pt>
                <c:pt idx="49">
                  <c:v>85814</c:v>
                </c:pt>
                <c:pt idx="50">
                  <c:v>78324</c:v>
                </c:pt>
                <c:pt idx="51">
                  <c:v>76428</c:v>
                </c:pt>
                <c:pt idx="52">
                  <c:v>88179</c:v>
                </c:pt>
                <c:pt idx="53">
                  <c:v>88354</c:v>
                </c:pt>
                <c:pt idx="54">
                  <c:v>83120</c:v>
                </c:pt>
                <c:pt idx="55">
                  <c:v>89117</c:v>
                </c:pt>
                <c:pt idx="56">
                  <c:v>88933</c:v>
                </c:pt>
                <c:pt idx="57">
                  <c:v>87328</c:v>
                </c:pt>
                <c:pt idx="58">
                  <c:v>85197</c:v>
                </c:pt>
                <c:pt idx="59">
                  <c:v>89125</c:v>
                </c:pt>
                <c:pt idx="60">
                  <c:v>86084</c:v>
                </c:pt>
                <c:pt idx="61">
                  <c:v>82075</c:v>
                </c:pt>
                <c:pt idx="62">
                  <c:v>89384</c:v>
                </c:pt>
                <c:pt idx="63">
                  <c:v>80461</c:v>
                </c:pt>
                <c:pt idx="64">
                  <c:v>79341</c:v>
                </c:pt>
                <c:pt idx="65">
                  <c:v>76533</c:v>
                </c:pt>
                <c:pt idx="66">
                  <c:v>80913</c:v>
                </c:pt>
                <c:pt idx="67">
                  <c:v>83844</c:v>
                </c:pt>
                <c:pt idx="68">
                  <c:v>84426</c:v>
                </c:pt>
                <c:pt idx="69">
                  <c:v>80482</c:v>
                </c:pt>
                <c:pt idx="70">
                  <c:v>84244</c:v>
                </c:pt>
                <c:pt idx="71">
                  <c:v>77938</c:v>
                </c:pt>
                <c:pt idx="72">
                  <c:v>82074</c:v>
                </c:pt>
                <c:pt idx="73">
                  <c:v>83613</c:v>
                </c:pt>
                <c:pt idx="74">
                  <c:v>90248</c:v>
                </c:pt>
                <c:pt idx="75">
                  <c:v>82572</c:v>
                </c:pt>
                <c:pt idx="76">
                  <c:v>91660</c:v>
                </c:pt>
                <c:pt idx="77">
                  <c:v>81412</c:v>
                </c:pt>
                <c:pt idx="78">
                  <c:v>79403</c:v>
                </c:pt>
                <c:pt idx="79">
                  <c:v>81192</c:v>
                </c:pt>
                <c:pt idx="80">
                  <c:v>84418</c:v>
                </c:pt>
                <c:pt idx="81">
                  <c:v>87279</c:v>
                </c:pt>
                <c:pt idx="82">
                  <c:v>81632</c:v>
                </c:pt>
                <c:pt idx="83">
                  <c:v>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Performance'!$N$2:$N$85</c:f>
              <c:numCache>
                <c:formatCode>General</c:formatCode>
                <c:ptCount val="84"/>
                <c:pt idx="0">
                  <c:v>0</c:v>
                </c:pt>
                <c:pt idx="1">
                  <c:v>87431</c:v>
                </c:pt>
                <c:pt idx="2">
                  <c:v>83076</c:v>
                </c:pt>
                <c:pt idx="3">
                  <c:v>65077</c:v>
                </c:pt>
                <c:pt idx="4">
                  <c:v>62447</c:v>
                </c:pt>
                <c:pt idx="5">
                  <c:v>47912</c:v>
                </c:pt>
                <c:pt idx="6">
                  <c:v>43334</c:v>
                </c:pt>
                <c:pt idx="7">
                  <c:v>84093</c:v>
                </c:pt>
                <c:pt idx="8">
                  <c:v>100173</c:v>
                </c:pt>
                <c:pt idx="9">
                  <c:v>138877</c:v>
                </c:pt>
                <c:pt idx="10">
                  <c:v>101555</c:v>
                </c:pt>
                <c:pt idx="11">
                  <c:v>97934</c:v>
                </c:pt>
                <c:pt idx="12">
                  <c:v>136027</c:v>
                </c:pt>
                <c:pt idx="13">
                  <c:v>207580</c:v>
                </c:pt>
                <c:pt idx="14">
                  <c:v>120197</c:v>
                </c:pt>
                <c:pt idx="15">
                  <c:v>150634</c:v>
                </c:pt>
                <c:pt idx="16">
                  <c:v>191943</c:v>
                </c:pt>
                <c:pt idx="17">
                  <c:v>211916</c:v>
                </c:pt>
                <c:pt idx="18">
                  <c:v>147843</c:v>
                </c:pt>
                <c:pt idx="19">
                  <c:v>202299</c:v>
                </c:pt>
                <c:pt idx="20">
                  <c:v>209932</c:v>
                </c:pt>
                <c:pt idx="21">
                  <c:v>213114</c:v>
                </c:pt>
                <c:pt idx="22">
                  <c:v>245350</c:v>
                </c:pt>
                <c:pt idx="23">
                  <c:v>209489</c:v>
                </c:pt>
                <c:pt idx="24">
                  <c:v>234617</c:v>
                </c:pt>
                <c:pt idx="25">
                  <c:v>219264</c:v>
                </c:pt>
                <c:pt idx="26">
                  <c:v>225112</c:v>
                </c:pt>
                <c:pt idx="27">
                  <c:v>212946</c:v>
                </c:pt>
                <c:pt idx="28">
                  <c:v>241896</c:v>
                </c:pt>
                <c:pt idx="29">
                  <c:v>226070</c:v>
                </c:pt>
                <c:pt idx="30">
                  <c:v>239999</c:v>
                </c:pt>
                <c:pt idx="31">
                  <c:v>265268</c:v>
                </c:pt>
                <c:pt idx="32">
                  <c:v>234771</c:v>
                </c:pt>
                <c:pt idx="33">
                  <c:v>243880</c:v>
                </c:pt>
                <c:pt idx="34">
                  <c:v>290673</c:v>
                </c:pt>
                <c:pt idx="35">
                  <c:v>267505</c:v>
                </c:pt>
                <c:pt idx="36">
                  <c:v>282653</c:v>
                </c:pt>
                <c:pt idx="37">
                  <c:v>332080</c:v>
                </c:pt>
                <c:pt idx="38">
                  <c:v>305351</c:v>
                </c:pt>
                <c:pt idx="39">
                  <c:v>278407</c:v>
                </c:pt>
                <c:pt idx="40">
                  <c:v>296070</c:v>
                </c:pt>
                <c:pt idx="41">
                  <c:v>311683</c:v>
                </c:pt>
                <c:pt idx="42">
                  <c:v>342825</c:v>
                </c:pt>
                <c:pt idx="43">
                  <c:v>330201</c:v>
                </c:pt>
                <c:pt idx="44">
                  <c:v>352494</c:v>
                </c:pt>
                <c:pt idx="45">
                  <c:v>347950</c:v>
                </c:pt>
                <c:pt idx="46">
                  <c:v>329846</c:v>
                </c:pt>
                <c:pt idx="47">
                  <c:v>393335</c:v>
                </c:pt>
                <c:pt idx="48">
                  <c:v>364010</c:v>
                </c:pt>
                <c:pt idx="49">
                  <c:v>401192</c:v>
                </c:pt>
                <c:pt idx="50">
                  <c:v>354093</c:v>
                </c:pt>
                <c:pt idx="51">
                  <c:v>361831</c:v>
                </c:pt>
                <c:pt idx="52">
                  <c:v>406074</c:v>
                </c:pt>
                <c:pt idx="53">
                  <c:v>407907</c:v>
                </c:pt>
                <c:pt idx="54">
                  <c:v>381003</c:v>
                </c:pt>
                <c:pt idx="55">
                  <c:v>408530</c:v>
                </c:pt>
                <c:pt idx="56">
                  <c:v>415215</c:v>
                </c:pt>
                <c:pt idx="57">
                  <c:v>399858</c:v>
                </c:pt>
                <c:pt idx="58">
                  <c:v>395456</c:v>
                </c:pt>
                <c:pt idx="59">
                  <c:v>426157</c:v>
                </c:pt>
                <c:pt idx="60">
                  <c:v>403153</c:v>
                </c:pt>
                <c:pt idx="61">
                  <c:v>391329</c:v>
                </c:pt>
                <c:pt idx="62">
                  <c:v>427327</c:v>
                </c:pt>
                <c:pt idx="63">
                  <c:v>373875</c:v>
                </c:pt>
                <c:pt idx="64">
                  <c:v>380295</c:v>
                </c:pt>
                <c:pt idx="65">
                  <c:v>371711</c:v>
                </c:pt>
                <c:pt idx="66">
                  <c:v>370307</c:v>
                </c:pt>
                <c:pt idx="67">
                  <c:v>398203</c:v>
                </c:pt>
                <c:pt idx="68">
                  <c:v>395421</c:v>
                </c:pt>
                <c:pt idx="69">
                  <c:v>379563</c:v>
                </c:pt>
                <c:pt idx="70">
                  <c:v>403025</c:v>
                </c:pt>
                <c:pt idx="71">
                  <c:v>368332</c:v>
                </c:pt>
                <c:pt idx="72">
                  <c:v>386685</c:v>
                </c:pt>
                <c:pt idx="73">
                  <c:v>374162</c:v>
                </c:pt>
                <c:pt idx="74">
                  <c:v>425551</c:v>
                </c:pt>
                <c:pt idx="75">
                  <c:v>391083</c:v>
                </c:pt>
                <c:pt idx="76">
                  <c:v>421547</c:v>
                </c:pt>
                <c:pt idx="77">
                  <c:v>388242</c:v>
                </c:pt>
                <c:pt idx="78">
                  <c:v>374961</c:v>
                </c:pt>
                <c:pt idx="79">
                  <c:v>373907</c:v>
                </c:pt>
                <c:pt idx="80">
                  <c:v>375854</c:v>
                </c:pt>
                <c:pt idx="81">
                  <c:v>412439</c:v>
                </c:pt>
                <c:pt idx="82">
                  <c:v>384762</c:v>
                </c:pt>
                <c:pt idx="83">
                  <c:v>397565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'memory-measurer'!$I$1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'memory-measurer'!$I$2:$I$91</c:f>
              <c:numCache>
                <c:formatCode>General</c:formatCode>
                <c:ptCount val="90"/>
                <c:pt idx="0">
                  <c:v>1.007100285544547</c:v>
                </c:pt>
                <c:pt idx="1">
                  <c:v>2.2872495475439241</c:v>
                </c:pt>
                <c:pt idx="2">
                  <c:v>2.5336478616791225</c:v>
                </c:pt>
                <c:pt idx="3">
                  <c:v>2.6799309313585873</c:v>
                </c:pt>
                <c:pt idx="4">
                  <c:v>2.7810492931706348</c:v>
                </c:pt>
                <c:pt idx="5">
                  <c:v>2.8458653971566452</c:v>
                </c:pt>
                <c:pt idx="6">
                  <c:v>2.845054774344645</c:v>
                </c:pt>
                <c:pt idx="7">
                  <c:v>2.8796450588359139</c:v>
                </c:pt>
                <c:pt idx="8">
                  <c:v>2.9084774183847135</c:v>
                </c:pt>
                <c:pt idx="9">
                  <c:v>2.9199207005729662</c:v>
                </c:pt>
                <c:pt idx="10">
                  <c:v>2.9545084746597148</c:v>
                </c:pt>
                <c:pt idx="11">
                  <c:v>2.9506804445045991</c:v>
                </c:pt>
                <c:pt idx="12">
                  <c:v>2.9540674983177184</c:v>
                </c:pt>
                <c:pt idx="13">
                  <c:v>2.961200666175321</c:v>
                </c:pt>
                <c:pt idx="14">
                  <c:v>2.9720117935258248</c:v>
                </c:pt>
                <c:pt idx="15">
                  <c:v>2.9675576866770981</c:v>
                </c:pt>
                <c:pt idx="16">
                  <c:v>3.0049342085829549</c:v>
                </c:pt>
                <c:pt idx="17">
                  <c:v>2.991990181441011</c:v>
                </c:pt>
                <c:pt idx="18">
                  <c:v>2.9839581022632773</c:v>
                </c:pt>
                <c:pt idx="19">
                  <c:v>2.9986244805014342</c:v>
                </c:pt>
                <c:pt idx="20">
                  <c:v>2.996446834485667</c:v>
                </c:pt>
                <c:pt idx="21">
                  <c:v>2.980676245639629</c:v>
                </c:pt>
                <c:pt idx="22">
                  <c:v>3.0052466111920495</c:v>
                </c:pt>
                <c:pt idx="23">
                  <c:v>3.0227233793566817</c:v>
                </c:pt>
                <c:pt idx="24">
                  <c:v>3.0191062638023696</c:v>
                </c:pt>
                <c:pt idx="25">
                  <c:v>3.0177130236839664</c:v>
                </c:pt>
                <c:pt idx="26">
                  <c:v>3.0018380086607146</c:v>
                </c:pt>
                <c:pt idx="27">
                  <c:v>3.0205256675730721</c:v>
                </c:pt>
                <c:pt idx="28">
                  <c:v>3.0037395655163657</c:v>
                </c:pt>
                <c:pt idx="29">
                  <c:v>3.0142936212686884</c:v>
                </c:pt>
                <c:pt idx="30">
                  <c:v>2.9808947443466334</c:v>
                </c:pt>
                <c:pt idx="31">
                  <c:v>3.0232698121979045</c:v>
                </c:pt>
                <c:pt idx="32">
                  <c:v>3.0347391737773899</c:v>
                </c:pt>
                <c:pt idx="33">
                  <c:v>3.0580695614795599</c:v>
                </c:pt>
                <c:pt idx="34">
                  <c:v>3.0862602604509073</c:v>
                </c:pt>
                <c:pt idx="35">
                  <c:v>3.0419217295433985</c:v>
                </c:pt>
                <c:pt idx="36">
                  <c:v>3.052872240907325</c:v>
                </c:pt>
                <c:pt idx="37">
                  <c:v>3.0604804587554795</c:v>
                </c:pt>
                <c:pt idx="38">
                  <c:v>3.0648194314861437</c:v>
                </c:pt>
                <c:pt idx="39">
                  <c:v>3.037810812775088</c:v>
                </c:pt>
                <c:pt idx="40">
                  <c:v>3.044793653986186</c:v>
                </c:pt>
                <c:pt idx="41">
                  <c:v>3.0346184126772733</c:v>
                </c:pt>
                <c:pt idx="42">
                  <c:v>3.0327974130720263</c:v>
                </c:pt>
                <c:pt idx="43">
                  <c:v>3.0520804225925398</c:v>
                </c:pt>
                <c:pt idx="44">
                  <c:v>3.0470300049687049</c:v>
                </c:pt>
                <c:pt idx="45">
                  <c:v>3.0404018950306604</c:v>
                </c:pt>
                <c:pt idx="46">
                  <c:v>3.0469100905352584</c:v>
                </c:pt>
                <c:pt idx="47">
                  <c:v>3.0341653327970382</c:v>
                </c:pt>
                <c:pt idx="48">
                  <c:v>3.0527791185006059</c:v>
                </c:pt>
                <c:pt idx="49">
                  <c:v>3.0279352686530503</c:v>
                </c:pt>
                <c:pt idx="50">
                  <c:v>3.0627074797864804</c:v>
                </c:pt>
                <c:pt idx="51">
                  <c:v>3.0713948328225151</c:v>
                </c:pt>
                <c:pt idx="52">
                  <c:v>3.0600929053737773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7D3-A8D8-8716D52344BC}"/>
            </c:ext>
          </c:extLst>
        </c:ser>
        <c:ser>
          <c:idx val="1"/>
          <c:order val="1"/>
          <c:tx>
            <c:strRef>
              <c:f>'memory-measurer'!$J$1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'memory-measurer'!$J$2:$J$91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3.4668105450293898</c:v>
                </c:pt>
                <c:pt idx="2">
                  <c:v>4.1726521427141856</c:v>
                </c:pt>
                <c:pt idx="3">
                  <c:v>4.6397020079749351</c:v>
                </c:pt>
                <c:pt idx="4">
                  <c:v>4.8487470489518447</c:v>
                </c:pt>
                <c:pt idx="5">
                  <c:v>5.0295573329109917</c:v>
                </c:pt>
                <c:pt idx="6">
                  <c:v>5.0691546994244323</c:v>
                </c:pt>
                <c:pt idx="7">
                  <c:v>5.1456172828411715</c:v>
                </c:pt>
                <c:pt idx="8">
                  <c:v>5.1932391473901411</c:v>
                </c:pt>
                <c:pt idx="9">
                  <c:v>5.2806438107013642</c:v>
                </c:pt>
                <c:pt idx="10">
                  <c:v>5.2970321767524418</c:v>
                </c:pt>
                <c:pt idx="11">
                  <c:v>5.3174714907598739</c:v>
                </c:pt>
                <c:pt idx="12">
                  <c:v>5.3667705367772651</c:v>
                </c:pt>
                <c:pt idx="13">
                  <c:v>5.3884371966947082</c:v>
                </c:pt>
                <c:pt idx="14">
                  <c:v>5.4496117145295804</c:v>
                </c:pt>
                <c:pt idx="15">
                  <c:v>5.4084432895701884</c:v>
                </c:pt>
                <c:pt idx="16">
                  <c:v>5.4269921847460951</c:v>
                </c:pt>
                <c:pt idx="17">
                  <c:v>5.4247586585897754</c:v>
                </c:pt>
                <c:pt idx="18">
                  <c:v>5.4151226180534495</c:v>
                </c:pt>
                <c:pt idx="19">
                  <c:v>5.4542638930646463</c:v>
                </c:pt>
                <c:pt idx="20">
                  <c:v>5.4578665988183372</c:v>
                </c:pt>
                <c:pt idx="21">
                  <c:v>5.4454935614568507</c:v>
                </c:pt>
                <c:pt idx="22">
                  <c:v>5.4880222600161446</c:v>
                </c:pt>
                <c:pt idx="23">
                  <c:v>5.4841523131070877</c:v>
                </c:pt>
                <c:pt idx="24">
                  <c:v>5.5049536479421448</c:v>
                </c:pt>
                <c:pt idx="25">
                  <c:v>5.5156217028438501</c:v>
                </c:pt>
                <c:pt idx="26">
                  <c:v>5.477996435213087</c:v>
                </c:pt>
                <c:pt idx="27">
                  <c:v>5.5273879413984437</c:v>
                </c:pt>
                <c:pt idx="28">
                  <c:v>5.4853880701010995</c:v>
                </c:pt>
                <c:pt idx="29">
                  <c:v>5.5227323860554502</c:v>
                </c:pt>
                <c:pt idx="30">
                  <c:v>5.4599205931579062</c:v>
                </c:pt>
                <c:pt idx="31">
                  <c:v>5.5115253809784432</c:v>
                </c:pt>
                <c:pt idx="32">
                  <c:v>5.5350697645724853</c:v>
                </c:pt>
                <c:pt idx="33">
                  <c:v>5.5802364650622458</c:v>
                </c:pt>
                <c:pt idx="34">
                  <c:v>5.590517800206749</c:v>
                </c:pt>
                <c:pt idx="35">
                  <c:v>5.4937793787183118</c:v>
                </c:pt>
                <c:pt idx="36">
                  <c:v>5.522308313636529</c:v>
                </c:pt>
                <c:pt idx="37">
                  <c:v>5.5596807770562187</c:v>
                </c:pt>
                <c:pt idx="38">
                  <c:v>5.5646584108440829</c:v>
                </c:pt>
                <c:pt idx="39">
                  <c:v>5.5254936640561283</c:v>
                </c:pt>
                <c:pt idx="40">
                  <c:v>5.5422334470324248</c:v>
                </c:pt>
                <c:pt idx="41">
                  <c:v>5.5217563377492365</c:v>
                </c:pt>
                <c:pt idx="42">
                  <c:v>5.5202025618038393</c:v>
                </c:pt>
                <c:pt idx="43">
                  <c:v>5.5711997857243354</c:v>
                </c:pt>
                <c:pt idx="44">
                  <c:v>5.5601390176580594</c:v>
                </c:pt>
                <c:pt idx="45">
                  <c:v>5.5626547673517628</c:v>
                </c:pt>
                <c:pt idx="46">
                  <c:v>5.5732384895628062</c:v>
                </c:pt>
                <c:pt idx="47">
                  <c:v>5.5759144905771931</c:v>
                </c:pt>
                <c:pt idx="48">
                  <c:v>5.6091841524257502</c:v>
                </c:pt>
                <c:pt idx="49">
                  <c:v>5.5624378319700183</c:v>
                </c:pt>
                <c:pt idx="50">
                  <c:v>5.5938607893119014</c:v>
                </c:pt>
                <c:pt idx="51">
                  <c:v>5.5888117014721255</c:v>
                </c:pt>
                <c:pt idx="52">
                  <c:v>5.5872590018776291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7D3-A8D8-8716D52344BC}"/>
            </c:ext>
          </c:extLst>
        </c:ser>
        <c:ser>
          <c:idx val="2"/>
          <c:order val="2"/>
          <c:tx>
            <c:strRef>
              <c:f>'memory-measurer'!$K$1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'memory-measurer'!$K$2:$K$91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5.7540600925733143</c:v>
                </c:pt>
                <c:pt idx="2">
                  <c:v>6.7063000043933085</c:v>
                </c:pt>
                <c:pt idx="3">
                  <c:v>7.3196329393335224</c:v>
                </c:pt>
                <c:pt idx="4">
                  <c:v>7.6297963421224795</c:v>
                </c:pt>
                <c:pt idx="5">
                  <c:v>7.8754227300676369</c:v>
                </c:pt>
                <c:pt idx="6">
                  <c:v>7.9142094737690769</c:v>
                </c:pt>
                <c:pt idx="7">
                  <c:v>8.0252623416770863</c:v>
                </c:pt>
                <c:pt idx="8">
                  <c:v>8.1017165657748542</c:v>
                </c:pt>
                <c:pt idx="9">
                  <c:v>8.2005645112743295</c:v>
                </c:pt>
                <c:pt idx="10">
                  <c:v>8.2515406514121565</c:v>
                </c:pt>
                <c:pt idx="11">
                  <c:v>8.2681519352644735</c:v>
                </c:pt>
                <c:pt idx="12">
                  <c:v>8.3208380350949831</c:v>
                </c:pt>
                <c:pt idx="13">
                  <c:v>8.3496378628700292</c:v>
                </c:pt>
                <c:pt idx="14">
                  <c:v>8.421623508055406</c:v>
                </c:pt>
                <c:pt idx="15">
                  <c:v>8.3760009762472869</c:v>
                </c:pt>
                <c:pt idx="16">
                  <c:v>8.43192639332905</c:v>
                </c:pt>
                <c:pt idx="17">
                  <c:v>8.4167488400307864</c:v>
                </c:pt>
                <c:pt idx="18">
                  <c:v>8.3990807203167268</c:v>
                </c:pt>
                <c:pt idx="19">
                  <c:v>8.4528883735660809</c:v>
                </c:pt>
                <c:pt idx="20">
                  <c:v>8.4543134333040033</c:v>
                </c:pt>
                <c:pt idx="21">
                  <c:v>8.4261698070964801</c:v>
                </c:pt>
                <c:pt idx="22">
                  <c:v>8.4932688712081941</c:v>
                </c:pt>
                <c:pt idx="23">
                  <c:v>8.506875692463769</c:v>
                </c:pt>
                <c:pt idx="24">
                  <c:v>8.5240599117445139</c:v>
                </c:pt>
                <c:pt idx="25">
                  <c:v>8.5333347265278157</c:v>
                </c:pt>
                <c:pt idx="26">
                  <c:v>8.479834443873802</c:v>
                </c:pt>
                <c:pt idx="27">
                  <c:v>8.5479136089715144</c:v>
                </c:pt>
                <c:pt idx="28">
                  <c:v>8.4891276356174643</c:v>
                </c:pt>
                <c:pt idx="29">
                  <c:v>8.5370260073241386</c:v>
                </c:pt>
                <c:pt idx="30">
                  <c:v>8.4408153375045405</c:v>
                </c:pt>
                <c:pt idx="31">
                  <c:v>8.5347951931763468</c:v>
                </c:pt>
                <c:pt idx="32">
                  <c:v>8.5698089383498743</c:v>
                </c:pt>
                <c:pt idx="33">
                  <c:v>8.6383060265418052</c:v>
                </c:pt>
                <c:pt idx="34">
                  <c:v>8.6767780606576554</c:v>
                </c:pt>
                <c:pt idx="35">
                  <c:v>8.5357011082617102</c:v>
                </c:pt>
                <c:pt idx="36">
                  <c:v>8.575180554543854</c:v>
                </c:pt>
                <c:pt idx="37">
                  <c:v>8.6201612358116986</c:v>
                </c:pt>
                <c:pt idx="38">
                  <c:v>8.6294778423302265</c:v>
                </c:pt>
                <c:pt idx="39">
                  <c:v>8.563304476831215</c:v>
                </c:pt>
                <c:pt idx="40">
                  <c:v>8.5870271010186112</c:v>
                </c:pt>
                <c:pt idx="41">
                  <c:v>8.5563747504265102</c:v>
                </c:pt>
                <c:pt idx="42">
                  <c:v>8.5529999748758652</c:v>
                </c:pt>
                <c:pt idx="43">
                  <c:v>8.623280208316876</c:v>
                </c:pt>
                <c:pt idx="44">
                  <c:v>8.6071690226267652</c:v>
                </c:pt>
                <c:pt idx="45">
                  <c:v>8.6030566623824232</c:v>
                </c:pt>
                <c:pt idx="46">
                  <c:v>8.6201485800980642</c:v>
                </c:pt>
                <c:pt idx="47">
                  <c:v>8.6100798233742317</c:v>
                </c:pt>
                <c:pt idx="48">
                  <c:v>8.661963270926357</c:v>
                </c:pt>
                <c:pt idx="49">
                  <c:v>8.5903731006230686</c:v>
                </c:pt>
                <c:pt idx="50">
                  <c:v>8.6565682690983827</c:v>
                </c:pt>
                <c:pt idx="51">
                  <c:v>8.660206534294641</c:v>
                </c:pt>
                <c:pt idx="52">
                  <c:v>8.6473519072514069</c:v>
                </c:pt>
                <c:pt idx="53">
                  <c:v>8.5815826130884183</c:v>
                </c:pt>
                <c:pt idx="54">
                  <c:v>8.6114650695697055</c:v>
                </c:pt>
                <c:pt idx="55">
                  <c:v>8.5644081969915771</c:v>
                </c:pt>
                <c:pt idx="56">
                  <c:v>8.6413464199323933</c:v>
                </c:pt>
                <c:pt idx="57">
                  <c:v>8.551527017278902</c:v>
                </c:pt>
                <c:pt idx="58">
                  <c:v>8.5952575009511385</c:v>
                </c:pt>
                <c:pt idx="59">
                  <c:v>8.5570052788367423</c:v>
                </c:pt>
                <c:pt idx="60">
                  <c:v>8.6257196688177356</c:v>
                </c:pt>
                <c:pt idx="61">
                  <c:v>8.6176669490568578</c:v>
                </c:pt>
                <c:pt idx="62">
                  <c:v>8.6675509211808723</c:v>
                </c:pt>
                <c:pt idx="63">
                  <c:v>8.6392968183284662</c:v>
                </c:pt>
                <c:pt idx="64">
                  <c:v>8.6675583018919138</c:v>
                </c:pt>
                <c:pt idx="65">
                  <c:v>8.6733492538125532</c:v>
                </c:pt>
                <c:pt idx="66">
                  <c:v>8.6585596515334551</c:v>
                </c:pt>
                <c:pt idx="67">
                  <c:v>8.6435651788278829</c:v>
                </c:pt>
                <c:pt idx="68">
                  <c:v>8.6878062943348144</c:v>
                </c:pt>
                <c:pt idx="69">
                  <c:v>8.656940677549132</c:v>
                </c:pt>
                <c:pt idx="70">
                  <c:v>8.641446148983789</c:v>
                </c:pt>
                <c:pt idx="71">
                  <c:v>8.6982102435727224</c:v>
                </c:pt>
                <c:pt idx="72">
                  <c:v>8.6856040789302309</c:v>
                </c:pt>
                <c:pt idx="73">
                  <c:v>8.6775082211972663</c:v>
                </c:pt>
                <c:pt idx="74">
                  <c:v>8.6850509397714735</c:v>
                </c:pt>
                <c:pt idx="75">
                  <c:v>8.7053556943048935</c:v>
                </c:pt>
                <c:pt idx="76">
                  <c:v>8.6983891499243171</c:v>
                </c:pt>
                <c:pt idx="77">
                  <c:v>8.7030974491445523</c:v>
                </c:pt>
                <c:pt idx="78">
                  <c:v>8.7170731719580985</c:v>
                </c:pt>
                <c:pt idx="79">
                  <c:v>8.6899348917166837</c:v>
                </c:pt>
                <c:pt idx="80">
                  <c:v>8.6506198140922823</c:v>
                </c:pt>
                <c:pt idx="81">
                  <c:v>8.6476431922470507</c:v>
                </c:pt>
                <c:pt idx="82">
                  <c:v>8.6198486728308055</c:v>
                </c:pt>
                <c:pt idx="83">
                  <c:v>8.6844396926318357</c:v>
                </c:pt>
                <c:pt idx="84">
                  <c:v>8.650495756787107</c:v>
                </c:pt>
                <c:pt idx="85">
                  <c:v>8.6483697913432405</c:v>
                </c:pt>
                <c:pt idx="86">
                  <c:v>8.6217015256953911</c:v>
                </c:pt>
                <c:pt idx="87">
                  <c:v>8.6558242709346782</c:v>
                </c:pt>
                <c:pt idx="88">
                  <c:v>8.669053970388152</c:v>
                </c:pt>
                <c:pt idx="89">
                  <c:v>8.6809090172822803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4DB-97BE-57A05EB6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'memory-measurer'!$D$1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'memory-measurer'!$D$2:$D$91</c:f>
              <c:numCache>
                <c:formatCode>General</c:formatCode>
                <c:ptCount val="90"/>
                <c:pt idx="0">
                  <c:v>6.0999999999999999E-5</c:v>
                </c:pt>
                <c:pt idx="1">
                  <c:v>3.6658999999999997E-2</c:v>
                </c:pt>
                <c:pt idx="2">
                  <c:v>6.2294000000000002E-2</c:v>
                </c:pt>
                <c:pt idx="3">
                  <c:v>9.8557000000000006E-2</c:v>
                </c:pt>
                <c:pt idx="4">
                  <c:v>0.133163</c:v>
                </c:pt>
                <c:pt idx="5">
                  <c:v>0.17295099999999999</c:v>
                </c:pt>
                <c:pt idx="6">
                  <c:v>0.198158</c:v>
                </c:pt>
                <c:pt idx="7">
                  <c:v>0.232071</c:v>
                </c:pt>
                <c:pt idx="8">
                  <c:v>0.26625100000000002</c:v>
                </c:pt>
                <c:pt idx="9">
                  <c:v>0.30171199999999998</c:v>
                </c:pt>
                <c:pt idx="10">
                  <c:v>0.33733400000000002</c:v>
                </c:pt>
                <c:pt idx="11">
                  <c:v>0.36868299999999998</c:v>
                </c:pt>
                <c:pt idx="12">
                  <c:v>0.40387699999999999</c:v>
                </c:pt>
                <c:pt idx="13">
                  <c:v>0.43725599999999998</c:v>
                </c:pt>
                <c:pt idx="14">
                  <c:v>0.47992699999999999</c:v>
                </c:pt>
                <c:pt idx="15">
                  <c:v>0.498085</c:v>
                </c:pt>
                <c:pt idx="16">
                  <c:v>0.54193100000000005</c:v>
                </c:pt>
                <c:pt idx="17">
                  <c:v>0.57066300000000003</c:v>
                </c:pt>
                <c:pt idx="18">
                  <c:v>0.59474899999999997</c:v>
                </c:pt>
                <c:pt idx="19">
                  <c:v>0.63523099999999999</c:v>
                </c:pt>
                <c:pt idx="20">
                  <c:v>0.67010499999999995</c:v>
                </c:pt>
                <c:pt idx="21">
                  <c:v>0.69525899999999996</c:v>
                </c:pt>
                <c:pt idx="22">
                  <c:v>0.73536699999999999</c:v>
                </c:pt>
                <c:pt idx="23">
                  <c:v>0.76730299999999996</c:v>
                </c:pt>
                <c:pt idx="24">
                  <c:v>0.813446</c:v>
                </c:pt>
                <c:pt idx="25">
                  <c:v>0.84671799999999997</c:v>
                </c:pt>
                <c:pt idx="26">
                  <c:v>0.85782599999999998</c:v>
                </c:pt>
                <c:pt idx="27">
                  <c:v>0.91539800000000004</c:v>
                </c:pt>
                <c:pt idx="28">
                  <c:v>0.93083199999999999</c:v>
                </c:pt>
                <c:pt idx="29">
                  <c:v>0.97158100000000003</c:v>
                </c:pt>
                <c:pt idx="30">
                  <c:v>0.97083299999999995</c:v>
                </c:pt>
                <c:pt idx="31">
                  <c:v>1.028778</c:v>
                </c:pt>
                <c:pt idx="32">
                  <c:v>1.074654</c:v>
                </c:pt>
                <c:pt idx="33">
                  <c:v>1.126511</c:v>
                </c:pt>
                <c:pt idx="34">
                  <c:v>1.16256</c:v>
                </c:pt>
                <c:pt idx="35">
                  <c:v>1.1613309999999999</c:v>
                </c:pt>
                <c:pt idx="36">
                  <c:v>1.2019200000000001</c:v>
                </c:pt>
                <c:pt idx="37">
                  <c:v>1.259598</c:v>
                </c:pt>
                <c:pt idx="38">
                  <c:v>1.2899860000000001</c:v>
                </c:pt>
                <c:pt idx="39">
                  <c:v>1.300934</c:v>
                </c:pt>
                <c:pt idx="40">
                  <c:v>1.336929</c:v>
                </c:pt>
                <c:pt idx="41">
                  <c:v>1.3582920000000001</c:v>
                </c:pt>
                <c:pt idx="42">
                  <c:v>1.3914029999999999</c:v>
                </c:pt>
                <c:pt idx="43">
                  <c:v>1.4571989999999999</c:v>
                </c:pt>
                <c:pt idx="44">
                  <c:v>1.4754640000000001</c:v>
                </c:pt>
                <c:pt idx="45">
                  <c:v>1.5109250000000001</c:v>
                </c:pt>
                <c:pt idx="46">
                  <c:v>1.544891</c:v>
                </c:pt>
                <c:pt idx="47">
                  <c:v>1.568176</c:v>
                </c:pt>
                <c:pt idx="48">
                  <c:v>1.6276170000000001</c:v>
                </c:pt>
                <c:pt idx="49">
                  <c:v>1.619553</c:v>
                </c:pt>
                <c:pt idx="50">
                  <c:v>1.6762159999999999</c:v>
                </c:pt>
                <c:pt idx="51">
                  <c:v>1.707085</c:v>
                </c:pt>
                <c:pt idx="52">
                  <c:v>1.7365649999999999</c:v>
                </c:pt>
                <c:pt idx="53">
                  <c:v>1.761398</c:v>
                </c:pt>
                <c:pt idx="54">
                  <c:v>1.8083419999999999</c:v>
                </c:pt>
                <c:pt idx="55">
                  <c:v>1.8185420000000001</c:v>
                </c:pt>
                <c:pt idx="56">
                  <c:v>1.8916550000000001</c:v>
                </c:pt>
                <c:pt idx="57">
                  <c:v>1.865326</c:v>
                </c:pt>
                <c:pt idx="58">
                  <c:v>1.9253009999999999</c:v>
                </c:pt>
                <c:pt idx="59">
                  <c:v>1.9302140000000001</c:v>
                </c:pt>
                <c:pt idx="60">
                  <c:v>2.003593</c:v>
                </c:pt>
                <c:pt idx="61">
                  <c:v>2.039803</c:v>
                </c:pt>
                <c:pt idx="62">
                  <c:v>2.0839159999999999</c:v>
                </c:pt>
                <c:pt idx="63">
                  <c:v>2.0976940000000002</c:v>
                </c:pt>
                <c:pt idx="64">
                  <c:v>2.15361</c:v>
                </c:pt>
                <c:pt idx="65">
                  <c:v>2.1943049999999999</c:v>
                </c:pt>
                <c:pt idx="66">
                  <c:v>2.2172160000000001</c:v>
                </c:pt>
                <c:pt idx="67">
                  <c:v>2.2365490000000001</c:v>
                </c:pt>
                <c:pt idx="68">
                  <c:v>2.2963100000000001</c:v>
                </c:pt>
                <c:pt idx="69">
                  <c:v>2.3010640000000002</c:v>
                </c:pt>
                <c:pt idx="70">
                  <c:v>2.3305440000000002</c:v>
                </c:pt>
                <c:pt idx="71">
                  <c:v>2.405205</c:v>
                </c:pt>
                <c:pt idx="72">
                  <c:v>2.4326020000000002</c:v>
                </c:pt>
                <c:pt idx="73">
                  <c:v>2.4525760000000001</c:v>
                </c:pt>
                <c:pt idx="74">
                  <c:v>2.488197</c:v>
                </c:pt>
                <c:pt idx="75">
                  <c:v>2.52494</c:v>
                </c:pt>
                <c:pt idx="76">
                  <c:v>2.5502009999999999</c:v>
                </c:pt>
                <c:pt idx="77">
                  <c:v>2.5923919999999998</c:v>
                </c:pt>
                <c:pt idx="78">
                  <c:v>2.634315</c:v>
                </c:pt>
                <c:pt idx="79">
                  <c:v>2.6906590000000001</c:v>
                </c:pt>
                <c:pt idx="80">
                  <c:v>2.686172</c:v>
                </c:pt>
                <c:pt idx="81">
                  <c:v>2.7177889999999998</c:v>
                </c:pt>
                <c:pt idx="82">
                  <c:v>2.7243040000000001</c:v>
                </c:pt>
                <c:pt idx="83">
                  <c:v>2.807617</c:v>
                </c:pt>
                <c:pt idx="84">
                  <c:v>2.8192599999999999</c:v>
                </c:pt>
                <c:pt idx="85">
                  <c:v>2.8472979999999999</c:v>
                </c:pt>
                <c:pt idx="86">
                  <c:v>2.862946</c:v>
                </c:pt>
                <c:pt idx="87">
                  <c:v>2.920677</c:v>
                </c:pt>
                <c:pt idx="88">
                  <c:v>2.9692759999999998</c:v>
                </c:pt>
                <c:pt idx="89">
                  <c:v>3.010345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83E-8310-251C5C787983}"/>
            </c:ext>
          </c:extLst>
        </c:ser>
        <c:ser>
          <c:idx val="0"/>
          <c:order val="1"/>
          <c:tx>
            <c:strRef>
              <c:f>'memory-measurer'!$F$1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'memory-measurer'!$F$2:$F$91</c:f>
              <c:numCache>
                <c:formatCode>General</c:formatCode>
                <c:ptCount val="90"/>
                <c:pt idx="0">
                  <c:v>0.105103</c:v>
                </c:pt>
                <c:pt idx="1">
                  <c:v>0.57123599999999997</c:v>
                </c:pt>
                <c:pt idx="2">
                  <c:v>1.038071</c:v>
                </c:pt>
                <c:pt idx="3">
                  <c:v>1.5054780000000001</c:v>
                </c:pt>
                <c:pt idx="4">
                  <c:v>1.9554670000000001</c:v>
                </c:pt>
                <c:pt idx="5">
                  <c:v>2.443756</c:v>
                </c:pt>
                <c:pt idx="6">
                  <c:v>2.8936540000000002</c:v>
                </c:pt>
                <c:pt idx="7">
                  <c:v>3.3646319999999998</c:v>
                </c:pt>
                <c:pt idx="8">
                  <c:v>3.829758</c:v>
                </c:pt>
                <c:pt idx="9">
                  <c:v>4.316948</c:v>
                </c:pt>
                <c:pt idx="10">
                  <c:v>4.8009639999999996</c:v>
                </c:pt>
                <c:pt idx="11">
                  <c:v>5.2104030000000003</c:v>
                </c:pt>
                <c:pt idx="12">
                  <c:v>5.706963</c:v>
                </c:pt>
                <c:pt idx="13">
                  <c:v>6.1110920000000002</c:v>
                </c:pt>
                <c:pt idx="14">
                  <c:v>6.5914080000000004</c:v>
                </c:pt>
                <c:pt idx="15">
                  <c:v>7.1251980000000001</c:v>
                </c:pt>
                <c:pt idx="16">
                  <c:v>7.6295549999999999</c:v>
                </c:pt>
                <c:pt idx="17">
                  <c:v>8.0740739999999995</c:v>
                </c:pt>
                <c:pt idx="18">
                  <c:v>8.4934159999999999</c:v>
                </c:pt>
                <c:pt idx="19">
                  <c:v>8.9663160000000008</c:v>
                </c:pt>
                <c:pt idx="20">
                  <c:v>9.456963</c:v>
                </c:pt>
                <c:pt idx="21">
                  <c:v>9.9051209999999994</c:v>
                </c:pt>
                <c:pt idx="22">
                  <c:v>10.278854000000001</c:v>
                </c:pt>
                <c:pt idx="23">
                  <c:v>10.869278</c:v>
                </c:pt>
                <c:pt idx="24">
                  <c:v>11.367554</c:v>
                </c:pt>
                <c:pt idx="25">
                  <c:v>11.841011</c:v>
                </c:pt>
                <c:pt idx="26">
                  <c:v>12.19838</c:v>
                </c:pt>
                <c:pt idx="27">
                  <c:v>12.743187000000001</c:v>
                </c:pt>
                <c:pt idx="28">
                  <c:v>13.156943999999999</c:v>
                </c:pt>
                <c:pt idx="29">
                  <c:v>13.598633</c:v>
                </c:pt>
                <c:pt idx="30">
                  <c:v>14.04879</c:v>
                </c:pt>
                <c:pt idx="31">
                  <c:v>14.671227</c:v>
                </c:pt>
                <c:pt idx="32">
                  <c:v>15.151168999999999</c:v>
                </c:pt>
                <c:pt idx="33">
                  <c:v>15.551773000000001</c:v>
                </c:pt>
                <c:pt idx="34">
                  <c:v>16.13974</c:v>
                </c:pt>
                <c:pt idx="35">
                  <c:v>16.604202000000001</c:v>
                </c:pt>
                <c:pt idx="36">
                  <c:v>17.015678000000001</c:v>
                </c:pt>
                <c:pt idx="37">
                  <c:v>17.522483999999999</c:v>
                </c:pt>
                <c:pt idx="38">
                  <c:v>17.948784</c:v>
                </c:pt>
                <c:pt idx="39">
                  <c:v>18.432953000000001</c:v>
                </c:pt>
                <c:pt idx="40">
                  <c:v>18.862518000000001</c:v>
                </c:pt>
                <c:pt idx="41">
                  <c:v>19.322517000000001</c:v>
                </c:pt>
                <c:pt idx="42">
                  <c:v>19.796852000000001</c:v>
                </c:pt>
                <c:pt idx="43">
                  <c:v>20.283042999999999</c:v>
                </c:pt>
                <c:pt idx="44">
                  <c:v>20.678595999999999</c:v>
                </c:pt>
                <c:pt idx="45">
                  <c:v>21.157646</c:v>
                </c:pt>
                <c:pt idx="46">
                  <c:v>21.569106999999999</c:v>
                </c:pt>
                <c:pt idx="47">
                  <c:v>22.087425</c:v>
                </c:pt>
                <c:pt idx="48">
                  <c:v>22.52298</c:v>
                </c:pt>
                <c:pt idx="49">
                  <c:v>22.928191999999999</c:v>
                </c:pt>
                <c:pt idx="50">
                  <c:v>23.623894</c:v>
                </c:pt>
                <c:pt idx="51">
                  <c:v>24.039749</c:v>
                </c:pt>
                <c:pt idx="52">
                  <c:v>24.514900000000001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890-A56E-F8D6EC2C9ACF}"/>
            </c:ext>
          </c:extLst>
        </c:ser>
        <c:ser>
          <c:idx val="1"/>
          <c:order val="2"/>
          <c:tx>
            <c:strRef>
              <c:f>'memory-measurer'!$G$1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'memory-measurer'!$G$2:$G$91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90-A56E-F8D6EC2C9ACF}"/>
            </c:ext>
          </c:extLst>
        </c:ser>
        <c:ser>
          <c:idx val="2"/>
          <c:order val="3"/>
          <c:tx>
            <c:strRef>
              <c:f>'memory-measurer'!$H$1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'memory-measurer'!$H$2:$H$91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0.86582900000000007</c:v>
                </c:pt>
                <c:pt idx="2">
                  <c:v>1.7095940000000001</c:v>
                </c:pt>
                <c:pt idx="3">
                  <c:v>2.6063989999999997</c:v>
                </c:pt>
                <c:pt idx="4">
                  <c:v>3.409348</c:v>
                </c:pt>
                <c:pt idx="5">
                  <c:v>4.3189010000000003</c:v>
                </c:pt>
                <c:pt idx="6">
                  <c:v>5.1557460000000006</c:v>
                </c:pt>
                <c:pt idx="7">
                  <c:v>6.0122369999999989</c:v>
                </c:pt>
                <c:pt idx="8">
                  <c:v>6.8382339999999999</c:v>
                </c:pt>
                <c:pt idx="9">
                  <c:v>7.8071520000000003</c:v>
                </c:pt>
                <c:pt idx="10">
                  <c:v>8.6074760000000019</c:v>
                </c:pt>
                <c:pt idx="11">
                  <c:v>9.3897559999999984</c:v>
                </c:pt>
                <c:pt idx="12">
                  <c:v>10.368063999999999</c:v>
                </c:pt>
                <c:pt idx="13">
                  <c:v>11.120231</c:v>
                </c:pt>
                <c:pt idx="14">
                  <c:v>12.086295999999997</c:v>
                </c:pt>
                <c:pt idx="15">
                  <c:v>12.98584</c:v>
                </c:pt>
                <c:pt idx="16">
                  <c:v>13.779181999999999</c:v>
                </c:pt>
                <c:pt idx="17">
                  <c:v>14.639053000000001</c:v>
                </c:pt>
                <c:pt idx="18">
                  <c:v>15.413383</c:v>
                </c:pt>
                <c:pt idx="19">
                  <c:v>16.309029000000002</c:v>
                </c:pt>
                <c:pt idx="20">
                  <c:v>17.225349000000001</c:v>
                </c:pt>
                <c:pt idx="21">
                  <c:v>18.095984999999999</c:v>
                </c:pt>
                <c:pt idx="22">
                  <c:v>18.770699</c:v>
                </c:pt>
                <c:pt idx="23">
                  <c:v>19.720222</c:v>
                </c:pt>
                <c:pt idx="24">
                  <c:v>20.727279000000003</c:v>
                </c:pt>
                <c:pt idx="25">
                  <c:v>21.642395</c:v>
                </c:pt>
                <c:pt idx="26">
                  <c:v>22.260589000000003</c:v>
                </c:pt>
                <c:pt idx="27">
                  <c:v>23.319298000000003</c:v>
                </c:pt>
                <c:pt idx="28">
                  <c:v>24.027030999999997</c:v>
                </c:pt>
                <c:pt idx="29">
                  <c:v>24.915160999999998</c:v>
                </c:pt>
                <c:pt idx="30">
                  <c:v>25.732299999999999</c:v>
                </c:pt>
                <c:pt idx="31">
                  <c:v>26.746153999999997</c:v>
                </c:pt>
                <c:pt idx="32">
                  <c:v>27.634262000000003</c:v>
                </c:pt>
                <c:pt idx="33">
                  <c:v>28.378220000000002</c:v>
                </c:pt>
                <c:pt idx="34">
                  <c:v>29.235870000000002</c:v>
                </c:pt>
                <c:pt idx="35">
                  <c:v>29.987563999999999</c:v>
                </c:pt>
                <c:pt idx="36">
                  <c:v>30.77948</c:v>
                </c:pt>
                <c:pt idx="37">
                  <c:v>31.831413000000005</c:v>
                </c:pt>
                <c:pt idx="38">
                  <c:v>32.588820999999996</c:v>
                </c:pt>
                <c:pt idx="39">
                  <c:v>33.527816999999999</c:v>
                </c:pt>
                <c:pt idx="40">
                  <c:v>34.334175000000002</c:v>
                </c:pt>
                <c:pt idx="41">
                  <c:v>35.159026999999995</c:v>
                </c:pt>
                <c:pt idx="42">
                  <c:v>36.033608000000001</c:v>
                </c:pt>
                <c:pt idx="43">
                  <c:v>37.024216000000003</c:v>
                </c:pt>
                <c:pt idx="44">
                  <c:v>37.733750000000001</c:v>
                </c:pt>
                <c:pt idx="45">
                  <c:v>38.709580000000003</c:v>
                </c:pt>
                <c:pt idx="46">
                  <c:v>39.453011000000004</c:v>
                </c:pt>
                <c:pt idx="47">
                  <c:v>40.590271000000001</c:v>
                </c:pt>
                <c:pt idx="48">
                  <c:v>41.383780999999999</c:v>
                </c:pt>
                <c:pt idx="49">
                  <c:v>42.120003000000011</c:v>
                </c:pt>
                <c:pt idx="50">
                  <c:v>43.147697000000001</c:v>
                </c:pt>
                <c:pt idx="51">
                  <c:v>43.743522999999996</c:v>
                </c:pt>
                <c:pt idx="52">
                  <c:v>44.760436999999996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A-4890-A56E-F8D6EC2C9ACF}"/>
            </c:ext>
          </c:extLst>
        </c:ser>
        <c:ser>
          <c:idx val="3"/>
          <c:order val="4"/>
          <c:tx>
            <c:strRef>
              <c:f>'memory-measurer'!$C$1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'memory-measurer'!$C$2:$C$91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3F-B27F-DBC7044A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jamm'!$I$1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jamm'!$I$2:$I$91</c:f>
              <c:numCache>
                <c:formatCode>General</c:formatCode>
                <c:ptCount val="90"/>
                <c:pt idx="0">
                  <c:v>0.97609953072137956</c:v>
                </c:pt>
                <c:pt idx="1">
                  <c:v>1.9318965290387093</c:v>
                </c:pt>
                <c:pt idx="2">
                  <c:v>2.3137801411937287</c:v>
                </c:pt>
                <c:pt idx="3">
                  <c:v>2.4530081435931526</c:v>
                </c:pt>
                <c:pt idx="4">
                  <c:v>2.5632919790353612</c:v>
                </c:pt>
                <c:pt idx="5">
                  <c:v>2.6557491548784236</c:v>
                </c:pt>
                <c:pt idx="6">
                  <c:v>2.6935202801004015</c:v>
                </c:pt>
                <c:pt idx="7">
                  <c:v>2.7181030788791554</c:v>
                </c:pt>
                <c:pt idx="8">
                  <c:v>2.7838230344432118</c:v>
                </c:pt>
                <c:pt idx="9">
                  <c:v>2.8096863254210769</c:v>
                </c:pt>
                <c:pt idx="10">
                  <c:v>2.787871048155167</c:v>
                </c:pt>
                <c:pt idx="11">
                  <c:v>2.8513622812214918</c:v>
                </c:pt>
                <c:pt idx="12">
                  <c:v>2.8273329486840222</c:v>
                </c:pt>
                <c:pt idx="13">
                  <c:v>2.8497890022212422</c:v>
                </c:pt>
                <c:pt idx="14">
                  <c:v>2.8714363357873416</c:v>
                </c:pt>
                <c:pt idx="15">
                  <c:v>2.8346381893753994</c:v>
                </c:pt>
                <c:pt idx="16">
                  <c:v>2.9107756072612303</c:v>
                </c:pt>
                <c:pt idx="17">
                  <c:v>2.9145136933829767</c:v>
                </c:pt>
                <c:pt idx="18">
                  <c:v>2.9095401670000092</c:v>
                </c:pt>
                <c:pt idx="19">
                  <c:v>2.8987312800226053</c:v>
                </c:pt>
                <c:pt idx="20">
                  <c:v>2.9087584636700257</c:v>
                </c:pt>
                <c:pt idx="21">
                  <c:v>2.9049725694014765</c:v>
                </c:pt>
                <c:pt idx="22">
                  <c:v>2.9072288501645729</c:v>
                </c:pt>
                <c:pt idx="23">
                  <c:v>2.9080397517643277</c:v>
                </c:pt>
                <c:pt idx="24">
                  <c:v>2.9309828972518468</c:v>
                </c:pt>
                <c:pt idx="25">
                  <c:v>2.9318119293097351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6D-A4CF-D5EF48A7EB66}"/>
            </c:ext>
          </c:extLst>
        </c:ser>
        <c:ser>
          <c:idx val="1"/>
          <c:order val="1"/>
          <c:tx>
            <c:strRef>
              <c:f>'memory jamm'!$J$1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jamm'!$J$2:$J$91</c:f>
              <c:numCache>
                <c:formatCode>General</c:formatCode>
                <c:ptCount val="90"/>
                <c:pt idx="0">
                  <c:v>3.2740368874822658E-3</c:v>
                </c:pt>
                <c:pt idx="1">
                  <c:v>2.4075155916949553</c:v>
                </c:pt>
                <c:pt idx="2">
                  <c:v>3.3321353259374717</c:v>
                </c:pt>
                <c:pt idx="3">
                  <c:v>3.7505124369841001</c:v>
                </c:pt>
                <c:pt idx="4">
                  <c:v>3.9931555319666514</c:v>
                </c:pt>
                <c:pt idx="5">
                  <c:v>4.20939458563433</c:v>
                </c:pt>
                <c:pt idx="6">
                  <c:v>4.3691905546051899</c:v>
                </c:pt>
                <c:pt idx="7">
                  <c:v>4.4427530785279261</c:v>
                </c:pt>
                <c:pt idx="8">
                  <c:v>4.5257918946882905</c:v>
                </c:pt>
                <c:pt idx="9">
                  <c:v>4.6119743980770211</c:v>
                </c:pt>
                <c:pt idx="10">
                  <c:v>4.6130371929322695</c:v>
                </c:pt>
                <c:pt idx="11">
                  <c:v>4.7085273067554478</c:v>
                </c:pt>
                <c:pt idx="12">
                  <c:v>4.6948545201355243</c:v>
                </c:pt>
                <c:pt idx="13">
                  <c:v>4.7647263502441755</c:v>
                </c:pt>
                <c:pt idx="14">
                  <c:v>4.8149346083532558</c:v>
                </c:pt>
                <c:pt idx="15">
                  <c:v>4.7768819767421329</c:v>
                </c:pt>
                <c:pt idx="16">
                  <c:v>4.8259051629658662</c:v>
                </c:pt>
                <c:pt idx="17">
                  <c:v>4.8510074181029452</c:v>
                </c:pt>
                <c:pt idx="18">
                  <c:v>4.8438642594270096</c:v>
                </c:pt>
                <c:pt idx="19">
                  <c:v>4.8604351511726485</c:v>
                </c:pt>
                <c:pt idx="20">
                  <c:v>4.8894746650317753</c:v>
                </c:pt>
                <c:pt idx="21">
                  <c:v>4.8964520686383706</c:v>
                </c:pt>
                <c:pt idx="22">
                  <c:v>4.9080838382540453</c:v>
                </c:pt>
                <c:pt idx="23">
                  <c:v>4.9139145365447572</c:v>
                </c:pt>
                <c:pt idx="24">
                  <c:v>4.9330373154996217</c:v>
                </c:pt>
                <c:pt idx="25">
                  <c:v>4.9407639334669575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6D-A4CF-D5EF48A7EB66}"/>
            </c:ext>
          </c:extLst>
        </c:ser>
        <c:ser>
          <c:idx val="2"/>
          <c:order val="2"/>
          <c:tx>
            <c:strRef>
              <c:f>'memory jamm'!$K$1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jamm'!$K$2:$K$91</c:f>
              <c:numCache>
                <c:formatCode>General</c:formatCode>
                <c:ptCount val="90"/>
                <c:pt idx="0">
                  <c:v>3.3542039355992843E-3</c:v>
                </c:pt>
                <c:pt idx="1">
                  <c:v>1.2461928242569538</c:v>
                </c:pt>
                <c:pt idx="2">
                  <c:v>1.4401261669651775</c:v>
                </c:pt>
                <c:pt idx="3">
                  <c:v>1.5289441442662195</c:v>
                </c:pt>
                <c:pt idx="4">
                  <c:v>1.5578231292517009</c:v>
                </c:pt>
                <c:pt idx="5">
                  <c:v>1.5850121152827892</c:v>
                </c:pt>
                <c:pt idx="6">
                  <c:v>1.6221116235450537</c:v>
                </c:pt>
                <c:pt idx="7">
                  <c:v>1.634505002054577</c:v>
                </c:pt>
                <c:pt idx="8">
                  <c:v>1.6257469812888041</c:v>
                </c:pt>
                <c:pt idx="9">
                  <c:v>1.6414552600941468</c:v>
                </c:pt>
                <c:pt idx="10">
                  <c:v>1.6546809781553131</c:v>
                </c:pt>
                <c:pt idx="11">
                  <c:v>1.6513255217566976</c:v>
                </c:pt>
                <c:pt idx="12">
                  <c:v>1.6605241071168277</c:v>
                </c:pt>
                <c:pt idx="13">
                  <c:v>1.6719575893269125</c:v>
                </c:pt>
                <c:pt idx="14">
                  <c:v>1.6768383642512523</c:v>
                </c:pt>
                <c:pt idx="15">
                  <c:v>1.6851822552333209</c:v>
                </c:pt>
                <c:pt idx="16">
                  <c:v>1.6579447590969043</c:v>
                </c:pt>
                <c:pt idx="17">
                  <c:v>1.6644311636334133</c:v>
                </c:pt>
                <c:pt idx="18">
                  <c:v>1.6648212368284496</c:v>
                </c:pt>
                <c:pt idx="19">
                  <c:v>1.6767456799702887</c:v>
                </c:pt>
                <c:pt idx="20">
                  <c:v>1.6809490117865096</c:v>
                </c:pt>
                <c:pt idx="21">
                  <c:v>1.6855415848719035</c:v>
                </c:pt>
                <c:pt idx="22">
                  <c:v>1.6882344291458884</c:v>
                </c:pt>
                <c:pt idx="23">
                  <c:v>1.6897686950680271</c:v>
                </c:pt>
                <c:pt idx="24">
                  <c:v>1.6830658821397233</c:v>
                </c:pt>
                <c:pt idx="25">
                  <c:v>1.6852254007405618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E6D-A4CF-D5EF48A7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jamm'!$F$1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jamm'!$F$2:$F$91</c:f>
              <c:numCache>
                <c:formatCode>General</c:formatCode>
                <c:ptCount val="90"/>
                <c:pt idx="0">
                  <c:v>0.14310400000000001</c:v>
                </c:pt>
                <c:pt idx="1">
                  <c:v>0.58731199999999995</c:v>
                </c:pt>
                <c:pt idx="2">
                  <c:v>1.0094559999999999</c:v>
                </c:pt>
                <c:pt idx="3">
                  <c:v>1.416936</c:v>
                </c:pt>
                <c:pt idx="4">
                  <c:v>1.854552</c:v>
                </c:pt>
                <c:pt idx="5">
                  <c:v>2.2814160000000001</c:v>
                </c:pt>
                <c:pt idx="6">
                  <c:v>2.6956319999999998</c:v>
                </c:pt>
                <c:pt idx="7">
                  <c:v>3.0955279999999998</c:v>
                </c:pt>
                <c:pt idx="8">
                  <c:v>3.573048</c:v>
                </c:pt>
                <c:pt idx="9">
                  <c:v>3.9648720000000002</c:v>
                </c:pt>
                <c:pt idx="10">
                  <c:v>4.3660959999999998</c:v>
                </c:pt>
                <c:pt idx="11">
                  <c:v>4.8509200000000003</c:v>
                </c:pt>
                <c:pt idx="12">
                  <c:v>5.2138960000000001</c:v>
                </c:pt>
                <c:pt idx="13">
                  <c:v>5.6348079999999996</c:v>
                </c:pt>
                <c:pt idx="14">
                  <c:v>6.0439600000000002</c:v>
                </c:pt>
                <c:pt idx="15">
                  <c:v>6.4215439999999999</c:v>
                </c:pt>
                <c:pt idx="16">
                  <c:v>7.0116160000000001</c:v>
                </c:pt>
                <c:pt idx="17">
                  <c:v>7.3958000000000004</c:v>
                </c:pt>
                <c:pt idx="18">
                  <c:v>7.7857200000000004</c:v>
                </c:pt>
                <c:pt idx="19">
                  <c:v>8.2068879999999993</c:v>
                </c:pt>
                <c:pt idx="20">
                  <c:v>8.6159520000000001</c:v>
                </c:pt>
                <c:pt idx="21">
                  <c:v>9.0144319999999993</c:v>
                </c:pt>
                <c:pt idx="22">
                  <c:v>9.4120720000000002</c:v>
                </c:pt>
                <c:pt idx="23">
                  <c:v>9.8367120000000003</c:v>
                </c:pt>
                <c:pt idx="24">
                  <c:v>10.329112</c:v>
                </c:pt>
                <c:pt idx="25">
                  <c:v>10.742112000000001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444-8C76-776D67B81109}"/>
            </c:ext>
          </c:extLst>
        </c:ser>
        <c:ser>
          <c:idx val="1"/>
          <c:order val="1"/>
          <c:tx>
            <c:strRef>
              <c:f>'memory jamm'!$G$1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jamm'!$G$2:$G$91</c:f>
              <c:numCache>
                <c:formatCode>General</c:formatCode>
                <c:ptCount val="90"/>
                <c:pt idx="0">
                  <c:v>0.14660799999999999</c:v>
                </c:pt>
                <c:pt idx="1">
                  <c:v>0.304008</c:v>
                </c:pt>
                <c:pt idx="2">
                  <c:v>0.43628</c:v>
                </c:pt>
                <c:pt idx="3">
                  <c:v>0.57763200000000003</c:v>
                </c:pt>
                <c:pt idx="4">
                  <c:v>0.72350400000000004</c:v>
                </c:pt>
                <c:pt idx="5">
                  <c:v>0.85904800000000003</c:v>
                </c:pt>
                <c:pt idx="6">
                  <c:v>1.0007839999999999</c:v>
                </c:pt>
                <c:pt idx="7">
                  <c:v>1.1388560000000001</c:v>
                </c:pt>
                <c:pt idx="8">
                  <c:v>1.283504</c:v>
                </c:pt>
                <c:pt idx="9">
                  <c:v>1.411144</c:v>
                </c:pt>
                <c:pt idx="10">
                  <c:v>1.5661039999999999</c:v>
                </c:pt>
                <c:pt idx="11">
                  <c:v>1.7012640000000001</c:v>
                </c:pt>
                <c:pt idx="12">
                  <c:v>1.844104</c:v>
                </c:pt>
                <c:pt idx="13">
                  <c:v>1.9772719999999999</c:v>
                </c:pt>
                <c:pt idx="14">
                  <c:v>2.1048559999999998</c:v>
                </c:pt>
                <c:pt idx="15">
                  <c:v>2.2653840000000001</c:v>
                </c:pt>
                <c:pt idx="16">
                  <c:v>2.4088479999999999</c:v>
                </c:pt>
                <c:pt idx="17">
                  <c:v>2.5375760000000001</c:v>
                </c:pt>
                <c:pt idx="18">
                  <c:v>2.6759279999999999</c:v>
                </c:pt>
                <c:pt idx="19">
                  <c:v>2.8311999999999999</c:v>
                </c:pt>
                <c:pt idx="20">
                  <c:v>2.962072</c:v>
                </c:pt>
                <c:pt idx="21">
                  <c:v>3.1031040000000001</c:v>
                </c:pt>
                <c:pt idx="22">
                  <c:v>3.2374719999999999</c:v>
                </c:pt>
                <c:pt idx="23">
                  <c:v>3.3825919999999998</c:v>
                </c:pt>
                <c:pt idx="24">
                  <c:v>3.5241120000000001</c:v>
                </c:pt>
                <c:pt idx="25">
                  <c:v>3.6639840000000001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444-8C76-776D67B81109}"/>
            </c:ext>
          </c:extLst>
        </c:ser>
        <c:ser>
          <c:idx val="2"/>
          <c:order val="2"/>
          <c:tx>
            <c:strRef>
              <c:f>'memory jamm'!$H$1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0.731904</c:v>
                </c:pt>
                <c:pt idx="2">
                  <c:v>1.4537440000000001</c:v>
                </c:pt>
                <c:pt idx="3">
                  <c:v>2.1664159999999999</c:v>
                </c:pt>
                <c:pt idx="4">
                  <c:v>2.8890640000000003</c:v>
                </c:pt>
                <c:pt idx="5">
                  <c:v>3.616072</c:v>
                </c:pt>
                <c:pt idx="6">
                  <c:v>4.3726159999999998</c:v>
                </c:pt>
                <c:pt idx="7">
                  <c:v>5.0596560000000004</c:v>
                </c:pt>
                <c:pt idx="8">
                  <c:v>5.8088719999999991</c:v>
                </c:pt>
                <c:pt idx="9">
                  <c:v>6.5081600000000002</c:v>
                </c:pt>
                <c:pt idx="10">
                  <c:v>7.2244959999999994</c:v>
                </c:pt>
                <c:pt idx="11">
                  <c:v>8.0104480000000002</c:v>
                </c:pt>
                <c:pt idx="12">
                  <c:v>8.6577999999999999</c:v>
                </c:pt>
                <c:pt idx="13">
                  <c:v>9.4211600000000004</c:v>
                </c:pt>
                <c:pt idx="14">
                  <c:v>10.134744</c:v>
                </c:pt>
                <c:pt idx="15">
                  <c:v>10.821472</c:v>
                </c:pt>
                <c:pt idx="16">
                  <c:v>11.624872</c:v>
                </c:pt>
                <c:pt idx="17">
                  <c:v>12.309799999999999</c:v>
                </c:pt>
                <c:pt idx="18">
                  <c:v>12.961831999999998</c:v>
                </c:pt>
                <c:pt idx="19">
                  <c:v>13.760864000000002</c:v>
                </c:pt>
                <c:pt idx="20">
                  <c:v>14.482976000000001</c:v>
                </c:pt>
                <c:pt idx="21">
                  <c:v>15.194200000000002</c:v>
                </c:pt>
                <c:pt idx="22">
                  <c:v>15.889784000000001</c:v>
                </c:pt>
                <c:pt idx="23">
                  <c:v>16.621768000000003</c:v>
                </c:pt>
                <c:pt idx="24">
                  <c:v>17.384576000000003</c:v>
                </c:pt>
                <c:pt idx="25">
                  <c:v>18.102879999999999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444-8C76-776D67B81109}"/>
            </c:ext>
          </c:extLst>
        </c:ser>
        <c:ser>
          <c:idx val="3"/>
          <c:order val="3"/>
          <c:tx>
            <c:strRef>
              <c:f>'memory jamm'!$C$1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jamm'!$C$2:$C$91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1.3192159999999999</c:v>
                </c:pt>
                <c:pt idx="2">
                  <c:v>2.4632000000000001</c:v>
                </c:pt>
                <c:pt idx="3">
                  <c:v>3.5833520000000001</c:v>
                </c:pt>
                <c:pt idx="4">
                  <c:v>4.7436160000000003</c:v>
                </c:pt>
                <c:pt idx="5">
                  <c:v>5.8974880000000001</c:v>
                </c:pt>
                <c:pt idx="6">
                  <c:v>7.0682479999999996</c:v>
                </c:pt>
                <c:pt idx="7">
                  <c:v>8.1551840000000002</c:v>
                </c:pt>
                <c:pt idx="8">
                  <c:v>9.3819199999999991</c:v>
                </c:pt>
                <c:pt idx="9">
                  <c:v>10.473032</c:v>
                </c:pt>
                <c:pt idx="10">
                  <c:v>11.590591999999999</c:v>
                </c:pt>
                <c:pt idx="11">
                  <c:v>12.861368000000001</c:v>
                </c:pt>
                <c:pt idx="12">
                  <c:v>13.871696</c:v>
                </c:pt>
                <c:pt idx="13">
                  <c:v>15.055968</c:v>
                </c:pt>
                <c:pt idx="14">
                  <c:v>16.178704</c:v>
                </c:pt>
                <c:pt idx="15">
                  <c:v>17.243016000000001</c:v>
                </c:pt>
                <c:pt idx="16">
                  <c:v>18.636488</c:v>
                </c:pt>
                <c:pt idx="17">
                  <c:v>19.7056</c:v>
                </c:pt>
                <c:pt idx="18">
                  <c:v>20.747551999999999</c:v>
                </c:pt>
                <c:pt idx="19">
                  <c:v>21.967752000000001</c:v>
                </c:pt>
                <c:pt idx="20">
                  <c:v>23.098928000000001</c:v>
                </c:pt>
                <c:pt idx="21">
                  <c:v>24.208632000000001</c:v>
                </c:pt>
                <c:pt idx="22">
                  <c:v>25.301856000000001</c:v>
                </c:pt>
                <c:pt idx="23">
                  <c:v>26.458480000000002</c:v>
                </c:pt>
                <c:pt idx="24">
                  <c:v>27.713688000000001</c:v>
                </c:pt>
                <c:pt idx="25">
                  <c:v>28.844992000000001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8-4444-8C76-776D67B8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classmexer'!$I$2:$I$91</c:f>
              <c:numCache>
                <c:formatCode>General</c:formatCode>
                <c:ptCount val="90"/>
                <c:pt idx="0">
                  <c:v>0.98031816070599165</c:v>
                </c:pt>
                <c:pt idx="1">
                  <c:v>1.9879063360881544</c:v>
                </c:pt>
                <c:pt idx="2">
                  <c:v>2.3101959112560935</c:v>
                </c:pt>
                <c:pt idx="3">
                  <c:v>2.4794423406940957</c:v>
                </c:pt>
                <c:pt idx="4">
                  <c:v>2.5859821338729696</c:v>
                </c:pt>
                <c:pt idx="5">
                  <c:v>2.6374011477522412</c:v>
                </c:pt>
                <c:pt idx="6">
                  <c:v>2.6927336923225744</c:v>
                </c:pt>
                <c:pt idx="7">
                  <c:v>2.7397667895838378</c:v>
                </c:pt>
                <c:pt idx="8">
                  <c:v>2.7654776265868279</c:v>
                </c:pt>
                <c:pt idx="9">
                  <c:v>2.783887251414439</c:v>
                </c:pt>
                <c:pt idx="10">
                  <c:v>2.7917828266952496</c:v>
                </c:pt>
                <c:pt idx="11">
                  <c:v>2.8206887414711703</c:v>
                </c:pt>
                <c:pt idx="12">
                  <c:v>2.8344244670343599</c:v>
                </c:pt>
                <c:pt idx="13">
                  <c:v>2.8801724777600977</c:v>
                </c:pt>
                <c:pt idx="14">
                  <c:v>2.8427904617329851</c:v>
                </c:pt>
                <c:pt idx="15">
                  <c:v>2.8784173724463149</c:v>
                </c:pt>
                <c:pt idx="16">
                  <c:v>2.9165063822346569</c:v>
                </c:pt>
                <c:pt idx="17">
                  <c:v>2.8903387068706401</c:v>
                </c:pt>
                <c:pt idx="18">
                  <c:v>2.8850684105948412</c:v>
                </c:pt>
                <c:pt idx="19">
                  <c:v>2.8970407027868443</c:v>
                </c:pt>
                <c:pt idx="20">
                  <c:v>2.8996295240809347</c:v>
                </c:pt>
                <c:pt idx="21">
                  <c:v>2.906697937719064</c:v>
                </c:pt>
                <c:pt idx="22">
                  <c:v>2.9091362171779722</c:v>
                </c:pt>
                <c:pt idx="23">
                  <c:v>2.9034559062494023</c:v>
                </c:pt>
                <c:pt idx="24">
                  <c:v>2.8667087836567964</c:v>
                </c:pt>
                <c:pt idx="25">
                  <c:v>2.9129778759902525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A16-A6C2-8F0339048E86}"/>
            </c:ext>
          </c:extLst>
        </c:ser>
        <c:ser>
          <c:idx val="1"/>
          <c:order val="1"/>
          <c:tx>
            <c:strRef>
              <c:f>'memory classmexer'!$J$1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classmexer'!$J$2:$J$91</c:f>
              <c:numCache>
                <c:formatCode>General</c:formatCode>
                <c:ptCount val="90"/>
                <c:pt idx="0">
                  <c:v>3.4835113794705066E-3</c:v>
                </c:pt>
                <c:pt idx="1">
                  <c:v>2.4461157024793385</c:v>
                </c:pt>
                <c:pt idx="2">
                  <c:v>3.3289344429410788</c:v>
                </c:pt>
                <c:pt idx="3">
                  <c:v>3.7487412954374619</c:v>
                </c:pt>
                <c:pt idx="4">
                  <c:v>3.9825699048556067</c:v>
                </c:pt>
                <c:pt idx="5">
                  <c:v>4.0865264270417105</c:v>
                </c:pt>
                <c:pt idx="6">
                  <c:v>4.242688549962919</c:v>
                </c:pt>
                <c:pt idx="7">
                  <c:v>4.3354784515283971</c:v>
                </c:pt>
                <c:pt idx="8">
                  <c:v>4.3464925713642817</c:v>
                </c:pt>
                <c:pt idx="9">
                  <c:v>4.3920283226615169</c:v>
                </c:pt>
                <c:pt idx="10">
                  <c:v>4.430079821907996</c:v>
                </c:pt>
                <c:pt idx="11">
                  <c:v>4.3988085662102181</c:v>
                </c:pt>
                <c:pt idx="12">
                  <c:v>4.4726808674294407</c:v>
                </c:pt>
                <c:pt idx="13">
                  <c:v>4.5422455087351903</c:v>
                </c:pt>
                <c:pt idx="14">
                  <c:v>4.4850145935939612</c:v>
                </c:pt>
                <c:pt idx="15">
                  <c:v>4.5505513547006542</c:v>
                </c:pt>
                <c:pt idx="16">
                  <c:v>4.4853289305553696</c:v>
                </c:pt>
                <c:pt idx="17">
                  <c:v>4.4693740013605243</c:v>
                </c:pt>
                <c:pt idx="18">
                  <c:v>4.4294920371619009</c:v>
                </c:pt>
                <c:pt idx="19">
                  <c:v>4.4533140201649966</c:v>
                </c:pt>
                <c:pt idx="20">
                  <c:v>4.4447366635454406</c:v>
                </c:pt>
                <c:pt idx="21">
                  <c:v>4.4539041684070702</c:v>
                </c:pt>
                <c:pt idx="22">
                  <c:v>4.4695870598291023</c:v>
                </c:pt>
                <c:pt idx="23">
                  <c:v>4.4584321053738369</c:v>
                </c:pt>
                <c:pt idx="24">
                  <c:v>4.3874129072724264</c:v>
                </c:pt>
                <c:pt idx="25">
                  <c:v>4.4197950057209736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A16-A6C2-8F0339048E86}"/>
            </c:ext>
          </c:extLst>
        </c:ser>
        <c:ser>
          <c:idx val="2"/>
          <c:order val="2"/>
          <c:tx>
            <c:strRef>
              <c:f>'memory classmexer'!$K$1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classmexer'!$K$2:$K$91</c:f>
              <c:numCache>
                <c:formatCode>General</c:formatCode>
                <c:ptCount val="90"/>
                <c:pt idx="0">
                  <c:v>3.5534498075214687E-3</c:v>
                </c:pt>
                <c:pt idx="1">
                  <c:v>1.23049846870193</c:v>
                </c:pt>
                <c:pt idx="2">
                  <c:v>1.4409749522632822</c:v>
                </c:pt>
                <c:pt idx="3">
                  <c:v>1.5119292083993525</c:v>
                </c:pt>
                <c:pt idx="4">
                  <c:v>1.5400608738510493</c:v>
                </c:pt>
                <c:pt idx="5">
                  <c:v>1.5494519787118861</c:v>
                </c:pt>
                <c:pt idx="6">
                  <c:v>1.575606441164056</c:v>
                </c:pt>
                <c:pt idx="7">
                  <c:v>1.5824260911590007</c:v>
                </c:pt>
                <c:pt idx="8">
                  <c:v>1.5716968850435984</c:v>
                </c:pt>
                <c:pt idx="9">
                  <c:v>1.5776602735725063</c:v>
                </c:pt>
                <c:pt idx="10">
                  <c:v>1.5868282373353759</c:v>
                </c:pt>
                <c:pt idx="11">
                  <c:v>1.5594803146964584</c:v>
                </c:pt>
                <c:pt idx="12">
                  <c:v>1.5779855556035254</c:v>
                </c:pt>
                <c:pt idx="13">
                  <c:v>1.5770741314310739</c:v>
                </c:pt>
                <c:pt idx="14">
                  <c:v>1.5776803299318323</c:v>
                </c:pt>
                <c:pt idx="15">
                  <c:v>1.5809213070560448</c:v>
                </c:pt>
                <c:pt idx="16">
                  <c:v>1.5379115773162357</c:v>
                </c:pt>
                <c:pt idx="17">
                  <c:v>1.5463149667325669</c:v>
                </c:pt>
                <c:pt idx="18">
                  <c:v>1.5353161196786429</c:v>
                </c:pt>
                <c:pt idx="19">
                  <c:v>1.5371941498374793</c:v>
                </c:pt>
                <c:pt idx="20">
                  <c:v>1.5328636388313237</c:v>
                </c:pt>
                <c:pt idx="21">
                  <c:v>1.5322899949838356</c:v>
                </c:pt>
                <c:pt idx="22">
                  <c:v>1.5363966229690187</c:v>
                </c:pt>
                <c:pt idx="23">
                  <c:v>1.5355604663316915</c:v>
                </c:pt>
                <c:pt idx="24">
                  <c:v>1.5304703889998228</c:v>
                </c:pt>
                <c:pt idx="25">
                  <c:v>1.5172772310254796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A16-A6C2-8F03390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classmexer'!$F$2:$F$91</c:f>
              <c:numCache>
                <c:formatCode>General</c:formatCode>
                <c:ptCount val="90"/>
                <c:pt idx="0">
                  <c:v>0.13508000000000001</c:v>
                </c:pt>
                <c:pt idx="1">
                  <c:v>0.57728800000000002</c:v>
                </c:pt>
                <c:pt idx="2">
                  <c:v>0.99713600000000002</c:v>
                </c:pt>
                <c:pt idx="3">
                  <c:v>1.398584</c:v>
                </c:pt>
                <c:pt idx="4">
                  <c:v>1.850384</c:v>
                </c:pt>
                <c:pt idx="5">
                  <c:v>2.2758240000000001</c:v>
                </c:pt>
                <c:pt idx="6">
                  <c:v>2.6723119999999998</c:v>
                </c:pt>
                <c:pt idx="7">
                  <c:v>3.0789279999999999</c:v>
                </c:pt>
                <c:pt idx="8">
                  <c:v>3.539568</c:v>
                </c:pt>
                <c:pt idx="9">
                  <c:v>3.9442560000000002</c:v>
                </c:pt>
                <c:pt idx="10">
                  <c:v>4.3341200000000004</c:v>
                </c:pt>
                <c:pt idx="11">
                  <c:v>4.7690400000000004</c:v>
                </c:pt>
                <c:pt idx="12">
                  <c:v>5.1884480000000002</c:v>
                </c:pt>
                <c:pt idx="13">
                  <c:v>5.5894240000000002</c:v>
                </c:pt>
                <c:pt idx="14">
                  <c:v>6.0075440000000002</c:v>
                </c:pt>
                <c:pt idx="15">
                  <c:v>6.3921359999999998</c:v>
                </c:pt>
                <c:pt idx="16">
                  <c:v>6.9386720000000004</c:v>
                </c:pt>
                <c:pt idx="17">
                  <c:v>7.3080480000000003</c:v>
                </c:pt>
                <c:pt idx="18">
                  <c:v>7.7361839999999997</c:v>
                </c:pt>
                <c:pt idx="19">
                  <c:v>8.1441839999999992</c:v>
                </c:pt>
                <c:pt idx="20">
                  <c:v>8.5468320000000002</c:v>
                </c:pt>
                <c:pt idx="21">
                  <c:v>8.9630240000000008</c:v>
                </c:pt>
                <c:pt idx="22">
                  <c:v>9.3393280000000001</c:v>
                </c:pt>
                <c:pt idx="23">
                  <c:v>9.7201199999999996</c:v>
                </c:pt>
                <c:pt idx="24">
                  <c:v>10.128128</c:v>
                </c:pt>
                <c:pt idx="25">
                  <c:v>10.672312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81E-8F7C-200AECA494E5}"/>
            </c:ext>
          </c:extLst>
        </c:ser>
        <c:ser>
          <c:idx val="1"/>
          <c:order val="1"/>
          <c:tx>
            <c:strRef>
              <c:f>'memory classmexer'!$G$1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classmexer'!$G$2:$G$91</c:f>
              <c:numCache>
                <c:formatCode>General</c:formatCode>
                <c:ptCount val="90"/>
                <c:pt idx="0">
                  <c:v>0.137792</c:v>
                </c:pt>
                <c:pt idx="1">
                  <c:v>0.29039999999999999</c:v>
                </c:pt>
                <c:pt idx="2">
                  <c:v>0.43162400000000001</c:v>
                </c:pt>
                <c:pt idx="3">
                  <c:v>0.56407200000000002</c:v>
                </c:pt>
                <c:pt idx="4">
                  <c:v>0.71554399999999996</c:v>
                </c:pt>
                <c:pt idx="5">
                  <c:v>0.862904</c:v>
                </c:pt>
                <c:pt idx="6">
                  <c:v>0.99241599999999996</c:v>
                </c:pt>
                <c:pt idx="7">
                  <c:v>1.1237919999999999</c:v>
                </c:pt>
                <c:pt idx="8">
                  <c:v>1.2799119999999999</c:v>
                </c:pt>
                <c:pt idx="9">
                  <c:v>1.4168160000000001</c:v>
                </c:pt>
                <c:pt idx="10">
                  <c:v>1.5524560000000001</c:v>
                </c:pt>
                <c:pt idx="11">
                  <c:v>1.690736</c:v>
                </c:pt>
                <c:pt idx="12">
                  <c:v>1.8305119999999999</c:v>
                </c:pt>
                <c:pt idx="13">
                  <c:v>1.9406559999999999</c:v>
                </c:pt>
                <c:pt idx="14">
                  <c:v>2.1132559999999998</c:v>
                </c:pt>
                <c:pt idx="15">
                  <c:v>2.2207119999999998</c:v>
                </c:pt>
                <c:pt idx="16">
                  <c:v>2.3791039999999999</c:v>
                </c:pt>
                <c:pt idx="17">
                  <c:v>2.5284399999999998</c:v>
                </c:pt>
                <c:pt idx="18">
                  <c:v>2.6814559999999998</c:v>
                </c:pt>
                <c:pt idx="19">
                  <c:v>2.8112080000000002</c:v>
                </c:pt>
                <c:pt idx="20">
                  <c:v>2.9475600000000002</c:v>
                </c:pt>
                <c:pt idx="21">
                  <c:v>3.0835759999999999</c:v>
                </c:pt>
                <c:pt idx="22">
                  <c:v>3.2103440000000001</c:v>
                </c:pt>
                <c:pt idx="23">
                  <c:v>3.3477760000000001</c:v>
                </c:pt>
                <c:pt idx="24">
                  <c:v>3.5330159999999999</c:v>
                </c:pt>
                <c:pt idx="25">
                  <c:v>3.6637119999999999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81E-8F7C-200AECA494E5}"/>
            </c:ext>
          </c:extLst>
        </c:ser>
        <c:ser>
          <c:idx val="2"/>
          <c:order val="2"/>
          <c:tx>
            <c:strRef>
              <c:f>'memory classmexer'!$H$1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0.71035199999999987</c:v>
                </c:pt>
                <c:pt idx="2">
                  <c:v>1.4368480000000001</c:v>
                </c:pt>
                <c:pt idx="3">
                  <c:v>2.11456</c:v>
                </c:pt>
                <c:pt idx="4">
                  <c:v>2.849704</c:v>
                </c:pt>
                <c:pt idx="5">
                  <c:v>3.5262799999999999</c:v>
                </c:pt>
                <c:pt idx="6">
                  <c:v>4.2105120000000005</c:v>
                </c:pt>
                <c:pt idx="7">
                  <c:v>4.8721759999999996</c:v>
                </c:pt>
                <c:pt idx="8">
                  <c:v>5.5631279999999999</c:v>
                </c:pt>
                <c:pt idx="9">
                  <c:v>6.222696</c:v>
                </c:pt>
                <c:pt idx="10">
                  <c:v>6.8775040000000001</c:v>
                </c:pt>
                <c:pt idx="11">
                  <c:v>7.4372239999999987</c:v>
                </c:pt>
                <c:pt idx="12">
                  <c:v>8.1872959999999999</c:v>
                </c:pt>
                <c:pt idx="13">
                  <c:v>8.8149359999999994</c:v>
                </c:pt>
                <c:pt idx="14">
                  <c:v>9.4779839999999993</c:v>
                </c:pt>
                <c:pt idx="15">
                  <c:v>10.105463999999998</c:v>
                </c:pt>
                <c:pt idx="16">
                  <c:v>10.671064000000001</c:v>
                </c:pt>
                <c:pt idx="17">
                  <c:v>11.300544000000002</c:v>
                </c:pt>
                <c:pt idx="18">
                  <c:v>11.877488000000001</c:v>
                </c:pt>
                <c:pt idx="19">
                  <c:v>12.519192</c:v>
                </c:pt>
                <c:pt idx="20">
                  <c:v>13.101128000000001</c:v>
                </c:pt>
                <c:pt idx="21">
                  <c:v>13.733951999999999</c:v>
                </c:pt>
                <c:pt idx="22">
                  <c:v>14.348912</c:v>
                </c:pt>
                <c:pt idx="23">
                  <c:v>14.925832000000002</c:v>
                </c:pt>
                <c:pt idx="24">
                  <c:v>15.500799999999998</c:v>
                </c:pt>
                <c:pt idx="25">
                  <c:v>16.192855999999999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81E-8F7C-200AECA494E5}"/>
            </c:ext>
          </c:extLst>
        </c:ser>
        <c:ser>
          <c:idx val="3"/>
          <c:order val="3"/>
          <c:tx>
            <c:strRef>
              <c:f>'memory classmexer'!$C$1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classmexer'!$C$2:$C$91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1.2876399999999999</c:v>
                </c:pt>
                <c:pt idx="2">
                  <c:v>2.4339840000000001</c:v>
                </c:pt>
                <c:pt idx="3">
                  <c:v>3.513144</c:v>
                </c:pt>
                <c:pt idx="4">
                  <c:v>4.700088</c:v>
                </c:pt>
                <c:pt idx="5">
                  <c:v>5.8021039999999999</c:v>
                </c:pt>
                <c:pt idx="6">
                  <c:v>6.8828240000000003</c:v>
                </c:pt>
                <c:pt idx="7">
                  <c:v>7.9511039999999999</c:v>
                </c:pt>
                <c:pt idx="8">
                  <c:v>9.1026959999999999</c:v>
                </c:pt>
                <c:pt idx="9">
                  <c:v>10.166952</c:v>
                </c:pt>
                <c:pt idx="10">
                  <c:v>11.211624</c:v>
                </c:pt>
                <c:pt idx="11">
                  <c:v>12.206263999999999</c:v>
                </c:pt>
                <c:pt idx="12">
                  <c:v>13.375743999999999</c:v>
                </c:pt>
                <c:pt idx="13">
                  <c:v>14.40436</c:v>
                </c:pt>
                <c:pt idx="14">
                  <c:v>15.485528</c:v>
                </c:pt>
                <c:pt idx="15">
                  <c:v>16.497599999999998</c:v>
                </c:pt>
                <c:pt idx="16">
                  <c:v>17.609736000000002</c:v>
                </c:pt>
                <c:pt idx="17">
                  <c:v>18.608592000000002</c:v>
                </c:pt>
                <c:pt idx="18">
                  <c:v>19.613672000000001</c:v>
                </c:pt>
                <c:pt idx="19">
                  <c:v>20.663376</c:v>
                </c:pt>
                <c:pt idx="20">
                  <c:v>21.647960000000001</c:v>
                </c:pt>
                <c:pt idx="21">
                  <c:v>22.696975999999999</c:v>
                </c:pt>
                <c:pt idx="22">
                  <c:v>23.68824</c:v>
                </c:pt>
                <c:pt idx="23">
                  <c:v>24.645952000000001</c:v>
                </c:pt>
                <c:pt idx="24">
                  <c:v>25.628927999999998</c:v>
                </c:pt>
                <c:pt idx="25">
                  <c:v>26.865168000000001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81E-8F7C-200AECA4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Desk.'!$D$2:$D$104</c:f>
              <c:numCache>
                <c:formatCode>General</c:formatCode>
                <c:ptCount val="103"/>
                <c:pt idx="0">
                  <c:v>2.7799999999999998E-2</c:v>
                </c:pt>
                <c:pt idx="1">
                  <c:v>1.09E-2</c:v>
                </c:pt>
                <c:pt idx="2">
                  <c:v>9.4000000000000004E-3</c:v>
                </c:pt>
                <c:pt idx="3">
                  <c:v>1.09E-2</c:v>
                </c:pt>
                <c:pt idx="4">
                  <c:v>7.1999999999999998E-3</c:v>
                </c:pt>
                <c:pt idx="5">
                  <c:v>8.3000000000000001E-3</c:v>
                </c:pt>
                <c:pt idx="6">
                  <c:v>1.09E-2</c:v>
                </c:pt>
                <c:pt idx="7">
                  <c:v>1.35E-2</c:v>
                </c:pt>
                <c:pt idx="8">
                  <c:v>1.47E-2</c:v>
                </c:pt>
                <c:pt idx="9">
                  <c:v>1.46E-2</c:v>
                </c:pt>
                <c:pt idx="10">
                  <c:v>1.46E-2</c:v>
                </c:pt>
                <c:pt idx="11">
                  <c:v>1.67E-2</c:v>
                </c:pt>
                <c:pt idx="12">
                  <c:v>2.1899999999999999E-2</c:v>
                </c:pt>
                <c:pt idx="13">
                  <c:v>2.1899999999999999E-2</c:v>
                </c:pt>
                <c:pt idx="14">
                  <c:v>2.8299999999999999E-2</c:v>
                </c:pt>
                <c:pt idx="15">
                  <c:v>2.2700000000000001E-2</c:v>
                </c:pt>
                <c:pt idx="16">
                  <c:v>2.1999999999999999E-2</c:v>
                </c:pt>
                <c:pt idx="17">
                  <c:v>2.7199999999999998E-2</c:v>
                </c:pt>
                <c:pt idx="18">
                  <c:v>3.1899999999999998E-2</c:v>
                </c:pt>
                <c:pt idx="19">
                  <c:v>1.9900000000000001E-2</c:v>
                </c:pt>
                <c:pt idx="20" formatCode="0.000">
                  <c:v>2.4500000000000001E-2</c:v>
                </c:pt>
                <c:pt idx="21">
                  <c:v>2.9100000000000001E-2</c:v>
                </c:pt>
                <c:pt idx="22">
                  <c:v>2.75E-2</c:v>
                </c:pt>
                <c:pt idx="23">
                  <c:v>3.9800000000000002E-2</c:v>
                </c:pt>
                <c:pt idx="24">
                  <c:v>4.1399999999999999E-2</c:v>
                </c:pt>
                <c:pt idx="25">
                  <c:v>4.1399999999999999E-2</c:v>
                </c:pt>
                <c:pt idx="26">
                  <c:v>3.4700000000000002E-2</c:v>
                </c:pt>
                <c:pt idx="27">
                  <c:v>4.4600000000000001E-2</c:v>
                </c:pt>
                <c:pt idx="28">
                  <c:v>4.2900000000000001E-2</c:v>
                </c:pt>
                <c:pt idx="29">
                  <c:v>4.2200000000000001E-2</c:v>
                </c:pt>
                <c:pt idx="30">
                  <c:v>4.9799999999999997E-2</c:v>
                </c:pt>
                <c:pt idx="31">
                  <c:v>4.1399999999999999E-2</c:v>
                </c:pt>
                <c:pt idx="32">
                  <c:v>4.8899999999999999E-2</c:v>
                </c:pt>
                <c:pt idx="33">
                  <c:v>5.6599999999999998E-2</c:v>
                </c:pt>
                <c:pt idx="34">
                  <c:v>6.2199999999999998E-2</c:v>
                </c:pt>
                <c:pt idx="35">
                  <c:v>5.8099999999999999E-2</c:v>
                </c:pt>
                <c:pt idx="36">
                  <c:v>6.7500000000000004E-2</c:v>
                </c:pt>
                <c:pt idx="37">
                  <c:v>6.4100000000000004E-2</c:v>
                </c:pt>
                <c:pt idx="38">
                  <c:v>6.3299999999999995E-2</c:v>
                </c:pt>
                <c:pt idx="39">
                  <c:v>5.8299999999999998E-2</c:v>
                </c:pt>
                <c:pt idx="40">
                  <c:v>6.3E-2</c:v>
                </c:pt>
                <c:pt idx="41">
                  <c:v>6.7699999999999996E-2</c:v>
                </c:pt>
                <c:pt idx="42">
                  <c:v>7.0000000000000007E-2</c:v>
                </c:pt>
                <c:pt idx="43">
                  <c:v>5.79E-2</c:v>
                </c:pt>
                <c:pt idx="44">
                  <c:v>6.9400000000000003E-2</c:v>
                </c:pt>
                <c:pt idx="45">
                  <c:v>6.9699999999999998E-2</c:v>
                </c:pt>
                <c:pt idx="46">
                  <c:v>6.7699999999999996E-2</c:v>
                </c:pt>
                <c:pt idx="47">
                  <c:v>7.0199999999999999E-2</c:v>
                </c:pt>
                <c:pt idx="48">
                  <c:v>8.0399999999999999E-2</c:v>
                </c:pt>
                <c:pt idx="49">
                  <c:v>7.8100000000000003E-2</c:v>
                </c:pt>
                <c:pt idx="50">
                  <c:v>8.7999999999999995E-2</c:v>
                </c:pt>
                <c:pt idx="51">
                  <c:v>7.9899999999999999E-2</c:v>
                </c:pt>
                <c:pt idx="52">
                  <c:v>8.72E-2</c:v>
                </c:pt>
                <c:pt idx="53">
                  <c:v>8.7300000000000003E-2</c:v>
                </c:pt>
                <c:pt idx="54">
                  <c:v>8.5199999999999998E-2</c:v>
                </c:pt>
                <c:pt idx="55">
                  <c:v>9.35E-2</c:v>
                </c:pt>
                <c:pt idx="56">
                  <c:v>0.10630000000000001</c:v>
                </c:pt>
                <c:pt idx="57">
                  <c:v>9.3200000000000005E-2</c:v>
                </c:pt>
                <c:pt idx="58">
                  <c:v>9.5100000000000004E-2</c:v>
                </c:pt>
                <c:pt idx="59">
                  <c:v>8.6999999999999994E-2</c:v>
                </c:pt>
                <c:pt idx="60">
                  <c:v>9.5899999999999999E-2</c:v>
                </c:pt>
                <c:pt idx="61">
                  <c:v>9.7699999999999995E-2</c:v>
                </c:pt>
                <c:pt idx="62">
                  <c:v>9.9599999999999994E-2</c:v>
                </c:pt>
                <c:pt idx="63">
                  <c:v>9.9099999999999994E-2</c:v>
                </c:pt>
                <c:pt idx="64">
                  <c:v>0.1012</c:v>
                </c:pt>
                <c:pt idx="65">
                  <c:v>9.7500000000000003E-2</c:v>
                </c:pt>
                <c:pt idx="66">
                  <c:v>0.1103</c:v>
                </c:pt>
                <c:pt idx="67">
                  <c:v>0.1053</c:v>
                </c:pt>
                <c:pt idx="68">
                  <c:v>0.1084</c:v>
                </c:pt>
                <c:pt idx="69">
                  <c:v>0.1207</c:v>
                </c:pt>
                <c:pt idx="70">
                  <c:v>0.1082</c:v>
                </c:pt>
                <c:pt idx="71">
                  <c:v>0.1137</c:v>
                </c:pt>
                <c:pt idx="72">
                  <c:v>0.1118</c:v>
                </c:pt>
                <c:pt idx="73">
                  <c:v>0.11210000000000001</c:v>
                </c:pt>
                <c:pt idx="74">
                  <c:v>0.1174</c:v>
                </c:pt>
                <c:pt idx="75">
                  <c:v>0.12740000000000001</c:v>
                </c:pt>
                <c:pt idx="76">
                  <c:v>0.1149</c:v>
                </c:pt>
                <c:pt idx="77">
                  <c:v>0.1235</c:v>
                </c:pt>
                <c:pt idx="78">
                  <c:v>0.122</c:v>
                </c:pt>
                <c:pt idx="79">
                  <c:v>0.12280000000000001</c:v>
                </c:pt>
                <c:pt idx="80">
                  <c:v>0.1336</c:v>
                </c:pt>
                <c:pt idx="81">
                  <c:v>0.12670000000000001</c:v>
                </c:pt>
                <c:pt idx="82">
                  <c:v>0.1263</c:v>
                </c:pt>
                <c:pt idx="83">
                  <c:v>0.1946</c:v>
                </c:pt>
                <c:pt idx="84">
                  <c:v>0.1202</c:v>
                </c:pt>
                <c:pt idx="85">
                  <c:v>0.13700000000000001</c:v>
                </c:pt>
                <c:pt idx="86">
                  <c:v>0.13819999999999999</c:v>
                </c:pt>
                <c:pt idx="87">
                  <c:v>0.13089999999999999</c:v>
                </c:pt>
                <c:pt idx="88">
                  <c:v>0.13700000000000001</c:v>
                </c:pt>
                <c:pt idx="89">
                  <c:v>0.156</c:v>
                </c:pt>
                <c:pt idx="90">
                  <c:v>0.14430000000000001</c:v>
                </c:pt>
                <c:pt idx="91">
                  <c:v>0.1489</c:v>
                </c:pt>
                <c:pt idx="92">
                  <c:v>0.14269999999999999</c:v>
                </c:pt>
                <c:pt idx="93">
                  <c:v>0.1416</c:v>
                </c:pt>
                <c:pt idx="94">
                  <c:v>0.15240000000000001</c:v>
                </c:pt>
                <c:pt idx="95">
                  <c:v>0.1542</c:v>
                </c:pt>
                <c:pt idx="96">
                  <c:v>0.15310000000000001</c:v>
                </c:pt>
                <c:pt idx="97">
                  <c:v>0.157</c:v>
                </c:pt>
                <c:pt idx="98">
                  <c:v>0.15859999999999999</c:v>
                </c:pt>
                <c:pt idx="99">
                  <c:v>0.15240000000000001</c:v>
                </c:pt>
                <c:pt idx="100">
                  <c:v>0.1532</c:v>
                </c:pt>
                <c:pt idx="101">
                  <c:v>0.1678</c:v>
                </c:pt>
                <c:pt idx="102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195-8FDF-FCBF46FDE8CF}"/>
            </c:ext>
          </c:extLst>
        </c:ser>
        <c:ser>
          <c:idx val="1"/>
          <c:order val="1"/>
          <c:tx>
            <c:strRef>
              <c:f>'Rand. 10x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Desk.'!$E$2:$E$104</c:f>
              <c:numCache>
                <c:formatCode>General</c:formatCode>
                <c:ptCount val="103"/>
                <c:pt idx="0">
                  <c:v>1E-4</c:v>
                </c:pt>
                <c:pt idx="1">
                  <c:v>3.6799999999999999E-2</c:v>
                </c:pt>
                <c:pt idx="2">
                  <c:v>1.9E-2</c:v>
                </c:pt>
                <c:pt idx="3">
                  <c:v>3.0499999999999999E-2</c:v>
                </c:pt>
                <c:pt idx="4">
                  <c:v>4.1300000000000003E-2</c:v>
                </c:pt>
                <c:pt idx="5">
                  <c:v>5.0999999999999997E-2</c:v>
                </c:pt>
                <c:pt idx="6">
                  <c:v>5.6399999999999999E-2</c:v>
                </c:pt>
                <c:pt idx="7">
                  <c:v>7.4999999999999997E-2</c:v>
                </c:pt>
                <c:pt idx="8">
                  <c:v>9.6600000000000005E-2</c:v>
                </c:pt>
                <c:pt idx="9">
                  <c:v>8.5900000000000004E-2</c:v>
                </c:pt>
                <c:pt idx="10">
                  <c:v>0.1</c:v>
                </c:pt>
                <c:pt idx="11">
                  <c:v>9.9900000000000003E-2</c:v>
                </c:pt>
                <c:pt idx="12">
                  <c:v>0.1134</c:v>
                </c:pt>
                <c:pt idx="13">
                  <c:v>0.1229</c:v>
                </c:pt>
                <c:pt idx="14">
                  <c:v>0.14499999999999999</c:v>
                </c:pt>
                <c:pt idx="15">
                  <c:v>0.13819999999999999</c:v>
                </c:pt>
                <c:pt idx="16">
                  <c:v>0.15359999999999999</c:v>
                </c:pt>
                <c:pt idx="17">
                  <c:v>0.1641</c:v>
                </c:pt>
                <c:pt idx="18">
                  <c:v>0.17510000000000001</c:v>
                </c:pt>
                <c:pt idx="19">
                  <c:v>0.20349999999999999</c:v>
                </c:pt>
                <c:pt idx="20" formatCode="0.000">
                  <c:v>0.21010000000000001</c:v>
                </c:pt>
                <c:pt idx="21">
                  <c:v>0.23519999999999999</c:v>
                </c:pt>
                <c:pt idx="22">
                  <c:v>0.22270000000000001</c:v>
                </c:pt>
                <c:pt idx="23">
                  <c:v>0.21240000000000001</c:v>
                </c:pt>
                <c:pt idx="24">
                  <c:v>0.24149999999999999</c:v>
                </c:pt>
                <c:pt idx="25">
                  <c:v>0.27339999999999998</c:v>
                </c:pt>
                <c:pt idx="26">
                  <c:v>0.27939999999999998</c:v>
                </c:pt>
                <c:pt idx="27">
                  <c:v>0.28000000000000003</c:v>
                </c:pt>
                <c:pt idx="28">
                  <c:v>0.28139999999999998</c:v>
                </c:pt>
                <c:pt idx="29">
                  <c:v>0.29749999999999999</c:v>
                </c:pt>
                <c:pt idx="30">
                  <c:v>0.32819999999999999</c:v>
                </c:pt>
                <c:pt idx="31">
                  <c:v>0.31219999999999998</c:v>
                </c:pt>
                <c:pt idx="32">
                  <c:v>0.315</c:v>
                </c:pt>
                <c:pt idx="33">
                  <c:v>0.36630000000000001</c:v>
                </c:pt>
                <c:pt idx="34">
                  <c:v>0.40029999999999999</c:v>
                </c:pt>
                <c:pt idx="35">
                  <c:v>0.39879999999999999</c:v>
                </c:pt>
                <c:pt idx="36">
                  <c:v>0.42359999999999998</c:v>
                </c:pt>
                <c:pt idx="37">
                  <c:v>0.43369999999999997</c:v>
                </c:pt>
                <c:pt idx="38">
                  <c:v>0.45079999999999998</c:v>
                </c:pt>
                <c:pt idx="39">
                  <c:v>0.4496</c:v>
                </c:pt>
                <c:pt idx="40">
                  <c:v>0.45800000000000002</c:v>
                </c:pt>
                <c:pt idx="41">
                  <c:v>0.4894</c:v>
                </c:pt>
                <c:pt idx="42">
                  <c:v>0.50370000000000004</c:v>
                </c:pt>
                <c:pt idx="43">
                  <c:v>0.53810000000000002</c:v>
                </c:pt>
                <c:pt idx="44">
                  <c:v>0.53210000000000002</c:v>
                </c:pt>
                <c:pt idx="45">
                  <c:v>0.54039999999999999</c:v>
                </c:pt>
                <c:pt idx="46">
                  <c:v>0.52200000000000002</c:v>
                </c:pt>
                <c:pt idx="47">
                  <c:v>0.55489999999999995</c:v>
                </c:pt>
                <c:pt idx="48">
                  <c:v>0.54759999999999998</c:v>
                </c:pt>
                <c:pt idx="49">
                  <c:v>0.5696</c:v>
                </c:pt>
                <c:pt idx="50">
                  <c:v>0.61</c:v>
                </c:pt>
                <c:pt idx="51">
                  <c:v>0.59189999999999998</c:v>
                </c:pt>
                <c:pt idx="52">
                  <c:v>0.61639999999999995</c:v>
                </c:pt>
                <c:pt idx="53">
                  <c:v>0.6492</c:v>
                </c:pt>
                <c:pt idx="54">
                  <c:v>0.64029999999999998</c:v>
                </c:pt>
                <c:pt idx="55">
                  <c:v>0.66869999999999996</c:v>
                </c:pt>
                <c:pt idx="56">
                  <c:v>0.64859999999999995</c:v>
                </c:pt>
                <c:pt idx="57">
                  <c:v>0.68730000000000002</c:v>
                </c:pt>
                <c:pt idx="58">
                  <c:v>0.66759999999999997</c:v>
                </c:pt>
                <c:pt idx="59">
                  <c:v>0.67849999999999999</c:v>
                </c:pt>
                <c:pt idx="60">
                  <c:v>0.71440000000000003</c:v>
                </c:pt>
                <c:pt idx="61">
                  <c:v>0.73199999999999998</c:v>
                </c:pt>
                <c:pt idx="62">
                  <c:v>0.75209999999999999</c:v>
                </c:pt>
                <c:pt idx="63">
                  <c:v>0.75560000000000005</c:v>
                </c:pt>
                <c:pt idx="64">
                  <c:v>0.78420000000000001</c:v>
                </c:pt>
                <c:pt idx="65">
                  <c:v>0.81599999999999995</c:v>
                </c:pt>
                <c:pt idx="66">
                  <c:v>0.80840000000000001</c:v>
                </c:pt>
                <c:pt idx="67">
                  <c:v>0.78159999999999996</c:v>
                </c:pt>
                <c:pt idx="68">
                  <c:v>0.81130000000000002</c:v>
                </c:pt>
                <c:pt idx="69">
                  <c:v>0.81320000000000003</c:v>
                </c:pt>
                <c:pt idx="70">
                  <c:v>0.83220000000000005</c:v>
                </c:pt>
                <c:pt idx="71">
                  <c:v>0.84670000000000001</c:v>
                </c:pt>
                <c:pt idx="72">
                  <c:v>0.86850000000000005</c:v>
                </c:pt>
                <c:pt idx="73">
                  <c:v>0.85629999999999995</c:v>
                </c:pt>
                <c:pt idx="74">
                  <c:v>0.90690000000000004</c:v>
                </c:pt>
                <c:pt idx="75">
                  <c:v>0.84330000000000005</c:v>
                </c:pt>
                <c:pt idx="76">
                  <c:v>0.86150000000000004</c:v>
                </c:pt>
                <c:pt idx="77">
                  <c:v>0.89690000000000003</c:v>
                </c:pt>
                <c:pt idx="78">
                  <c:v>0.91349999999999998</c:v>
                </c:pt>
                <c:pt idx="79">
                  <c:v>0.97250000000000003</c:v>
                </c:pt>
                <c:pt idx="80">
                  <c:v>0.97289999999999999</c:v>
                </c:pt>
                <c:pt idx="81">
                  <c:v>0.95409999999999995</c:v>
                </c:pt>
                <c:pt idx="82">
                  <c:v>0.98970000000000002</c:v>
                </c:pt>
                <c:pt idx="83">
                  <c:v>0.98350000000000004</c:v>
                </c:pt>
                <c:pt idx="84">
                  <c:v>1.0170999999999999</c:v>
                </c:pt>
                <c:pt idx="85">
                  <c:v>1.0522</c:v>
                </c:pt>
                <c:pt idx="86">
                  <c:v>1.0446</c:v>
                </c:pt>
                <c:pt idx="87">
                  <c:v>1.0682</c:v>
                </c:pt>
                <c:pt idx="88">
                  <c:v>1.0563</c:v>
                </c:pt>
                <c:pt idx="89">
                  <c:v>1.0805</c:v>
                </c:pt>
                <c:pt idx="90">
                  <c:v>1.0881000000000001</c:v>
                </c:pt>
                <c:pt idx="91">
                  <c:v>1.0757000000000001</c:v>
                </c:pt>
                <c:pt idx="92">
                  <c:v>1.0021</c:v>
                </c:pt>
                <c:pt idx="93">
                  <c:v>1.0368999999999999</c:v>
                </c:pt>
                <c:pt idx="94">
                  <c:v>1.1112</c:v>
                </c:pt>
                <c:pt idx="95">
                  <c:v>1.1376999999999999</c:v>
                </c:pt>
                <c:pt idx="96">
                  <c:v>1.1688000000000001</c:v>
                </c:pt>
                <c:pt idx="97">
                  <c:v>1.1491</c:v>
                </c:pt>
                <c:pt idx="98">
                  <c:v>1.1342000000000001</c:v>
                </c:pt>
                <c:pt idx="99">
                  <c:v>1.1990000000000001</c:v>
                </c:pt>
                <c:pt idx="100">
                  <c:v>1.2128000000000001</c:v>
                </c:pt>
                <c:pt idx="101">
                  <c:v>1.2134</c:v>
                </c:pt>
                <c:pt idx="102">
                  <c:v>1.2558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195-8FDF-FCBF46FDE8CF}"/>
            </c:ext>
          </c:extLst>
        </c:ser>
        <c:ser>
          <c:idx val="2"/>
          <c:order val="2"/>
          <c:tx>
            <c:strRef>
              <c:f>'Rand. 10x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Desk.'!$F$2:$F$104</c:f>
              <c:numCache>
                <c:formatCode>General</c:formatCode>
                <c:ptCount val="103"/>
                <c:pt idx="0">
                  <c:v>8.6E-3</c:v>
                </c:pt>
                <c:pt idx="1">
                  <c:v>3.5200000000000002E-2</c:v>
                </c:pt>
                <c:pt idx="2">
                  <c:v>3.5299999999999998E-2</c:v>
                </c:pt>
                <c:pt idx="3">
                  <c:v>3.9699999999999999E-2</c:v>
                </c:pt>
                <c:pt idx="4">
                  <c:v>5.3199999999999997E-2</c:v>
                </c:pt>
                <c:pt idx="5">
                  <c:v>6.93E-2</c:v>
                </c:pt>
                <c:pt idx="6">
                  <c:v>8.09E-2</c:v>
                </c:pt>
                <c:pt idx="7">
                  <c:v>0.1048</c:v>
                </c:pt>
                <c:pt idx="8">
                  <c:v>0.14219999999999999</c:v>
                </c:pt>
                <c:pt idx="9">
                  <c:v>0.12139999999999999</c:v>
                </c:pt>
                <c:pt idx="10">
                  <c:v>0.1439</c:v>
                </c:pt>
                <c:pt idx="11">
                  <c:v>0.1469</c:v>
                </c:pt>
                <c:pt idx="12">
                  <c:v>0.1807</c:v>
                </c:pt>
                <c:pt idx="13" formatCode="0.0000">
                  <c:v>0.1862</c:v>
                </c:pt>
                <c:pt idx="14">
                  <c:v>0.2306</c:v>
                </c:pt>
                <c:pt idx="15">
                  <c:v>0.23130000000000001</c:v>
                </c:pt>
                <c:pt idx="16">
                  <c:v>0.25679999999999997</c:v>
                </c:pt>
                <c:pt idx="17">
                  <c:v>0.26719999999999999</c:v>
                </c:pt>
                <c:pt idx="18">
                  <c:v>0.2984</c:v>
                </c:pt>
                <c:pt idx="19">
                  <c:v>0.36170000000000002</c:v>
                </c:pt>
                <c:pt idx="20" formatCode="0.000">
                  <c:v>0.37780000000000002</c:v>
                </c:pt>
                <c:pt idx="21">
                  <c:v>0.40610000000000002</c:v>
                </c:pt>
                <c:pt idx="22">
                  <c:v>0.40739999999999998</c:v>
                </c:pt>
                <c:pt idx="23">
                  <c:v>0.41549999999999998</c:v>
                </c:pt>
                <c:pt idx="24">
                  <c:v>0.4975</c:v>
                </c:pt>
                <c:pt idx="25">
                  <c:v>0.48349999999999999</c:v>
                </c:pt>
                <c:pt idx="26">
                  <c:v>0.5</c:v>
                </c:pt>
                <c:pt idx="27">
                  <c:v>0.53100000000000003</c:v>
                </c:pt>
                <c:pt idx="28">
                  <c:v>0.57279999999999998</c:v>
                </c:pt>
                <c:pt idx="29">
                  <c:v>0.56210000000000004</c:v>
                </c:pt>
                <c:pt idx="30">
                  <c:v>0.60199999999999998</c:v>
                </c:pt>
                <c:pt idx="31">
                  <c:v>0.65949999999999998</c:v>
                </c:pt>
                <c:pt idx="32">
                  <c:v>0.66069999999999995</c:v>
                </c:pt>
                <c:pt idx="33">
                  <c:v>0.72699999999999998</c:v>
                </c:pt>
                <c:pt idx="34">
                  <c:v>0.89970000000000006</c:v>
                </c:pt>
                <c:pt idx="35">
                  <c:v>0.88290000000000002</c:v>
                </c:pt>
                <c:pt idx="36">
                  <c:v>0.95040000000000002</c:v>
                </c:pt>
                <c:pt idx="37">
                  <c:v>0.97209999999999996</c:v>
                </c:pt>
                <c:pt idx="38">
                  <c:v>1.0264</c:v>
                </c:pt>
                <c:pt idx="39">
                  <c:v>1.0397000000000001</c:v>
                </c:pt>
                <c:pt idx="40">
                  <c:v>1.0907</c:v>
                </c:pt>
                <c:pt idx="41">
                  <c:v>1.1117999999999999</c:v>
                </c:pt>
                <c:pt idx="42">
                  <c:v>1.1708000000000001</c:v>
                </c:pt>
                <c:pt idx="43">
                  <c:v>1.2136</c:v>
                </c:pt>
                <c:pt idx="44">
                  <c:v>1.2654000000000001</c:v>
                </c:pt>
                <c:pt idx="45">
                  <c:v>1.2999000000000001</c:v>
                </c:pt>
                <c:pt idx="46">
                  <c:v>1.3176000000000001</c:v>
                </c:pt>
                <c:pt idx="47">
                  <c:v>1.3703000000000001</c:v>
                </c:pt>
                <c:pt idx="48">
                  <c:v>1.4291</c:v>
                </c:pt>
                <c:pt idx="49">
                  <c:v>1.4584999999999999</c:v>
                </c:pt>
                <c:pt idx="50">
                  <c:v>1.5427</c:v>
                </c:pt>
                <c:pt idx="51">
                  <c:v>1.5052000000000001</c:v>
                </c:pt>
                <c:pt idx="52">
                  <c:v>1.5955999999999999</c:v>
                </c:pt>
                <c:pt idx="53">
                  <c:v>1.7010000000000001</c:v>
                </c:pt>
                <c:pt idx="54">
                  <c:v>1.6815</c:v>
                </c:pt>
                <c:pt idx="55">
                  <c:v>1.7866</c:v>
                </c:pt>
                <c:pt idx="56">
                  <c:v>1.8444</c:v>
                </c:pt>
                <c:pt idx="57">
                  <c:v>1.8955</c:v>
                </c:pt>
                <c:pt idx="58">
                  <c:v>1.9103000000000001</c:v>
                </c:pt>
                <c:pt idx="59">
                  <c:v>1.9444999999999999</c:v>
                </c:pt>
                <c:pt idx="60">
                  <c:v>2.0754999999999999</c:v>
                </c:pt>
                <c:pt idx="61">
                  <c:v>2.0537999999999998</c:v>
                </c:pt>
                <c:pt idx="62">
                  <c:v>2.1406000000000001</c:v>
                </c:pt>
                <c:pt idx="63">
                  <c:v>2.2198000000000002</c:v>
                </c:pt>
                <c:pt idx="64">
                  <c:v>2.2418999999999998</c:v>
                </c:pt>
                <c:pt idx="65">
                  <c:v>2.3668</c:v>
                </c:pt>
                <c:pt idx="66">
                  <c:v>2.4274</c:v>
                </c:pt>
                <c:pt idx="67">
                  <c:v>2.2301000000000002</c:v>
                </c:pt>
                <c:pt idx="68">
                  <c:v>2.5215999999999998</c:v>
                </c:pt>
                <c:pt idx="69">
                  <c:v>2.5350999999999999</c:v>
                </c:pt>
                <c:pt idx="70">
                  <c:v>2.6139000000000001</c:v>
                </c:pt>
                <c:pt idx="71">
                  <c:v>2.6351</c:v>
                </c:pt>
                <c:pt idx="72">
                  <c:v>2.7162999999999999</c:v>
                </c:pt>
                <c:pt idx="73">
                  <c:v>2.7671999999999999</c:v>
                </c:pt>
                <c:pt idx="74">
                  <c:v>2.8639999999999999</c:v>
                </c:pt>
                <c:pt idx="75">
                  <c:v>2.7429999999999999</c:v>
                </c:pt>
                <c:pt idx="76">
                  <c:v>2.9211</c:v>
                </c:pt>
                <c:pt idx="77">
                  <c:v>2.8967000000000001</c:v>
                </c:pt>
                <c:pt idx="78">
                  <c:v>3.0339</c:v>
                </c:pt>
                <c:pt idx="79">
                  <c:v>3.1395</c:v>
                </c:pt>
                <c:pt idx="80">
                  <c:v>3.2867999999999999</c:v>
                </c:pt>
                <c:pt idx="81">
                  <c:v>3.2968000000000002</c:v>
                </c:pt>
                <c:pt idx="82">
                  <c:v>3.3628999999999998</c:v>
                </c:pt>
                <c:pt idx="83">
                  <c:v>3.431</c:v>
                </c:pt>
                <c:pt idx="84">
                  <c:v>3.5291999999999999</c:v>
                </c:pt>
                <c:pt idx="85">
                  <c:v>3.6594000000000002</c:v>
                </c:pt>
                <c:pt idx="86">
                  <c:v>3.6930000000000001</c:v>
                </c:pt>
                <c:pt idx="87">
                  <c:v>3.8237999999999999</c:v>
                </c:pt>
                <c:pt idx="88">
                  <c:v>3.6831999999999998</c:v>
                </c:pt>
                <c:pt idx="89">
                  <c:v>3.9422000000000001</c:v>
                </c:pt>
                <c:pt idx="90">
                  <c:v>3.9293</c:v>
                </c:pt>
                <c:pt idx="91">
                  <c:v>3.9119999999999999</c:v>
                </c:pt>
                <c:pt idx="92">
                  <c:v>3.8046000000000002</c:v>
                </c:pt>
                <c:pt idx="93">
                  <c:v>4.0488999999999997</c:v>
                </c:pt>
                <c:pt idx="94">
                  <c:v>4.0651000000000002</c:v>
                </c:pt>
                <c:pt idx="95">
                  <c:v>4.2153</c:v>
                </c:pt>
                <c:pt idx="96">
                  <c:v>4.5242000000000004</c:v>
                </c:pt>
                <c:pt idx="97">
                  <c:v>4.4504999999999999</c:v>
                </c:pt>
                <c:pt idx="98">
                  <c:v>4.5343</c:v>
                </c:pt>
                <c:pt idx="99">
                  <c:v>4.5198</c:v>
                </c:pt>
                <c:pt idx="100">
                  <c:v>4.7656999999999998</c:v>
                </c:pt>
                <c:pt idx="101">
                  <c:v>4.9725999999999999</c:v>
                </c:pt>
                <c:pt idx="102">
                  <c:v>4.8381999999999996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6-4195-8FDF-FCBF46FD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120"/>
        <c:axId val="506328736"/>
      </c:lineChart>
      <c:catAx>
        <c:axId val="5063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8736"/>
        <c:crosses val="autoZero"/>
        <c:auto val="1"/>
        <c:lblAlgn val="ctr"/>
        <c:lblOffset val="100"/>
        <c:noMultiLvlLbl val="0"/>
      </c:catAx>
      <c:valAx>
        <c:axId val="50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Desk.'!$J$2:$J$104</c:f>
              <c:numCache>
                <c:formatCode>0%</c:formatCode>
                <c:ptCount val="103"/>
                <c:pt idx="0">
                  <c:v>1.1627906976744186E-2</c:v>
                </c:pt>
                <c:pt idx="1">
                  <c:v>1.0454545454545454</c:v>
                </c:pt>
                <c:pt idx="2">
                  <c:v>0.53824362606232301</c:v>
                </c:pt>
                <c:pt idx="3">
                  <c:v>0.76826196473551633</c:v>
                </c:pt>
                <c:pt idx="4">
                  <c:v>0.77631578947368429</c:v>
                </c:pt>
                <c:pt idx="5">
                  <c:v>0.73593073593073588</c:v>
                </c:pt>
                <c:pt idx="6">
                  <c:v>0.69715698393077874</c:v>
                </c:pt>
                <c:pt idx="7">
                  <c:v>0.71564885496183206</c:v>
                </c:pt>
                <c:pt idx="8">
                  <c:v>0.67932489451476796</c:v>
                </c:pt>
                <c:pt idx="9">
                  <c:v>0.70757825370675465</c:v>
                </c:pt>
                <c:pt idx="10">
                  <c:v>0.69492703266157052</c:v>
                </c:pt>
                <c:pt idx="11">
                  <c:v>0.68005445881552073</c:v>
                </c:pt>
                <c:pt idx="12">
                  <c:v>0.62755949086884344</c:v>
                </c:pt>
                <c:pt idx="13">
                  <c:v>0.66004296455424272</c:v>
                </c:pt>
                <c:pt idx="14">
                  <c:v>0.62879444926279271</c:v>
                </c:pt>
                <c:pt idx="15">
                  <c:v>0.59749243406830954</c:v>
                </c:pt>
                <c:pt idx="16">
                  <c:v>0.59813084112149539</c:v>
                </c:pt>
                <c:pt idx="17">
                  <c:v>0.61414670658682635</c:v>
                </c:pt>
                <c:pt idx="18">
                  <c:v>0.5867962466487936</c:v>
                </c:pt>
                <c:pt idx="19">
                  <c:v>0.56262095659386224</c:v>
                </c:pt>
                <c:pt idx="20">
                  <c:v>0.5561143462149285</c:v>
                </c:pt>
                <c:pt idx="21">
                  <c:v>0.57916769268653034</c:v>
                </c:pt>
                <c:pt idx="22">
                  <c:v>0.54663721158566525</c:v>
                </c:pt>
                <c:pt idx="23">
                  <c:v>0.51119133574007225</c:v>
                </c:pt>
                <c:pt idx="24">
                  <c:v>0.48542713567839196</c:v>
                </c:pt>
                <c:pt idx="25">
                  <c:v>0.56546018614270943</c:v>
                </c:pt>
                <c:pt idx="26">
                  <c:v>0.55879999999999996</c:v>
                </c:pt>
                <c:pt idx="27">
                  <c:v>0.52730696798493415</c:v>
                </c:pt>
                <c:pt idx="28">
                  <c:v>0.49127094972067037</c:v>
                </c:pt>
                <c:pt idx="29">
                  <c:v>0.52926525529265245</c:v>
                </c:pt>
                <c:pt idx="30">
                  <c:v>0.5451827242524917</c:v>
                </c:pt>
                <c:pt idx="31">
                  <c:v>0.47338893100833962</c:v>
                </c:pt>
                <c:pt idx="32">
                  <c:v>0.47676706523384293</c:v>
                </c:pt>
                <c:pt idx="33">
                  <c:v>0.50385144429160944</c:v>
                </c:pt>
                <c:pt idx="34">
                  <c:v>0.44492608647326881</c:v>
                </c:pt>
                <c:pt idx="35">
                  <c:v>0.45169328349756482</c:v>
                </c:pt>
                <c:pt idx="36">
                  <c:v>0.44570707070707066</c:v>
                </c:pt>
                <c:pt idx="37">
                  <c:v>0.44614751568768646</c:v>
                </c:pt>
                <c:pt idx="38">
                  <c:v>0.43920498830865157</c:v>
                </c:pt>
                <c:pt idx="39">
                  <c:v>0.4324324324324324</c:v>
                </c:pt>
                <c:pt idx="40">
                  <c:v>0.41991381681488954</c:v>
                </c:pt>
                <c:pt idx="41">
                  <c:v>0.44018708400791512</c:v>
                </c:pt>
                <c:pt idx="42">
                  <c:v>0.43021865391185515</c:v>
                </c:pt>
                <c:pt idx="43">
                  <c:v>0.44339156229400134</c:v>
                </c:pt>
                <c:pt idx="44">
                  <c:v>0.42049944681523627</c:v>
                </c:pt>
                <c:pt idx="45">
                  <c:v>0.41572428648357562</c:v>
                </c:pt>
                <c:pt idx="46">
                  <c:v>0.39617486338797814</c:v>
                </c:pt>
                <c:pt idx="47">
                  <c:v>0.40494782164489523</c:v>
                </c:pt>
                <c:pt idx="48">
                  <c:v>0.38317822405709884</c:v>
                </c:pt>
                <c:pt idx="49">
                  <c:v>0.39053822420294826</c:v>
                </c:pt>
                <c:pt idx="50">
                  <c:v>0.39541064367667078</c:v>
                </c:pt>
                <c:pt idx="51">
                  <c:v>0.39323677916555938</c:v>
                </c:pt>
                <c:pt idx="52">
                  <c:v>0.38631235898721483</c:v>
                </c:pt>
                <c:pt idx="53">
                  <c:v>0.38165784832451499</c:v>
                </c:pt>
                <c:pt idx="54">
                  <c:v>0.38079096045197741</c:v>
                </c:pt>
                <c:pt idx="55">
                  <c:v>0.37428635396843163</c:v>
                </c:pt>
                <c:pt idx="56">
                  <c:v>0.35165907612231617</c:v>
                </c:pt>
                <c:pt idx="57">
                  <c:v>0.3625956212081245</c:v>
                </c:pt>
                <c:pt idx="58">
                  <c:v>0.34947390462231059</c:v>
                </c:pt>
                <c:pt idx="59">
                  <c:v>0.34893288763178198</c:v>
                </c:pt>
                <c:pt idx="60">
                  <c:v>0.34420621536979046</c:v>
                </c:pt>
                <c:pt idx="61">
                  <c:v>0.35641250365176746</c:v>
                </c:pt>
                <c:pt idx="62">
                  <c:v>0.35135008876016066</c:v>
                </c:pt>
                <c:pt idx="63">
                  <c:v>0.34039102621857825</c:v>
                </c:pt>
                <c:pt idx="64">
                  <c:v>0.34979258664525631</c:v>
                </c:pt>
                <c:pt idx="65">
                  <c:v>0.34476930877133682</c:v>
                </c:pt>
                <c:pt idx="66">
                  <c:v>0.33303122682705777</c:v>
                </c:pt>
                <c:pt idx="67">
                  <c:v>0.35047755706022149</c:v>
                </c:pt>
                <c:pt idx="68">
                  <c:v>0.32174016497461932</c:v>
                </c:pt>
                <c:pt idx="69">
                  <c:v>0.32077630073764352</c:v>
                </c:pt>
                <c:pt idx="70">
                  <c:v>0.31837484218983131</c:v>
                </c:pt>
                <c:pt idx="71">
                  <c:v>0.3213160790861827</c:v>
                </c:pt>
                <c:pt idx="72">
                  <c:v>0.31973640614070614</c:v>
                </c:pt>
                <c:pt idx="73">
                  <c:v>0.30944637178375251</c:v>
                </c:pt>
                <c:pt idx="74">
                  <c:v>0.31665502793296091</c:v>
                </c:pt>
                <c:pt idx="75">
                  <c:v>0.30743711265038282</c:v>
                </c:pt>
                <c:pt idx="76">
                  <c:v>0.29492314539043513</c:v>
                </c:pt>
                <c:pt idx="77">
                  <c:v>0.30962819760417026</c:v>
                </c:pt>
                <c:pt idx="78">
                  <c:v>0.30109759715218037</c:v>
                </c:pt>
                <c:pt idx="79">
                  <c:v>0.3097627010670489</c:v>
                </c:pt>
                <c:pt idx="80">
                  <c:v>0.29600219058050381</c:v>
                </c:pt>
                <c:pt idx="81">
                  <c:v>0.28940184421256976</c:v>
                </c:pt>
                <c:pt idx="82">
                  <c:v>0.29429956287727854</c:v>
                </c:pt>
                <c:pt idx="83">
                  <c:v>0.28665112212183036</c:v>
                </c:pt>
                <c:pt idx="84">
                  <c:v>0.28819562507083757</c:v>
                </c:pt>
                <c:pt idx="85">
                  <c:v>0.28753347543313112</c:v>
                </c:pt>
                <c:pt idx="86">
                  <c:v>0.28285946385052801</c:v>
                </c:pt>
                <c:pt idx="87">
                  <c:v>0.27935561483341181</c:v>
                </c:pt>
                <c:pt idx="88">
                  <c:v>0.28678866203301479</c:v>
                </c:pt>
                <c:pt idx="89">
                  <c:v>0.27408553599512964</c:v>
                </c:pt>
                <c:pt idx="90">
                  <c:v>0.27691955310106126</c:v>
                </c:pt>
                <c:pt idx="91">
                  <c:v>0.27497443762781187</c:v>
                </c:pt>
                <c:pt idx="92">
                  <c:v>0.2633916837512485</c:v>
                </c:pt>
                <c:pt idx="93">
                  <c:v>0.25609424782039564</c:v>
                </c:pt>
                <c:pt idx="94">
                  <c:v>0.2733512090723475</c:v>
                </c:pt>
                <c:pt idx="95">
                  <c:v>0.26989775342205774</c:v>
                </c:pt>
                <c:pt idx="96">
                  <c:v>0.25834401662172318</c:v>
                </c:pt>
                <c:pt idx="97">
                  <c:v>0.25819570834737671</c:v>
                </c:pt>
                <c:pt idx="98">
                  <c:v>0.25013783825507796</c:v>
                </c:pt>
                <c:pt idx="99">
                  <c:v>0.26527722465595827</c:v>
                </c:pt>
                <c:pt idx="100">
                  <c:v>0.25448517531527376</c:v>
                </c:pt>
                <c:pt idx="101">
                  <c:v>0.24401721433455337</c:v>
                </c:pt>
                <c:pt idx="102">
                  <c:v>0.25955934025050642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D-4EA6-9BF8-9509808DBF6E}"/>
            </c:ext>
          </c:extLst>
        </c:ser>
        <c:ser>
          <c:idx val="1"/>
          <c:order val="1"/>
          <c:tx>
            <c:strRef>
              <c:f>'Rand. 10x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Desk.'!$K$2:$K$104</c:f>
              <c:numCache>
                <c:formatCode>0%</c:formatCode>
                <c:ptCount val="103"/>
                <c:pt idx="0">
                  <c:v>1</c:v>
                </c:pt>
                <c:pt idx="1">
                  <c:v>0.74675972083748754</c:v>
                </c:pt>
                <c:pt idx="2">
                  <c:v>0.75908173562058523</c:v>
                </c:pt>
                <c:pt idx="3">
                  <c:v>0.75117292225201071</c:v>
                </c:pt>
                <c:pt idx="4">
                  <c:v>0.76548451548451546</c:v>
                </c:pt>
                <c:pt idx="5">
                  <c:v>0.75295755045233126</c:v>
                </c:pt>
                <c:pt idx="6">
                  <c:v>0.75721969383533305</c:v>
                </c:pt>
                <c:pt idx="7">
                  <c:v>0.74781682641107561</c:v>
                </c:pt>
                <c:pt idx="8">
                  <c:v>0.76010495408258882</c:v>
                </c:pt>
                <c:pt idx="9">
                  <c:v>0.76319432906905904</c:v>
                </c:pt>
                <c:pt idx="10">
                  <c:v>0.75409345047923326</c:v>
                </c:pt>
                <c:pt idx="11">
                  <c:v>0.75777272727272726</c:v>
                </c:pt>
                <c:pt idx="12">
                  <c:v>0.75900161966859092</c:v>
                </c:pt>
                <c:pt idx="13">
                  <c:v>0.75745023587619376</c:v>
                </c:pt>
                <c:pt idx="14">
                  <c:v>0.75129680949335609</c:v>
                </c:pt>
                <c:pt idx="15">
                  <c:v>0.76315436691467253</c:v>
                </c:pt>
                <c:pt idx="16">
                  <c:v>0.76059018029820946</c:v>
                </c:pt>
                <c:pt idx="17">
                  <c:v>0.75728895009816277</c:v>
                </c:pt>
                <c:pt idx="18">
                  <c:v>0.76184403847753168</c:v>
                </c:pt>
                <c:pt idx="19">
                  <c:v>0.76619851914310555</c:v>
                </c:pt>
                <c:pt idx="20">
                  <c:v>0.7657713928794504</c:v>
                </c:pt>
                <c:pt idx="21">
                  <c:v>0.76770376025959153</c:v>
                </c:pt>
                <c:pt idx="22">
                  <c:v>0.75468321743266809</c:v>
                </c:pt>
                <c:pt idx="23">
                  <c:v>0.76357931890973263</c:v>
                </c:pt>
                <c:pt idx="24">
                  <c:v>0.76261374757928491</c:v>
                </c:pt>
                <c:pt idx="25">
                  <c:v>0.76639115157323112</c:v>
                </c:pt>
                <c:pt idx="26">
                  <c:v>0.76498939656834397</c:v>
                </c:pt>
                <c:pt idx="27">
                  <c:v>0.75864424301722388</c:v>
                </c:pt>
                <c:pt idx="28">
                  <c:v>0.75994725682008513</c:v>
                </c:pt>
                <c:pt idx="29">
                  <c:v>0.7613181504485852</c:v>
                </c:pt>
                <c:pt idx="30">
                  <c:v>0.76717335326854386</c:v>
                </c:pt>
                <c:pt idx="31">
                  <c:v>0.75890455094643572</c:v>
                </c:pt>
                <c:pt idx="32">
                  <c:v>0.76216636837600182</c:v>
                </c:pt>
                <c:pt idx="33">
                  <c:v>0.76282070699421445</c:v>
                </c:pt>
                <c:pt idx="34">
                  <c:v>0.75827057754856864</c:v>
                </c:pt>
                <c:pt idx="35">
                  <c:v>0.76332129551650796</c:v>
                </c:pt>
                <c:pt idx="36">
                  <c:v>0.75912540407053375</c:v>
                </c:pt>
                <c:pt idx="37">
                  <c:v>0.75733520223189621</c:v>
                </c:pt>
                <c:pt idx="38">
                  <c:v>0.76425865481667909</c:v>
                </c:pt>
                <c:pt idx="39">
                  <c:v>0.76116664314218618</c:v>
                </c:pt>
                <c:pt idx="40">
                  <c:v>0.76333729438989306</c:v>
                </c:pt>
                <c:pt idx="41">
                  <c:v>0.76506119466601719</c:v>
                </c:pt>
                <c:pt idx="42">
                  <c:v>0.76371684575018739</c:v>
                </c:pt>
                <c:pt idx="43">
                  <c:v>0.76250189202091123</c:v>
                </c:pt>
                <c:pt idx="44">
                  <c:v>0.76444565439324852</c:v>
                </c:pt>
                <c:pt idx="45">
                  <c:v>0.76009688565936695</c:v>
                </c:pt>
                <c:pt idx="46">
                  <c:v>0.76004861533119195</c:v>
                </c:pt>
                <c:pt idx="47">
                  <c:v>0.75962354638825225</c:v>
                </c:pt>
                <c:pt idx="48">
                  <c:v>0.76424136350377125</c:v>
                </c:pt>
                <c:pt idx="49">
                  <c:v>0.7634971920132908</c:v>
                </c:pt>
                <c:pt idx="50">
                  <c:v>0.76178967342454806</c:v>
                </c:pt>
                <c:pt idx="51">
                  <c:v>0.76370811001825789</c:v>
                </c:pt>
                <c:pt idx="52">
                  <c:v>0.76280522976350706</c:v>
                </c:pt>
                <c:pt idx="53">
                  <c:v>0.76209776467698354</c:v>
                </c:pt>
                <c:pt idx="54">
                  <c:v>0.76495085790438111</c:v>
                </c:pt>
                <c:pt idx="55">
                  <c:v>0.76057784970089282</c:v>
                </c:pt>
                <c:pt idx="56">
                  <c:v>0.76320138646941638</c:v>
                </c:pt>
                <c:pt idx="57">
                  <c:v>0.75874702005328842</c:v>
                </c:pt>
                <c:pt idx="58">
                  <c:v>0.76309128166273488</c:v>
                </c:pt>
                <c:pt idx="59">
                  <c:v>0.76041057953708169</c:v>
                </c:pt>
                <c:pt idx="60">
                  <c:v>0.76217401051137068</c:v>
                </c:pt>
                <c:pt idx="61">
                  <c:v>0.76259716058161486</c:v>
                </c:pt>
                <c:pt idx="62">
                  <c:v>0.76517101430565526</c:v>
                </c:pt>
                <c:pt idx="63">
                  <c:v>0.76194594766159363</c:v>
                </c:pt>
                <c:pt idx="64">
                  <c:v>0.76218069362988183</c:v>
                </c:pt>
                <c:pt idx="65">
                  <c:v>0.76106609316794038</c:v>
                </c:pt>
                <c:pt idx="66">
                  <c:v>0.76221305758558999</c:v>
                </c:pt>
                <c:pt idx="67">
                  <c:v>0.76475984486873505</c:v>
                </c:pt>
                <c:pt idx="68">
                  <c:v>0.76325470518121752</c:v>
                </c:pt>
                <c:pt idx="69">
                  <c:v>0.76130961841325806</c:v>
                </c:pt>
                <c:pt idx="70">
                  <c:v>0.76504815552556993</c:v>
                </c:pt>
                <c:pt idx="71">
                  <c:v>0.76068129330254042</c:v>
                </c:pt>
                <c:pt idx="72">
                  <c:v>0.76338904434893107</c:v>
                </c:pt>
                <c:pt idx="73">
                  <c:v>0.76439069512487579</c:v>
                </c:pt>
                <c:pt idx="74">
                  <c:v>0.75846769830104965</c:v>
                </c:pt>
                <c:pt idx="75">
                  <c:v>0.76296093890580952</c:v>
                </c:pt>
                <c:pt idx="76">
                  <c:v>0.76193510246978458</c:v>
                </c:pt>
                <c:pt idx="77">
                  <c:v>0.76285873538485471</c:v>
                </c:pt>
                <c:pt idx="78">
                  <c:v>0.76296709425543785</c:v>
                </c:pt>
                <c:pt idx="79">
                  <c:v>0.76247106005591891</c:v>
                </c:pt>
                <c:pt idx="80">
                  <c:v>0.76290004493484442</c:v>
                </c:pt>
                <c:pt idx="81">
                  <c:v>0.76379714074439242</c:v>
                </c:pt>
                <c:pt idx="82">
                  <c:v>0.76204091813331554</c:v>
                </c:pt>
                <c:pt idx="83">
                  <c:v>0.76203955768628495</c:v>
                </c:pt>
                <c:pt idx="84">
                  <c:v>0.76115841648964344</c:v>
                </c:pt>
                <c:pt idx="85">
                  <c:v>0.76007026861883387</c:v>
                </c:pt>
                <c:pt idx="86">
                  <c:v>0.7600065101896093</c:v>
                </c:pt>
                <c:pt idx="87">
                  <c:v>0.75881313739661127</c:v>
                </c:pt>
                <c:pt idx="88">
                  <c:v>0.76188771858063198</c:v>
                </c:pt>
                <c:pt idx="89">
                  <c:v>0.76356133732860343</c:v>
                </c:pt>
                <c:pt idx="90">
                  <c:v>0.76022996280013522</c:v>
                </c:pt>
                <c:pt idx="91">
                  <c:v>0.76523941955558006</c:v>
                </c:pt>
                <c:pt idx="92">
                  <c:v>0.76086614386888451</c:v>
                </c:pt>
                <c:pt idx="93">
                  <c:v>0.76193259511488864</c:v>
                </c:pt>
                <c:pt idx="94">
                  <c:v>0.760653963099161</c:v>
                </c:pt>
                <c:pt idx="95">
                  <c:v>0.76676418650009226</c:v>
                </c:pt>
                <c:pt idx="96">
                  <c:v>0.76235957398028309</c:v>
                </c:pt>
                <c:pt idx="97">
                  <c:v>0.7633718266206051</c:v>
                </c:pt>
                <c:pt idx="98">
                  <c:v>0.76196280222554269</c:v>
                </c:pt>
                <c:pt idx="99">
                  <c:v>0.76320338880239402</c:v>
                </c:pt>
                <c:pt idx="100">
                  <c:v>0.75837082831874314</c:v>
                </c:pt>
                <c:pt idx="101">
                  <c:v>0.75899776941376629</c:v>
                </c:pt>
                <c:pt idx="102">
                  <c:v>0.76145110070509714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D-4EA6-9BF8-9509808D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15680"/>
        <c:axId val="506322208"/>
      </c:lineChart>
      <c:catAx>
        <c:axId val="5063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2208"/>
        <c:crosses val="autoZero"/>
        <c:auto val="1"/>
        <c:lblAlgn val="ctr"/>
        <c:lblOffset val="100"/>
        <c:noMultiLvlLbl val="0"/>
      </c:catAx>
      <c:valAx>
        <c:axId val="506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Desk.'!$L$2:$L$104</c:f>
              <c:numCache>
                <c:formatCode>0.00</c:formatCode>
                <c:ptCount val="10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  <c:pt idx="83">
                  <c:v>5.0539568345323742</c:v>
                </c:pt>
                <c:pt idx="84">
                  <c:v>8.4617304492512471</c:v>
                </c:pt>
                <c:pt idx="85">
                  <c:v>7.6802919708029194</c:v>
                </c:pt>
                <c:pt idx="86">
                  <c:v>7.5586107091172217</c:v>
                </c:pt>
                <c:pt idx="87">
                  <c:v>8.1604278074866325</c:v>
                </c:pt>
                <c:pt idx="88">
                  <c:v>7.7102189781021897</c:v>
                </c:pt>
                <c:pt idx="89">
                  <c:v>6.9262820512820511</c:v>
                </c:pt>
                <c:pt idx="90">
                  <c:v>7.5405405405405403</c:v>
                </c:pt>
                <c:pt idx="91">
                  <c:v>7.2243116185359302</c:v>
                </c:pt>
                <c:pt idx="92">
                  <c:v>7.0224246671338477</c:v>
                </c:pt>
                <c:pt idx="93">
                  <c:v>7.3227401129943495</c:v>
                </c:pt>
                <c:pt idx="94">
                  <c:v>7.2913385826771648</c:v>
                </c:pt>
                <c:pt idx="95">
                  <c:v>7.3780804150453951</c:v>
                </c:pt>
                <c:pt idx="96">
                  <c:v>7.6342259960809926</c:v>
                </c:pt>
                <c:pt idx="97">
                  <c:v>7.3191082802547767</c:v>
                </c:pt>
                <c:pt idx="98">
                  <c:v>7.151324085750316</c:v>
                </c:pt>
                <c:pt idx="99">
                  <c:v>7.8674540682414698</c:v>
                </c:pt>
                <c:pt idx="100">
                  <c:v>7.9164490861618804</c:v>
                </c:pt>
                <c:pt idx="101">
                  <c:v>7.231227651966627</c:v>
                </c:pt>
                <c:pt idx="102">
                  <c:v>7.5833333333333339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Desk.'!$M$2:$M$104</c:f>
              <c:numCache>
                <c:formatCode>0.00</c:formatCode>
                <c:ptCount val="10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  <c:pt idx="83">
                  <c:v>17.63103802672148</c:v>
                </c:pt>
                <c:pt idx="84">
                  <c:v>29.361064891846922</c:v>
                </c:pt>
                <c:pt idx="85">
                  <c:v>26.71094890510949</c:v>
                </c:pt>
                <c:pt idx="86">
                  <c:v>26.722141823444286</c:v>
                </c:pt>
                <c:pt idx="87">
                  <c:v>29.21161191749427</c:v>
                </c:pt>
                <c:pt idx="88">
                  <c:v>26.884671532846713</c:v>
                </c:pt>
                <c:pt idx="89">
                  <c:v>25.27051282051282</c:v>
                </c:pt>
                <c:pt idx="90">
                  <c:v>27.230076230076229</c:v>
                </c:pt>
                <c:pt idx="91">
                  <c:v>26.272666218938884</c:v>
                </c:pt>
                <c:pt idx="92">
                  <c:v>26.661527680448497</c:v>
                </c:pt>
                <c:pt idx="93">
                  <c:v>28.593926553672315</c:v>
                </c:pt>
                <c:pt idx="94">
                  <c:v>26.673884514435695</c:v>
                </c:pt>
                <c:pt idx="95">
                  <c:v>27.336575875486382</c:v>
                </c:pt>
                <c:pt idx="96">
                  <c:v>29.550620509470935</c:v>
                </c:pt>
                <c:pt idx="97">
                  <c:v>28.347133757961782</c:v>
                </c:pt>
                <c:pt idx="98">
                  <c:v>28.589533417402272</c:v>
                </c:pt>
                <c:pt idx="99">
                  <c:v>29.65748031496063</c:v>
                </c:pt>
                <c:pt idx="100">
                  <c:v>31.107702349869449</c:v>
                </c:pt>
                <c:pt idx="101">
                  <c:v>29.634088200238377</c:v>
                </c:pt>
                <c:pt idx="102">
                  <c:v>29.216183574879224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384"/>
        <c:axId val="506326016"/>
      </c:lineChart>
      <c:catAx>
        <c:axId val="5063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6016"/>
        <c:crosses val="autoZero"/>
        <c:auto val="1"/>
        <c:lblAlgn val="ctr"/>
        <c:lblOffset val="100"/>
        <c:noMultiLvlLbl val="0"/>
      </c:catAx>
      <c:valAx>
        <c:axId val="506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Desk.'!$D$2:$D$84</c:f>
              <c:numCache>
                <c:formatCode>General</c:formatCode>
                <c:ptCount val="83"/>
                <c:pt idx="0">
                  <c:v>1.78E-2</c:v>
                </c:pt>
                <c:pt idx="1">
                  <c:v>3.15E-2</c:v>
                </c:pt>
                <c:pt idx="2">
                  <c:v>2.1000000000000001E-2</c:v>
                </c:pt>
                <c:pt idx="3">
                  <c:v>1.6799999999999999E-2</c:v>
                </c:pt>
                <c:pt idx="4">
                  <c:v>1.18E-2</c:v>
                </c:pt>
                <c:pt idx="5">
                  <c:v>1.1299999999999999E-2</c:v>
                </c:pt>
                <c:pt idx="6">
                  <c:v>1.18E-2</c:v>
                </c:pt>
                <c:pt idx="7">
                  <c:v>1.6E-2</c:v>
                </c:pt>
                <c:pt idx="8">
                  <c:v>1.5800000000000002E-2</c:v>
                </c:pt>
                <c:pt idx="9">
                  <c:v>1.7500000000000002E-2</c:v>
                </c:pt>
                <c:pt idx="10">
                  <c:v>1.35E-2</c:v>
                </c:pt>
                <c:pt idx="11">
                  <c:v>2.9499999999999998E-2</c:v>
                </c:pt>
                <c:pt idx="12">
                  <c:v>2.6499999999999999E-2</c:v>
                </c:pt>
                <c:pt idx="13">
                  <c:v>2.7300000000000001E-2</c:v>
                </c:pt>
                <c:pt idx="14">
                  <c:v>2.6499999999999999E-2</c:v>
                </c:pt>
                <c:pt idx="15">
                  <c:v>2.6499999999999999E-2</c:v>
                </c:pt>
                <c:pt idx="16">
                  <c:v>3.4299999999999997E-2</c:v>
                </c:pt>
                <c:pt idx="17">
                  <c:v>2.93E-2</c:v>
                </c:pt>
                <c:pt idx="18">
                  <c:v>2.1999999999999999E-2</c:v>
                </c:pt>
                <c:pt idx="19" formatCode="0.000">
                  <c:v>2.6499999999999999E-2</c:v>
                </c:pt>
                <c:pt idx="20">
                  <c:v>4.0300000000000002E-2</c:v>
                </c:pt>
                <c:pt idx="21">
                  <c:v>4.0500000000000001E-2</c:v>
                </c:pt>
                <c:pt idx="22">
                  <c:v>3.3000000000000002E-2</c:v>
                </c:pt>
                <c:pt idx="23">
                  <c:v>3.6499999999999998E-2</c:v>
                </c:pt>
                <c:pt idx="24">
                  <c:v>3.4799999999999998E-2</c:v>
                </c:pt>
                <c:pt idx="25">
                  <c:v>3.2000000000000001E-2</c:v>
                </c:pt>
                <c:pt idx="26">
                  <c:v>4.8000000000000001E-2</c:v>
                </c:pt>
                <c:pt idx="27">
                  <c:v>3.0499999999999999E-2</c:v>
                </c:pt>
                <c:pt idx="28">
                  <c:v>4.2700000000000002E-2</c:v>
                </c:pt>
                <c:pt idx="29">
                  <c:v>4.2999999999999997E-2</c:v>
                </c:pt>
                <c:pt idx="30">
                  <c:v>5.1999999999999998E-2</c:v>
                </c:pt>
                <c:pt idx="31">
                  <c:v>4.4299999999999999E-2</c:v>
                </c:pt>
                <c:pt idx="32">
                  <c:v>4.8800000000000003E-2</c:v>
                </c:pt>
                <c:pt idx="33">
                  <c:v>4.1500000000000002E-2</c:v>
                </c:pt>
                <c:pt idx="34">
                  <c:v>6.13E-2</c:v>
                </c:pt>
                <c:pt idx="35">
                  <c:v>5.7200000000000001E-2</c:v>
                </c:pt>
                <c:pt idx="36">
                  <c:v>5.9799999999999999E-2</c:v>
                </c:pt>
                <c:pt idx="37">
                  <c:v>5.45E-2</c:v>
                </c:pt>
                <c:pt idx="38">
                  <c:v>6.0499999999999998E-2</c:v>
                </c:pt>
                <c:pt idx="39">
                  <c:v>6.1499999999999999E-2</c:v>
                </c:pt>
                <c:pt idx="40">
                  <c:v>6.5000000000000002E-2</c:v>
                </c:pt>
                <c:pt idx="41">
                  <c:v>6.83E-2</c:v>
                </c:pt>
                <c:pt idx="42">
                  <c:v>5.6000000000000001E-2</c:v>
                </c:pt>
                <c:pt idx="43">
                  <c:v>7.5499999999999998E-2</c:v>
                </c:pt>
                <c:pt idx="44">
                  <c:v>5.8799999999999998E-2</c:v>
                </c:pt>
                <c:pt idx="45">
                  <c:v>5.8200000000000002E-2</c:v>
                </c:pt>
                <c:pt idx="46">
                  <c:v>7.3999999999999996E-2</c:v>
                </c:pt>
                <c:pt idx="47">
                  <c:v>8.0799999999999997E-2</c:v>
                </c:pt>
                <c:pt idx="48">
                  <c:v>7.4999999999999997E-2</c:v>
                </c:pt>
                <c:pt idx="49">
                  <c:v>7.3300000000000004E-2</c:v>
                </c:pt>
                <c:pt idx="50">
                  <c:v>7.4499999999999997E-2</c:v>
                </c:pt>
                <c:pt idx="51">
                  <c:v>7.8799999999999995E-2</c:v>
                </c:pt>
                <c:pt idx="52">
                  <c:v>8.6499999999999994E-2</c:v>
                </c:pt>
                <c:pt idx="53">
                  <c:v>8.2299999999999998E-2</c:v>
                </c:pt>
                <c:pt idx="54">
                  <c:v>7.9299999999999995E-2</c:v>
                </c:pt>
                <c:pt idx="55">
                  <c:v>7.0300000000000001E-2</c:v>
                </c:pt>
                <c:pt idx="56">
                  <c:v>9.4299999999999995E-2</c:v>
                </c:pt>
                <c:pt idx="57">
                  <c:v>8.2000000000000003E-2</c:v>
                </c:pt>
                <c:pt idx="58">
                  <c:v>7.3999999999999996E-2</c:v>
                </c:pt>
                <c:pt idx="59">
                  <c:v>8.2299999999999998E-2</c:v>
                </c:pt>
                <c:pt idx="60">
                  <c:v>9.2799999999999994E-2</c:v>
                </c:pt>
                <c:pt idx="61">
                  <c:v>9.0999999999999998E-2</c:v>
                </c:pt>
                <c:pt idx="62">
                  <c:v>7.4300000000000005E-2</c:v>
                </c:pt>
                <c:pt idx="63">
                  <c:v>8.9300000000000004E-2</c:v>
                </c:pt>
                <c:pt idx="64">
                  <c:v>8.8800000000000004E-2</c:v>
                </c:pt>
                <c:pt idx="65">
                  <c:v>0.104</c:v>
                </c:pt>
                <c:pt idx="66">
                  <c:v>0.10680000000000001</c:v>
                </c:pt>
                <c:pt idx="67">
                  <c:v>9.4299999999999995E-2</c:v>
                </c:pt>
                <c:pt idx="68">
                  <c:v>9.98E-2</c:v>
                </c:pt>
                <c:pt idx="69">
                  <c:v>0.107</c:v>
                </c:pt>
                <c:pt idx="70">
                  <c:v>9.5000000000000001E-2</c:v>
                </c:pt>
                <c:pt idx="71">
                  <c:v>0.10829999999999999</c:v>
                </c:pt>
                <c:pt idx="72">
                  <c:v>9.8500000000000004E-2</c:v>
                </c:pt>
                <c:pt idx="73">
                  <c:v>9.9500000000000005E-2</c:v>
                </c:pt>
                <c:pt idx="74">
                  <c:v>0.10580000000000001</c:v>
                </c:pt>
                <c:pt idx="75">
                  <c:v>0.11070000000000001</c:v>
                </c:pt>
                <c:pt idx="76">
                  <c:v>0.1313</c:v>
                </c:pt>
                <c:pt idx="77">
                  <c:v>0.1183</c:v>
                </c:pt>
                <c:pt idx="78">
                  <c:v>0.127</c:v>
                </c:pt>
                <c:pt idx="79">
                  <c:v>0.12</c:v>
                </c:pt>
                <c:pt idx="80">
                  <c:v>0.12130000000000001</c:v>
                </c:pt>
                <c:pt idx="81">
                  <c:v>0.11700000000000001</c:v>
                </c:pt>
                <c:pt idx="82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4x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Desk.'!$E$2:$E$84</c:f>
              <c:numCache>
                <c:formatCode>General</c:formatCode>
                <c:ptCount val="83"/>
                <c:pt idx="0">
                  <c:v>3.8E-3</c:v>
                </c:pt>
                <c:pt idx="1">
                  <c:v>3.95E-2</c:v>
                </c:pt>
                <c:pt idx="2">
                  <c:v>4.2500000000000003E-2</c:v>
                </c:pt>
                <c:pt idx="3">
                  <c:v>3.5499999999999997E-2</c:v>
                </c:pt>
                <c:pt idx="4">
                  <c:v>5.4800000000000001E-2</c:v>
                </c:pt>
                <c:pt idx="5">
                  <c:v>6.93E-2</c:v>
                </c:pt>
                <c:pt idx="6">
                  <c:v>9.2299999999999993E-2</c:v>
                </c:pt>
                <c:pt idx="7">
                  <c:v>7.9000000000000001E-2</c:v>
                </c:pt>
                <c:pt idx="8">
                  <c:v>0.1028</c:v>
                </c:pt>
                <c:pt idx="9">
                  <c:v>0.1208</c:v>
                </c:pt>
                <c:pt idx="10">
                  <c:v>0.12230000000000001</c:v>
                </c:pt>
                <c:pt idx="11">
                  <c:v>0.1353</c:v>
                </c:pt>
                <c:pt idx="12">
                  <c:v>0.13750000000000001</c:v>
                </c:pt>
                <c:pt idx="13">
                  <c:v>0.15129999999999999</c:v>
                </c:pt>
                <c:pt idx="14">
                  <c:v>0.1598</c:v>
                </c:pt>
                <c:pt idx="15">
                  <c:v>0.1633</c:v>
                </c:pt>
                <c:pt idx="16">
                  <c:v>0.1855</c:v>
                </c:pt>
                <c:pt idx="17">
                  <c:v>0.21299999999999999</c:v>
                </c:pt>
                <c:pt idx="18">
                  <c:v>0.20830000000000001</c:v>
                </c:pt>
                <c:pt idx="19" formatCode="0.000">
                  <c:v>0.2175</c:v>
                </c:pt>
                <c:pt idx="20">
                  <c:v>0.23219999999999999</c:v>
                </c:pt>
                <c:pt idx="21">
                  <c:v>0.26150000000000001</c:v>
                </c:pt>
                <c:pt idx="22">
                  <c:v>0.23549999999999999</c:v>
                </c:pt>
                <c:pt idx="23">
                  <c:v>0.26550000000000001</c:v>
                </c:pt>
                <c:pt idx="24">
                  <c:v>0.30399999999999999</c:v>
                </c:pt>
                <c:pt idx="25">
                  <c:v>0.2928</c:v>
                </c:pt>
                <c:pt idx="26">
                  <c:v>0.28449999999999998</c:v>
                </c:pt>
                <c:pt idx="27">
                  <c:v>0.29880000000000001</c:v>
                </c:pt>
                <c:pt idx="28">
                  <c:v>0.32879999999999998</c:v>
                </c:pt>
                <c:pt idx="29">
                  <c:v>0.32729999999999998</c:v>
                </c:pt>
                <c:pt idx="30">
                  <c:v>0.35149999999999998</c:v>
                </c:pt>
                <c:pt idx="31">
                  <c:v>0.36499999999999999</c:v>
                </c:pt>
                <c:pt idx="32">
                  <c:v>0.36449999999999999</c:v>
                </c:pt>
                <c:pt idx="33">
                  <c:v>0.38679999999999998</c:v>
                </c:pt>
                <c:pt idx="34">
                  <c:v>0.36620000000000003</c:v>
                </c:pt>
                <c:pt idx="35">
                  <c:v>0.42449999999999999</c:v>
                </c:pt>
                <c:pt idx="36">
                  <c:v>0.4325</c:v>
                </c:pt>
                <c:pt idx="37">
                  <c:v>0.43180000000000002</c:v>
                </c:pt>
                <c:pt idx="38">
                  <c:v>0.46300000000000002</c:v>
                </c:pt>
                <c:pt idx="39">
                  <c:v>0.4763</c:v>
                </c:pt>
                <c:pt idx="40">
                  <c:v>0.44700000000000001</c:v>
                </c:pt>
                <c:pt idx="41">
                  <c:v>0.43980000000000002</c:v>
                </c:pt>
                <c:pt idx="42">
                  <c:v>0.50249999999999995</c:v>
                </c:pt>
                <c:pt idx="43">
                  <c:v>0.50449999999999995</c:v>
                </c:pt>
                <c:pt idx="44">
                  <c:v>0.48899999999999999</c:v>
                </c:pt>
                <c:pt idx="45">
                  <c:v>0.49530000000000002</c:v>
                </c:pt>
                <c:pt idx="46">
                  <c:v>0.5403</c:v>
                </c:pt>
                <c:pt idx="47">
                  <c:v>0.53979999999999995</c:v>
                </c:pt>
                <c:pt idx="48">
                  <c:v>0.53680000000000005</c:v>
                </c:pt>
                <c:pt idx="49">
                  <c:v>0.57650000000000001</c:v>
                </c:pt>
                <c:pt idx="50">
                  <c:v>0.59950000000000003</c:v>
                </c:pt>
                <c:pt idx="51">
                  <c:v>0.5958</c:v>
                </c:pt>
                <c:pt idx="52">
                  <c:v>0.56599999999999995</c:v>
                </c:pt>
                <c:pt idx="53">
                  <c:v>0.60450000000000004</c:v>
                </c:pt>
                <c:pt idx="54">
                  <c:v>0.62450000000000006</c:v>
                </c:pt>
                <c:pt idx="55">
                  <c:v>0.71150000000000002</c:v>
                </c:pt>
                <c:pt idx="56">
                  <c:v>0.69120000000000004</c:v>
                </c:pt>
                <c:pt idx="57">
                  <c:v>0.65949999999999998</c:v>
                </c:pt>
                <c:pt idx="58">
                  <c:v>0.63129999999999997</c:v>
                </c:pt>
                <c:pt idx="59">
                  <c:v>0.65229999999999999</c:v>
                </c:pt>
                <c:pt idx="60">
                  <c:v>0.79330000000000001</c:v>
                </c:pt>
                <c:pt idx="61">
                  <c:v>0.66449999999999998</c:v>
                </c:pt>
                <c:pt idx="62">
                  <c:v>0.98770000000000002</c:v>
                </c:pt>
                <c:pt idx="63">
                  <c:v>0.73180000000000001</c:v>
                </c:pt>
                <c:pt idx="64">
                  <c:v>0.75329999999999997</c:v>
                </c:pt>
                <c:pt idx="65">
                  <c:v>0.73629999999999995</c:v>
                </c:pt>
                <c:pt idx="66">
                  <c:v>0.76570000000000005</c:v>
                </c:pt>
                <c:pt idx="67">
                  <c:v>0.79149999999999998</c:v>
                </c:pt>
                <c:pt idx="68">
                  <c:v>0.74750000000000005</c:v>
                </c:pt>
                <c:pt idx="69">
                  <c:v>0.80400000000000005</c:v>
                </c:pt>
                <c:pt idx="70">
                  <c:v>0.77300000000000002</c:v>
                </c:pt>
                <c:pt idx="71">
                  <c:v>0.83830000000000005</c:v>
                </c:pt>
                <c:pt idx="72">
                  <c:v>0.8448</c:v>
                </c:pt>
                <c:pt idx="73">
                  <c:v>0.81430000000000002</c:v>
                </c:pt>
                <c:pt idx="74">
                  <c:v>0.88349999999999995</c:v>
                </c:pt>
                <c:pt idx="75">
                  <c:v>0.9032</c:v>
                </c:pt>
                <c:pt idx="76">
                  <c:v>0.90680000000000005</c:v>
                </c:pt>
                <c:pt idx="77">
                  <c:v>0.89629999999999999</c:v>
                </c:pt>
                <c:pt idx="78">
                  <c:v>0.93149999999999999</c:v>
                </c:pt>
                <c:pt idx="79">
                  <c:v>0.9133</c:v>
                </c:pt>
                <c:pt idx="80">
                  <c:v>0.96650000000000003</c:v>
                </c:pt>
                <c:pt idx="81">
                  <c:v>0.95479999999999998</c:v>
                </c:pt>
                <c:pt idx="82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4x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Desk.'!$F$2:$F$84</c:f>
              <c:numCache>
                <c:formatCode>General</c:formatCode>
                <c:ptCount val="83"/>
                <c:pt idx="0">
                  <c:v>2.5000000000000001E-3</c:v>
                </c:pt>
                <c:pt idx="1">
                  <c:v>8.5999999999999993E-2</c:v>
                </c:pt>
                <c:pt idx="2">
                  <c:v>3.4299999999999997E-2</c:v>
                </c:pt>
                <c:pt idx="3">
                  <c:v>4.3499999999999997E-2</c:v>
                </c:pt>
                <c:pt idx="4">
                  <c:v>5.9299999999999999E-2</c:v>
                </c:pt>
                <c:pt idx="5">
                  <c:v>8.3000000000000004E-2</c:v>
                </c:pt>
                <c:pt idx="6">
                  <c:v>0.13950000000000001</c:v>
                </c:pt>
                <c:pt idx="7">
                  <c:v>0.1348</c:v>
                </c:pt>
                <c:pt idx="8">
                  <c:v>0.14630000000000001</c:v>
                </c:pt>
                <c:pt idx="9">
                  <c:v>0.16250000000000001</c:v>
                </c:pt>
                <c:pt idx="10">
                  <c:v>0.19170000000000001</c:v>
                </c:pt>
                <c:pt idx="11">
                  <c:v>0.2155</c:v>
                </c:pt>
                <c:pt idx="12" formatCode="0.0000">
                  <c:v>0.25580000000000003</c:v>
                </c:pt>
                <c:pt idx="13">
                  <c:v>0.23849999999999999</c:v>
                </c:pt>
                <c:pt idx="14">
                  <c:v>0.26</c:v>
                </c:pt>
                <c:pt idx="15">
                  <c:v>0.29780000000000001</c:v>
                </c:pt>
                <c:pt idx="16">
                  <c:v>0.32629999999999998</c:v>
                </c:pt>
                <c:pt idx="17">
                  <c:v>0.31879999999999997</c:v>
                </c:pt>
                <c:pt idx="18">
                  <c:v>0.34699999999999998</c:v>
                </c:pt>
                <c:pt idx="19" formatCode="0.000">
                  <c:v>0.40600000000000003</c:v>
                </c:pt>
                <c:pt idx="20">
                  <c:v>0.42849999999999999</c:v>
                </c:pt>
                <c:pt idx="21">
                  <c:v>0.42080000000000001</c:v>
                </c:pt>
                <c:pt idx="22">
                  <c:v>0.49220000000000003</c:v>
                </c:pt>
                <c:pt idx="23">
                  <c:v>0.45550000000000002</c:v>
                </c:pt>
                <c:pt idx="24">
                  <c:v>0.53349999999999997</c:v>
                </c:pt>
                <c:pt idx="25">
                  <c:v>0.56499999999999995</c:v>
                </c:pt>
                <c:pt idx="26">
                  <c:v>0.63200000000000001</c:v>
                </c:pt>
                <c:pt idx="27">
                  <c:v>0.63180000000000003</c:v>
                </c:pt>
                <c:pt idx="28">
                  <c:v>0.65649999999999997</c:v>
                </c:pt>
                <c:pt idx="29">
                  <c:v>0.66449999999999998</c:v>
                </c:pt>
                <c:pt idx="30">
                  <c:v>0.73899999999999999</c:v>
                </c:pt>
                <c:pt idx="31">
                  <c:v>0.77549999999999997</c:v>
                </c:pt>
                <c:pt idx="32">
                  <c:v>0.81299999999999994</c:v>
                </c:pt>
                <c:pt idx="33">
                  <c:v>0.83730000000000004</c:v>
                </c:pt>
                <c:pt idx="34">
                  <c:v>0.90629999999999999</c:v>
                </c:pt>
                <c:pt idx="35">
                  <c:v>0.9113</c:v>
                </c:pt>
                <c:pt idx="36">
                  <c:v>0.97470000000000001</c:v>
                </c:pt>
                <c:pt idx="37">
                  <c:v>0.92920000000000003</c:v>
                </c:pt>
                <c:pt idx="38">
                  <c:v>1.0563</c:v>
                </c:pt>
                <c:pt idx="39">
                  <c:v>1.0251999999999999</c:v>
                </c:pt>
                <c:pt idx="40">
                  <c:v>1.0463</c:v>
                </c:pt>
                <c:pt idx="41">
                  <c:v>1.117</c:v>
                </c:pt>
                <c:pt idx="42">
                  <c:v>1.1813</c:v>
                </c:pt>
                <c:pt idx="43">
                  <c:v>1.2168000000000001</c:v>
                </c:pt>
                <c:pt idx="44">
                  <c:v>1.2587999999999999</c:v>
                </c:pt>
                <c:pt idx="45">
                  <c:v>1.2855000000000001</c:v>
                </c:pt>
                <c:pt idx="46">
                  <c:v>1.2932999999999999</c:v>
                </c:pt>
                <c:pt idx="47">
                  <c:v>1.4410000000000001</c:v>
                </c:pt>
                <c:pt idx="48">
                  <c:v>1.4185000000000001</c:v>
                </c:pt>
                <c:pt idx="49">
                  <c:v>1.4222999999999999</c:v>
                </c:pt>
                <c:pt idx="50">
                  <c:v>1.478</c:v>
                </c:pt>
                <c:pt idx="51">
                  <c:v>1.5903</c:v>
                </c:pt>
                <c:pt idx="52">
                  <c:v>1.6348</c:v>
                </c:pt>
                <c:pt idx="53">
                  <c:v>1.7609999999999999</c:v>
                </c:pt>
                <c:pt idx="54">
                  <c:v>1.7958000000000001</c:v>
                </c:pt>
                <c:pt idx="55">
                  <c:v>1.8268</c:v>
                </c:pt>
                <c:pt idx="56">
                  <c:v>1.8363</c:v>
                </c:pt>
                <c:pt idx="57">
                  <c:v>1.9123000000000001</c:v>
                </c:pt>
                <c:pt idx="58">
                  <c:v>1.9453</c:v>
                </c:pt>
                <c:pt idx="59">
                  <c:v>2.1949999999999998</c:v>
                </c:pt>
                <c:pt idx="60">
                  <c:v>2.1783000000000001</c:v>
                </c:pt>
                <c:pt idx="61">
                  <c:v>2.3982999999999999</c:v>
                </c:pt>
                <c:pt idx="62">
                  <c:v>2.1215000000000002</c:v>
                </c:pt>
                <c:pt idx="63">
                  <c:v>1.9493</c:v>
                </c:pt>
                <c:pt idx="64">
                  <c:v>2.2637999999999998</c:v>
                </c:pt>
                <c:pt idx="65">
                  <c:v>2.3014999999999999</c:v>
                </c:pt>
                <c:pt idx="66">
                  <c:v>2.3725000000000001</c:v>
                </c:pt>
                <c:pt idx="67">
                  <c:v>2.4312999999999998</c:v>
                </c:pt>
                <c:pt idx="68">
                  <c:v>2.4754999999999998</c:v>
                </c:pt>
                <c:pt idx="69">
                  <c:v>2.6503000000000001</c:v>
                </c:pt>
                <c:pt idx="70">
                  <c:v>2.6703000000000001</c:v>
                </c:pt>
                <c:pt idx="71">
                  <c:v>2.5590000000000002</c:v>
                </c:pt>
                <c:pt idx="72">
                  <c:v>2.6122999999999998</c:v>
                </c:pt>
                <c:pt idx="73">
                  <c:v>2.8332999999999999</c:v>
                </c:pt>
                <c:pt idx="74">
                  <c:v>2.8582999999999998</c:v>
                </c:pt>
                <c:pt idx="75">
                  <c:v>3.0278</c:v>
                </c:pt>
                <c:pt idx="76">
                  <c:v>2.9889999999999999</c:v>
                </c:pt>
                <c:pt idx="77">
                  <c:v>3.0687000000000002</c:v>
                </c:pt>
                <c:pt idx="78">
                  <c:v>3.2048000000000001</c:v>
                </c:pt>
                <c:pt idx="79">
                  <c:v>3.2627999999999999</c:v>
                </c:pt>
                <c:pt idx="80">
                  <c:v>3.302</c:v>
                </c:pt>
                <c:pt idx="81">
                  <c:v>3.4209999999999998</c:v>
                </c:pt>
                <c:pt idx="82">
                  <c:v>3.4073000000000002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1920"/>
        <c:axId val="505586480"/>
      </c:lineChart>
      <c:catAx>
        <c:axId val="505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586480"/>
        <c:crosses val="autoZero"/>
        <c:auto val="1"/>
        <c:lblAlgn val="ctr"/>
        <c:lblOffset val="100"/>
        <c:noMultiLvlLbl val="0"/>
      </c:catAx>
      <c:valAx>
        <c:axId val="505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Desk.'!$J$2:$J$84</c:f>
              <c:numCache>
                <c:formatCode>0%</c:formatCode>
                <c:ptCount val="83"/>
                <c:pt idx="0">
                  <c:v>1.52</c:v>
                </c:pt>
                <c:pt idx="1">
                  <c:v>0.45930232558139539</c:v>
                </c:pt>
                <c:pt idx="2">
                  <c:v>1.2390670553935863</c:v>
                </c:pt>
                <c:pt idx="3">
                  <c:v>0.81609195402298851</c:v>
                </c:pt>
                <c:pt idx="4">
                  <c:v>0.92411467116357504</c:v>
                </c:pt>
                <c:pt idx="5">
                  <c:v>0.83493975903614459</c:v>
                </c:pt>
                <c:pt idx="6">
                  <c:v>0.6616487455197132</c:v>
                </c:pt>
                <c:pt idx="7">
                  <c:v>0.58605341246290799</c:v>
                </c:pt>
                <c:pt idx="8">
                  <c:v>0.70266575529733422</c:v>
                </c:pt>
                <c:pt idx="9">
                  <c:v>0.74338461538461542</c:v>
                </c:pt>
                <c:pt idx="10">
                  <c:v>0.63797600417318723</c:v>
                </c:pt>
                <c:pt idx="11">
                  <c:v>0.62784222737819029</c:v>
                </c:pt>
                <c:pt idx="12">
                  <c:v>0.53752931978107898</c:v>
                </c:pt>
                <c:pt idx="13">
                  <c:v>0.63438155136268337</c:v>
                </c:pt>
                <c:pt idx="14">
                  <c:v>0.61461538461538456</c:v>
                </c:pt>
                <c:pt idx="15">
                  <c:v>0.54835460040295503</c:v>
                </c:pt>
                <c:pt idx="16">
                  <c:v>0.5684952497701502</c:v>
                </c:pt>
                <c:pt idx="17">
                  <c:v>0.66813048933500629</c:v>
                </c:pt>
                <c:pt idx="18">
                  <c:v>0.60028818443804044</c:v>
                </c:pt>
                <c:pt idx="19">
                  <c:v>0.5357142857142857</c:v>
                </c:pt>
                <c:pt idx="20">
                  <c:v>0.54189031505250873</c:v>
                </c:pt>
                <c:pt idx="21">
                  <c:v>0.62143536121673004</c:v>
                </c:pt>
                <c:pt idx="22">
                  <c:v>0.47846403900853307</c:v>
                </c:pt>
                <c:pt idx="23">
                  <c:v>0.58287596048298573</c:v>
                </c:pt>
                <c:pt idx="24">
                  <c:v>0.56982193064667297</c:v>
                </c:pt>
                <c:pt idx="25">
                  <c:v>0.51823008849557528</c:v>
                </c:pt>
                <c:pt idx="26">
                  <c:v>0.45015822784810122</c:v>
                </c:pt>
                <c:pt idx="27">
                  <c:v>0.47293447293447294</c:v>
                </c:pt>
                <c:pt idx="28">
                  <c:v>0.50083777608530078</c:v>
                </c:pt>
                <c:pt idx="29">
                  <c:v>0.49255079006772007</c:v>
                </c:pt>
                <c:pt idx="30">
                  <c:v>0.47564276048714477</c:v>
                </c:pt>
                <c:pt idx="31">
                  <c:v>0.47066408768536427</c:v>
                </c:pt>
                <c:pt idx="32">
                  <c:v>0.44833948339483398</c:v>
                </c:pt>
                <c:pt idx="33">
                  <c:v>0.46196106532903375</c:v>
                </c:pt>
                <c:pt idx="34">
                  <c:v>0.40406046562948256</c:v>
                </c:pt>
                <c:pt idx="35">
                  <c:v>0.46581806210907495</c:v>
                </c:pt>
                <c:pt idx="36">
                  <c:v>0.44372627475120546</c:v>
                </c:pt>
                <c:pt idx="37">
                  <c:v>0.46470081790787776</c:v>
                </c:pt>
                <c:pt idx="38">
                  <c:v>0.43832244627473255</c:v>
                </c:pt>
                <c:pt idx="39">
                  <c:v>0.46459227467811165</c:v>
                </c:pt>
                <c:pt idx="40">
                  <c:v>0.42721972665583485</c:v>
                </c:pt>
                <c:pt idx="41">
                  <c:v>0.39373321396598032</c:v>
                </c:pt>
                <c:pt idx="42">
                  <c:v>0.42537881994412929</c:v>
                </c:pt>
                <c:pt idx="43">
                  <c:v>0.4146120973044049</c:v>
                </c:pt>
                <c:pt idx="44">
                  <c:v>0.38846520495710202</c:v>
                </c:pt>
                <c:pt idx="45">
                  <c:v>0.38529754959159856</c:v>
                </c:pt>
                <c:pt idx="46">
                  <c:v>0.41776849918812342</c:v>
                </c:pt>
                <c:pt idx="47">
                  <c:v>0.37460097154753635</c:v>
                </c:pt>
                <c:pt idx="48">
                  <c:v>0.37842791681353544</c:v>
                </c:pt>
                <c:pt idx="49">
                  <c:v>0.40532939604865365</c:v>
                </c:pt>
                <c:pt idx="50">
                  <c:v>0.40561569688768612</c:v>
                </c:pt>
                <c:pt idx="51">
                  <c:v>0.37464629315223541</c:v>
                </c:pt>
                <c:pt idx="52">
                  <c:v>0.3462197210667971</c:v>
                </c:pt>
                <c:pt idx="53">
                  <c:v>0.34327086882453156</c:v>
                </c:pt>
                <c:pt idx="54">
                  <c:v>0.3477558748190222</c:v>
                </c:pt>
                <c:pt idx="55">
                  <c:v>0.38947887015546312</c:v>
                </c:pt>
                <c:pt idx="56">
                  <c:v>0.37640908348309099</c:v>
                </c:pt>
                <c:pt idx="57">
                  <c:v>0.34487266642263242</c:v>
                </c:pt>
                <c:pt idx="58">
                  <c:v>0.32452578008533384</c:v>
                </c:pt>
                <c:pt idx="59">
                  <c:v>0.29717539863325743</c:v>
                </c:pt>
                <c:pt idx="60">
                  <c:v>0.36418307854749116</c:v>
                </c:pt>
                <c:pt idx="61">
                  <c:v>0.27707125880832256</c:v>
                </c:pt>
                <c:pt idx="62">
                  <c:v>0.46556681593212346</c:v>
                </c:pt>
                <c:pt idx="63">
                  <c:v>0.37541681629302825</c:v>
                </c:pt>
                <c:pt idx="64">
                  <c:v>0.33275907765703683</c:v>
                </c:pt>
                <c:pt idx="65">
                  <c:v>0.31992179013686728</c:v>
                </c:pt>
                <c:pt idx="66">
                  <c:v>0.32273972602739726</c:v>
                </c:pt>
                <c:pt idx="67">
                  <c:v>0.32554600419528651</c:v>
                </c:pt>
                <c:pt idx="68">
                  <c:v>0.30195920016158356</c:v>
                </c:pt>
                <c:pt idx="69">
                  <c:v>0.30336188356035165</c:v>
                </c:pt>
                <c:pt idx="70">
                  <c:v>0.28948058270606297</c:v>
                </c:pt>
                <c:pt idx="71">
                  <c:v>0.32758890191481049</c:v>
                </c:pt>
                <c:pt idx="72">
                  <c:v>0.32339317842514259</c:v>
                </c:pt>
                <c:pt idx="73">
                  <c:v>0.28740338121624964</c:v>
                </c:pt>
                <c:pt idx="74">
                  <c:v>0.30909981457509711</c:v>
                </c:pt>
                <c:pt idx="75">
                  <c:v>0.29830239778056672</c:v>
                </c:pt>
                <c:pt idx="76">
                  <c:v>0.30337905654064906</c:v>
                </c:pt>
                <c:pt idx="77">
                  <c:v>0.29207807866523283</c:v>
                </c:pt>
                <c:pt idx="78">
                  <c:v>0.29065776335496751</c:v>
                </c:pt>
                <c:pt idx="79">
                  <c:v>0.27991295819541501</c:v>
                </c:pt>
                <c:pt idx="80">
                  <c:v>0.29270139309509391</c:v>
                </c:pt>
                <c:pt idx="81">
                  <c:v>0.27909967845659167</c:v>
                </c:pt>
                <c:pt idx="82">
                  <c:v>0.28996566196108353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4x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Desk.'!$K$2:$K$84</c:f>
              <c:numCache>
                <c:formatCode>0%</c:formatCode>
                <c:ptCount val="83"/>
                <c:pt idx="0">
                  <c:v>1</c:v>
                </c:pt>
                <c:pt idx="1">
                  <c:v>0.74530168150346188</c:v>
                </c:pt>
                <c:pt idx="2">
                  <c:v>0.76547795938583452</c:v>
                </c:pt>
                <c:pt idx="3">
                  <c:v>0.78070321613064486</c:v>
                </c:pt>
                <c:pt idx="4">
                  <c:v>0.76428856914468424</c:v>
                </c:pt>
                <c:pt idx="5">
                  <c:v>0.7583775713337757</c:v>
                </c:pt>
                <c:pt idx="6">
                  <c:v>0.7508131805968038</c:v>
                </c:pt>
                <c:pt idx="7">
                  <c:v>0.76845595595595595</c:v>
                </c:pt>
                <c:pt idx="8">
                  <c:v>0.76918804842830169</c:v>
                </c:pt>
                <c:pt idx="9">
                  <c:v>0.75903371917463514</c:v>
                </c:pt>
                <c:pt idx="10">
                  <c:v>0.76362146661204422</c:v>
                </c:pt>
                <c:pt idx="11">
                  <c:v>0.76711300212739331</c:v>
                </c:pt>
                <c:pt idx="12">
                  <c:v>0.76398473341300743</c:v>
                </c:pt>
                <c:pt idx="13">
                  <c:v>0.75868098925805649</c:v>
                </c:pt>
                <c:pt idx="14">
                  <c:v>0.76663875397755821</c:v>
                </c:pt>
                <c:pt idx="15">
                  <c:v>0.76479252851949353</c:v>
                </c:pt>
                <c:pt idx="16">
                  <c:v>0.75230326858752417</c:v>
                </c:pt>
                <c:pt idx="17">
                  <c:v>0.76319721115537853</c:v>
                </c:pt>
                <c:pt idx="18">
                  <c:v>0.75776838013185888</c:v>
                </c:pt>
                <c:pt idx="19">
                  <c:v>0.75599372619314364</c:v>
                </c:pt>
                <c:pt idx="20">
                  <c:v>0.76864728192161824</c:v>
                </c:pt>
                <c:pt idx="21">
                  <c:v>0.76416789898760096</c:v>
                </c:pt>
                <c:pt idx="22">
                  <c:v>0.76361227548161503</c:v>
                </c:pt>
                <c:pt idx="23">
                  <c:v>0.76890248979931719</c:v>
                </c:pt>
                <c:pt idx="24">
                  <c:v>0.75508574394601824</c:v>
                </c:pt>
                <c:pt idx="25">
                  <c:v>0.76367948174141054</c:v>
                </c:pt>
                <c:pt idx="26">
                  <c:v>0.76142460684551339</c:v>
                </c:pt>
                <c:pt idx="27">
                  <c:v>0.7575708849225492</c:v>
                </c:pt>
                <c:pt idx="28">
                  <c:v>0.7599304096186309</c:v>
                </c:pt>
                <c:pt idx="29">
                  <c:v>0.75341440287458616</c:v>
                </c:pt>
                <c:pt idx="30">
                  <c:v>0.76148810576938541</c:v>
                </c:pt>
                <c:pt idx="31">
                  <c:v>0.7633659198278685</c:v>
                </c:pt>
                <c:pt idx="32">
                  <c:v>0.76101715463417596</c:v>
                </c:pt>
                <c:pt idx="33">
                  <c:v>0.76338246702870438</c:v>
                </c:pt>
                <c:pt idx="34">
                  <c:v>0.76456929912569871</c:v>
                </c:pt>
                <c:pt idx="35">
                  <c:v>0.76047646781484868</c:v>
                </c:pt>
                <c:pt idx="36">
                  <c:v>0.76275854620078842</c:v>
                </c:pt>
                <c:pt idx="37">
                  <c:v>0.76133356156266874</c:v>
                </c:pt>
                <c:pt idx="38">
                  <c:v>0.75908270734422789</c:v>
                </c:pt>
                <c:pt idx="39">
                  <c:v>0.76250860612129934</c:v>
                </c:pt>
                <c:pt idx="40">
                  <c:v>0.76849840099602085</c:v>
                </c:pt>
                <c:pt idx="41">
                  <c:v>0.76069594980034227</c:v>
                </c:pt>
                <c:pt idx="42">
                  <c:v>0.7634618967765977</c:v>
                </c:pt>
                <c:pt idx="43">
                  <c:v>0.75989052002985813</c:v>
                </c:pt>
                <c:pt idx="44">
                  <c:v>0.76572048534230808</c:v>
                </c:pt>
                <c:pt idx="45">
                  <c:v>0.76077480787416984</c:v>
                </c:pt>
                <c:pt idx="46">
                  <c:v>0.75686237031845649</c:v>
                </c:pt>
                <c:pt idx="47">
                  <c:v>0.75487161376101042</c:v>
                </c:pt>
                <c:pt idx="48">
                  <c:v>0.76371243274207734</c:v>
                </c:pt>
                <c:pt idx="49">
                  <c:v>0.76141736996468545</c:v>
                </c:pt>
                <c:pt idx="50">
                  <c:v>0.76099503071565522</c:v>
                </c:pt>
                <c:pt idx="51">
                  <c:v>0.76304677453407799</c:v>
                </c:pt>
                <c:pt idx="52">
                  <c:v>0.7591800674818372</c:v>
                </c:pt>
                <c:pt idx="53">
                  <c:v>0.75936754066206535</c:v>
                </c:pt>
                <c:pt idx="54">
                  <c:v>0.75851483170151313</c:v>
                </c:pt>
                <c:pt idx="55">
                  <c:v>0.75906078631012985</c:v>
                </c:pt>
                <c:pt idx="56">
                  <c:v>0.76242478466045649</c:v>
                </c:pt>
                <c:pt idx="57">
                  <c:v>0.76319261782588077</c:v>
                </c:pt>
                <c:pt idx="58">
                  <c:v>0.7618418936874265</c:v>
                </c:pt>
                <c:pt idx="59">
                  <c:v>0.76325879394886098</c:v>
                </c:pt>
                <c:pt idx="60">
                  <c:v>0.76264240636013436</c:v>
                </c:pt>
                <c:pt idx="61">
                  <c:v>0.75853623165052608</c:v>
                </c:pt>
                <c:pt idx="62">
                  <c:v>0.76333240678235315</c:v>
                </c:pt>
                <c:pt idx="63">
                  <c:v>0.76637743527375635</c:v>
                </c:pt>
                <c:pt idx="64">
                  <c:v>0.76414970857490438</c:v>
                </c:pt>
                <c:pt idx="65">
                  <c:v>0.76292642203923655</c:v>
                </c:pt>
                <c:pt idx="66">
                  <c:v>0.76174411488110338</c:v>
                </c:pt>
                <c:pt idx="67">
                  <c:v>0.76485632395090764</c:v>
                </c:pt>
                <c:pt idx="68">
                  <c:v>0.76535425071836993</c:v>
                </c:pt>
                <c:pt idx="69">
                  <c:v>0.75974581710813471</c:v>
                </c:pt>
                <c:pt idx="70">
                  <c:v>0.76206656395753747</c:v>
                </c:pt>
                <c:pt idx="71">
                  <c:v>0.76171069531711044</c:v>
                </c:pt>
                <c:pt idx="72">
                  <c:v>0.76116402622888046</c:v>
                </c:pt>
                <c:pt idx="73">
                  <c:v>0.76235410137252779</c:v>
                </c:pt>
                <c:pt idx="74">
                  <c:v>0.76345183080934376</c:v>
                </c:pt>
                <c:pt idx="75">
                  <c:v>0.75701425504113673</c:v>
                </c:pt>
                <c:pt idx="76">
                  <c:v>0.76328198067130837</c:v>
                </c:pt>
                <c:pt idx="77">
                  <c:v>0.7633946030504497</c:v>
                </c:pt>
                <c:pt idx="78">
                  <c:v>0.76076288411734538</c:v>
                </c:pt>
                <c:pt idx="79">
                  <c:v>0.76122015251906483</c:v>
                </c:pt>
                <c:pt idx="80">
                  <c:v>0.76292514073836826</c:v>
                </c:pt>
                <c:pt idx="81">
                  <c:v>0.75668831010325388</c:v>
                </c:pt>
                <c:pt idx="82">
                  <c:v>0.75946668593727418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5792"/>
        <c:axId val="508969264"/>
      </c:lineChart>
      <c:catAx>
        <c:axId val="508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9264"/>
        <c:crosses val="autoZero"/>
        <c:auto val="1"/>
        <c:lblAlgn val="ctr"/>
        <c:lblOffset val="100"/>
        <c:noMultiLvlLbl val="0"/>
      </c:catAx>
      <c:valAx>
        <c:axId val="508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2656"/>
        <c:axId val="508965456"/>
      </c:lineChart>
      <c:catAx>
        <c:axId val="508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5456"/>
        <c:crosses val="autoZero"/>
        <c:auto val="1"/>
        <c:lblAlgn val="ctr"/>
        <c:lblOffset val="100"/>
        <c:noMultiLvlLbl val="0"/>
      </c:catAx>
      <c:valAx>
        <c:axId val="508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15241</xdr:colOff>
      <xdr:row>0</xdr:row>
      <xdr:rowOff>175260</xdr:rowOff>
    </xdr:from>
    <xdr:to>
      <xdr:col>14</xdr:col>
      <xdr:colOff>227866</xdr:colOff>
      <xdr:row>20</xdr:row>
      <xdr:rowOff>117660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2</xdr:row>
      <xdr:rowOff>8963</xdr:rowOff>
    </xdr:from>
    <xdr:to>
      <xdr:col>24</xdr:col>
      <xdr:colOff>349624</xdr:colOff>
      <xdr:row>32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8AC9B-8930-48E8-923D-3FA282E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0FA37-59F4-41DB-A569-0B3C7B943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839E-B5A6-4D22-8370-6353E26A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D3-AAA0-4A04-891F-9E68B61AC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C0F5-1D47-4A1D-AC2C-3A4C8156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984A-8EF1-4584-BC84-02EBAC4526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17</xdr:row>
      <xdr:rowOff>169431</xdr:rowOff>
    </xdr:from>
    <xdr:to>
      <xdr:col>21</xdr:col>
      <xdr:colOff>609599</xdr:colOff>
      <xdr:row>33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35</xdr:row>
      <xdr:rowOff>26893</xdr:rowOff>
    </xdr:from>
    <xdr:to>
      <xdr:col>22</xdr:col>
      <xdr:colOff>0</xdr:colOff>
      <xdr:row>52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</xdr:row>
      <xdr:rowOff>0</xdr:rowOff>
    </xdr:from>
    <xdr:to>
      <xdr:col>7</xdr:col>
      <xdr:colOff>592343</xdr:colOff>
      <xdr:row>17</xdr:row>
      <xdr:rowOff>172571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</xdr:colOff>
      <xdr:row>0</xdr:row>
      <xdr:rowOff>161925</xdr:rowOff>
    </xdr:from>
    <xdr:to>
      <xdr:col>15</xdr:col>
      <xdr:colOff>592343</xdr:colOff>
      <xdr:row>17</xdr:row>
      <xdr:rowOff>151616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605790</xdr:colOff>
      <xdr:row>0</xdr:row>
      <xdr:rowOff>169545</xdr:rowOff>
    </xdr:from>
    <xdr:to>
      <xdr:col>23</xdr:col>
      <xdr:colOff>561863</xdr:colOff>
      <xdr:row>17</xdr:row>
      <xdr:rowOff>159236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594361</xdr:colOff>
      <xdr:row>1</xdr:row>
      <xdr:rowOff>160020</xdr:rowOff>
    </xdr:from>
    <xdr:to>
      <xdr:col>14</xdr:col>
      <xdr:colOff>197052</xdr:colOff>
      <xdr:row>21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D481-F25D-46D2-BA22-333F78C8A0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169" zoomScaleNormal="100" workbookViewId="0">
      <selection activeCell="O16" sqref="O16"/>
    </sheetView>
  </sheetViews>
  <sheetFormatPr defaultRowHeight="14.4"/>
  <cols>
    <col min="1" max="1" width="8" bestFit="1" customWidth="1"/>
    <col min="3" max="3" width="10.33203125" bestFit="1" customWidth="1"/>
    <col min="4" max="4" width="10" bestFit="1" customWidth="1"/>
  </cols>
  <sheetData>
    <row r="1" spans="1:5">
      <c r="A1" t="s">
        <v>15</v>
      </c>
      <c r="B1" t="s">
        <v>16</v>
      </c>
      <c r="C1" t="s">
        <v>13</v>
      </c>
      <c r="D1" t="s">
        <v>14</v>
      </c>
    </row>
    <row r="2" spans="1:5">
      <c r="A2">
        <v>1</v>
      </c>
      <c r="B2">
        <v>1</v>
      </c>
      <c r="C2">
        <v>109.614932</v>
      </c>
      <c r="D2">
        <v>88.919900999999996</v>
      </c>
    </row>
    <row r="3" spans="1:5">
      <c r="A3">
        <v>1940</v>
      </c>
      <c r="B3">
        <v>200</v>
      </c>
      <c r="C3">
        <v>1.035882</v>
      </c>
      <c r="D3">
        <v>0.41725400000000001</v>
      </c>
      <c r="E3">
        <f>D4-D3</f>
        <v>0.21587999999999996</v>
      </c>
    </row>
    <row r="4" spans="1:5">
      <c r="A4">
        <v>3883</v>
      </c>
      <c r="B4">
        <v>400</v>
      </c>
      <c r="C4">
        <v>0.87802500000000006</v>
      </c>
      <c r="D4">
        <v>0.63313399999999997</v>
      </c>
      <c r="E4">
        <f t="shared" ref="E4:E67" si="0">D5-D4</f>
        <v>0.30334099999999997</v>
      </c>
    </row>
    <row r="5" spans="1:5">
      <c r="A5">
        <v>5882</v>
      </c>
      <c r="B5">
        <v>600</v>
      </c>
      <c r="C5">
        <v>0.70907500000000001</v>
      </c>
      <c r="D5">
        <v>0.93647499999999995</v>
      </c>
      <c r="E5">
        <f t="shared" si="0"/>
        <v>0.30547500000000016</v>
      </c>
    </row>
    <row r="6" spans="1:5">
      <c r="A6">
        <v>7865</v>
      </c>
      <c r="B6">
        <v>800</v>
      </c>
      <c r="C6">
        <v>0.71419500000000002</v>
      </c>
      <c r="D6">
        <v>1.2419500000000001</v>
      </c>
      <c r="E6">
        <f t="shared" si="0"/>
        <v>0.70267499999999994</v>
      </c>
    </row>
    <row r="7" spans="1:5">
      <c r="A7">
        <v>9612</v>
      </c>
      <c r="B7">
        <v>1000</v>
      </c>
      <c r="C7">
        <v>0.866506</v>
      </c>
      <c r="D7">
        <v>1.944625</v>
      </c>
      <c r="E7">
        <f t="shared" si="0"/>
        <v>-9.0874000000000121E-2</v>
      </c>
    </row>
    <row r="8" spans="1:5">
      <c r="A8">
        <v>11534</v>
      </c>
      <c r="B8">
        <v>1200</v>
      </c>
      <c r="C8">
        <v>0.69798300000000002</v>
      </c>
      <c r="D8">
        <v>1.8537509999999999</v>
      </c>
      <c r="E8">
        <f t="shared" si="0"/>
        <v>0.32766000000000028</v>
      </c>
    </row>
    <row r="9" spans="1:5">
      <c r="A9">
        <v>13728</v>
      </c>
      <c r="B9">
        <v>1400</v>
      </c>
      <c r="C9">
        <v>0.86394700000000002</v>
      </c>
      <c r="D9">
        <v>2.1814110000000002</v>
      </c>
      <c r="E9">
        <f t="shared" si="0"/>
        <v>0.31528699999999965</v>
      </c>
    </row>
    <row r="10" spans="1:5">
      <c r="A10">
        <v>15747</v>
      </c>
      <c r="B10">
        <v>1600</v>
      </c>
      <c r="C10">
        <v>0.755579</v>
      </c>
      <c r="D10">
        <v>2.4966979999999999</v>
      </c>
      <c r="E10">
        <f t="shared" si="0"/>
        <v>0.30632700000000002</v>
      </c>
    </row>
    <row r="11" spans="1:5">
      <c r="A11">
        <v>17625</v>
      </c>
      <c r="B11">
        <v>1800</v>
      </c>
      <c r="C11">
        <v>0.935195</v>
      </c>
      <c r="D11">
        <v>2.8030249999999999</v>
      </c>
      <c r="E11">
        <f t="shared" si="0"/>
        <v>0.49490300000000031</v>
      </c>
    </row>
    <row r="12" spans="1:5">
      <c r="A12">
        <v>19881</v>
      </c>
      <c r="B12">
        <v>2000</v>
      </c>
      <c r="C12">
        <v>0.97487299999999999</v>
      </c>
      <c r="D12">
        <v>3.2979280000000002</v>
      </c>
      <c r="E12">
        <f t="shared" si="0"/>
        <v>0.33448499999999992</v>
      </c>
    </row>
    <row r="13" spans="1:5">
      <c r="A13">
        <v>21915</v>
      </c>
      <c r="B13">
        <v>2200</v>
      </c>
      <c r="C13">
        <v>0.92495499999999997</v>
      </c>
      <c r="D13">
        <v>3.6324130000000001</v>
      </c>
      <c r="E13">
        <f t="shared" si="0"/>
        <v>0.22185299999999986</v>
      </c>
    </row>
    <row r="14" spans="1:5">
      <c r="A14">
        <v>23761</v>
      </c>
      <c r="B14">
        <v>2400</v>
      </c>
      <c r="C14">
        <v>1.3754869999999999</v>
      </c>
      <c r="D14">
        <v>3.854266</v>
      </c>
      <c r="E14">
        <f t="shared" si="0"/>
        <v>0.43304000000000009</v>
      </c>
    </row>
    <row r="15" spans="1:5">
      <c r="A15">
        <v>25955</v>
      </c>
      <c r="B15">
        <v>2600</v>
      </c>
      <c r="C15">
        <v>0.866506</v>
      </c>
      <c r="D15">
        <v>4.2873060000000001</v>
      </c>
      <c r="E15">
        <f t="shared" si="0"/>
        <v>0.21289300000000022</v>
      </c>
    </row>
    <row r="16" spans="1:5">
      <c r="A16">
        <v>27763</v>
      </c>
      <c r="B16">
        <v>2800</v>
      </c>
      <c r="C16">
        <v>0.94074199999999997</v>
      </c>
      <c r="D16">
        <v>4.5001990000000003</v>
      </c>
      <c r="E16">
        <f t="shared" si="0"/>
        <v>0.3814169999999999</v>
      </c>
    </row>
    <row r="17" spans="1:18">
      <c r="A17">
        <v>29717</v>
      </c>
      <c r="B17">
        <v>3000</v>
      </c>
      <c r="C17">
        <v>0.90788999999999997</v>
      </c>
      <c r="D17">
        <v>4.8816160000000002</v>
      </c>
      <c r="E17">
        <f t="shared" si="0"/>
        <v>1.4254049999999996</v>
      </c>
    </row>
    <row r="18" spans="1:18">
      <c r="A18">
        <v>31567</v>
      </c>
      <c r="B18">
        <v>3200</v>
      </c>
      <c r="C18">
        <v>1.2551749999999999</v>
      </c>
      <c r="D18">
        <v>6.3070209999999998</v>
      </c>
      <c r="E18">
        <f t="shared" si="0"/>
        <v>-0.57937800000000017</v>
      </c>
      <c r="R18" s="8"/>
    </row>
    <row r="19" spans="1:18">
      <c r="A19">
        <v>33955</v>
      </c>
      <c r="B19">
        <v>3400</v>
      </c>
      <c r="C19">
        <v>0.89637100000000003</v>
      </c>
      <c r="D19">
        <v>5.7276429999999996</v>
      </c>
      <c r="E19">
        <f t="shared" si="0"/>
        <v>0.54567300000000074</v>
      </c>
    </row>
    <row r="20" spans="1:18">
      <c r="A20">
        <v>36063</v>
      </c>
      <c r="B20">
        <v>3600</v>
      </c>
      <c r="C20">
        <v>0.89594399999999996</v>
      </c>
      <c r="D20">
        <v>6.2733160000000003</v>
      </c>
      <c r="E20">
        <f t="shared" si="0"/>
        <v>0.6907299999999994</v>
      </c>
    </row>
    <row r="21" spans="1:18">
      <c r="A21">
        <v>38200</v>
      </c>
      <c r="B21">
        <v>3800</v>
      </c>
      <c r="C21">
        <v>1.270108</v>
      </c>
      <c r="D21">
        <v>6.9640459999999997</v>
      </c>
      <c r="E21">
        <f t="shared" si="0"/>
        <v>2.2953240000000008</v>
      </c>
    </row>
    <row r="22" spans="1:18">
      <c r="A22">
        <v>39828</v>
      </c>
      <c r="B22">
        <v>4000</v>
      </c>
      <c r="C22">
        <v>1.2824800000000001</v>
      </c>
      <c r="D22">
        <v>9.2593700000000005</v>
      </c>
      <c r="E22">
        <f t="shared" si="0"/>
        <v>-2.0960830000000001</v>
      </c>
    </row>
    <row r="23" spans="1:18">
      <c r="A23">
        <v>41982</v>
      </c>
      <c r="B23">
        <v>4200</v>
      </c>
      <c r="C23">
        <v>1.2364029999999999</v>
      </c>
      <c r="D23">
        <v>7.1632870000000004</v>
      </c>
      <c r="E23">
        <f t="shared" si="0"/>
        <v>1.3106379999999991</v>
      </c>
    </row>
    <row r="24" spans="1:18">
      <c r="A24">
        <v>43964</v>
      </c>
      <c r="B24">
        <v>4400</v>
      </c>
      <c r="C24">
        <v>1.1186510000000001</v>
      </c>
      <c r="D24">
        <v>8.4739249999999995</v>
      </c>
      <c r="E24">
        <f t="shared" si="0"/>
        <v>-0.4624769999999998</v>
      </c>
      <c r="G24">
        <v>21</v>
      </c>
      <c r="H24">
        <f>G24*H25/G25</f>
        <v>10.775757575757577</v>
      </c>
      <c r="K24" s="5">
        <v>0.99</v>
      </c>
    </row>
    <row r="25" spans="1:18">
      <c r="A25">
        <v>45919</v>
      </c>
      <c r="B25">
        <v>4600</v>
      </c>
      <c r="C25">
        <v>1.0474019999999999</v>
      </c>
      <c r="D25">
        <v>8.0114479999999997</v>
      </c>
      <c r="E25">
        <f t="shared" si="0"/>
        <v>0.1864410000000003</v>
      </c>
      <c r="G25" s="7">
        <v>29.7</v>
      </c>
      <c r="H25">
        <v>15.24</v>
      </c>
      <c r="K25">
        <v>107.593085</v>
      </c>
      <c r="L25" s="6">
        <f>K25/K24</f>
        <v>108.67988383838384</v>
      </c>
    </row>
    <row r="26" spans="1:18">
      <c r="A26">
        <v>47775</v>
      </c>
      <c r="B26">
        <v>4800</v>
      </c>
      <c r="C26">
        <v>1.084946</v>
      </c>
      <c r="D26">
        <v>8.197889</v>
      </c>
      <c r="E26">
        <f t="shared" si="0"/>
        <v>2.3597470000000005</v>
      </c>
    </row>
    <row r="27" spans="1:18">
      <c r="A27">
        <v>49696</v>
      </c>
      <c r="B27">
        <v>5000</v>
      </c>
      <c r="C27">
        <v>1.230003</v>
      </c>
      <c r="D27">
        <v>10.557636</v>
      </c>
      <c r="E27">
        <f t="shared" si="0"/>
        <v>-1.3789010000000008</v>
      </c>
    </row>
    <row r="28" spans="1:18">
      <c r="A28">
        <v>51864</v>
      </c>
      <c r="B28">
        <v>5200</v>
      </c>
      <c r="C28">
        <v>1.022656</v>
      </c>
      <c r="D28">
        <v>9.1787349999999996</v>
      </c>
      <c r="E28">
        <f t="shared" si="0"/>
        <v>4.1435290000000009</v>
      </c>
    </row>
    <row r="29" spans="1:18">
      <c r="A29">
        <v>53789</v>
      </c>
      <c r="B29">
        <v>5400</v>
      </c>
      <c r="C29">
        <v>1.264561</v>
      </c>
      <c r="D29">
        <v>13.322264000000001</v>
      </c>
      <c r="E29">
        <f t="shared" si="0"/>
        <v>-1.3097860000000008</v>
      </c>
    </row>
    <row r="30" spans="1:18">
      <c r="A30">
        <v>55542</v>
      </c>
      <c r="B30">
        <v>5600</v>
      </c>
      <c r="C30">
        <v>1.167713</v>
      </c>
      <c r="D30">
        <v>12.012478</v>
      </c>
      <c r="E30">
        <f t="shared" si="0"/>
        <v>-2.2172479999999997</v>
      </c>
    </row>
    <row r="31" spans="1:18">
      <c r="A31">
        <v>57510</v>
      </c>
      <c r="B31">
        <v>5800</v>
      </c>
      <c r="C31">
        <v>0.98297800000000002</v>
      </c>
      <c r="D31">
        <v>9.7952300000000001</v>
      </c>
      <c r="E31">
        <f t="shared" si="0"/>
        <v>0.89381000000000022</v>
      </c>
    </row>
    <row r="32" spans="1:18">
      <c r="A32">
        <v>59445</v>
      </c>
      <c r="B32">
        <v>6000</v>
      </c>
      <c r="C32">
        <v>0.98041900000000004</v>
      </c>
      <c r="D32">
        <v>10.68904</v>
      </c>
      <c r="E32">
        <f t="shared" si="0"/>
        <v>1.8012750000000004</v>
      </c>
    </row>
    <row r="33" spans="1:5">
      <c r="A33">
        <v>61290</v>
      </c>
      <c r="B33">
        <v>6200</v>
      </c>
      <c r="C33">
        <v>1.095612</v>
      </c>
      <c r="D33">
        <v>12.490315000000001</v>
      </c>
      <c r="E33">
        <f t="shared" si="0"/>
        <v>3.6499059999999997</v>
      </c>
    </row>
    <row r="34" spans="1:5">
      <c r="A34">
        <v>63400</v>
      </c>
      <c r="B34">
        <v>6400</v>
      </c>
      <c r="C34">
        <v>1.2905869999999999</v>
      </c>
      <c r="D34">
        <v>16.140221</v>
      </c>
      <c r="E34">
        <f t="shared" si="0"/>
        <v>-4.7873289999999997</v>
      </c>
    </row>
    <row r="35" spans="1:5">
      <c r="A35">
        <v>65275</v>
      </c>
      <c r="B35">
        <v>6600</v>
      </c>
      <c r="C35">
        <v>0.98553900000000005</v>
      </c>
      <c r="D35">
        <v>11.352892000000001</v>
      </c>
      <c r="E35">
        <f t="shared" si="0"/>
        <v>4.4588159999999988</v>
      </c>
    </row>
    <row r="36" spans="1:5">
      <c r="A36">
        <v>67193</v>
      </c>
      <c r="B36">
        <v>6800</v>
      </c>
      <c r="C36">
        <v>1.235976</v>
      </c>
      <c r="D36">
        <v>15.811707999999999</v>
      </c>
      <c r="E36">
        <f t="shared" si="0"/>
        <v>-2.4147829999999999</v>
      </c>
    </row>
    <row r="37" spans="1:5">
      <c r="A37">
        <v>69091</v>
      </c>
      <c r="B37">
        <v>7000</v>
      </c>
      <c r="C37">
        <v>1.1694199999999999</v>
      </c>
      <c r="D37">
        <v>13.396925</v>
      </c>
      <c r="E37">
        <f t="shared" si="0"/>
        <v>4.1546209999999988</v>
      </c>
    </row>
    <row r="38" spans="1:5">
      <c r="A38">
        <v>70736</v>
      </c>
      <c r="B38">
        <v>7200</v>
      </c>
      <c r="C38">
        <v>1.334103</v>
      </c>
      <c r="D38">
        <v>17.551545999999998</v>
      </c>
      <c r="E38">
        <f t="shared" si="0"/>
        <v>-1.4364969999999992</v>
      </c>
    </row>
    <row r="39" spans="1:5">
      <c r="A39">
        <v>72628</v>
      </c>
      <c r="B39">
        <v>7400</v>
      </c>
      <c r="C39">
        <v>1.322584</v>
      </c>
      <c r="D39">
        <v>16.115048999999999</v>
      </c>
      <c r="E39">
        <f t="shared" si="0"/>
        <v>-2.6144499999999997</v>
      </c>
    </row>
    <row r="40" spans="1:5">
      <c r="A40">
        <v>74634</v>
      </c>
      <c r="B40">
        <v>7600</v>
      </c>
      <c r="C40">
        <v>1.2684009999999999</v>
      </c>
      <c r="D40">
        <v>13.500598999999999</v>
      </c>
      <c r="E40">
        <f t="shared" si="0"/>
        <v>0.42749400000000115</v>
      </c>
    </row>
    <row r="41" spans="1:5">
      <c r="A41">
        <v>76452</v>
      </c>
      <c r="B41">
        <v>7800</v>
      </c>
      <c r="C41">
        <v>0.98553900000000005</v>
      </c>
      <c r="D41">
        <v>13.928093000000001</v>
      </c>
      <c r="E41">
        <f t="shared" si="0"/>
        <v>1.9706499999999991</v>
      </c>
    </row>
    <row r="42" spans="1:5">
      <c r="A42">
        <v>78122</v>
      </c>
      <c r="B42">
        <v>8000</v>
      </c>
      <c r="C42">
        <v>1.155341</v>
      </c>
      <c r="D42">
        <v>15.898743</v>
      </c>
      <c r="E42">
        <f t="shared" si="0"/>
        <v>0.64252000000000109</v>
      </c>
    </row>
    <row r="43" spans="1:5">
      <c r="A43">
        <v>80028</v>
      </c>
      <c r="B43">
        <v>8200</v>
      </c>
      <c r="C43">
        <v>1.2317100000000001</v>
      </c>
      <c r="D43">
        <v>16.541263000000001</v>
      </c>
      <c r="E43">
        <f t="shared" si="0"/>
        <v>3.339738999999998</v>
      </c>
    </row>
    <row r="44" spans="1:5">
      <c r="A44">
        <v>81787</v>
      </c>
      <c r="B44">
        <v>8400</v>
      </c>
      <c r="C44">
        <v>1.340076</v>
      </c>
      <c r="D44">
        <v>19.881001999999999</v>
      </c>
      <c r="E44">
        <f t="shared" si="0"/>
        <v>-2.008621999999999</v>
      </c>
    </row>
    <row r="45" spans="1:5">
      <c r="A45">
        <v>83530</v>
      </c>
      <c r="B45">
        <v>8600</v>
      </c>
      <c r="C45">
        <v>1.128463</v>
      </c>
      <c r="D45">
        <v>17.87238</v>
      </c>
      <c r="E45">
        <f t="shared" si="0"/>
        <v>8.741855000000001</v>
      </c>
    </row>
    <row r="46" spans="1:5">
      <c r="A46">
        <v>85307</v>
      </c>
      <c r="B46">
        <v>8800</v>
      </c>
      <c r="C46">
        <v>1.7355719999999999</v>
      </c>
      <c r="D46">
        <v>26.614235000000001</v>
      </c>
      <c r="E46">
        <f t="shared" si="0"/>
        <v>-10.040974000000002</v>
      </c>
    </row>
    <row r="47" spans="1:5">
      <c r="A47">
        <v>86957</v>
      </c>
      <c r="B47">
        <v>9000</v>
      </c>
      <c r="C47">
        <v>1.0004710000000001</v>
      </c>
      <c r="D47">
        <v>16.573260999999999</v>
      </c>
      <c r="E47">
        <f t="shared" si="0"/>
        <v>1.8072480000000013</v>
      </c>
    </row>
    <row r="48" spans="1:5">
      <c r="A48">
        <v>88971</v>
      </c>
      <c r="B48">
        <v>9200</v>
      </c>
      <c r="C48">
        <v>1.075987</v>
      </c>
      <c r="D48">
        <v>18.380509</v>
      </c>
      <c r="E48">
        <f t="shared" si="0"/>
        <v>-0.7828860000000013</v>
      </c>
    </row>
    <row r="49" spans="1:5">
      <c r="A49">
        <v>91156</v>
      </c>
      <c r="B49">
        <v>9400</v>
      </c>
      <c r="C49">
        <v>1.01071</v>
      </c>
      <c r="D49">
        <v>17.597622999999999</v>
      </c>
      <c r="E49">
        <f t="shared" si="0"/>
        <v>0.6847580000000022</v>
      </c>
    </row>
    <row r="50" spans="1:5">
      <c r="A50">
        <v>93009</v>
      </c>
      <c r="B50">
        <v>9600</v>
      </c>
      <c r="C50">
        <v>1.1190770000000001</v>
      </c>
      <c r="D50">
        <v>18.282381000000001</v>
      </c>
      <c r="E50">
        <f t="shared" si="0"/>
        <v>1.1962989999999998</v>
      </c>
    </row>
    <row r="51" spans="1:5">
      <c r="A51">
        <v>94729</v>
      </c>
      <c r="B51">
        <v>9800</v>
      </c>
      <c r="C51">
        <v>1.053801</v>
      </c>
      <c r="D51">
        <v>19.478680000000001</v>
      </c>
      <c r="E51">
        <f t="shared" si="0"/>
        <v>3.0351169999999996</v>
      </c>
    </row>
    <row r="52" spans="1:5">
      <c r="A52">
        <v>96626</v>
      </c>
      <c r="B52">
        <v>10000</v>
      </c>
      <c r="C52">
        <v>1.190752</v>
      </c>
      <c r="D52">
        <v>22.513797</v>
      </c>
      <c r="E52">
        <f t="shared" si="0"/>
        <v>-3.7685110000000002</v>
      </c>
    </row>
    <row r="53" spans="1:5">
      <c r="A53">
        <v>98634</v>
      </c>
      <c r="B53">
        <v>10200</v>
      </c>
      <c r="C53">
        <v>1.002178</v>
      </c>
      <c r="D53">
        <v>18.745286</v>
      </c>
      <c r="E53">
        <f t="shared" si="0"/>
        <v>5.3688380000000002</v>
      </c>
    </row>
    <row r="54" spans="1:5">
      <c r="A54">
        <v>100554</v>
      </c>
      <c r="B54">
        <v>10400</v>
      </c>
      <c r="C54">
        <v>1.253895</v>
      </c>
      <c r="D54">
        <v>24.114124</v>
      </c>
      <c r="E54">
        <f t="shared" si="0"/>
        <v>-2.2842300000000009</v>
      </c>
    </row>
    <row r="55" spans="1:5">
      <c r="A55">
        <v>102513</v>
      </c>
      <c r="B55">
        <v>10600</v>
      </c>
      <c r="C55">
        <v>1.180086</v>
      </c>
      <c r="D55">
        <v>21.829893999999999</v>
      </c>
      <c r="E55">
        <f t="shared" si="0"/>
        <v>-1.6246469999999995</v>
      </c>
    </row>
    <row r="56" spans="1:5">
      <c r="A56">
        <v>104280</v>
      </c>
      <c r="B56">
        <v>10800</v>
      </c>
      <c r="C56">
        <v>1.0124169999999999</v>
      </c>
      <c r="D56">
        <v>20.205247</v>
      </c>
      <c r="E56">
        <f t="shared" si="0"/>
        <v>0.78117800000000059</v>
      </c>
    </row>
    <row r="57" spans="1:5">
      <c r="A57">
        <v>106069</v>
      </c>
      <c r="B57">
        <v>11000</v>
      </c>
      <c r="C57">
        <v>1.0141230000000001</v>
      </c>
      <c r="D57">
        <v>20.986425000000001</v>
      </c>
      <c r="E57">
        <f t="shared" si="0"/>
        <v>0.1621239999999986</v>
      </c>
    </row>
    <row r="58" spans="1:5">
      <c r="A58">
        <v>107808</v>
      </c>
      <c r="B58">
        <v>11200</v>
      </c>
      <c r="C58">
        <v>1.106277</v>
      </c>
      <c r="D58">
        <v>21.148548999999999</v>
      </c>
      <c r="E58">
        <f t="shared" si="0"/>
        <v>0.60668300000000031</v>
      </c>
    </row>
    <row r="59" spans="1:5">
      <c r="A59">
        <v>109865</v>
      </c>
      <c r="B59">
        <v>11400</v>
      </c>
      <c r="C59">
        <v>1.0141230000000001</v>
      </c>
      <c r="D59">
        <v>21.755231999999999</v>
      </c>
      <c r="E59">
        <f t="shared" si="0"/>
        <v>0.80891000000000091</v>
      </c>
    </row>
    <row r="60" spans="1:5">
      <c r="A60">
        <v>111780</v>
      </c>
      <c r="B60">
        <v>11600</v>
      </c>
      <c r="C60">
        <v>1.0047379999999999</v>
      </c>
      <c r="D60">
        <v>22.564142</v>
      </c>
      <c r="E60">
        <f t="shared" si="0"/>
        <v>0.53159300000000087</v>
      </c>
    </row>
    <row r="61" spans="1:5">
      <c r="A61">
        <v>113693</v>
      </c>
      <c r="B61">
        <v>11800</v>
      </c>
      <c r="C61">
        <v>1.1305959999999999</v>
      </c>
      <c r="D61">
        <v>23.095735000000001</v>
      </c>
      <c r="E61">
        <f t="shared" si="0"/>
        <v>4.0855049999999977</v>
      </c>
    </row>
    <row r="62" spans="1:5">
      <c r="A62">
        <v>115676</v>
      </c>
      <c r="B62">
        <v>12000</v>
      </c>
      <c r="C62">
        <v>1.078546</v>
      </c>
      <c r="D62">
        <v>27.181239999999999</v>
      </c>
      <c r="E62">
        <f t="shared" si="0"/>
        <v>-4.4519889999999975</v>
      </c>
    </row>
    <row r="63" spans="1:5">
      <c r="A63">
        <v>117525</v>
      </c>
      <c r="B63">
        <v>12200</v>
      </c>
      <c r="C63">
        <v>1.0085770000000001</v>
      </c>
      <c r="D63">
        <v>22.729251000000001</v>
      </c>
      <c r="E63">
        <f t="shared" si="0"/>
        <v>1.4889739999999989</v>
      </c>
    </row>
    <row r="64" spans="1:5">
      <c r="A64">
        <v>119256</v>
      </c>
      <c r="B64">
        <v>12400</v>
      </c>
      <c r="C64">
        <v>1.0175369999999999</v>
      </c>
      <c r="D64">
        <v>24.218225</v>
      </c>
      <c r="E64">
        <f t="shared" si="0"/>
        <v>4.5705950000000009</v>
      </c>
    </row>
    <row r="65" spans="1:5">
      <c r="A65">
        <v>121427</v>
      </c>
      <c r="B65">
        <v>12600</v>
      </c>
      <c r="C65">
        <v>1.1796599999999999</v>
      </c>
      <c r="D65">
        <v>28.788820000000001</v>
      </c>
      <c r="E65">
        <f t="shared" si="0"/>
        <v>-4.0624670000000016</v>
      </c>
    </row>
    <row r="66" spans="1:5">
      <c r="A66">
        <v>123235</v>
      </c>
      <c r="B66">
        <v>12800</v>
      </c>
      <c r="C66">
        <v>1.0128440000000001</v>
      </c>
      <c r="D66">
        <v>24.726353</v>
      </c>
      <c r="E66">
        <f t="shared" si="0"/>
        <v>5.8253440000000012</v>
      </c>
    </row>
    <row r="67" spans="1:5">
      <c r="A67">
        <v>125059</v>
      </c>
      <c r="B67">
        <v>13000</v>
      </c>
      <c r="C67">
        <v>1.1809400000000001</v>
      </c>
      <c r="D67">
        <v>30.551697000000001</v>
      </c>
      <c r="E67">
        <f t="shared" si="0"/>
        <v>-3.7595530000000004</v>
      </c>
    </row>
    <row r="68" spans="1:5">
      <c r="A68">
        <v>126765</v>
      </c>
      <c r="B68">
        <v>13200</v>
      </c>
      <c r="C68">
        <v>1.738132</v>
      </c>
      <c r="D68">
        <v>26.792144</v>
      </c>
      <c r="E68">
        <f t="shared" ref="E68:E131" si="1">D69-D68</f>
        <v>-0.16681600000000074</v>
      </c>
    </row>
    <row r="69" spans="1:5">
      <c r="A69">
        <v>128726</v>
      </c>
      <c r="B69">
        <v>13400</v>
      </c>
      <c r="C69">
        <v>1.014124</v>
      </c>
      <c r="D69">
        <v>26.625328</v>
      </c>
      <c r="E69">
        <f t="shared" si="1"/>
        <v>-0.7756319999999981</v>
      </c>
    </row>
    <row r="70" spans="1:5">
      <c r="A70">
        <v>130605</v>
      </c>
      <c r="B70">
        <v>13600</v>
      </c>
      <c r="C70">
        <v>1.0119899999999999</v>
      </c>
      <c r="D70">
        <v>25.849696000000002</v>
      </c>
      <c r="E70">
        <f t="shared" si="1"/>
        <v>10.293545999999999</v>
      </c>
    </row>
    <row r="71" spans="1:5">
      <c r="A71">
        <v>132474</v>
      </c>
      <c r="B71">
        <v>13800</v>
      </c>
      <c r="C71">
        <v>1.3430629999999999</v>
      </c>
      <c r="D71">
        <v>36.143242000000001</v>
      </c>
      <c r="E71">
        <f t="shared" si="1"/>
        <v>-2.4570209999999975</v>
      </c>
    </row>
    <row r="72" spans="1:5">
      <c r="A72">
        <v>134437</v>
      </c>
      <c r="B72">
        <v>14000</v>
      </c>
      <c r="C72">
        <v>1.1630199999999999</v>
      </c>
      <c r="D72">
        <v>33.686221000000003</v>
      </c>
      <c r="E72">
        <f t="shared" si="1"/>
        <v>-4.4042050000000046</v>
      </c>
    </row>
    <row r="73" spans="1:5">
      <c r="A73">
        <v>136366</v>
      </c>
      <c r="B73">
        <v>14200</v>
      </c>
      <c r="C73">
        <v>1.065747</v>
      </c>
      <c r="D73">
        <v>29.282015999999999</v>
      </c>
      <c r="E73">
        <f t="shared" si="1"/>
        <v>-0.74491399999999786</v>
      </c>
    </row>
    <row r="74" spans="1:5">
      <c r="A74">
        <v>138072</v>
      </c>
      <c r="B74">
        <v>14400</v>
      </c>
      <c r="C74">
        <v>1.0273490000000001</v>
      </c>
      <c r="D74">
        <v>28.537102000000001</v>
      </c>
      <c r="E74">
        <f t="shared" si="1"/>
        <v>8.506776999999996</v>
      </c>
    </row>
    <row r="75" spans="1:5">
      <c r="A75">
        <v>140104</v>
      </c>
      <c r="B75">
        <v>14600</v>
      </c>
      <c r="C75">
        <v>1.2325630000000001</v>
      </c>
      <c r="D75">
        <v>37.043878999999997</v>
      </c>
      <c r="E75">
        <f t="shared" si="1"/>
        <v>-5.1516789999999979</v>
      </c>
    </row>
    <row r="76" spans="1:5">
      <c r="A76">
        <v>142272</v>
      </c>
      <c r="B76">
        <v>14800</v>
      </c>
      <c r="C76">
        <v>1.1792339999999999</v>
      </c>
      <c r="D76">
        <v>31.892199999999999</v>
      </c>
      <c r="E76">
        <f t="shared" si="1"/>
        <v>-1.5056130000000003</v>
      </c>
    </row>
    <row r="77" spans="1:5">
      <c r="A77">
        <v>144176</v>
      </c>
      <c r="B77">
        <v>15000</v>
      </c>
      <c r="C77">
        <v>1.4010860000000001</v>
      </c>
      <c r="D77">
        <v>30.386586999999999</v>
      </c>
      <c r="E77">
        <f t="shared" si="1"/>
        <v>-5.1624000000000336E-2</v>
      </c>
    </row>
    <row r="78" spans="1:5">
      <c r="A78">
        <v>145725</v>
      </c>
      <c r="B78">
        <v>15200</v>
      </c>
      <c r="C78">
        <v>1.1241969999999999</v>
      </c>
      <c r="D78">
        <v>30.334962999999998</v>
      </c>
      <c r="E78">
        <f t="shared" si="1"/>
        <v>10.361809000000004</v>
      </c>
    </row>
    <row r="79" spans="1:5">
      <c r="A79">
        <v>147862</v>
      </c>
      <c r="B79">
        <v>15400</v>
      </c>
      <c r="C79">
        <v>1.3998060000000001</v>
      </c>
      <c r="D79">
        <v>40.696772000000003</v>
      </c>
      <c r="E79">
        <f t="shared" si="1"/>
        <v>7.1142229999999955</v>
      </c>
    </row>
    <row r="80" spans="1:5">
      <c r="A80">
        <v>149900</v>
      </c>
      <c r="B80">
        <v>15600</v>
      </c>
      <c r="C80">
        <v>1.3972469999999999</v>
      </c>
      <c r="D80">
        <v>47.810994999999998</v>
      </c>
      <c r="E80">
        <f t="shared" si="1"/>
        <v>-14.966107999999998</v>
      </c>
    </row>
    <row r="81" spans="1:5">
      <c r="A81">
        <v>151974</v>
      </c>
      <c r="B81">
        <v>15800</v>
      </c>
      <c r="C81">
        <v>1.1301699999999999</v>
      </c>
      <c r="D81">
        <v>32.844887</v>
      </c>
      <c r="E81">
        <f t="shared" si="1"/>
        <v>-1.1293159999999993</v>
      </c>
    </row>
    <row r="82" spans="1:5">
      <c r="A82">
        <v>154077</v>
      </c>
      <c r="B82">
        <v>16000</v>
      </c>
      <c r="C82">
        <v>1.0192429999999999</v>
      </c>
      <c r="D82">
        <v>31.715571000000001</v>
      </c>
      <c r="E82">
        <f t="shared" si="1"/>
        <v>4.4165779999999977</v>
      </c>
    </row>
    <row r="83" spans="1:5">
      <c r="A83">
        <v>155873</v>
      </c>
      <c r="B83">
        <v>16200</v>
      </c>
      <c r="C83">
        <v>1.1506479999999999</v>
      </c>
      <c r="D83">
        <v>36.132148999999998</v>
      </c>
      <c r="E83">
        <f t="shared" si="1"/>
        <v>6.8573859999999982</v>
      </c>
    </row>
    <row r="84" spans="1:5">
      <c r="A84">
        <v>157815</v>
      </c>
      <c r="B84">
        <v>16400</v>
      </c>
      <c r="C84">
        <v>1.3443419999999999</v>
      </c>
      <c r="D84">
        <v>42.989534999999997</v>
      </c>
      <c r="E84">
        <f t="shared" si="1"/>
        <v>-4.6955999999999989</v>
      </c>
    </row>
    <row r="85" spans="1:5">
      <c r="A85">
        <v>159717</v>
      </c>
      <c r="B85">
        <v>16600</v>
      </c>
      <c r="C85">
        <v>1.0793999999999999</v>
      </c>
      <c r="D85">
        <v>38.293934999999998</v>
      </c>
      <c r="E85">
        <f t="shared" si="1"/>
        <v>2.3772380000000055</v>
      </c>
    </row>
    <row r="86" spans="1:5">
      <c r="A86">
        <v>161926</v>
      </c>
      <c r="B86">
        <v>16800</v>
      </c>
      <c r="C86">
        <v>1.50092</v>
      </c>
      <c r="D86">
        <v>40.671173000000003</v>
      </c>
      <c r="E86">
        <f t="shared" si="1"/>
        <v>-4.0082840000000033</v>
      </c>
    </row>
    <row r="87" spans="1:5">
      <c r="A87">
        <v>163985</v>
      </c>
      <c r="B87">
        <v>17000</v>
      </c>
      <c r="C87">
        <v>1.0243629999999999</v>
      </c>
      <c r="D87">
        <v>36.662889</v>
      </c>
      <c r="E87">
        <f t="shared" si="1"/>
        <v>2.278258000000001</v>
      </c>
    </row>
    <row r="88" spans="1:5">
      <c r="A88">
        <v>165573</v>
      </c>
      <c r="B88">
        <v>17200</v>
      </c>
      <c r="C88">
        <v>1.1984319999999999</v>
      </c>
      <c r="D88">
        <v>38.941147000000001</v>
      </c>
      <c r="E88">
        <f t="shared" si="1"/>
        <v>-2.8418490000000034</v>
      </c>
    </row>
    <row r="89" spans="1:5">
      <c r="A89">
        <v>167487</v>
      </c>
      <c r="B89">
        <v>17400</v>
      </c>
      <c r="C89">
        <v>1.027776</v>
      </c>
      <c r="D89">
        <v>36.099297999999997</v>
      </c>
      <c r="E89">
        <f t="shared" si="1"/>
        <v>9.0955399999999997</v>
      </c>
    </row>
    <row r="90" spans="1:5">
      <c r="A90">
        <v>169240</v>
      </c>
      <c r="B90">
        <v>17600</v>
      </c>
      <c r="C90">
        <v>1.2044049999999999</v>
      </c>
      <c r="D90">
        <v>45.194837999999997</v>
      </c>
      <c r="E90">
        <f t="shared" si="1"/>
        <v>-0.71590299999999729</v>
      </c>
    </row>
    <row r="91" spans="1:5">
      <c r="A91">
        <v>171117</v>
      </c>
      <c r="B91">
        <v>17800</v>
      </c>
      <c r="C91">
        <v>1.3541559999999999</v>
      </c>
      <c r="D91">
        <v>44.478935</v>
      </c>
      <c r="E91">
        <f t="shared" si="1"/>
        <v>-7.9291059999999973</v>
      </c>
    </row>
    <row r="92" spans="1:5">
      <c r="A92">
        <v>173026</v>
      </c>
      <c r="B92">
        <v>18000</v>
      </c>
      <c r="C92">
        <v>1.1054250000000001</v>
      </c>
      <c r="D92">
        <v>36.549829000000003</v>
      </c>
      <c r="E92">
        <f t="shared" si="1"/>
        <v>2.4079580000000007</v>
      </c>
    </row>
    <row r="93" spans="1:5">
      <c r="A93">
        <v>174964</v>
      </c>
      <c r="B93">
        <v>18200</v>
      </c>
      <c r="C93">
        <v>1.1259030000000001</v>
      </c>
      <c r="D93">
        <v>38.957787000000003</v>
      </c>
      <c r="E93">
        <f t="shared" si="1"/>
        <v>-1.0533750000000026</v>
      </c>
    </row>
    <row r="94" spans="1:5">
      <c r="A94">
        <v>177155</v>
      </c>
      <c r="B94">
        <v>18400</v>
      </c>
      <c r="C94">
        <v>1.090919</v>
      </c>
      <c r="D94">
        <v>37.904412000000001</v>
      </c>
      <c r="E94">
        <f t="shared" si="1"/>
        <v>7.7647999999996387E-2</v>
      </c>
    </row>
    <row r="95" spans="1:5">
      <c r="A95">
        <v>179522</v>
      </c>
      <c r="B95">
        <v>18600</v>
      </c>
      <c r="C95">
        <v>1.0235099999999999</v>
      </c>
      <c r="D95">
        <v>37.982059999999997</v>
      </c>
      <c r="E95">
        <f t="shared" si="1"/>
        <v>0.5943110000000047</v>
      </c>
    </row>
    <row r="96" spans="1:5">
      <c r="A96">
        <v>181418</v>
      </c>
      <c r="B96">
        <v>18800</v>
      </c>
      <c r="C96">
        <v>0.98937799999999998</v>
      </c>
      <c r="D96">
        <v>38.576371000000002</v>
      </c>
      <c r="E96">
        <f t="shared" si="1"/>
        <v>1.0956109999999981</v>
      </c>
    </row>
    <row r="97" spans="1:5">
      <c r="A97">
        <v>183553</v>
      </c>
      <c r="B97">
        <v>19000</v>
      </c>
      <c r="C97">
        <v>1.0132699999999999</v>
      </c>
      <c r="D97">
        <v>39.671982</v>
      </c>
      <c r="E97">
        <f t="shared" si="1"/>
        <v>0.37416400000000039</v>
      </c>
    </row>
    <row r="98" spans="1:5">
      <c r="A98">
        <v>185774</v>
      </c>
      <c r="B98">
        <v>19200</v>
      </c>
      <c r="C98">
        <v>1.021803</v>
      </c>
      <c r="D98">
        <v>40.046146</v>
      </c>
      <c r="E98">
        <f t="shared" si="1"/>
        <v>6.1043659999999988</v>
      </c>
    </row>
    <row r="99" spans="1:5">
      <c r="A99">
        <v>187722</v>
      </c>
      <c r="B99">
        <v>19400</v>
      </c>
      <c r="C99">
        <v>1.1327290000000001</v>
      </c>
      <c r="D99">
        <v>46.150511999999999</v>
      </c>
      <c r="E99">
        <f t="shared" si="1"/>
        <v>8.720950000000002</v>
      </c>
    </row>
    <row r="100" spans="1:5">
      <c r="A100">
        <v>189632</v>
      </c>
      <c r="B100">
        <v>19600</v>
      </c>
      <c r="C100">
        <v>1.3422099999999999</v>
      </c>
      <c r="D100">
        <v>54.871462000000001</v>
      </c>
      <c r="E100">
        <f t="shared" si="1"/>
        <v>-14.302256</v>
      </c>
    </row>
    <row r="101" spans="1:5">
      <c r="A101">
        <v>191409</v>
      </c>
      <c r="B101">
        <v>19800</v>
      </c>
      <c r="C101">
        <v>1.170701</v>
      </c>
      <c r="D101">
        <v>40.569206000000001</v>
      </c>
      <c r="E101">
        <f t="shared" si="1"/>
        <v>9.8242419999999981</v>
      </c>
    </row>
    <row r="102" spans="1:5">
      <c r="A102">
        <v>193258</v>
      </c>
      <c r="B102">
        <v>20000</v>
      </c>
      <c r="C102">
        <v>1.196299</v>
      </c>
      <c r="D102">
        <v>50.393447999999999</v>
      </c>
      <c r="E102">
        <f t="shared" si="1"/>
        <v>-8.9982669999999985</v>
      </c>
    </row>
    <row r="103" spans="1:5">
      <c r="A103">
        <v>194889</v>
      </c>
      <c r="B103">
        <v>20200</v>
      </c>
      <c r="C103">
        <v>1.090492</v>
      </c>
      <c r="D103">
        <v>41.395181000000001</v>
      </c>
      <c r="E103">
        <f t="shared" si="1"/>
        <v>0.46375799999999856</v>
      </c>
    </row>
    <row r="104" spans="1:5">
      <c r="A104">
        <v>196618</v>
      </c>
      <c r="B104">
        <v>20400</v>
      </c>
      <c r="C104">
        <v>1.0252159999999999</v>
      </c>
      <c r="D104">
        <v>41.858938999999999</v>
      </c>
      <c r="E104">
        <f t="shared" si="1"/>
        <v>14.827876000000003</v>
      </c>
    </row>
    <row r="105" spans="1:5">
      <c r="A105">
        <v>198343</v>
      </c>
      <c r="B105">
        <v>20600</v>
      </c>
      <c r="C105">
        <v>1.6114189999999999</v>
      </c>
      <c r="D105">
        <v>56.686815000000003</v>
      </c>
      <c r="E105">
        <f t="shared" si="1"/>
        <v>-1.320877000000003</v>
      </c>
    </row>
    <row r="106" spans="1:5">
      <c r="A106">
        <v>200308</v>
      </c>
      <c r="B106">
        <v>20800</v>
      </c>
      <c r="C106">
        <v>1.8614310000000001</v>
      </c>
      <c r="D106">
        <v>55.365938</v>
      </c>
      <c r="E106">
        <f t="shared" si="1"/>
        <v>-8.6155710000000028</v>
      </c>
    </row>
    <row r="107" spans="1:5">
      <c r="A107">
        <v>202200</v>
      </c>
      <c r="B107">
        <v>21000</v>
      </c>
      <c r="C107">
        <v>1.091772</v>
      </c>
      <c r="D107">
        <v>46.750366999999997</v>
      </c>
      <c r="E107">
        <f t="shared" si="1"/>
        <v>-2.218954999999994</v>
      </c>
    </row>
    <row r="108" spans="1:5">
      <c r="A108">
        <v>204190</v>
      </c>
      <c r="B108">
        <v>21200</v>
      </c>
      <c r="C108">
        <v>1.1003050000000001</v>
      </c>
      <c r="D108">
        <v>44.531412000000003</v>
      </c>
      <c r="E108">
        <f t="shared" si="1"/>
        <v>-0.20777400000000057</v>
      </c>
    </row>
    <row r="109" spans="1:5">
      <c r="A109">
        <v>206184</v>
      </c>
      <c r="B109">
        <v>21400</v>
      </c>
      <c r="C109">
        <v>1.01583</v>
      </c>
      <c r="D109">
        <v>44.323638000000003</v>
      </c>
      <c r="E109">
        <f t="shared" si="1"/>
        <v>6.7473139999999958</v>
      </c>
    </row>
    <row r="110" spans="1:5">
      <c r="A110">
        <v>208145</v>
      </c>
      <c r="B110">
        <v>21600</v>
      </c>
      <c r="C110">
        <v>1.370368</v>
      </c>
      <c r="D110">
        <v>51.070951999999998</v>
      </c>
      <c r="E110">
        <f t="shared" si="1"/>
        <v>-5.2698589999999967</v>
      </c>
    </row>
    <row r="111" spans="1:5">
      <c r="A111">
        <v>210065</v>
      </c>
      <c r="B111">
        <v>21800</v>
      </c>
      <c r="C111">
        <v>1.0303359999999999</v>
      </c>
      <c r="D111">
        <v>45.801093000000002</v>
      </c>
      <c r="E111">
        <f t="shared" si="1"/>
        <v>8.1146949999999975</v>
      </c>
    </row>
    <row r="112" spans="1:5">
      <c r="A112">
        <v>211847</v>
      </c>
      <c r="B112">
        <v>22000</v>
      </c>
      <c r="C112">
        <v>1.2811999999999999</v>
      </c>
      <c r="D112">
        <v>53.915787999999999</v>
      </c>
      <c r="E112">
        <f t="shared" si="1"/>
        <v>-6.7750440000000012</v>
      </c>
    </row>
    <row r="113" spans="1:5">
      <c r="A113">
        <v>213911</v>
      </c>
      <c r="B113">
        <v>22200</v>
      </c>
      <c r="C113">
        <v>1.1011580000000001</v>
      </c>
      <c r="D113">
        <v>47.140743999999998</v>
      </c>
      <c r="E113">
        <f t="shared" si="1"/>
        <v>0.42663900000000154</v>
      </c>
    </row>
    <row r="114" spans="1:5">
      <c r="A114">
        <v>215554</v>
      </c>
      <c r="B114">
        <v>22400</v>
      </c>
      <c r="C114">
        <v>1.0252159999999999</v>
      </c>
      <c r="D114">
        <v>47.567383</v>
      </c>
      <c r="E114">
        <f t="shared" si="1"/>
        <v>8.2341999999997029E-2</v>
      </c>
    </row>
    <row r="115" spans="1:5">
      <c r="A115">
        <v>217297</v>
      </c>
      <c r="B115">
        <v>22600</v>
      </c>
      <c r="C115">
        <v>1.0209490000000001</v>
      </c>
      <c r="D115">
        <v>47.649724999999997</v>
      </c>
      <c r="E115">
        <f t="shared" si="1"/>
        <v>-9.5140999999998144E-2</v>
      </c>
    </row>
    <row r="116" spans="1:5">
      <c r="A116">
        <v>219195</v>
      </c>
      <c r="B116">
        <v>22800</v>
      </c>
      <c r="C116">
        <v>1.0175369999999999</v>
      </c>
      <c r="D116">
        <v>47.554583999999998</v>
      </c>
      <c r="E116">
        <f t="shared" si="1"/>
        <v>1.1084110000000038</v>
      </c>
    </row>
    <row r="117" spans="1:5">
      <c r="A117">
        <v>221172</v>
      </c>
      <c r="B117">
        <v>23000</v>
      </c>
      <c r="C117">
        <v>1.0333220000000001</v>
      </c>
      <c r="D117">
        <v>48.662995000000002</v>
      </c>
      <c r="E117">
        <f t="shared" si="1"/>
        <v>1.0666000000000508E-2</v>
      </c>
    </row>
    <row r="118" spans="1:5">
      <c r="A118">
        <v>222985</v>
      </c>
      <c r="B118">
        <v>23200</v>
      </c>
      <c r="C118">
        <v>1.047401</v>
      </c>
      <c r="D118">
        <v>48.673661000000003</v>
      </c>
      <c r="E118">
        <f t="shared" si="1"/>
        <v>0.15103099999999614</v>
      </c>
    </row>
    <row r="119" spans="1:5">
      <c r="A119">
        <v>224976</v>
      </c>
      <c r="B119">
        <v>23400</v>
      </c>
      <c r="C119">
        <v>1.022656</v>
      </c>
      <c r="D119">
        <v>48.824691999999999</v>
      </c>
      <c r="E119">
        <f t="shared" si="1"/>
        <v>1.1297420000000002</v>
      </c>
    </row>
    <row r="120" spans="1:5">
      <c r="A120">
        <v>226956</v>
      </c>
      <c r="B120">
        <v>23600</v>
      </c>
      <c r="C120">
        <v>1.0452680000000001</v>
      </c>
      <c r="D120">
        <v>49.954433999999999</v>
      </c>
      <c r="E120">
        <f t="shared" si="1"/>
        <v>0.7082240000000013</v>
      </c>
    </row>
    <row r="121" spans="1:5">
      <c r="A121">
        <v>228841</v>
      </c>
      <c r="B121">
        <v>23800</v>
      </c>
      <c r="C121">
        <v>1.048681</v>
      </c>
      <c r="D121">
        <v>50.662658</v>
      </c>
      <c r="E121">
        <f t="shared" si="1"/>
        <v>0.12457799999999963</v>
      </c>
    </row>
    <row r="122" spans="1:5">
      <c r="A122">
        <v>230838</v>
      </c>
      <c r="B122">
        <v>24000</v>
      </c>
      <c r="C122">
        <v>1.1647270000000001</v>
      </c>
      <c r="D122">
        <v>50.787236</v>
      </c>
      <c r="E122">
        <f t="shared" si="1"/>
        <v>1.2577360000000013</v>
      </c>
    </row>
    <row r="123" spans="1:5">
      <c r="A123">
        <v>232615</v>
      </c>
      <c r="B123">
        <v>24200</v>
      </c>
      <c r="C123">
        <v>1.3119179999999999</v>
      </c>
      <c r="D123">
        <v>52.044972000000001</v>
      </c>
      <c r="E123">
        <f t="shared" si="1"/>
        <v>14.550558999999993</v>
      </c>
    </row>
    <row r="124" spans="1:5">
      <c r="A124">
        <v>234512</v>
      </c>
      <c r="B124">
        <v>24400</v>
      </c>
      <c r="C124">
        <v>1.29016</v>
      </c>
      <c r="D124">
        <v>66.595530999999994</v>
      </c>
      <c r="E124">
        <f t="shared" si="1"/>
        <v>-4.8095129999999955</v>
      </c>
    </row>
    <row r="125" spans="1:5">
      <c r="A125">
        <v>236555</v>
      </c>
      <c r="B125">
        <v>24600</v>
      </c>
      <c r="C125">
        <v>1.2078180000000001</v>
      </c>
      <c r="D125">
        <v>61.786017999999999</v>
      </c>
      <c r="E125">
        <f t="shared" si="1"/>
        <v>-1.3742079999999959</v>
      </c>
    </row>
    <row r="126" spans="1:5">
      <c r="A126">
        <v>238434</v>
      </c>
      <c r="B126">
        <v>24800</v>
      </c>
      <c r="C126">
        <v>1.4612419999999999</v>
      </c>
      <c r="D126">
        <v>60.411810000000003</v>
      </c>
      <c r="E126">
        <f t="shared" si="1"/>
        <v>-6.8420270000000016</v>
      </c>
    </row>
    <row r="127" spans="1:5">
      <c r="A127">
        <v>240246</v>
      </c>
      <c r="B127">
        <v>25000</v>
      </c>
      <c r="C127">
        <v>1.0384420000000001</v>
      </c>
      <c r="D127">
        <v>53.569783000000001</v>
      </c>
      <c r="E127">
        <f t="shared" si="1"/>
        <v>2.7198309999999992</v>
      </c>
    </row>
    <row r="128" spans="1:5">
      <c r="A128">
        <v>242362</v>
      </c>
      <c r="B128">
        <v>25200</v>
      </c>
      <c r="C128">
        <v>1.079826</v>
      </c>
      <c r="D128">
        <v>56.289614</v>
      </c>
      <c r="E128">
        <f t="shared" si="1"/>
        <v>9.1202849999999955</v>
      </c>
    </row>
    <row r="129" spans="1:5">
      <c r="A129">
        <v>244413</v>
      </c>
      <c r="B129">
        <v>25400</v>
      </c>
      <c r="C129">
        <v>1.2637080000000001</v>
      </c>
      <c r="D129">
        <v>65.409898999999996</v>
      </c>
      <c r="E129">
        <f t="shared" si="1"/>
        <v>-5.3274549999999934</v>
      </c>
    </row>
    <row r="130" spans="1:5">
      <c r="A130">
        <v>246586</v>
      </c>
      <c r="B130">
        <v>25600</v>
      </c>
      <c r="C130">
        <v>1.086652</v>
      </c>
      <c r="D130">
        <v>60.082444000000002</v>
      </c>
      <c r="E130">
        <f t="shared" si="1"/>
        <v>-4.7745290000000011</v>
      </c>
    </row>
    <row r="131" spans="1:5">
      <c r="A131">
        <v>248790</v>
      </c>
      <c r="B131">
        <v>25800</v>
      </c>
      <c r="C131">
        <v>1.2671209999999999</v>
      </c>
      <c r="D131">
        <v>55.307915000000001</v>
      </c>
      <c r="E131">
        <f t="shared" si="1"/>
        <v>-0.80933699999999931</v>
      </c>
    </row>
    <row r="132" spans="1:5">
      <c r="A132">
        <v>250904</v>
      </c>
      <c r="B132">
        <v>26000</v>
      </c>
      <c r="C132">
        <v>1.0136970000000001</v>
      </c>
      <c r="D132">
        <v>54.498578000000002</v>
      </c>
      <c r="E132">
        <f t="shared" ref="E132:E195" si="2">D133-D132</f>
        <v>0.83706799999999504</v>
      </c>
    </row>
    <row r="133" spans="1:5">
      <c r="A133">
        <v>252921</v>
      </c>
      <c r="B133">
        <v>26200</v>
      </c>
      <c r="C133">
        <v>0.99407100000000004</v>
      </c>
      <c r="D133">
        <v>55.335645999999997</v>
      </c>
      <c r="E133">
        <f t="shared" si="2"/>
        <v>0.89295800000000014</v>
      </c>
    </row>
    <row r="134" spans="1:5">
      <c r="A134">
        <v>254769</v>
      </c>
      <c r="B134">
        <v>26400</v>
      </c>
      <c r="C134">
        <v>1.0555079999999999</v>
      </c>
      <c r="D134">
        <v>56.228603999999997</v>
      </c>
      <c r="E134">
        <f t="shared" si="2"/>
        <v>6.6385199999999998</v>
      </c>
    </row>
    <row r="135" spans="1:5">
      <c r="A135">
        <v>256815</v>
      </c>
      <c r="B135">
        <v>26600</v>
      </c>
      <c r="C135">
        <v>1.1233439999999999</v>
      </c>
      <c r="D135">
        <v>62.867123999999997</v>
      </c>
      <c r="E135">
        <f t="shared" si="2"/>
        <v>-5.7643349999999955</v>
      </c>
    </row>
    <row r="136" spans="1:5">
      <c r="A136">
        <v>258851</v>
      </c>
      <c r="B136">
        <v>26800</v>
      </c>
      <c r="C136">
        <v>1.0883590000000001</v>
      </c>
      <c r="D136">
        <v>57.102789000000001</v>
      </c>
      <c r="E136">
        <f t="shared" si="2"/>
        <v>12.627694000000005</v>
      </c>
    </row>
    <row r="137" spans="1:5">
      <c r="A137">
        <v>260887</v>
      </c>
      <c r="B137">
        <v>27000</v>
      </c>
      <c r="C137">
        <v>1.185206</v>
      </c>
      <c r="D137">
        <v>69.730483000000007</v>
      </c>
      <c r="E137">
        <f t="shared" si="2"/>
        <v>-12.573937000000008</v>
      </c>
    </row>
    <row r="138" spans="1:5">
      <c r="A138">
        <v>262788</v>
      </c>
      <c r="B138">
        <v>27200</v>
      </c>
      <c r="C138">
        <v>1.0358830000000001</v>
      </c>
      <c r="D138">
        <v>57.156545999999999</v>
      </c>
      <c r="E138">
        <f t="shared" si="2"/>
        <v>3.0726620000000011</v>
      </c>
    </row>
    <row r="139" spans="1:5">
      <c r="A139">
        <v>264778</v>
      </c>
      <c r="B139">
        <v>27400</v>
      </c>
      <c r="C139">
        <v>1.01711</v>
      </c>
      <c r="D139">
        <v>60.229208</v>
      </c>
      <c r="E139">
        <f t="shared" si="2"/>
        <v>-1.3144780000000011</v>
      </c>
    </row>
    <row r="140" spans="1:5">
      <c r="A140">
        <v>267078</v>
      </c>
      <c r="B140">
        <v>27600</v>
      </c>
      <c r="C140">
        <v>1.0303359999999999</v>
      </c>
      <c r="D140">
        <v>58.914729999999999</v>
      </c>
      <c r="E140">
        <f t="shared" si="2"/>
        <v>-0.44711900000000071</v>
      </c>
    </row>
    <row r="141" spans="1:5">
      <c r="A141">
        <v>269220</v>
      </c>
      <c r="B141">
        <v>27800</v>
      </c>
      <c r="C141">
        <v>1.0252159999999999</v>
      </c>
      <c r="D141">
        <v>58.467610999999998</v>
      </c>
      <c r="E141">
        <f t="shared" si="2"/>
        <v>20.637008000000002</v>
      </c>
    </row>
    <row r="142" spans="1:5">
      <c r="A142">
        <v>271204</v>
      </c>
      <c r="B142">
        <v>28000</v>
      </c>
      <c r="C142">
        <v>1.3481829999999999</v>
      </c>
      <c r="D142">
        <v>79.104619</v>
      </c>
      <c r="E142">
        <f t="shared" si="2"/>
        <v>-8.2802310000000006</v>
      </c>
    </row>
    <row r="143" spans="1:5">
      <c r="A143">
        <v>273243</v>
      </c>
      <c r="B143">
        <v>28200</v>
      </c>
      <c r="C143">
        <v>1.1561950000000001</v>
      </c>
      <c r="D143">
        <v>70.824387999999999</v>
      </c>
      <c r="E143">
        <f t="shared" si="2"/>
        <v>3.0500499999999988</v>
      </c>
    </row>
    <row r="144" spans="1:5">
      <c r="A144">
        <v>275366</v>
      </c>
      <c r="B144">
        <v>28400</v>
      </c>
      <c r="C144">
        <v>1.1860599999999999</v>
      </c>
      <c r="D144">
        <v>73.874437999999998</v>
      </c>
      <c r="E144">
        <f t="shared" si="2"/>
        <v>-9.4193599999999975</v>
      </c>
    </row>
    <row r="145" spans="1:5">
      <c r="A145">
        <v>277319</v>
      </c>
      <c r="B145">
        <v>28600</v>
      </c>
      <c r="C145">
        <v>1.0175369999999999</v>
      </c>
      <c r="D145">
        <v>64.455078</v>
      </c>
      <c r="E145">
        <f t="shared" si="2"/>
        <v>0.7449139999999943</v>
      </c>
    </row>
    <row r="146" spans="1:5">
      <c r="A146">
        <v>279162</v>
      </c>
      <c r="B146">
        <v>28800</v>
      </c>
      <c r="C146">
        <v>1.1263289999999999</v>
      </c>
      <c r="D146">
        <v>65.199991999999995</v>
      </c>
      <c r="E146">
        <f t="shared" si="2"/>
        <v>-4.070999999999998</v>
      </c>
    </row>
    <row r="147" spans="1:5">
      <c r="A147">
        <v>281315</v>
      </c>
      <c r="B147">
        <v>29000</v>
      </c>
      <c r="C147">
        <v>1.0264960000000001</v>
      </c>
      <c r="D147">
        <v>61.128991999999997</v>
      </c>
      <c r="E147">
        <f t="shared" si="2"/>
        <v>10.699280000000002</v>
      </c>
    </row>
    <row r="148" spans="1:5">
      <c r="A148">
        <v>283305</v>
      </c>
      <c r="B148">
        <v>29200</v>
      </c>
      <c r="C148">
        <v>1.2052579999999999</v>
      </c>
      <c r="D148">
        <v>71.828271999999998</v>
      </c>
      <c r="E148">
        <f t="shared" si="2"/>
        <v>2.9813620000000043</v>
      </c>
    </row>
    <row r="149" spans="1:5">
      <c r="A149">
        <v>285235</v>
      </c>
      <c r="B149">
        <v>29400</v>
      </c>
      <c r="C149">
        <v>1.675416</v>
      </c>
      <c r="D149">
        <v>74.809634000000003</v>
      </c>
      <c r="E149">
        <f t="shared" si="2"/>
        <v>-12.706622000000003</v>
      </c>
    </row>
    <row r="150" spans="1:5">
      <c r="A150">
        <v>287023</v>
      </c>
      <c r="B150">
        <v>29600</v>
      </c>
      <c r="C150">
        <v>1.0341750000000001</v>
      </c>
      <c r="D150">
        <v>62.103012</v>
      </c>
      <c r="E150">
        <f t="shared" si="2"/>
        <v>0.67280999999999835</v>
      </c>
    </row>
    <row r="151" spans="1:5">
      <c r="A151">
        <v>289079</v>
      </c>
      <c r="B151">
        <v>29800</v>
      </c>
      <c r="C151">
        <v>1.059774</v>
      </c>
      <c r="D151">
        <v>62.775821999999998</v>
      </c>
      <c r="E151">
        <f t="shared" si="2"/>
        <v>5.5842929999999953</v>
      </c>
    </row>
    <row r="152" spans="1:5">
      <c r="A152">
        <v>290891</v>
      </c>
      <c r="B152">
        <v>30000</v>
      </c>
      <c r="C152">
        <v>1.322584</v>
      </c>
      <c r="D152">
        <v>68.360114999999993</v>
      </c>
      <c r="E152">
        <f t="shared" si="2"/>
        <v>-0.50002199999998709</v>
      </c>
    </row>
    <row r="153" spans="1:5">
      <c r="A153">
        <v>292839</v>
      </c>
      <c r="B153">
        <v>30200</v>
      </c>
      <c r="C153">
        <v>1.4232720000000001</v>
      </c>
      <c r="D153">
        <v>67.860093000000006</v>
      </c>
      <c r="E153">
        <f t="shared" si="2"/>
        <v>-3.8798650000000094</v>
      </c>
    </row>
    <row r="154" spans="1:5">
      <c r="A154">
        <v>294959</v>
      </c>
      <c r="B154">
        <v>30400</v>
      </c>
      <c r="C154">
        <v>1.3473299999999999</v>
      </c>
      <c r="D154">
        <v>63.980227999999997</v>
      </c>
      <c r="E154">
        <f t="shared" si="2"/>
        <v>0.90447699999999998</v>
      </c>
    </row>
    <row r="155" spans="1:5">
      <c r="A155">
        <v>297145</v>
      </c>
      <c r="B155">
        <v>30600</v>
      </c>
      <c r="C155">
        <v>1.0333220000000001</v>
      </c>
      <c r="D155">
        <v>64.884704999999997</v>
      </c>
      <c r="E155">
        <f t="shared" si="2"/>
        <v>14.134585999999999</v>
      </c>
    </row>
    <row r="156" spans="1:5">
      <c r="A156">
        <v>299114</v>
      </c>
      <c r="B156">
        <v>30800</v>
      </c>
      <c r="C156">
        <v>1.4121779999999999</v>
      </c>
      <c r="D156">
        <v>79.019290999999996</v>
      </c>
      <c r="E156">
        <f t="shared" si="2"/>
        <v>-12.431012999999993</v>
      </c>
    </row>
    <row r="157" spans="1:5">
      <c r="A157">
        <v>301145</v>
      </c>
      <c r="B157">
        <v>31000</v>
      </c>
      <c r="C157">
        <v>1.035882</v>
      </c>
      <c r="D157">
        <v>66.588278000000003</v>
      </c>
      <c r="E157">
        <f t="shared" si="2"/>
        <v>-7.9782000000008679E-2</v>
      </c>
    </row>
    <row r="158" spans="1:5">
      <c r="A158">
        <v>302913</v>
      </c>
      <c r="B158">
        <v>31200</v>
      </c>
      <c r="C158">
        <v>1.0141230000000001</v>
      </c>
      <c r="D158">
        <v>66.508495999999994</v>
      </c>
      <c r="E158">
        <f t="shared" si="2"/>
        <v>0.41597500000000309</v>
      </c>
    </row>
    <row r="159" spans="1:5">
      <c r="A159">
        <v>304845</v>
      </c>
      <c r="B159">
        <v>31400</v>
      </c>
      <c r="C159">
        <v>1.024362</v>
      </c>
      <c r="D159">
        <v>66.924470999999997</v>
      </c>
      <c r="E159">
        <f t="shared" si="2"/>
        <v>12.268462999999997</v>
      </c>
    </row>
    <row r="160" spans="1:5">
      <c r="A160">
        <v>306752</v>
      </c>
      <c r="B160">
        <v>31600</v>
      </c>
      <c r="C160">
        <v>1.190326</v>
      </c>
      <c r="D160">
        <v>79.192933999999994</v>
      </c>
      <c r="E160">
        <f t="shared" si="2"/>
        <v>-12.525299999999987</v>
      </c>
    </row>
    <row r="161" spans="1:5">
      <c r="A161">
        <v>308946</v>
      </c>
      <c r="B161">
        <v>31800</v>
      </c>
      <c r="C161">
        <v>1.0307630000000001</v>
      </c>
      <c r="D161">
        <v>66.667634000000007</v>
      </c>
      <c r="E161">
        <f t="shared" si="2"/>
        <v>1.1203569999999985</v>
      </c>
    </row>
    <row r="162" spans="1:5">
      <c r="A162">
        <v>311027</v>
      </c>
      <c r="B162">
        <v>32000</v>
      </c>
      <c r="C162">
        <v>1.0567869999999999</v>
      </c>
      <c r="D162">
        <v>67.787991000000005</v>
      </c>
      <c r="E162">
        <f t="shared" si="2"/>
        <v>1.4168710000000004</v>
      </c>
    </row>
    <row r="163" spans="1:5">
      <c r="A163">
        <v>312762</v>
      </c>
      <c r="B163">
        <v>32200</v>
      </c>
      <c r="C163">
        <v>1.096465</v>
      </c>
      <c r="D163">
        <v>69.204862000000006</v>
      </c>
      <c r="E163">
        <f t="shared" si="2"/>
        <v>3.0329849999999965</v>
      </c>
    </row>
    <row r="164" spans="1:5">
      <c r="A164">
        <v>314738</v>
      </c>
      <c r="B164">
        <v>32400</v>
      </c>
      <c r="C164">
        <v>1.1011580000000001</v>
      </c>
      <c r="D164">
        <v>72.237847000000002</v>
      </c>
      <c r="E164">
        <f t="shared" si="2"/>
        <v>-2.7599349999999987</v>
      </c>
    </row>
    <row r="165" spans="1:5">
      <c r="A165">
        <v>317127</v>
      </c>
      <c r="B165">
        <v>32600</v>
      </c>
      <c r="C165">
        <v>1.099451</v>
      </c>
      <c r="D165">
        <v>69.477912000000003</v>
      </c>
      <c r="E165">
        <f t="shared" si="2"/>
        <v>7.2298430000000025</v>
      </c>
    </row>
    <row r="166" spans="1:5">
      <c r="A166">
        <v>319332</v>
      </c>
      <c r="B166">
        <v>32800</v>
      </c>
      <c r="C166">
        <v>1.0392950000000001</v>
      </c>
      <c r="D166">
        <v>76.707755000000006</v>
      </c>
      <c r="E166">
        <f t="shared" si="2"/>
        <v>-1.87593600000001</v>
      </c>
    </row>
    <row r="167" spans="1:5">
      <c r="A167">
        <v>321174</v>
      </c>
      <c r="B167">
        <v>33000</v>
      </c>
      <c r="C167">
        <v>1.1067039999999999</v>
      </c>
      <c r="D167">
        <v>74.831818999999996</v>
      </c>
      <c r="E167">
        <f t="shared" si="2"/>
        <v>3.5176470000000108</v>
      </c>
    </row>
    <row r="168" spans="1:5">
      <c r="A168">
        <v>323232</v>
      </c>
      <c r="B168">
        <v>33200</v>
      </c>
      <c r="C168">
        <v>1.1361429999999999</v>
      </c>
      <c r="D168">
        <v>78.349466000000007</v>
      </c>
      <c r="E168">
        <f t="shared" si="2"/>
        <v>-6.9252220000000051</v>
      </c>
    </row>
    <row r="169" spans="1:5">
      <c r="A169">
        <v>325053</v>
      </c>
      <c r="B169">
        <v>33400</v>
      </c>
      <c r="C169">
        <v>1.0354559999999999</v>
      </c>
      <c r="D169">
        <v>71.424244000000002</v>
      </c>
      <c r="E169">
        <f t="shared" si="2"/>
        <v>1.5213990000000024</v>
      </c>
    </row>
    <row r="170" spans="1:5">
      <c r="A170">
        <v>326991</v>
      </c>
      <c r="B170">
        <v>33600</v>
      </c>
      <c r="C170">
        <v>1.0802529999999999</v>
      </c>
      <c r="D170">
        <v>72.945643000000004</v>
      </c>
      <c r="E170">
        <f t="shared" si="2"/>
        <v>2.9924529999999976</v>
      </c>
    </row>
    <row r="171" spans="1:5">
      <c r="A171">
        <v>328992</v>
      </c>
      <c r="B171">
        <v>33800</v>
      </c>
      <c r="C171">
        <v>1.1647270000000001</v>
      </c>
      <c r="D171">
        <v>75.938096000000002</v>
      </c>
      <c r="E171">
        <f t="shared" si="2"/>
        <v>-3.3376049999999964</v>
      </c>
    </row>
    <row r="172" spans="1:5">
      <c r="A172">
        <v>331017</v>
      </c>
      <c r="B172">
        <v>34000</v>
      </c>
      <c r="C172">
        <v>1.0307630000000001</v>
      </c>
      <c r="D172">
        <v>72.600491000000005</v>
      </c>
      <c r="E172">
        <f t="shared" si="2"/>
        <v>1.7846359999999919</v>
      </c>
    </row>
    <row r="173" spans="1:5">
      <c r="A173">
        <v>333148</v>
      </c>
      <c r="B173">
        <v>34200</v>
      </c>
      <c r="C173">
        <v>1.154061</v>
      </c>
      <c r="D173">
        <v>74.385126999999997</v>
      </c>
      <c r="E173">
        <f t="shared" si="2"/>
        <v>8.2340999999999553E-2</v>
      </c>
    </row>
    <row r="174" spans="1:5">
      <c r="A174">
        <v>335018</v>
      </c>
      <c r="B174">
        <v>34400</v>
      </c>
      <c r="C174">
        <v>1.029056</v>
      </c>
      <c r="D174">
        <v>74.467467999999997</v>
      </c>
      <c r="E174">
        <f t="shared" si="2"/>
        <v>-1.9569979999999987</v>
      </c>
    </row>
    <row r="175" spans="1:5">
      <c r="A175">
        <v>336808</v>
      </c>
      <c r="B175">
        <v>34600</v>
      </c>
      <c r="C175">
        <v>1.109691</v>
      </c>
      <c r="D175">
        <v>72.510469999999998</v>
      </c>
      <c r="E175">
        <f t="shared" si="2"/>
        <v>20.614822000000004</v>
      </c>
    </row>
    <row r="176" spans="1:5">
      <c r="A176">
        <v>338710</v>
      </c>
      <c r="B176">
        <v>34800</v>
      </c>
      <c r="C176">
        <v>1.317464</v>
      </c>
      <c r="D176">
        <v>93.125292000000002</v>
      </c>
      <c r="E176">
        <f t="shared" si="2"/>
        <v>-18.325897999999995</v>
      </c>
    </row>
    <row r="177" spans="1:5">
      <c r="A177">
        <v>340413</v>
      </c>
      <c r="B177">
        <v>35000</v>
      </c>
      <c r="C177">
        <v>1.570036</v>
      </c>
      <c r="D177">
        <v>74.799394000000007</v>
      </c>
      <c r="E177">
        <f t="shared" si="2"/>
        <v>46.640720999999999</v>
      </c>
    </row>
    <row r="178" spans="1:5">
      <c r="A178">
        <v>342254</v>
      </c>
      <c r="B178">
        <v>35200</v>
      </c>
      <c r="C178">
        <v>1.8392459999999999</v>
      </c>
      <c r="D178">
        <v>121.44011500000001</v>
      </c>
      <c r="E178">
        <f t="shared" si="2"/>
        <v>-46.246079000000009</v>
      </c>
    </row>
    <row r="179" spans="1:5">
      <c r="A179">
        <v>344026</v>
      </c>
      <c r="B179">
        <v>35400</v>
      </c>
      <c r="C179">
        <v>1.02223</v>
      </c>
      <c r="D179">
        <v>75.194035999999997</v>
      </c>
      <c r="E179">
        <f t="shared" si="2"/>
        <v>18.182121000000009</v>
      </c>
    </row>
    <row r="180" spans="1:5">
      <c r="A180">
        <v>346182</v>
      </c>
      <c r="B180">
        <v>35600</v>
      </c>
      <c r="C180">
        <v>1.191179</v>
      </c>
      <c r="D180">
        <v>93.376157000000006</v>
      </c>
      <c r="E180">
        <f t="shared" si="2"/>
        <v>-6.5216210000000103</v>
      </c>
    </row>
    <row r="181" spans="1:5">
      <c r="A181">
        <v>348249</v>
      </c>
      <c r="B181">
        <v>35800</v>
      </c>
      <c r="C181">
        <v>1.107985</v>
      </c>
      <c r="D181">
        <v>86.854535999999996</v>
      </c>
      <c r="E181">
        <f t="shared" si="2"/>
        <v>30.169428000000011</v>
      </c>
    </row>
    <row r="182" spans="1:5">
      <c r="A182">
        <v>350446</v>
      </c>
      <c r="B182">
        <v>36000</v>
      </c>
      <c r="C182">
        <v>1.745811</v>
      </c>
      <c r="D182">
        <v>117.02396400000001</v>
      </c>
      <c r="E182">
        <f t="shared" si="2"/>
        <v>-32.15373000000001</v>
      </c>
    </row>
    <row r="183" spans="1:5">
      <c r="A183">
        <v>352393</v>
      </c>
      <c r="B183">
        <v>36200</v>
      </c>
      <c r="C183">
        <v>1.1288899999999999</v>
      </c>
      <c r="D183">
        <v>84.870233999999996</v>
      </c>
      <c r="E183">
        <f t="shared" si="2"/>
        <v>-3.5018630000000002</v>
      </c>
    </row>
    <row r="184" spans="1:5">
      <c r="A184">
        <v>354542</v>
      </c>
      <c r="B184">
        <v>36400</v>
      </c>
      <c r="C184">
        <v>1.1237699999999999</v>
      </c>
      <c r="D184">
        <v>81.368370999999996</v>
      </c>
      <c r="E184">
        <f t="shared" si="2"/>
        <v>9.9296220000000091</v>
      </c>
    </row>
    <row r="185" spans="1:5">
      <c r="A185">
        <v>356322</v>
      </c>
      <c r="B185">
        <v>36600</v>
      </c>
      <c r="C185">
        <v>1.203552</v>
      </c>
      <c r="D185">
        <v>91.297993000000005</v>
      </c>
      <c r="E185">
        <f t="shared" si="2"/>
        <v>-2.2616190000000103</v>
      </c>
    </row>
    <row r="186" spans="1:5">
      <c r="A186">
        <v>358050</v>
      </c>
      <c r="B186">
        <v>36800</v>
      </c>
      <c r="C186">
        <v>1.0712930000000001</v>
      </c>
      <c r="D186">
        <v>89.036373999999995</v>
      </c>
      <c r="E186">
        <f t="shared" si="2"/>
        <v>-4.3299710000000005</v>
      </c>
    </row>
    <row r="187" spans="1:5">
      <c r="A187">
        <v>360020</v>
      </c>
      <c r="B187">
        <v>37000</v>
      </c>
      <c r="C187">
        <v>1.082813</v>
      </c>
      <c r="D187">
        <v>84.706402999999995</v>
      </c>
      <c r="E187">
        <f t="shared" si="2"/>
        <v>-6.3543769999999995</v>
      </c>
    </row>
    <row r="188" spans="1:5">
      <c r="A188">
        <v>361875</v>
      </c>
      <c r="B188">
        <v>37200</v>
      </c>
      <c r="C188">
        <v>1.035882</v>
      </c>
      <c r="D188">
        <v>78.352025999999995</v>
      </c>
      <c r="E188">
        <f t="shared" si="2"/>
        <v>1.9296930000000003</v>
      </c>
    </row>
    <row r="189" spans="1:5">
      <c r="A189">
        <v>363592</v>
      </c>
      <c r="B189">
        <v>37400</v>
      </c>
      <c r="C189">
        <v>1.01583</v>
      </c>
      <c r="D189">
        <v>80.281718999999995</v>
      </c>
      <c r="E189">
        <f t="shared" si="2"/>
        <v>1.9860100000000074</v>
      </c>
    </row>
    <row r="190" spans="1:5">
      <c r="A190">
        <v>365687</v>
      </c>
      <c r="B190">
        <v>37600</v>
      </c>
      <c r="C190">
        <v>1.0772660000000001</v>
      </c>
      <c r="D190">
        <v>82.267729000000003</v>
      </c>
      <c r="E190">
        <f t="shared" si="2"/>
        <v>-0.26110400000000311</v>
      </c>
    </row>
    <row r="191" spans="1:5">
      <c r="A191">
        <v>367521</v>
      </c>
      <c r="B191">
        <v>37800</v>
      </c>
      <c r="C191">
        <v>1.035029</v>
      </c>
      <c r="D191">
        <v>82.006625</v>
      </c>
      <c r="E191">
        <f t="shared" si="2"/>
        <v>-0.45437200000000644</v>
      </c>
    </row>
    <row r="192" spans="1:5">
      <c r="A192">
        <v>369553</v>
      </c>
      <c r="B192">
        <v>38000</v>
      </c>
      <c r="C192">
        <v>1.1391290000000001</v>
      </c>
      <c r="D192">
        <v>81.552252999999993</v>
      </c>
      <c r="E192">
        <f t="shared" si="2"/>
        <v>10.049507000000006</v>
      </c>
    </row>
    <row r="193" spans="1:5">
      <c r="A193">
        <v>371596</v>
      </c>
      <c r="B193">
        <v>38200</v>
      </c>
      <c r="C193">
        <v>1.186912</v>
      </c>
      <c r="D193">
        <v>91.601759999999999</v>
      </c>
      <c r="E193">
        <f t="shared" si="2"/>
        <v>-1.8464979999999969</v>
      </c>
    </row>
    <row r="194" spans="1:5">
      <c r="A194">
        <v>373530</v>
      </c>
      <c r="B194">
        <v>38400</v>
      </c>
      <c r="C194">
        <v>1.111397</v>
      </c>
      <c r="D194">
        <v>89.755262000000002</v>
      </c>
      <c r="E194">
        <f t="shared" si="2"/>
        <v>-6.8044820000000072</v>
      </c>
    </row>
    <row r="195" spans="1:5">
      <c r="A195">
        <v>375395</v>
      </c>
      <c r="B195">
        <v>38600</v>
      </c>
      <c r="C195">
        <v>1.0256419999999999</v>
      </c>
      <c r="D195">
        <v>82.950779999999995</v>
      </c>
      <c r="E195">
        <f t="shared" si="2"/>
        <v>-0.15188399999999547</v>
      </c>
    </row>
    <row r="196" spans="1:5">
      <c r="A196">
        <v>377316</v>
      </c>
      <c r="B196">
        <v>38800</v>
      </c>
      <c r="C196">
        <v>1.0256419999999999</v>
      </c>
      <c r="D196">
        <v>82.798895999999999</v>
      </c>
      <c r="E196">
        <f t="shared" ref="E196:E259" si="3">D197-D196</f>
        <v>4.9729159999999979</v>
      </c>
    </row>
    <row r="197" spans="1:5">
      <c r="A197">
        <v>379359</v>
      </c>
      <c r="B197">
        <v>39000</v>
      </c>
      <c r="C197">
        <v>1.113531</v>
      </c>
      <c r="D197">
        <v>87.771811999999997</v>
      </c>
      <c r="E197">
        <f t="shared" si="3"/>
        <v>-4.5198249999999973</v>
      </c>
    </row>
    <row r="198" spans="1:5">
      <c r="A198">
        <v>381223</v>
      </c>
      <c r="B198">
        <v>39200</v>
      </c>
      <c r="C198">
        <v>1.147662</v>
      </c>
      <c r="D198">
        <v>83.251987</v>
      </c>
      <c r="E198">
        <f t="shared" si="3"/>
        <v>6.3997000000000526E-2</v>
      </c>
    </row>
    <row r="199" spans="1:5">
      <c r="A199">
        <v>383526</v>
      </c>
      <c r="B199">
        <v>39400</v>
      </c>
      <c r="C199">
        <v>1.058921</v>
      </c>
      <c r="D199">
        <v>83.315984</v>
      </c>
      <c r="E199">
        <f t="shared" si="3"/>
        <v>0.88229099999999505</v>
      </c>
    </row>
    <row r="200" spans="1:5">
      <c r="A200">
        <v>385683</v>
      </c>
      <c r="B200">
        <v>39600</v>
      </c>
      <c r="C200">
        <v>1.040575</v>
      </c>
      <c r="D200">
        <v>84.198274999999995</v>
      </c>
      <c r="E200">
        <f t="shared" si="3"/>
        <v>5.9465100000000035</v>
      </c>
    </row>
    <row r="201" spans="1:5">
      <c r="A201">
        <v>387537</v>
      </c>
      <c r="B201">
        <v>39800</v>
      </c>
      <c r="C201">
        <v>1.1199300000000001</v>
      </c>
      <c r="D201">
        <v>90.144784999999999</v>
      </c>
      <c r="E201">
        <f t="shared" si="3"/>
        <v>14.255752000000001</v>
      </c>
    </row>
    <row r="202" spans="1:5">
      <c r="A202">
        <v>389526</v>
      </c>
      <c r="B202">
        <v>40000</v>
      </c>
      <c r="C202">
        <v>1.002178</v>
      </c>
      <c r="D202">
        <v>104.400537</v>
      </c>
      <c r="E202">
        <f t="shared" si="3"/>
        <v>11.769293000000005</v>
      </c>
    </row>
    <row r="203" spans="1:5">
      <c r="A203">
        <v>391652</v>
      </c>
      <c r="B203">
        <v>40200</v>
      </c>
      <c r="C203">
        <v>1.476602</v>
      </c>
      <c r="D203">
        <v>116.16983</v>
      </c>
      <c r="E203">
        <f t="shared" si="3"/>
        <v>-12.928475000000006</v>
      </c>
    </row>
    <row r="204" spans="1:5">
      <c r="A204">
        <v>393559</v>
      </c>
      <c r="B204">
        <v>40400</v>
      </c>
      <c r="C204">
        <v>1.035029</v>
      </c>
      <c r="D204">
        <v>103.241355</v>
      </c>
      <c r="E204">
        <f t="shared" si="3"/>
        <v>6.707209000000006</v>
      </c>
    </row>
    <row r="205" spans="1:5">
      <c r="A205">
        <v>395425</v>
      </c>
      <c r="B205">
        <v>40600</v>
      </c>
      <c r="C205">
        <v>1.4044989999999999</v>
      </c>
      <c r="D205">
        <v>109.948564</v>
      </c>
      <c r="E205">
        <f t="shared" si="3"/>
        <v>-6.3714429999999993</v>
      </c>
    </row>
    <row r="206" spans="1:5">
      <c r="A206">
        <v>397159</v>
      </c>
      <c r="B206">
        <v>40800</v>
      </c>
      <c r="C206">
        <v>1.1071310000000001</v>
      </c>
      <c r="D206">
        <v>103.57712100000001</v>
      </c>
      <c r="E206">
        <f t="shared" si="3"/>
        <v>-6.3313380000000024</v>
      </c>
    </row>
    <row r="207" spans="1:5">
      <c r="A207">
        <v>398937</v>
      </c>
      <c r="B207">
        <v>41000</v>
      </c>
      <c r="C207">
        <v>0.97913899999999998</v>
      </c>
      <c r="D207">
        <v>97.245783000000003</v>
      </c>
      <c r="E207">
        <f t="shared" si="3"/>
        <v>3.4506640000000033</v>
      </c>
    </row>
    <row r="208" spans="1:5">
      <c r="A208">
        <v>400856</v>
      </c>
      <c r="B208">
        <v>41200</v>
      </c>
      <c r="C208">
        <v>0.88570499999999996</v>
      </c>
      <c r="D208">
        <v>100.69644700000001</v>
      </c>
      <c r="E208">
        <f t="shared" si="3"/>
        <v>-3.714328000000009</v>
      </c>
    </row>
    <row r="209" spans="1:5">
      <c r="A209">
        <v>402732</v>
      </c>
      <c r="B209">
        <v>41400</v>
      </c>
      <c r="C209">
        <v>0.98937900000000001</v>
      </c>
      <c r="D209">
        <v>96.982118999999997</v>
      </c>
      <c r="E209">
        <f t="shared" si="3"/>
        <v>32.910589000000002</v>
      </c>
    </row>
    <row r="210" spans="1:5">
      <c r="A210">
        <v>404614</v>
      </c>
      <c r="B210" s="9">
        <v>41600</v>
      </c>
      <c r="C210">
        <v>1.0439879999999999</v>
      </c>
      <c r="D210">
        <v>129.892708</v>
      </c>
      <c r="E210">
        <f t="shared" si="3"/>
        <v>-11.602050000000006</v>
      </c>
    </row>
    <row r="211" spans="1:5">
      <c r="A211">
        <v>406873</v>
      </c>
      <c r="B211">
        <v>41800</v>
      </c>
      <c r="C211">
        <v>1.6493910000000001</v>
      </c>
      <c r="D211">
        <v>118.29065799999999</v>
      </c>
      <c r="E211">
        <f t="shared" si="3"/>
        <v>-21.615719999999996</v>
      </c>
    </row>
    <row r="212" spans="1:5">
      <c r="A212">
        <v>408510</v>
      </c>
      <c r="B212">
        <v>42000</v>
      </c>
      <c r="C212">
        <v>0.95524699999999996</v>
      </c>
      <c r="D212">
        <v>96.674937999999997</v>
      </c>
      <c r="E212">
        <f t="shared" si="3"/>
        <v>4.513424999999998</v>
      </c>
    </row>
    <row r="213" spans="1:5">
      <c r="A213">
        <v>410142</v>
      </c>
      <c r="B213">
        <v>42200</v>
      </c>
      <c r="C213">
        <v>0.96548599999999996</v>
      </c>
      <c r="D213">
        <v>101.188363</v>
      </c>
      <c r="E213">
        <f t="shared" si="3"/>
        <v>16.128702000000004</v>
      </c>
    </row>
    <row r="214" spans="1:5">
      <c r="A214">
        <v>412302</v>
      </c>
      <c r="B214">
        <v>42400</v>
      </c>
      <c r="C214">
        <v>1.503053</v>
      </c>
      <c r="D214">
        <v>117.317065</v>
      </c>
      <c r="E214">
        <f t="shared" si="3"/>
        <v>4.6930000000031669E-3</v>
      </c>
    </row>
    <row r="215" spans="1:5">
      <c r="A215">
        <v>414498</v>
      </c>
      <c r="B215">
        <v>42600</v>
      </c>
      <c r="C215">
        <v>1.312772</v>
      </c>
      <c r="D215">
        <v>117.321758</v>
      </c>
      <c r="E215">
        <f t="shared" si="3"/>
        <v>-18.101484999999997</v>
      </c>
    </row>
    <row r="216" spans="1:5">
      <c r="A216">
        <v>416485</v>
      </c>
      <c r="B216">
        <v>42800</v>
      </c>
      <c r="C216">
        <v>1.0188170000000001</v>
      </c>
      <c r="D216">
        <v>99.220273000000006</v>
      </c>
      <c r="E216">
        <f t="shared" si="3"/>
        <v>0.95055399999999679</v>
      </c>
    </row>
    <row r="217" spans="1:5">
      <c r="A217">
        <v>417918</v>
      </c>
      <c r="B217">
        <v>43000</v>
      </c>
      <c r="C217">
        <v>0.97273900000000002</v>
      </c>
      <c r="D217">
        <v>100.170827</v>
      </c>
      <c r="E217">
        <f t="shared" si="3"/>
        <v>3.3550970000000007</v>
      </c>
    </row>
    <row r="218" spans="1:5">
      <c r="A218">
        <v>419992</v>
      </c>
      <c r="B218">
        <v>43200</v>
      </c>
      <c r="C218">
        <v>1.046975</v>
      </c>
      <c r="D218">
        <v>103.525924</v>
      </c>
      <c r="E218">
        <f t="shared" si="3"/>
        <v>-1.5679020000000037</v>
      </c>
    </row>
    <row r="219" spans="1:5">
      <c r="A219">
        <v>421964</v>
      </c>
      <c r="B219">
        <v>43400</v>
      </c>
      <c r="C219">
        <v>0.92794200000000004</v>
      </c>
      <c r="D219">
        <v>101.958022</v>
      </c>
      <c r="E219">
        <f t="shared" si="3"/>
        <v>2.8077179999999942</v>
      </c>
    </row>
    <row r="220" spans="1:5">
      <c r="A220">
        <v>423581</v>
      </c>
      <c r="B220">
        <v>43600</v>
      </c>
      <c r="C220">
        <v>1.295706</v>
      </c>
      <c r="D220">
        <v>104.76573999999999</v>
      </c>
      <c r="E220">
        <f t="shared" si="3"/>
        <v>-4.769835999999998</v>
      </c>
    </row>
    <row r="221" spans="1:5">
      <c r="A221">
        <v>425467</v>
      </c>
      <c r="B221">
        <v>43800</v>
      </c>
      <c r="C221">
        <v>0.97444600000000003</v>
      </c>
      <c r="D221">
        <v>99.995903999999996</v>
      </c>
      <c r="E221">
        <f t="shared" si="3"/>
        <v>-7.650509999999997</v>
      </c>
    </row>
    <row r="222" spans="1:5">
      <c r="A222">
        <v>427512</v>
      </c>
      <c r="B222">
        <v>44000</v>
      </c>
      <c r="C222">
        <v>0.97615200000000002</v>
      </c>
      <c r="D222">
        <v>92.345393999999999</v>
      </c>
      <c r="E222">
        <f t="shared" si="3"/>
        <v>33.979324000000005</v>
      </c>
    </row>
    <row r="223" spans="1:5">
      <c r="A223">
        <v>429539</v>
      </c>
      <c r="B223">
        <v>44200</v>
      </c>
      <c r="C223">
        <v>1.5034799999999999</v>
      </c>
      <c r="D223">
        <v>126.324718</v>
      </c>
      <c r="E223">
        <f t="shared" si="3"/>
        <v>-26.897951000000006</v>
      </c>
    </row>
    <row r="224" spans="1:5">
      <c r="A224">
        <v>431444</v>
      </c>
      <c r="B224">
        <v>44400</v>
      </c>
      <c r="C224">
        <v>0.98212600000000005</v>
      </c>
      <c r="D224">
        <v>99.426766999999998</v>
      </c>
      <c r="E224">
        <f t="shared" si="3"/>
        <v>3.2573969999999974</v>
      </c>
    </row>
    <row r="225" spans="1:5">
      <c r="A225">
        <v>433355</v>
      </c>
      <c r="B225">
        <v>44600</v>
      </c>
      <c r="C225">
        <v>1.0439890000000001</v>
      </c>
      <c r="D225">
        <v>102.684164</v>
      </c>
      <c r="E225">
        <f t="shared" si="3"/>
        <v>15.788668999999999</v>
      </c>
    </row>
    <row r="226" spans="1:5">
      <c r="A226">
        <v>435567</v>
      </c>
      <c r="B226">
        <v>44800</v>
      </c>
      <c r="C226">
        <v>1.1096900000000001</v>
      </c>
      <c r="D226">
        <v>118.47283299999999</v>
      </c>
      <c r="E226">
        <f t="shared" si="3"/>
        <v>-18.351496999999995</v>
      </c>
    </row>
    <row r="227" spans="1:5">
      <c r="A227">
        <v>437187</v>
      </c>
      <c r="B227">
        <v>45000</v>
      </c>
      <c r="C227">
        <v>1.011563</v>
      </c>
      <c r="D227">
        <v>100.121336</v>
      </c>
      <c r="E227">
        <f t="shared" si="3"/>
        <v>0.54738000000000397</v>
      </c>
    </row>
    <row r="228" spans="1:5">
      <c r="A228">
        <v>439391</v>
      </c>
      <c r="B228">
        <v>45200</v>
      </c>
      <c r="C228">
        <v>1.070867</v>
      </c>
      <c r="D228">
        <v>100.668716</v>
      </c>
      <c r="E228">
        <f t="shared" si="3"/>
        <v>4.0944649999999996</v>
      </c>
    </row>
    <row r="229" spans="1:5">
      <c r="A229">
        <v>441256</v>
      </c>
      <c r="B229">
        <v>45400</v>
      </c>
      <c r="C229">
        <v>1.0657460000000001</v>
      </c>
      <c r="D229">
        <v>104.763181</v>
      </c>
      <c r="E229">
        <f t="shared" si="3"/>
        <v>-2.3115360000000038</v>
      </c>
    </row>
    <row r="230" spans="1:5">
      <c r="A230">
        <v>443235</v>
      </c>
      <c r="B230">
        <v>45600</v>
      </c>
      <c r="C230">
        <v>0.98212500000000003</v>
      </c>
      <c r="D230">
        <v>102.451645</v>
      </c>
      <c r="E230">
        <f t="shared" si="3"/>
        <v>0.43474600000000407</v>
      </c>
    </row>
    <row r="231" spans="1:5">
      <c r="A231">
        <v>445057</v>
      </c>
      <c r="B231">
        <v>45800</v>
      </c>
      <c r="C231">
        <v>1.011137</v>
      </c>
      <c r="D231">
        <v>102.886391</v>
      </c>
      <c r="E231">
        <f t="shared" si="3"/>
        <v>12.719420999999997</v>
      </c>
    </row>
    <row r="232" spans="1:5">
      <c r="A232">
        <v>446981</v>
      </c>
      <c r="B232">
        <v>46000</v>
      </c>
      <c r="C232">
        <v>1.058495</v>
      </c>
      <c r="D232">
        <v>115.605812</v>
      </c>
      <c r="E232">
        <f t="shared" si="3"/>
        <v>-6.9678860000000071</v>
      </c>
    </row>
    <row r="233" spans="1:5">
      <c r="A233">
        <v>448935</v>
      </c>
      <c r="B233">
        <v>46200</v>
      </c>
      <c r="C233">
        <v>1.01583</v>
      </c>
      <c r="D233">
        <v>108.63792599999999</v>
      </c>
      <c r="E233">
        <f t="shared" si="3"/>
        <v>17.278923000000006</v>
      </c>
    </row>
    <row r="234" spans="1:5">
      <c r="A234">
        <v>450956</v>
      </c>
      <c r="B234">
        <v>46400</v>
      </c>
      <c r="C234">
        <v>1.4309499999999999</v>
      </c>
      <c r="D234">
        <v>125.916849</v>
      </c>
      <c r="E234">
        <f t="shared" si="3"/>
        <v>4.1115309999999994</v>
      </c>
    </row>
    <row r="235" spans="1:5">
      <c r="A235">
        <v>452824</v>
      </c>
      <c r="B235">
        <v>46600</v>
      </c>
      <c r="C235">
        <v>1.17198</v>
      </c>
      <c r="D235">
        <v>130.02838</v>
      </c>
      <c r="E235">
        <f t="shared" si="3"/>
        <v>-21.566230000000004</v>
      </c>
    </row>
    <row r="236" spans="1:5">
      <c r="A236">
        <v>454801</v>
      </c>
      <c r="B236">
        <v>46800</v>
      </c>
      <c r="C236">
        <v>1.0678799999999999</v>
      </c>
      <c r="D236">
        <v>108.46214999999999</v>
      </c>
      <c r="E236">
        <f t="shared" si="3"/>
        <v>12.52658000000001</v>
      </c>
    </row>
    <row r="237" spans="1:5">
      <c r="A237">
        <v>456748</v>
      </c>
      <c r="B237">
        <v>47000</v>
      </c>
      <c r="C237">
        <v>1.3306899999999999</v>
      </c>
      <c r="D237">
        <v>120.98873</v>
      </c>
      <c r="E237">
        <f t="shared" si="3"/>
        <v>-11.793186000000006</v>
      </c>
    </row>
    <row r="238" spans="1:5">
      <c r="A238">
        <v>458418</v>
      </c>
      <c r="B238">
        <v>47200</v>
      </c>
      <c r="C238">
        <v>1.269255</v>
      </c>
      <c r="D238">
        <v>109.195544</v>
      </c>
      <c r="E238">
        <f t="shared" si="3"/>
        <v>19.86863000000001</v>
      </c>
    </row>
    <row r="239" spans="1:5">
      <c r="A239">
        <v>460299</v>
      </c>
      <c r="B239">
        <v>47400</v>
      </c>
      <c r="C239">
        <v>1.516705</v>
      </c>
      <c r="D239">
        <v>129.06417400000001</v>
      </c>
      <c r="E239">
        <f t="shared" si="3"/>
        <v>-20.315321000000012</v>
      </c>
    </row>
    <row r="240" spans="1:5">
      <c r="A240">
        <v>462202</v>
      </c>
      <c r="B240">
        <v>47600</v>
      </c>
      <c r="C240">
        <v>1.5346249999999999</v>
      </c>
      <c r="D240">
        <v>108.748853</v>
      </c>
      <c r="E240">
        <f t="shared" si="3"/>
        <v>1.2654140000000069</v>
      </c>
    </row>
    <row r="241" spans="1:5">
      <c r="A241">
        <v>464141</v>
      </c>
      <c r="B241">
        <v>47800</v>
      </c>
      <c r="C241">
        <v>1.1177969999999999</v>
      </c>
      <c r="D241">
        <v>110.014267</v>
      </c>
      <c r="E241">
        <f t="shared" si="3"/>
        <v>16.152166999999992</v>
      </c>
    </row>
    <row r="242" spans="1:5">
      <c r="A242">
        <v>465892</v>
      </c>
      <c r="B242">
        <v>48000</v>
      </c>
      <c r="C242">
        <v>1.1728339999999999</v>
      </c>
      <c r="D242">
        <v>126.166434</v>
      </c>
      <c r="E242">
        <f t="shared" si="3"/>
        <v>-12.34141799999999</v>
      </c>
    </row>
    <row r="243" spans="1:5">
      <c r="A243">
        <v>467737</v>
      </c>
      <c r="B243">
        <v>48200</v>
      </c>
      <c r="C243">
        <v>1.0683069999999999</v>
      </c>
      <c r="D243">
        <v>113.82501600000001</v>
      </c>
      <c r="E243">
        <f t="shared" si="3"/>
        <v>29.966773999999987</v>
      </c>
    </row>
    <row r="244" spans="1:5">
      <c r="A244">
        <v>469480</v>
      </c>
      <c r="B244">
        <v>48400</v>
      </c>
      <c r="C244">
        <v>1.3818870000000001</v>
      </c>
      <c r="D244">
        <v>143.79178999999999</v>
      </c>
      <c r="E244">
        <f t="shared" si="3"/>
        <v>-25.371006999999992</v>
      </c>
    </row>
    <row r="245" spans="1:5">
      <c r="A245">
        <v>471433</v>
      </c>
      <c r="B245">
        <v>48600</v>
      </c>
      <c r="C245">
        <v>1.319172</v>
      </c>
      <c r="D245">
        <v>118.420783</v>
      </c>
      <c r="E245">
        <f t="shared" si="3"/>
        <v>29.448833000000008</v>
      </c>
    </row>
    <row r="246" spans="1:5">
      <c r="A246">
        <v>473485</v>
      </c>
      <c r="B246">
        <v>48800</v>
      </c>
      <c r="C246">
        <v>1.353302</v>
      </c>
      <c r="D246">
        <v>147.86961600000001</v>
      </c>
      <c r="E246">
        <f t="shared" si="3"/>
        <v>-32.292389000000014</v>
      </c>
    </row>
    <row r="247" spans="1:5">
      <c r="A247">
        <v>475298</v>
      </c>
      <c r="B247">
        <v>49000</v>
      </c>
      <c r="C247">
        <v>1.1574739999999999</v>
      </c>
      <c r="D247">
        <v>115.57722699999999</v>
      </c>
      <c r="E247">
        <f t="shared" si="3"/>
        <v>23.634154999999993</v>
      </c>
    </row>
    <row r="248" spans="1:5">
      <c r="A248">
        <v>477307</v>
      </c>
      <c r="B248">
        <v>49200</v>
      </c>
      <c r="C248">
        <v>1.3358099999999999</v>
      </c>
      <c r="D248">
        <v>139.21138199999999</v>
      </c>
      <c r="E248">
        <f t="shared" si="3"/>
        <v>-36.33949699999998</v>
      </c>
    </row>
    <row r="249" spans="1:5">
      <c r="A249">
        <v>478956</v>
      </c>
      <c r="B249">
        <v>49400</v>
      </c>
      <c r="C249">
        <v>1.171554</v>
      </c>
      <c r="D249">
        <v>102.87188500000001</v>
      </c>
      <c r="E249">
        <f t="shared" si="3"/>
        <v>45.816878999999986</v>
      </c>
    </row>
    <row r="250" spans="1:5">
      <c r="A250">
        <v>481086</v>
      </c>
      <c r="B250">
        <v>49600</v>
      </c>
      <c r="C250">
        <v>1.401513</v>
      </c>
      <c r="D250">
        <v>148.68876399999999</v>
      </c>
      <c r="E250">
        <f t="shared" si="3"/>
        <v>-32.353824999999986</v>
      </c>
    </row>
    <row r="251" spans="1:5">
      <c r="A251">
        <v>482910</v>
      </c>
      <c r="B251">
        <v>49800</v>
      </c>
      <c r="C251">
        <v>1.1186499999999999</v>
      </c>
      <c r="D251">
        <v>116.33493900000001</v>
      </c>
      <c r="E251">
        <f t="shared" si="3"/>
        <v>19.45862799999999</v>
      </c>
    </row>
    <row r="252" spans="1:5">
      <c r="A252">
        <v>484834</v>
      </c>
      <c r="B252">
        <v>50000</v>
      </c>
      <c r="C252">
        <v>1.4505760000000001</v>
      </c>
      <c r="D252">
        <v>135.793567</v>
      </c>
      <c r="E252">
        <f t="shared" si="3"/>
        <v>-6.8910899999999913</v>
      </c>
    </row>
    <row r="253" spans="1:5">
      <c r="A253">
        <v>487013</v>
      </c>
      <c r="B253">
        <v>50200</v>
      </c>
      <c r="C253">
        <v>1.258588</v>
      </c>
      <c r="D253">
        <v>128.902477</v>
      </c>
      <c r="E253">
        <f t="shared" si="3"/>
        <v>-12.784697000000008</v>
      </c>
    </row>
    <row r="254" spans="1:5">
      <c r="A254">
        <v>489149</v>
      </c>
      <c r="B254">
        <v>50400</v>
      </c>
      <c r="C254">
        <v>1.092625</v>
      </c>
      <c r="D254">
        <v>116.11778</v>
      </c>
      <c r="E254">
        <f t="shared" si="3"/>
        <v>1.1933120000000059</v>
      </c>
    </row>
    <row r="255" spans="1:5">
      <c r="A255">
        <v>491156</v>
      </c>
      <c r="B255" s="9">
        <v>50600</v>
      </c>
      <c r="C255">
        <v>1.0678799999999999</v>
      </c>
      <c r="D255">
        <v>117.311092</v>
      </c>
      <c r="E255">
        <f t="shared" si="3"/>
        <v>-0.2969410000000039</v>
      </c>
    </row>
    <row r="256" spans="1:5">
      <c r="A256">
        <v>492961</v>
      </c>
      <c r="B256">
        <v>50800</v>
      </c>
      <c r="C256">
        <v>1.198858</v>
      </c>
      <c r="D256">
        <v>117.014151</v>
      </c>
      <c r="E256">
        <f t="shared" si="3"/>
        <v>2.5265629999999959</v>
      </c>
    </row>
    <row r="257" spans="1:5">
      <c r="A257">
        <v>494627</v>
      </c>
      <c r="B257">
        <v>51000</v>
      </c>
      <c r="C257">
        <v>1.1625939999999999</v>
      </c>
      <c r="D257">
        <v>119.54071399999999</v>
      </c>
      <c r="E257">
        <f t="shared" si="3"/>
        <v>-2.131495000000001</v>
      </c>
    </row>
    <row r="258" spans="1:5">
      <c r="A258">
        <v>496407</v>
      </c>
      <c r="B258">
        <v>51200</v>
      </c>
      <c r="C258">
        <v>1.22403</v>
      </c>
      <c r="D258">
        <v>117.40921899999999</v>
      </c>
      <c r="E258">
        <f t="shared" si="3"/>
        <v>0.58919100000001379</v>
      </c>
    </row>
    <row r="259" spans="1:5">
      <c r="A259">
        <v>498419</v>
      </c>
      <c r="B259">
        <v>51400</v>
      </c>
      <c r="C259">
        <v>1.1980059999999999</v>
      </c>
      <c r="D259">
        <v>117.99841000000001</v>
      </c>
      <c r="E259">
        <f t="shared" si="3"/>
        <v>3.5150869999999941</v>
      </c>
    </row>
    <row r="260" spans="1:5">
      <c r="A260">
        <v>500396</v>
      </c>
      <c r="B260">
        <v>51600</v>
      </c>
      <c r="C260">
        <v>1.0247889999999999</v>
      </c>
      <c r="D260">
        <v>121.513497</v>
      </c>
      <c r="E260">
        <f t="shared" ref="E260:E315" si="4">D261-D260</f>
        <v>6.7409130000000062</v>
      </c>
    </row>
    <row r="261" spans="1:5">
      <c r="A261">
        <v>502426</v>
      </c>
      <c r="B261">
        <v>51800</v>
      </c>
      <c r="C261">
        <v>1.210378</v>
      </c>
      <c r="D261">
        <v>128.25441000000001</v>
      </c>
      <c r="E261">
        <f t="shared" si="4"/>
        <v>-7.3437550000000016</v>
      </c>
    </row>
    <row r="262" spans="1:5">
      <c r="A262">
        <v>504219</v>
      </c>
      <c r="B262">
        <v>52000</v>
      </c>
      <c r="C262">
        <v>1.264561</v>
      </c>
      <c r="D262">
        <v>120.91065500000001</v>
      </c>
      <c r="E262">
        <f t="shared" si="4"/>
        <v>3.8777319999999946</v>
      </c>
    </row>
    <row r="263" spans="1:5">
      <c r="A263">
        <v>506173</v>
      </c>
      <c r="B263">
        <v>52200</v>
      </c>
      <c r="C263">
        <v>1.817914</v>
      </c>
      <c r="D263">
        <v>124.788387</v>
      </c>
      <c r="E263">
        <f t="shared" si="4"/>
        <v>0.89252999999999361</v>
      </c>
    </row>
    <row r="264" spans="1:5">
      <c r="A264">
        <v>508121</v>
      </c>
      <c r="B264">
        <v>52400</v>
      </c>
      <c r="C264">
        <v>1.1391290000000001</v>
      </c>
      <c r="D264">
        <v>125.68091699999999</v>
      </c>
      <c r="E264">
        <f t="shared" si="4"/>
        <v>49.664320000000004</v>
      </c>
    </row>
    <row r="265" spans="1:5">
      <c r="A265">
        <v>510165</v>
      </c>
      <c r="B265">
        <v>52600</v>
      </c>
      <c r="C265">
        <v>1.8153539999999999</v>
      </c>
      <c r="D265">
        <v>175.345237</v>
      </c>
      <c r="E265">
        <f t="shared" si="4"/>
        <v>-55.558779000000001</v>
      </c>
    </row>
    <row r="266" spans="1:5">
      <c r="A266">
        <v>512250</v>
      </c>
      <c r="B266">
        <v>52800</v>
      </c>
      <c r="C266">
        <v>1.165581</v>
      </c>
      <c r="D266">
        <v>119.786458</v>
      </c>
      <c r="E266">
        <f t="shared" si="4"/>
        <v>1.763731000000007</v>
      </c>
    </row>
    <row r="267" spans="1:5">
      <c r="A267">
        <v>514218</v>
      </c>
      <c r="B267">
        <v>53000</v>
      </c>
      <c r="C267">
        <v>1.158328</v>
      </c>
      <c r="D267">
        <v>121.550189</v>
      </c>
      <c r="E267">
        <f t="shared" si="4"/>
        <v>3.6174809999999979</v>
      </c>
    </row>
    <row r="268" spans="1:5">
      <c r="A268">
        <v>516228</v>
      </c>
      <c r="B268">
        <v>53200</v>
      </c>
      <c r="C268">
        <v>1.2765070000000001</v>
      </c>
      <c r="D268">
        <v>125.16767</v>
      </c>
      <c r="E268">
        <f t="shared" si="4"/>
        <v>-3.1195919999999973</v>
      </c>
    </row>
    <row r="269" spans="1:5">
      <c r="A269">
        <v>518403</v>
      </c>
      <c r="B269">
        <v>53400</v>
      </c>
      <c r="C269">
        <v>1.1881930000000001</v>
      </c>
      <c r="D269">
        <v>122.048078</v>
      </c>
      <c r="E269">
        <f t="shared" si="4"/>
        <v>3.6737969999999933</v>
      </c>
    </row>
    <row r="270" spans="1:5">
      <c r="A270">
        <v>520434</v>
      </c>
      <c r="B270">
        <v>53600</v>
      </c>
      <c r="C270">
        <v>1.1391290000000001</v>
      </c>
      <c r="D270">
        <v>125.721875</v>
      </c>
      <c r="E270">
        <f t="shared" si="4"/>
        <v>-0.71462199999999143</v>
      </c>
    </row>
    <row r="271" spans="1:5">
      <c r="A271">
        <v>522075</v>
      </c>
      <c r="B271">
        <v>53800</v>
      </c>
      <c r="C271">
        <v>1.2880259999999999</v>
      </c>
      <c r="D271">
        <v>125.00725300000001</v>
      </c>
      <c r="E271">
        <f t="shared" si="4"/>
        <v>-1.083666000000008</v>
      </c>
    </row>
    <row r="272" spans="1:5">
      <c r="A272">
        <v>523790</v>
      </c>
      <c r="B272">
        <v>54000</v>
      </c>
      <c r="C272">
        <v>1.185632</v>
      </c>
      <c r="D272">
        <v>123.923587</v>
      </c>
      <c r="E272">
        <f t="shared" si="4"/>
        <v>9.2154000000007841E-2</v>
      </c>
    </row>
    <row r="273" spans="1:5">
      <c r="A273">
        <v>525680</v>
      </c>
      <c r="B273">
        <v>54200</v>
      </c>
      <c r="C273">
        <v>1.2317100000000001</v>
      </c>
      <c r="D273">
        <v>124.01574100000001</v>
      </c>
      <c r="E273">
        <f t="shared" si="4"/>
        <v>17.892005999999995</v>
      </c>
    </row>
    <row r="274" spans="1:5">
      <c r="A274">
        <v>527706</v>
      </c>
      <c r="B274">
        <v>54400</v>
      </c>
      <c r="C274">
        <v>1.2679750000000001</v>
      </c>
      <c r="D274">
        <v>141.907747</v>
      </c>
      <c r="E274">
        <f t="shared" si="4"/>
        <v>-14.097468000000006</v>
      </c>
    </row>
    <row r="275" spans="1:5">
      <c r="A275">
        <v>529557</v>
      </c>
      <c r="B275">
        <v>54600</v>
      </c>
      <c r="C275">
        <v>1.209951</v>
      </c>
      <c r="D275">
        <v>127.81027899999999</v>
      </c>
      <c r="E275">
        <f t="shared" si="4"/>
        <v>-1.9023889999999994</v>
      </c>
    </row>
    <row r="276" spans="1:5">
      <c r="A276">
        <v>531640</v>
      </c>
      <c r="B276">
        <v>54800</v>
      </c>
      <c r="C276">
        <v>1.160461</v>
      </c>
      <c r="D276">
        <v>125.90788999999999</v>
      </c>
      <c r="E276">
        <f t="shared" si="4"/>
        <v>3.821415000000016</v>
      </c>
    </row>
    <row r="277" spans="1:5">
      <c r="A277">
        <v>533695</v>
      </c>
      <c r="B277">
        <v>55000</v>
      </c>
      <c r="C277">
        <v>1.1502220000000001</v>
      </c>
      <c r="D277">
        <v>129.72930500000001</v>
      </c>
      <c r="E277">
        <f t="shared" si="4"/>
        <v>1.3170379999999966</v>
      </c>
    </row>
    <row r="278" spans="1:5">
      <c r="A278">
        <v>535778</v>
      </c>
      <c r="B278">
        <v>55200</v>
      </c>
      <c r="C278">
        <v>1.2376830000000001</v>
      </c>
      <c r="D278">
        <v>131.04634300000001</v>
      </c>
      <c r="E278">
        <f t="shared" si="4"/>
        <v>19.22781599999999</v>
      </c>
    </row>
    <row r="279" spans="1:5">
      <c r="A279">
        <v>537984</v>
      </c>
      <c r="B279">
        <v>55400</v>
      </c>
      <c r="C279">
        <v>1.1741140000000001</v>
      </c>
      <c r="D279">
        <v>150.274159</v>
      </c>
      <c r="E279">
        <f t="shared" si="4"/>
        <v>-24.527964999999995</v>
      </c>
    </row>
    <row r="280" spans="1:5">
      <c r="A280">
        <v>539793</v>
      </c>
      <c r="B280">
        <v>55600</v>
      </c>
      <c r="C280">
        <v>1.402793</v>
      </c>
      <c r="D280">
        <v>125.746194</v>
      </c>
      <c r="E280">
        <f t="shared" si="4"/>
        <v>7.0839320000000043</v>
      </c>
    </row>
    <row r="281" spans="1:5">
      <c r="A281">
        <v>541805</v>
      </c>
      <c r="B281">
        <v>55800</v>
      </c>
      <c r="C281">
        <v>1.127183</v>
      </c>
      <c r="D281">
        <v>132.83012600000001</v>
      </c>
      <c r="E281">
        <f t="shared" si="4"/>
        <v>6.8433059999999841</v>
      </c>
    </row>
    <row r="282" spans="1:5">
      <c r="A282">
        <v>543805</v>
      </c>
      <c r="B282">
        <v>56000</v>
      </c>
      <c r="C282">
        <v>1.4702010000000001</v>
      </c>
      <c r="D282">
        <v>139.67343199999999</v>
      </c>
      <c r="E282">
        <f t="shared" si="4"/>
        <v>-5.0488579999999956</v>
      </c>
    </row>
    <row r="283" spans="1:5">
      <c r="A283">
        <v>545987</v>
      </c>
      <c r="B283">
        <v>56200</v>
      </c>
      <c r="C283">
        <v>1.0687329999999999</v>
      </c>
      <c r="D283">
        <v>134.624574</v>
      </c>
      <c r="E283">
        <f t="shared" si="4"/>
        <v>16.220855999999998</v>
      </c>
    </row>
    <row r="284" spans="1:5">
      <c r="A284">
        <v>548181</v>
      </c>
      <c r="B284">
        <v>56400</v>
      </c>
      <c r="C284">
        <v>1.6758420000000001</v>
      </c>
      <c r="D284">
        <v>150.84542999999999</v>
      </c>
      <c r="E284">
        <f t="shared" si="4"/>
        <v>-9.2103060000000028</v>
      </c>
    </row>
    <row r="285" spans="1:5">
      <c r="A285">
        <v>550313</v>
      </c>
      <c r="B285">
        <v>56600</v>
      </c>
      <c r="C285">
        <v>1.3993800000000001</v>
      </c>
      <c r="D285">
        <v>141.63512399999999</v>
      </c>
      <c r="E285">
        <f t="shared" si="4"/>
        <v>-3.3610709999999813</v>
      </c>
    </row>
    <row r="286" spans="1:5">
      <c r="A286">
        <v>552073</v>
      </c>
      <c r="B286">
        <v>56800</v>
      </c>
      <c r="C286">
        <v>1.4736149999999999</v>
      </c>
      <c r="D286">
        <v>138.27405300000001</v>
      </c>
      <c r="E286">
        <f t="shared" si="4"/>
        <v>10.517531999999989</v>
      </c>
    </row>
    <row r="287" spans="1:5">
      <c r="A287">
        <v>553940</v>
      </c>
      <c r="B287">
        <v>57000</v>
      </c>
      <c r="C287">
        <v>1.295706</v>
      </c>
      <c r="D287">
        <v>148.791585</v>
      </c>
      <c r="E287">
        <f t="shared" si="4"/>
        <v>-1.302533000000011</v>
      </c>
    </row>
    <row r="288" spans="1:5">
      <c r="A288">
        <v>555732</v>
      </c>
      <c r="B288">
        <v>57200</v>
      </c>
      <c r="C288">
        <v>1.346476</v>
      </c>
      <c r="D288">
        <v>147.48905199999999</v>
      </c>
      <c r="E288">
        <f t="shared" si="4"/>
        <v>15.690543000000019</v>
      </c>
    </row>
    <row r="289" spans="1:5">
      <c r="A289">
        <v>557785</v>
      </c>
      <c r="B289">
        <v>57400</v>
      </c>
      <c r="C289">
        <v>1.4497230000000001</v>
      </c>
      <c r="D289">
        <v>163.17959500000001</v>
      </c>
      <c r="E289">
        <f t="shared" si="4"/>
        <v>31.042332999999985</v>
      </c>
    </row>
    <row r="290" spans="1:5">
      <c r="A290">
        <v>559727</v>
      </c>
      <c r="B290">
        <v>57600</v>
      </c>
      <c r="C290">
        <v>1.2602949999999999</v>
      </c>
      <c r="D290">
        <v>194.22192799999999</v>
      </c>
      <c r="E290">
        <f t="shared" si="4"/>
        <v>-68.129728999999998</v>
      </c>
    </row>
    <row r="291" spans="1:5">
      <c r="A291">
        <v>561741</v>
      </c>
      <c r="B291">
        <v>57800</v>
      </c>
      <c r="C291">
        <v>1.5751550000000001</v>
      </c>
      <c r="D291">
        <v>126.09219899999999</v>
      </c>
      <c r="E291">
        <f t="shared" si="4"/>
        <v>-6.2963539999999938</v>
      </c>
    </row>
    <row r="292" spans="1:5">
      <c r="A292">
        <v>564045</v>
      </c>
      <c r="B292">
        <v>58000</v>
      </c>
      <c r="C292">
        <v>1.139983</v>
      </c>
      <c r="D292">
        <v>119.795845</v>
      </c>
      <c r="E292">
        <f t="shared" si="4"/>
        <v>0.38866799999999557</v>
      </c>
    </row>
    <row r="293" spans="1:5">
      <c r="A293">
        <v>565565</v>
      </c>
      <c r="B293">
        <v>58200</v>
      </c>
      <c r="C293">
        <v>1.1049979999999999</v>
      </c>
      <c r="D293">
        <v>120.184513</v>
      </c>
      <c r="E293">
        <f t="shared" si="4"/>
        <v>0.8869850000000099</v>
      </c>
    </row>
    <row r="294" spans="1:5">
      <c r="A294">
        <v>567621</v>
      </c>
      <c r="B294">
        <v>58400</v>
      </c>
      <c r="C294">
        <v>1.165154</v>
      </c>
      <c r="D294">
        <v>121.07149800000001</v>
      </c>
      <c r="E294">
        <f t="shared" si="4"/>
        <v>2.5171000000000276E-2</v>
      </c>
    </row>
    <row r="295" spans="1:5">
      <c r="A295">
        <v>569482</v>
      </c>
      <c r="B295">
        <v>58600</v>
      </c>
      <c r="C295">
        <v>1.509879</v>
      </c>
      <c r="D295">
        <v>121.09666900000001</v>
      </c>
      <c r="E295">
        <f t="shared" si="4"/>
        <v>53.376088999999993</v>
      </c>
    </row>
    <row r="296" spans="1:5">
      <c r="A296">
        <v>571512</v>
      </c>
      <c r="B296">
        <v>58800</v>
      </c>
      <c r="C296">
        <v>1.308505</v>
      </c>
      <c r="D296">
        <v>174.472758</v>
      </c>
      <c r="E296">
        <f t="shared" si="4"/>
        <v>-49.923716999999996</v>
      </c>
    </row>
    <row r="297" spans="1:5">
      <c r="A297">
        <v>573220</v>
      </c>
      <c r="B297">
        <v>59000</v>
      </c>
      <c r="C297">
        <v>1.209951</v>
      </c>
      <c r="D297">
        <v>124.549041</v>
      </c>
      <c r="E297">
        <f t="shared" si="4"/>
        <v>20.771826999999988</v>
      </c>
    </row>
    <row r="298" spans="1:5">
      <c r="A298">
        <v>575371</v>
      </c>
      <c r="B298">
        <v>59200</v>
      </c>
      <c r="C298">
        <v>1.3686609999999999</v>
      </c>
      <c r="D298">
        <v>145.32086799999999</v>
      </c>
      <c r="E298">
        <f t="shared" si="4"/>
        <v>-17.157331999999997</v>
      </c>
    </row>
    <row r="299" spans="1:5">
      <c r="A299">
        <v>577393</v>
      </c>
      <c r="B299">
        <v>59400</v>
      </c>
      <c r="C299">
        <v>1.152355</v>
      </c>
      <c r="D299">
        <v>128.16353599999999</v>
      </c>
      <c r="E299">
        <f t="shared" si="4"/>
        <v>-3.7616849999999999</v>
      </c>
    </row>
    <row r="300" spans="1:5">
      <c r="A300">
        <v>579328</v>
      </c>
      <c r="B300">
        <v>59600</v>
      </c>
      <c r="C300">
        <v>1.4322299999999999</v>
      </c>
      <c r="D300">
        <v>124.40185099999999</v>
      </c>
      <c r="E300">
        <f t="shared" si="4"/>
        <v>2.2458330000000046</v>
      </c>
    </row>
    <row r="301" spans="1:5">
      <c r="A301">
        <v>581522</v>
      </c>
      <c r="B301">
        <v>59800</v>
      </c>
      <c r="C301">
        <v>1.211657</v>
      </c>
      <c r="D301">
        <v>126.647684</v>
      </c>
      <c r="E301">
        <f t="shared" si="4"/>
        <v>11.128479999999996</v>
      </c>
    </row>
    <row r="302" spans="1:5">
      <c r="A302">
        <v>583512</v>
      </c>
      <c r="B302">
        <v>60000</v>
      </c>
      <c r="C302">
        <v>1.2568809999999999</v>
      </c>
      <c r="D302">
        <v>137.77616399999999</v>
      </c>
      <c r="E302">
        <f t="shared" si="4"/>
        <v>-12.734778999999989</v>
      </c>
    </row>
    <row r="303" spans="1:5">
      <c r="A303">
        <v>585606</v>
      </c>
      <c r="B303">
        <v>60200</v>
      </c>
      <c r="C303">
        <v>1.4010860000000001</v>
      </c>
      <c r="D303">
        <v>125.04138500000001</v>
      </c>
      <c r="E303">
        <f t="shared" si="4"/>
        <v>16.355674000000008</v>
      </c>
    </row>
    <row r="304" spans="1:5">
      <c r="A304">
        <v>587487</v>
      </c>
      <c r="B304">
        <v>60400</v>
      </c>
      <c r="C304">
        <v>1.1805140000000001</v>
      </c>
      <c r="D304">
        <v>141.39705900000001</v>
      </c>
      <c r="E304">
        <f t="shared" si="4"/>
        <v>-2.3341490000000249</v>
      </c>
    </row>
    <row r="305" spans="1:5">
      <c r="A305">
        <v>589620</v>
      </c>
      <c r="B305">
        <v>60600</v>
      </c>
      <c r="C305">
        <v>1.6318980000000001</v>
      </c>
      <c r="D305">
        <v>139.06290999999999</v>
      </c>
      <c r="E305">
        <f t="shared" si="4"/>
        <v>-12.782136999999992</v>
      </c>
    </row>
    <row r="306" spans="1:5">
      <c r="A306">
        <v>591604</v>
      </c>
      <c r="B306">
        <v>60800</v>
      </c>
      <c r="C306">
        <v>1.1749670000000001</v>
      </c>
      <c r="D306">
        <v>126.280773</v>
      </c>
      <c r="E306">
        <f t="shared" si="4"/>
        <v>19.802072999999993</v>
      </c>
    </row>
    <row r="307" spans="1:5">
      <c r="A307">
        <v>593712</v>
      </c>
      <c r="B307">
        <v>61000</v>
      </c>
      <c r="C307">
        <v>1.146809</v>
      </c>
      <c r="D307">
        <v>146.08284599999999</v>
      </c>
      <c r="E307">
        <f t="shared" si="4"/>
        <v>8.8736880000000156</v>
      </c>
    </row>
    <row r="308" spans="1:5">
      <c r="A308">
        <v>595819</v>
      </c>
      <c r="B308">
        <v>61200</v>
      </c>
      <c r="C308">
        <v>1.24451</v>
      </c>
      <c r="D308">
        <v>154.956534</v>
      </c>
      <c r="E308">
        <f t="shared" si="4"/>
        <v>-27.877943999999999</v>
      </c>
    </row>
    <row r="309" spans="1:5">
      <c r="A309">
        <v>597813</v>
      </c>
      <c r="B309">
        <v>61400</v>
      </c>
      <c r="C309">
        <v>1.0678799999999999</v>
      </c>
      <c r="D309">
        <v>127.07859000000001</v>
      </c>
      <c r="E309">
        <f t="shared" si="4"/>
        <v>3.5778049999999979</v>
      </c>
    </row>
    <row r="310" spans="1:5">
      <c r="A310">
        <v>599465</v>
      </c>
      <c r="B310">
        <v>61600</v>
      </c>
      <c r="C310">
        <v>1.0495350000000001</v>
      </c>
      <c r="D310">
        <v>130.656395</v>
      </c>
      <c r="E310">
        <f t="shared" si="4"/>
        <v>-0.54524599999999168</v>
      </c>
    </row>
    <row r="311" spans="1:5">
      <c r="A311">
        <v>601311</v>
      </c>
      <c r="B311">
        <v>61800</v>
      </c>
      <c r="C311">
        <v>1.2146440000000001</v>
      </c>
      <c r="D311">
        <v>130.11114900000001</v>
      </c>
      <c r="E311">
        <f t="shared" si="4"/>
        <v>-0.89423800000000142</v>
      </c>
    </row>
    <row r="312" spans="1:5">
      <c r="A312">
        <v>603356</v>
      </c>
      <c r="B312">
        <v>62000</v>
      </c>
      <c r="C312">
        <v>1.177953</v>
      </c>
      <c r="D312">
        <v>129.21691100000001</v>
      </c>
      <c r="E312">
        <f t="shared" si="4"/>
        <v>-0.90021100000001297</v>
      </c>
    </row>
    <row r="313" spans="1:5">
      <c r="A313">
        <v>605365</v>
      </c>
      <c r="B313">
        <v>62200</v>
      </c>
      <c r="C313">
        <v>1.0747059999999999</v>
      </c>
      <c r="D313">
        <v>128.3167</v>
      </c>
      <c r="E313">
        <f t="shared" si="4"/>
        <v>1.7961549999999988</v>
      </c>
    </row>
    <row r="314" spans="1:5">
      <c r="A314">
        <v>607242</v>
      </c>
      <c r="B314">
        <v>62400</v>
      </c>
      <c r="C314">
        <v>1.0772660000000001</v>
      </c>
      <c r="D314">
        <v>130.112855</v>
      </c>
      <c r="E314">
        <f t="shared" si="4"/>
        <v>16.028441000000015</v>
      </c>
    </row>
    <row r="315" spans="1:5">
      <c r="A315">
        <v>609114</v>
      </c>
      <c r="B315">
        <v>62600</v>
      </c>
      <c r="C315">
        <v>1.167287</v>
      </c>
      <c r="D315">
        <v>146.14129600000001</v>
      </c>
      <c r="E315">
        <f t="shared" si="4"/>
        <v>-15.741739000000024</v>
      </c>
    </row>
    <row r="316" spans="1:5">
      <c r="A316">
        <v>610848</v>
      </c>
      <c r="B316">
        <v>62800</v>
      </c>
      <c r="C316">
        <v>1.265841</v>
      </c>
      <c r="D316">
        <v>130.39955699999999</v>
      </c>
      <c r="E316">
        <f>AVERAGE(E3:E315)</f>
        <v>0.41527892332268374</v>
      </c>
    </row>
    <row r="317" spans="1:5">
      <c r="C317">
        <f>AVERAGE(C3:C316)</f>
        <v>1.1650236178343951</v>
      </c>
      <c r="D317">
        <f>AVERAGE(D3:D316)</f>
        <v>73.828378633757978</v>
      </c>
    </row>
    <row r="318" spans="1:5">
      <c r="C318">
        <f>_xlfn.STDEV.P(C3:C316)</f>
        <v>0.1890287050480286</v>
      </c>
      <c r="D318">
        <f>_xlfn.STDEV.P(D3:D316)</f>
        <v>45.171417674215441</v>
      </c>
    </row>
    <row r="319" spans="1:5">
      <c r="C319" s="2">
        <f>C318/C317</f>
        <v>0.16225310985489266</v>
      </c>
      <c r="D319" s="2">
        <f>D318/D317</f>
        <v>0.61184355542058244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zoomScale="85" zoomScaleNormal="85" workbookViewId="0">
      <selection activeCell="Z13" sqref="Z12:Z13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19</v>
      </c>
      <c r="L1" t="s">
        <v>18</v>
      </c>
      <c r="M1" t="s">
        <v>20</v>
      </c>
      <c r="N1" t="s">
        <v>21</v>
      </c>
    </row>
    <row r="2" spans="1:14">
      <c r="A2">
        <v>0</v>
      </c>
      <c r="B2">
        <v>8.4000000000000005E-2</v>
      </c>
      <c r="C2">
        <v>1.7999999999999999E-2</v>
      </c>
      <c r="D2">
        <v>6.8000000000000005E-2</v>
      </c>
      <c r="E2">
        <v>1.2E-2</v>
      </c>
      <c r="F2">
        <v>2E-3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4.2000000000000003E-2</v>
      </c>
      <c r="C3">
        <v>0.28100000000000003</v>
      </c>
      <c r="D3">
        <v>4.2999999999999997E-2</v>
      </c>
      <c r="E3">
        <v>0.11700000000000001</v>
      </c>
      <c r="F3">
        <v>0.221</v>
      </c>
      <c r="G3">
        <v>482</v>
      </c>
      <c r="H3">
        <v>1617</v>
      </c>
      <c r="I3">
        <v>2032</v>
      </c>
      <c r="J3">
        <v>18367</v>
      </c>
      <c r="K3">
        <v>55441</v>
      </c>
      <c r="L3">
        <v>30985</v>
      </c>
      <c r="M3">
        <v>39602</v>
      </c>
      <c r="N3">
        <v>87431</v>
      </c>
    </row>
    <row r="4" spans="1:14">
      <c r="A4">
        <v>1000</v>
      </c>
      <c r="B4">
        <v>1.4E-2</v>
      </c>
      <c r="C4">
        <v>0.26</v>
      </c>
      <c r="D4">
        <v>2.8000000000000001E-2</v>
      </c>
      <c r="E4">
        <v>0.22</v>
      </c>
      <c r="F4">
        <v>0.16</v>
      </c>
      <c r="G4">
        <v>936</v>
      </c>
      <c r="H4">
        <v>3088</v>
      </c>
      <c r="I4">
        <v>4159</v>
      </c>
      <c r="J4">
        <v>8489</v>
      </c>
      <c r="K4">
        <v>14207</v>
      </c>
      <c r="L4">
        <v>6151</v>
      </c>
      <c r="M4">
        <v>35429</v>
      </c>
      <c r="N4">
        <v>83076</v>
      </c>
    </row>
    <row r="5" spans="1:14">
      <c r="A5">
        <v>1500</v>
      </c>
      <c r="B5">
        <v>2.5000000000000001E-2</v>
      </c>
      <c r="C5">
        <v>0.2</v>
      </c>
      <c r="D5">
        <v>4.7E-2</v>
      </c>
      <c r="E5">
        <v>0.22700000000000001</v>
      </c>
      <c r="F5">
        <v>0.187</v>
      </c>
      <c r="G5">
        <v>1435</v>
      </c>
      <c r="H5">
        <v>4751</v>
      </c>
      <c r="I5">
        <v>6219</v>
      </c>
      <c r="J5">
        <v>5417</v>
      </c>
      <c r="K5">
        <v>7589</v>
      </c>
      <c r="L5">
        <v>11477</v>
      </c>
      <c r="M5">
        <v>18787</v>
      </c>
      <c r="N5">
        <v>65077</v>
      </c>
    </row>
    <row r="6" spans="1:14">
      <c r="A6">
        <v>2000</v>
      </c>
      <c r="B6">
        <v>1.4999999999999999E-2</v>
      </c>
      <c r="C6">
        <v>0.22600000000000001</v>
      </c>
      <c r="D6">
        <v>4.2000000000000003E-2</v>
      </c>
      <c r="E6">
        <v>0.23200000000000001</v>
      </c>
      <c r="F6">
        <v>0.248</v>
      </c>
      <c r="G6">
        <v>1893</v>
      </c>
      <c r="H6">
        <v>6333</v>
      </c>
      <c r="I6">
        <v>8279</v>
      </c>
      <c r="J6">
        <v>4730</v>
      </c>
      <c r="K6">
        <v>4911</v>
      </c>
      <c r="L6">
        <v>7291</v>
      </c>
      <c r="M6">
        <v>19665</v>
      </c>
      <c r="N6">
        <v>62447</v>
      </c>
    </row>
    <row r="7" spans="1:14">
      <c r="A7">
        <v>2500</v>
      </c>
      <c r="B7">
        <v>1.4E-2</v>
      </c>
      <c r="C7">
        <v>0.29799999999999999</v>
      </c>
      <c r="D7">
        <v>4.3999999999999997E-2</v>
      </c>
      <c r="E7">
        <v>0.33</v>
      </c>
      <c r="F7">
        <v>0.33300000000000002</v>
      </c>
      <c r="G7">
        <v>2368</v>
      </c>
      <c r="H7">
        <v>7887</v>
      </c>
      <c r="I7">
        <v>10260</v>
      </c>
      <c r="J7">
        <v>3343</v>
      </c>
      <c r="K7">
        <v>4292</v>
      </c>
      <c r="L7">
        <v>6672</v>
      </c>
      <c r="M7">
        <v>16725</v>
      </c>
      <c r="N7">
        <v>47912</v>
      </c>
    </row>
    <row r="8" spans="1:14">
      <c r="A8">
        <v>3000</v>
      </c>
      <c r="B8">
        <v>1.2999999999999999E-2</v>
      </c>
      <c r="C8">
        <v>0.31</v>
      </c>
      <c r="D8">
        <v>1.9E-2</v>
      </c>
      <c r="E8">
        <v>0.33900000000000002</v>
      </c>
      <c r="F8">
        <v>0.41399999999999998</v>
      </c>
      <c r="G8">
        <v>2833</v>
      </c>
      <c r="H8">
        <v>9438</v>
      </c>
      <c r="I8">
        <v>12282</v>
      </c>
      <c r="J8">
        <v>2767</v>
      </c>
      <c r="K8">
        <v>4243</v>
      </c>
      <c r="L8">
        <v>6131</v>
      </c>
      <c r="M8">
        <v>14718</v>
      </c>
      <c r="N8">
        <v>43334</v>
      </c>
    </row>
    <row r="9" spans="1:14">
      <c r="A9">
        <v>3500</v>
      </c>
      <c r="B9">
        <v>1.2999999999999999E-2</v>
      </c>
      <c r="C9">
        <v>0.374</v>
      </c>
      <c r="D9">
        <v>3.9E-2</v>
      </c>
      <c r="E9">
        <v>0.222</v>
      </c>
      <c r="F9">
        <v>0.24</v>
      </c>
      <c r="G9">
        <v>3298</v>
      </c>
      <c r="H9">
        <v>10937</v>
      </c>
      <c r="I9">
        <v>14548</v>
      </c>
      <c r="J9">
        <v>3935</v>
      </c>
      <c r="K9">
        <v>5323</v>
      </c>
      <c r="L9">
        <v>7320</v>
      </c>
      <c r="M9">
        <v>23121</v>
      </c>
      <c r="N9">
        <v>84093</v>
      </c>
    </row>
    <row r="10" spans="1:14">
      <c r="A10">
        <v>4000</v>
      </c>
      <c r="B10">
        <v>1.4999999999999999E-2</v>
      </c>
      <c r="C10">
        <v>0.39700000000000002</v>
      </c>
      <c r="D10">
        <v>2.8000000000000001E-2</v>
      </c>
      <c r="E10">
        <v>0.65700000000000003</v>
      </c>
      <c r="F10">
        <v>1.093</v>
      </c>
      <c r="G10">
        <v>3766</v>
      </c>
      <c r="H10">
        <v>12546</v>
      </c>
      <c r="I10">
        <v>16374</v>
      </c>
      <c r="J10">
        <v>4055</v>
      </c>
      <c r="K10">
        <v>5479</v>
      </c>
      <c r="L10">
        <v>6553</v>
      </c>
      <c r="M10">
        <v>27973</v>
      </c>
      <c r="N10">
        <v>100173</v>
      </c>
    </row>
    <row r="11" spans="1:14">
      <c r="A11">
        <v>4500</v>
      </c>
      <c r="B11">
        <v>1.9E-2</v>
      </c>
      <c r="C11">
        <v>0.48699999999999999</v>
      </c>
      <c r="D11">
        <v>2.5000000000000001E-2</v>
      </c>
      <c r="E11">
        <v>0.28799999999999998</v>
      </c>
      <c r="F11">
        <v>1.103</v>
      </c>
      <c r="G11">
        <v>4279</v>
      </c>
      <c r="H11">
        <v>14318</v>
      </c>
      <c r="I11">
        <v>18754</v>
      </c>
      <c r="J11">
        <v>4879</v>
      </c>
      <c r="K11">
        <v>6716</v>
      </c>
      <c r="L11">
        <v>5841</v>
      </c>
      <c r="M11">
        <v>33014</v>
      </c>
      <c r="N11">
        <v>138877</v>
      </c>
    </row>
    <row r="12" spans="1:14">
      <c r="A12">
        <v>5000</v>
      </c>
      <c r="B12">
        <v>1.7000000000000001E-2</v>
      </c>
      <c r="C12">
        <v>0.46100000000000002</v>
      </c>
      <c r="D12">
        <v>1.9E-2</v>
      </c>
      <c r="E12">
        <v>1.1140000000000001</v>
      </c>
      <c r="F12">
        <v>1.024</v>
      </c>
      <c r="G12">
        <v>4785</v>
      </c>
      <c r="H12">
        <v>15933</v>
      </c>
      <c r="I12">
        <v>20647</v>
      </c>
      <c r="J12">
        <v>4086</v>
      </c>
      <c r="K12">
        <v>5077</v>
      </c>
      <c r="L12">
        <v>6333</v>
      </c>
      <c r="M12">
        <v>24744</v>
      </c>
      <c r="N12">
        <v>101555</v>
      </c>
    </row>
    <row r="13" spans="1:14">
      <c r="A13">
        <v>5500</v>
      </c>
      <c r="B13">
        <v>1.7999999999999999E-2</v>
      </c>
      <c r="C13">
        <v>0.502</v>
      </c>
      <c r="D13">
        <v>1.7000000000000001E-2</v>
      </c>
      <c r="E13">
        <v>1.411</v>
      </c>
      <c r="F13">
        <v>0.67600000000000005</v>
      </c>
      <c r="G13">
        <v>5229</v>
      </c>
      <c r="H13">
        <v>17453</v>
      </c>
      <c r="I13">
        <v>22680</v>
      </c>
      <c r="J13">
        <v>3954</v>
      </c>
      <c r="K13">
        <v>4653</v>
      </c>
      <c r="L13">
        <v>5130</v>
      </c>
      <c r="M13">
        <v>24465</v>
      </c>
      <c r="N13">
        <v>97934</v>
      </c>
    </row>
    <row r="14" spans="1:14">
      <c r="A14">
        <v>6000</v>
      </c>
      <c r="B14">
        <v>0.02</v>
      </c>
      <c r="C14">
        <v>0.626</v>
      </c>
      <c r="D14">
        <v>1.7999999999999999E-2</v>
      </c>
      <c r="E14">
        <v>0.65600000000000003</v>
      </c>
      <c r="F14">
        <v>0.625</v>
      </c>
      <c r="G14">
        <v>5639</v>
      </c>
      <c r="H14">
        <v>18793</v>
      </c>
      <c r="I14">
        <v>24825</v>
      </c>
      <c r="J14">
        <v>4722</v>
      </c>
      <c r="K14">
        <v>5774</v>
      </c>
      <c r="L14">
        <v>6527</v>
      </c>
      <c r="M14">
        <v>32623</v>
      </c>
      <c r="N14">
        <v>136027</v>
      </c>
    </row>
    <row r="15" spans="1:14">
      <c r="A15">
        <v>6500</v>
      </c>
      <c r="B15">
        <v>2.3E-2</v>
      </c>
      <c r="C15">
        <v>0.76700000000000002</v>
      </c>
      <c r="D15">
        <v>1.9E-2</v>
      </c>
      <c r="E15">
        <v>0.61</v>
      </c>
      <c r="F15">
        <v>0.90900000000000003</v>
      </c>
      <c r="G15">
        <v>6156</v>
      </c>
      <c r="H15">
        <v>20553</v>
      </c>
      <c r="I15">
        <v>27094</v>
      </c>
      <c r="J15">
        <v>5561</v>
      </c>
      <c r="K15">
        <v>6662</v>
      </c>
      <c r="L15">
        <v>5990</v>
      </c>
      <c r="M15">
        <v>48535</v>
      </c>
      <c r="N15">
        <v>207580</v>
      </c>
    </row>
    <row r="16" spans="1:14">
      <c r="A16">
        <v>7000</v>
      </c>
      <c r="B16">
        <v>2.4E-2</v>
      </c>
      <c r="C16">
        <v>0.71</v>
      </c>
      <c r="D16">
        <v>2.3E-2</v>
      </c>
      <c r="E16">
        <v>1.65</v>
      </c>
      <c r="F16">
        <v>1.6919999999999999</v>
      </c>
      <c r="G16">
        <v>6627</v>
      </c>
      <c r="H16">
        <v>22195</v>
      </c>
      <c r="I16">
        <v>29083</v>
      </c>
      <c r="J16">
        <v>4235</v>
      </c>
      <c r="K16">
        <v>4675</v>
      </c>
      <c r="L16">
        <v>4525</v>
      </c>
      <c r="M16">
        <v>29082</v>
      </c>
      <c r="N16">
        <v>120197</v>
      </c>
    </row>
    <row r="17" spans="1:14">
      <c r="A17">
        <v>7500</v>
      </c>
      <c r="B17">
        <v>2.7E-2</v>
      </c>
      <c r="C17">
        <v>0.77600000000000002</v>
      </c>
      <c r="D17">
        <v>2.5000000000000001E-2</v>
      </c>
      <c r="E17">
        <v>0.69599999999999995</v>
      </c>
      <c r="F17">
        <v>0.80200000000000005</v>
      </c>
      <c r="G17">
        <v>7093</v>
      </c>
      <c r="H17">
        <v>23771</v>
      </c>
      <c r="I17">
        <v>30770</v>
      </c>
      <c r="J17">
        <v>4867</v>
      </c>
      <c r="K17">
        <v>4759</v>
      </c>
      <c r="L17">
        <v>4250</v>
      </c>
      <c r="M17">
        <v>35554</v>
      </c>
      <c r="N17">
        <v>150634</v>
      </c>
    </row>
    <row r="18" spans="1:14">
      <c r="A18">
        <v>8000</v>
      </c>
      <c r="B18">
        <v>3.1E-2</v>
      </c>
      <c r="C18">
        <v>0.92300000000000004</v>
      </c>
      <c r="D18">
        <v>2.5000000000000001E-2</v>
      </c>
      <c r="E18">
        <v>0.81299999999999994</v>
      </c>
      <c r="F18">
        <v>0.77100000000000002</v>
      </c>
      <c r="G18">
        <v>7612</v>
      </c>
      <c r="H18">
        <v>25438</v>
      </c>
      <c r="I18">
        <v>33130</v>
      </c>
      <c r="J18">
        <v>5869</v>
      </c>
      <c r="K18">
        <v>5851</v>
      </c>
      <c r="L18">
        <v>5053</v>
      </c>
      <c r="M18">
        <v>45027</v>
      </c>
      <c r="N18">
        <v>191943</v>
      </c>
    </row>
    <row r="19" spans="1:14">
      <c r="A19">
        <v>8500</v>
      </c>
      <c r="B19">
        <v>3.1E-2</v>
      </c>
      <c r="C19">
        <v>1.002</v>
      </c>
      <c r="D19">
        <v>2.4E-2</v>
      </c>
      <c r="E19">
        <v>1.1359999999999999</v>
      </c>
      <c r="F19">
        <v>1.125</v>
      </c>
      <c r="G19">
        <v>8054</v>
      </c>
      <c r="H19">
        <v>26873</v>
      </c>
      <c r="I19">
        <v>35220</v>
      </c>
      <c r="J19">
        <v>6205</v>
      </c>
      <c r="K19">
        <v>5853</v>
      </c>
      <c r="L19">
        <v>4652</v>
      </c>
      <c r="M19">
        <v>49226</v>
      </c>
      <c r="N19">
        <v>211916</v>
      </c>
    </row>
    <row r="20" spans="1:14">
      <c r="A20">
        <v>9000</v>
      </c>
      <c r="B20">
        <v>3.6999999999999998E-2</v>
      </c>
      <c r="C20">
        <v>0.97499999999999998</v>
      </c>
      <c r="D20">
        <v>3.1E-2</v>
      </c>
      <c r="E20">
        <v>1.1719999999999999</v>
      </c>
      <c r="F20">
        <v>1.722</v>
      </c>
      <c r="G20">
        <v>8531</v>
      </c>
      <c r="H20">
        <v>28453</v>
      </c>
      <c r="I20">
        <v>37271</v>
      </c>
      <c r="J20">
        <v>4890</v>
      </c>
      <c r="K20">
        <v>5068</v>
      </c>
      <c r="L20">
        <v>4669</v>
      </c>
      <c r="M20">
        <v>34005</v>
      </c>
      <c r="N20">
        <v>147843</v>
      </c>
    </row>
    <row r="21" spans="1:14">
      <c r="A21">
        <v>9500</v>
      </c>
      <c r="B21">
        <v>0.03</v>
      </c>
      <c r="C21">
        <v>1.0780000000000001</v>
      </c>
      <c r="D21">
        <v>2.5999999999999999E-2</v>
      </c>
      <c r="E21">
        <v>1.7190000000000001</v>
      </c>
      <c r="F21">
        <v>1.6479999999999999</v>
      </c>
      <c r="G21">
        <v>9012</v>
      </c>
      <c r="H21">
        <v>30023</v>
      </c>
      <c r="I21">
        <v>39335</v>
      </c>
      <c r="J21">
        <v>5995</v>
      </c>
      <c r="K21">
        <v>6286</v>
      </c>
      <c r="L21">
        <v>4700</v>
      </c>
      <c r="M21">
        <v>48173</v>
      </c>
      <c r="N21">
        <v>202299</v>
      </c>
    </row>
    <row r="22" spans="1:14">
      <c r="A22">
        <v>10000</v>
      </c>
      <c r="B22">
        <v>3.1E-2</v>
      </c>
      <c r="C22">
        <v>1.2290000000000001</v>
      </c>
      <c r="D22">
        <v>2.7E-2</v>
      </c>
      <c r="E22">
        <v>2.0110000000000001</v>
      </c>
      <c r="F22">
        <v>1.992</v>
      </c>
      <c r="G22">
        <v>9443</v>
      </c>
      <c r="H22">
        <v>31429</v>
      </c>
      <c r="I22">
        <v>41363</v>
      </c>
      <c r="J22">
        <v>6823</v>
      </c>
      <c r="K22">
        <v>6192</v>
      </c>
      <c r="L22">
        <v>4949</v>
      </c>
      <c r="M22">
        <v>47651</v>
      </c>
      <c r="N22">
        <v>209932</v>
      </c>
    </row>
    <row r="23" spans="1:14">
      <c r="A23">
        <v>10500</v>
      </c>
      <c r="B23">
        <v>3.5000000000000003E-2</v>
      </c>
      <c r="C23">
        <v>1.31</v>
      </c>
      <c r="D23">
        <v>3.5999999999999997E-2</v>
      </c>
      <c r="E23">
        <v>1.276</v>
      </c>
      <c r="F23">
        <v>1.5449999999999999</v>
      </c>
      <c r="G23">
        <v>9916</v>
      </c>
      <c r="H23">
        <v>33108</v>
      </c>
      <c r="I23">
        <v>43452</v>
      </c>
      <c r="J23">
        <v>6501</v>
      </c>
      <c r="K23">
        <v>6274</v>
      </c>
      <c r="L23">
        <v>4619</v>
      </c>
      <c r="M23">
        <v>49708</v>
      </c>
      <c r="N23">
        <v>213114</v>
      </c>
    </row>
    <row r="24" spans="1:14">
      <c r="A24">
        <v>11000</v>
      </c>
      <c r="B24">
        <v>3.6999999999999998E-2</v>
      </c>
      <c r="C24">
        <v>1.3480000000000001</v>
      </c>
      <c r="D24">
        <v>3.3000000000000002E-2</v>
      </c>
      <c r="E24">
        <v>1.9470000000000001</v>
      </c>
      <c r="F24">
        <v>1.966</v>
      </c>
      <c r="G24">
        <v>10472</v>
      </c>
      <c r="H24">
        <v>34877</v>
      </c>
      <c r="I24">
        <v>45411</v>
      </c>
      <c r="J24">
        <v>7271</v>
      </c>
      <c r="K24">
        <v>6327</v>
      </c>
      <c r="L24">
        <v>4398</v>
      </c>
      <c r="M24">
        <v>54079</v>
      </c>
      <c r="N24">
        <v>245350</v>
      </c>
    </row>
    <row r="25" spans="1:14">
      <c r="A25">
        <v>11500</v>
      </c>
      <c r="B25">
        <v>0.04</v>
      </c>
      <c r="C25">
        <v>1.474</v>
      </c>
      <c r="D25">
        <v>3.5999999999999997E-2</v>
      </c>
      <c r="E25">
        <v>1.907</v>
      </c>
      <c r="F25">
        <v>2.74</v>
      </c>
      <c r="G25">
        <v>10927</v>
      </c>
      <c r="H25">
        <v>36477</v>
      </c>
      <c r="I25">
        <v>47834</v>
      </c>
      <c r="J25">
        <v>5955</v>
      </c>
      <c r="K25">
        <v>5823</v>
      </c>
      <c r="L25">
        <v>5265</v>
      </c>
      <c r="M25">
        <v>47251</v>
      </c>
      <c r="N25">
        <v>209489</v>
      </c>
    </row>
    <row r="26" spans="1:14">
      <c r="A26">
        <v>12000</v>
      </c>
      <c r="B26">
        <v>3.7999999999999999E-2</v>
      </c>
      <c r="C26">
        <v>1.462</v>
      </c>
      <c r="D26">
        <v>3.2000000000000001E-2</v>
      </c>
      <c r="E26">
        <v>2.0699999999999998</v>
      </c>
      <c r="F26">
        <v>2.1949999999999998</v>
      </c>
      <c r="G26">
        <v>11286</v>
      </c>
      <c r="H26">
        <v>37561</v>
      </c>
      <c r="I26">
        <v>49445</v>
      </c>
      <c r="J26">
        <v>6777</v>
      </c>
      <c r="K26">
        <v>6711</v>
      </c>
      <c r="L26">
        <v>4116</v>
      </c>
      <c r="M26">
        <v>52506</v>
      </c>
      <c r="N26">
        <v>234617</v>
      </c>
    </row>
    <row r="27" spans="1:14">
      <c r="A27">
        <v>12500</v>
      </c>
      <c r="B27">
        <v>4.2000000000000003E-2</v>
      </c>
      <c r="C27">
        <v>1.484</v>
      </c>
      <c r="D27">
        <v>3.5999999999999997E-2</v>
      </c>
      <c r="E27">
        <v>2.173</v>
      </c>
      <c r="F27">
        <v>4.2489999999999997</v>
      </c>
      <c r="G27">
        <v>11828</v>
      </c>
      <c r="H27">
        <v>39412</v>
      </c>
      <c r="I27">
        <v>51970</v>
      </c>
      <c r="J27">
        <v>6169</v>
      </c>
      <c r="K27">
        <v>5478</v>
      </c>
      <c r="L27">
        <v>6618</v>
      </c>
      <c r="M27">
        <v>49203</v>
      </c>
      <c r="N27">
        <v>219264</v>
      </c>
    </row>
    <row r="28" spans="1:14">
      <c r="A28">
        <v>13000</v>
      </c>
      <c r="B28">
        <v>4.5999999999999999E-2</v>
      </c>
      <c r="C28">
        <v>1.554</v>
      </c>
      <c r="D28">
        <v>0.05</v>
      </c>
      <c r="E28">
        <v>3.5640000000000001</v>
      </c>
      <c r="F28">
        <v>1.8939999999999999</v>
      </c>
      <c r="G28">
        <v>12313</v>
      </c>
      <c r="H28">
        <v>41057</v>
      </c>
      <c r="I28">
        <v>53636</v>
      </c>
      <c r="J28">
        <v>6396</v>
      </c>
      <c r="K28">
        <v>5908</v>
      </c>
      <c r="L28">
        <v>6446</v>
      </c>
      <c r="M28">
        <v>50634</v>
      </c>
      <c r="N28">
        <v>225112</v>
      </c>
    </row>
    <row r="29" spans="1:14">
      <c r="A29">
        <v>13500</v>
      </c>
      <c r="B29">
        <v>4.7E-2</v>
      </c>
      <c r="C29">
        <v>1.6519999999999999</v>
      </c>
      <c r="D29">
        <v>4.4999999999999998E-2</v>
      </c>
      <c r="E29">
        <v>2.2330000000000001</v>
      </c>
      <c r="F29">
        <v>2.1589999999999998</v>
      </c>
      <c r="G29">
        <v>12797</v>
      </c>
      <c r="H29">
        <v>42662</v>
      </c>
      <c r="I29">
        <v>55733</v>
      </c>
      <c r="J29">
        <v>6369</v>
      </c>
      <c r="K29">
        <v>5825</v>
      </c>
      <c r="L29">
        <v>5105</v>
      </c>
      <c r="M29">
        <v>47984</v>
      </c>
      <c r="N29">
        <v>212946</v>
      </c>
    </row>
    <row r="30" spans="1:14">
      <c r="A30">
        <v>14000</v>
      </c>
      <c r="B30">
        <v>4.8000000000000001E-2</v>
      </c>
      <c r="C30">
        <v>1.7410000000000001</v>
      </c>
      <c r="D30">
        <v>4.3999999999999997E-2</v>
      </c>
      <c r="E30">
        <v>2.645</v>
      </c>
      <c r="F30">
        <v>2.2890000000000001</v>
      </c>
      <c r="G30">
        <v>13264</v>
      </c>
      <c r="H30">
        <v>44267</v>
      </c>
      <c r="I30">
        <v>57988</v>
      </c>
      <c r="J30">
        <v>6682</v>
      </c>
      <c r="K30">
        <v>6257</v>
      </c>
      <c r="L30">
        <v>4051</v>
      </c>
      <c r="M30">
        <v>53098</v>
      </c>
      <c r="N30">
        <v>241896</v>
      </c>
    </row>
    <row r="31" spans="1:14">
      <c r="A31">
        <v>14500</v>
      </c>
      <c r="B31">
        <v>5.3999999999999999E-2</v>
      </c>
      <c r="C31">
        <v>1.82</v>
      </c>
      <c r="D31">
        <v>4.2999999999999997E-2</v>
      </c>
      <c r="E31">
        <v>2.8479999999999999</v>
      </c>
      <c r="F31">
        <v>3.492</v>
      </c>
      <c r="G31">
        <v>13815</v>
      </c>
      <c r="H31">
        <v>45993</v>
      </c>
      <c r="I31">
        <v>59894</v>
      </c>
      <c r="J31">
        <v>6882</v>
      </c>
      <c r="K31">
        <v>6292</v>
      </c>
      <c r="L31">
        <v>4198</v>
      </c>
      <c r="M31">
        <v>50551</v>
      </c>
      <c r="N31">
        <v>226070</v>
      </c>
    </row>
    <row r="32" spans="1:14">
      <c r="A32">
        <v>15000</v>
      </c>
      <c r="B32">
        <v>5.3999999999999999E-2</v>
      </c>
      <c r="C32">
        <v>1.784</v>
      </c>
      <c r="D32">
        <v>5.1999999999999998E-2</v>
      </c>
      <c r="E32">
        <v>3.9430000000000001</v>
      </c>
      <c r="F32">
        <v>2.4689999999999999</v>
      </c>
      <c r="G32">
        <v>14219</v>
      </c>
      <c r="H32">
        <v>47371</v>
      </c>
      <c r="I32">
        <v>61840</v>
      </c>
      <c r="J32">
        <v>6778</v>
      </c>
      <c r="K32">
        <v>6554</v>
      </c>
      <c r="L32">
        <v>4639</v>
      </c>
      <c r="M32">
        <v>53840</v>
      </c>
      <c r="N32">
        <v>239999</v>
      </c>
    </row>
    <row r="33" spans="1:14">
      <c r="A33">
        <v>15500</v>
      </c>
      <c r="B33">
        <v>5.6000000000000001E-2</v>
      </c>
      <c r="C33">
        <v>1.929</v>
      </c>
      <c r="D33">
        <v>4.2000000000000003E-2</v>
      </c>
      <c r="E33">
        <v>2.536</v>
      </c>
      <c r="F33">
        <v>3.3180000000000001</v>
      </c>
      <c r="G33">
        <v>14775</v>
      </c>
      <c r="H33">
        <v>49406</v>
      </c>
      <c r="I33">
        <v>64313</v>
      </c>
      <c r="J33">
        <v>7068</v>
      </c>
      <c r="K33">
        <v>5956</v>
      </c>
      <c r="L33">
        <v>3715</v>
      </c>
      <c r="M33">
        <v>56998</v>
      </c>
      <c r="N33">
        <v>265268</v>
      </c>
    </row>
    <row r="34" spans="1:14">
      <c r="A34">
        <v>16000</v>
      </c>
      <c r="B34">
        <v>6.4000000000000001E-2</v>
      </c>
      <c r="C34">
        <v>1.966</v>
      </c>
      <c r="D34">
        <v>6.0999999999999999E-2</v>
      </c>
      <c r="E34">
        <v>3.6160000000000001</v>
      </c>
      <c r="F34">
        <v>2.8370000000000002</v>
      </c>
      <c r="G34">
        <v>15177</v>
      </c>
      <c r="H34">
        <v>50642</v>
      </c>
      <c r="I34">
        <v>66387</v>
      </c>
      <c r="J34">
        <v>6785</v>
      </c>
      <c r="K34">
        <v>6128</v>
      </c>
      <c r="L34">
        <v>3405</v>
      </c>
      <c r="M34">
        <v>53037</v>
      </c>
      <c r="N34">
        <v>234771</v>
      </c>
    </row>
    <row r="35" spans="1:14">
      <c r="A35">
        <v>16500</v>
      </c>
      <c r="B35">
        <v>0.06</v>
      </c>
      <c r="C35">
        <v>2.0350000000000001</v>
      </c>
      <c r="D35">
        <v>4.9000000000000002E-2</v>
      </c>
      <c r="E35">
        <v>3.052</v>
      </c>
      <c r="F35">
        <v>3.5230000000000001</v>
      </c>
      <c r="G35">
        <v>15630</v>
      </c>
      <c r="H35">
        <v>52195</v>
      </c>
      <c r="I35">
        <v>67978</v>
      </c>
      <c r="J35">
        <v>6960</v>
      </c>
      <c r="K35">
        <v>6666</v>
      </c>
      <c r="L35">
        <v>3695</v>
      </c>
      <c r="M35">
        <v>54559</v>
      </c>
      <c r="N35">
        <v>243880</v>
      </c>
    </row>
    <row r="36" spans="1:14">
      <c r="A36">
        <v>17000</v>
      </c>
      <c r="B36">
        <v>6.2E-2</v>
      </c>
      <c r="C36">
        <v>2.2149999999999999</v>
      </c>
      <c r="D36">
        <v>4.4999999999999998E-2</v>
      </c>
      <c r="E36">
        <v>3.548</v>
      </c>
      <c r="F36">
        <v>3.1389999999999998</v>
      </c>
      <c r="G36">
        <v>16067</v>
      </c>
      <c r="H36">
        <v>53559</v>
      </c>
      <c r="I36">
        <v>70219</v>
      </c>
      <c r="J36">
        <v>7534</v>
      </c>
      <c r="K36">
        <v>6780</v>
      </c>
      <c r="L36">
        <v>6035</v>
      </c>
      <c r="M36">
        <v>61608</v>
      </c>
      <c r="N36">
        <v>290673</v>
      </c>
    </row>
    <row r="37" spans="1:14">
      <c r="A37">
        <v>17500</v>
      </c>
      <c r="B37">
        <v>6.5000000000000002E-2</v>
      </c>
      <c r="C37">
        <v>2.278</v>
      </c>
      <c r="D37">
        <v>5.1999999999999998E-2</v>
      </c>
      <c r="E37">
        <v>3.597</v>
      </c>
      <c r="F37">
        <v>5.601</v>
      </c>
      <c r="G37">
        <v>16543</v>
      </c>
      <c r="H37">
        <v>55055</v>
      </c>
      <c r="I37">
        <v>72492</v>
      </c>
      <c r="J37">
        <v>7222</v>
      </c>
      <c r="K37">
        <v>6588</v>
      </c>
      <c r="L37">
        <v>6392</v>
      </c>
      <c r="M37">
        <v>57139</v>
      </c>
      <c r="N37">
        <v>267505</v>
      </c>
    </row>
    <row r="38" spans="1:14">
      <c r="A38">
        <v>18000</v>
      </c>
      <c r="B38">
        <v>7.0999999999999994E-2</v>
      </c>
      <c r="C38">
        <v>2.371</v>
      </c>
      <c r="D38">
        <v>4.8000000000000001E-2</v>
      </c>
      <c r="E38">
        <v>4.7080000000000002</v>
      </c>
      <c r="F38">
        <v>4.0819999999999999</v>
      </c>
      <c r="G38">
        <v>17094</v>
      </c>
      <c r="H38">
        <v>56946</v>
      </c>
      <c r="I38">
        <v>74738</v>
      </c>
      <c r="J38">
        <v>7613</v>
      </c>
      <c r="K38">
        <v>7586</v>
      </c>
      <c r="L38">
        <v>7210</v>
      </c>
      <c r="M38">
        <v>63221</v>
      </c>
      <c r="N38">
        <v>282653</v>
      </c>
    </row>
    <row r="39" spans="1:14">
      <c r="A39">
        <v>18500</v>
      </c>
      <c r="B39">
        <v>7.0000000000000007E-2</v>
      </c>
      <c r="C39">
        <v>2.6269999999999998</v>
      </c>
      <c r="D39">
        <v>5.7000000000000002E-2</v>
      </c>
      <c r="E39">
        <v>4.0919999999999996</v>
      </c>
      <c r="F39">
        <v>4.907</v>
      </c>
      <c r="G39">
        <v>17531</v>
      </c>
      <c r="H39">
        <v>58356</v>
      </c>
      <c r="I39">
        <v>76410</v>
      </c>
      <c r="J39">
        <v>8459</v>
      </c>
      <c r="K39">
        <v>7676</v>
      </c>
      <c r="L39">
        <v>7062</v>
      </c>
      <c r="M39">
        <v>71562</v>
      </c>
      <c r="N39">
        <v>332080</v>
      </c>
    </row>
    <row r="40" spans="1:14">
      <c r="A40">
        <v>19000</v>
      </c>
      <c r="B40">
        <v>7.6999999999999999E-2</v>
      </c>
      <c r="C40">
        <v>2.544</v>
      </c>
      <c r="D40">
        <v>5.5E-2</v>
      </c>
      <c r="E40">
        <v>4.18</v>
      </c>
      <c r="F40">
        <v>5.0049999999999999</v>
      </c>
      <c r="G40">
        <v>18060</v>
      </c>
      <c r="H40">
        <v>60190</v>
      </c>
      <c r="I40">
        <v>78704</v>
      </c>
      <c r="J40">
        <v>8167</v>
      </c>
      <c r="K40">
        <v>7008</v>
      </c>
      <c r="L40">
        <v>4703</v>
      </c>
      <c r="M40">
        <v>66395</v>
      </c>
      <c r="N40">
        <v>305351</v>
      </c>
    </row>
    <row r="41" spans="1:14">
      <c r="A41">
        <v>19500</v>
      </c>
      <c r="B41">
        <v>0.09</v>
      </c>
      <c r="C41">
        <v>2.476</v>
      </c>
      <c r="D41">
        <v>6.8000000000000005E-2</v>
      </c>
      <c r="E41">
        <v>4.2939999999999996</v>
      </c>
      <c r="F41">
        <v>5.9669999999999996</v>
      </c>
      <c r="G41">
        <v>18413</v>
      </c>
      <c r="H41">
        <v>61355</v>
      </c>
      <c r="I41">
        <v>80492</v>
      </c>
      <c r="J41">
        <v>7251</v>
      </c>
      <c r="K41">
        <v>6521</v>
      </c>
      <c r="L41">
        <v>5417</v>
      </c>
      <c r="M41">
        <v>59115</v>
      </c>
      <c r="N41">
        <v>278407</v>
      </c>
    </row>
    <row r="42" spans="1:14">
      <c r="A42">
        <v>20000</v>
      </c>
      <c r="B42">
        <v>8.2000000000000003E-2</v>
      </c>
      <c r="C42">
        <v>2.6120000000000001</v>
      </c>
      <c r="D42">
        <v>5.3999999999999999E-2</v>
      </c>
      <c r="E42">
        <v>4.5140000000000002</v>
      </c>
      <c r="F42">
        <v>7.17</v>
      </c>
      <c r="G42">
        <v>18996</v>
      </c>
      <c r="H42">
        <v>63473</v>
      </c>
      <c r="I42">
        <v>82602</v>
      </c>
      <c r="J42">
        <v>7963</v>
      </c>
      <c r="K42">
        <v>6862</v>
      </c>
      <c r="L42">
        <v>4969</v>
      </c>
      <c r="M42">
        <v>64468</v>
      </c>
      <c r="N42">
        <v>296070</v>
      </c>
    </row>
    <row r="43" spans="1:14">
      <c r="A43">
        <v>20500</v>
      </c>
      <c r="B43">
        <v>8.3000000000000004E-2</v>
      </c>
      <c r="C43">
        <v>2.8170000000000002</v>
      </c>
      <c r="D43">
        <v>5.3999999999999999E-2</v>
      </c>
      <c r="E43">
        <v>7.4169999999999998</v>
      </c>
      <c r="F43">
        <v>4.5190000000000001</v>
      </c>
      <c r="G43">
        <v>19494</v>
      </c>
      <c r="H43">
        <v>65039</v>
      </c>
      <c r="I43">
        <v>85139</v>
      </c>
      <c r="J43">
        <v>8683</v>
      </c>
      <c r="K43">
        <v>7031</v>
      </c>
      <c r="L43">
        <v>5459</v>
      </c>
      <c r="M43">
        <v>71004</v>
      </c>
      <c r="N43">
        <v>311683</v>
      </c>
    </row>
    <row r="44" spans="1:14">
      <c r="A44">
        <v>21000</v>
      </c>
      <c r="B44">
        <v>8.6999999999999994E-2</v>
      </c>
      <c r="C44">
        <v>2.9889999999999999</v>
      </c>
      <c r="D44">
        <v>7.6999999999999999E-2</v>
      </c>
      <c r="E44">
        <v>6.0149999999999997</v>
      </c>
      <c r="F44">
        <v>5.0430000000000001</v>
      </c>
      <c r="G44">
        <v>19784</v>
      </c>
      <c r="H44">
        <v>65917</v>
      </c>
      <c r="I44">
        <v>86810</v>
      </c>
      <c r="J44">
        <v>8861</v>
      </c>
      <c r="K44">
        <v>6965</v>
      </c>
      <c r="L44">
        <v>4341</v>
      </c>
      <c r="M44">
        <v>72851</v>
      </c>
      <c r="N44">
        <v>342825</v>
      </c>
    </row>
    <row r="45" spans="1:14">
      <c r="A45">
        <v>21500</v>
      </c>
      <c r="B45">
        <v>0.1</v>
      </c>
      <c r="C45">
        <v>2.93</v>
      </c>
      <c r="D45">
        <v>5.6000000000000001E-2</v>
      </c>
      <c r="E45">
        <v>7.7590000000000003</v>
      </c>
      <c r="F45">
        <v>4.6849999999999996</v>
      </c>
      <c r="G45">
        <v>20472</v>
      </c>
      <c r="H45">
        <v>68305</v>
      </c>
      <c r="I45">
        <v>89089</v>
      </c>
      <c r="J45">
        <v>8677</v>
      </c>
      <c r="K45">
        <v>7375</v>
      </c>
      <c r="L45">
        <v>5089</v>
      </c>
      <c r="M45">
        <v>71996</v>
      </c>
      <c r="N45">
        <v>330201</v>
      </c>
    </row>
    <row r="46" spans="1:14">
      <c r="A46">
        <v>22000</v>
      </c>
      <c r="B46">
        <v>9.0999999999999998E-2</v>
      </c>
      <c r="C46">
        <v>3.2989999999999999</v>
      </c>
      <c r="D46">
        <v>6.9000000000000006E-2</v>
      </c>
      <c r="E46">
        <v>5.8230000000000004</v>
      </c>
      <c r="F46">
        <v>5.3090000000000002</v>
      </c>
      <c r="G46">
        <v>20904</v>
      </c>
      <c r="H46">
        <v>69753</v>
      </c>
      <c r="I46">
        <v>91213</v>
      </c>
      <c r="J46">
        <v>9124</v>
      </c>
      <c r="K46">
        <v>7037</v>
      </c>
      <c r="L46">
        <v>4447</v>
      </c>
      <c r="M46">
        <v>74311</v>
      </c>
      <c r="N46">
        <v>352494</v>
      </c>
    </row>
    <row r="47" spans="1:14">
      <c r="A47">
        <v>22500</v>
      </c>
      <c r="B47">
        <v>0.10299999999999999</v>
      </c>
      <c r="C47">
        <v>3.1560000000000001</v>
      </c>
      <c r="D47">
        <v>5.8999999999999997E-2</v>
      </c>
      <c r="E47">
        <v>6.1429999999999998</v>
      </c>
      <c r="F47">
        <v>6.9539999999999997</v>
      </c>
      <c r="G47">
        <v>21219</v>
      </c>
      <c r="H47">
        <v>70771</v>
      </c>
      <c r="I47">
        <v>92871</v>
      </c>
      <c r="J47">
        <v>8755</v>
      </c>
      <c r="K47">
        <v>7106</v>
      </c>
      <c r="L47">
        <v>5087</v>
      </c>
      <c r="M47">
        <v>73195</v>
      </c>
      <c r="N47">
        <v>347950</v>
      </c>
    </row>
    <row r="48" spans="1:14">
      <c r="A48">
        <v>23000</v>
      </c>
      <c r="B48">
        <v>0.1</v>
      </c>
      <c r="C48">
        <v>3.121</v>
      </c>
      <c r="D48">
        <v>6.2E-2</v>
      </c>
      <c r="E48">
        <v>8.8840000000000003</v>
      </c>
      <c r="F48">
        <v>5.3490000000000002</v>
      </c>
      <c r="G48">
        <v>21856</v>
      </c>
      <c r="H48">
        <v>72793</v>
      </c>
      <c r="I48">
        <v>95298</v>
      </c>
      <c r="J48">
        <v>9183</v>
      </c>
      <c r="K48">
        <v>7277</v>
      </c>
      <c r="L48">
        <v>5161</v>
      </c>
      <c r="M48">
        <v>70313</v>
      </c>
      <c r="N48">
        <v>329846</v>
      </c>
    </row>
    <row r="49" spans="1:14">
      <c r="A49">
        <v>23500</v>
      </c>
      <c r="B49">
        <v>0.123</v>
      </c>
      <c r="C49">
        <v>3.6019999999999999</v>
      </c>
      <c r="D49">
        <v>6.2E-2</v>
      </c>
      <c r="E49">
        <v>5.7149999999999999</v>
      </c>
      <c r="F49">
        <v>6.0389999999999997</v>
      </c>
      <c r="G49">
        <v>22258</v>
      </c>
      <c r="H49">
        <v>74249</v>
      </c>
      <c r="I49">
        <v>97161</v>
      </c>
      <c r="J49">
        <v>10000</v>
      </c>
      <c r="K49">
        <v>8963</v>
      </c>
      <c r="L49">
        <v>5533</v>
      </c>
      <c r="M49">
        <v>83511</v>
      </c>
      <c r="N49">
        <v>393335</v>
      </c>
    </row>
    <row r="50" spans="1:14">
      <c r="A50">
        <v>24000</v>
      </c>
      <c r="B50">
        <v>0.108</v>
      </c>
      <c r="C50">
        <v>3.49</v>
      </c>
      <c r="D50">
        <v>6.5000000000000002E-2</v>
      </c>
      <c r="E50">
        <v>6.1219999999999999</v>
      </c>
      <c r="F50">
        <v>7.4320000000000004</v>
      </c>
      <c r="G50">
        <v>22779</v>
      </c>
      <c r="H50">
        <v>76008</v>
      </c>
      <c r="I50">
        <v>99151</v>
      </c>
      <c r="J50">
        <v>9426</v>
      </c>
      <c r="K50">
        <v>9730</v>
      </c>
      <c r="L50">
        <v>5314</v>
      </c>
      <c r="M50">
        <v>76771</v>
      </c>
      <c r="N50">
        <v>364010</v>
      </c>
    </row>
    <row r="51" spans="1:14">
      <c r="A51">
        <v>24500</v>
      </c>
      <c r="B51">
        <v>0.109</v>
      </c>
      <c r="C51">
        <v>3.9039999999999999</v>
      </c>
      <c r="D51">
        <v>7.4999999999999997E-2</v>
      </c>
      <c r="E51">
        <v>6.0439999999999996</v>
      </c>
      <c r="F51">
        <v>8.1289999999999996</v>
      </c>
      <c r="G51">
        <v>23207</v>
      </c>
      <c r="H51">
        <v>77333</v>
      </c>
      <c r="I51">
        <v>101283</v>
      </c>
      <c r="J51">
        <v>10609</v>
      </c>
      <c r="K51">
        <v>8390</v>
      </c>
      <c r="L51">
        <v>5562</v>
      </c>
      <c r="M51">
        <v>85814</v>
      </c>
      <c r="N51">
        <v>401192</v>
      </c>
    </row>
    <row r="52" spans="1:14">
      <c r="A52">
        <v>25000</v>
      </c>
      <c r="B52">
        <v>0.11600000000000001</v>
      </c>
      <c r="C52">
        <v>3.6110000000000002</v>
      </c>
      <c r="D52">
        <v>7.3999999999999996E-2</v>
      </c>
      <c r="E52">
        <v>6.5250000000000004</v>
      </c>
      <c r="F52">
        <v>10.256</v>
      </c>
      <c r="G52">
        <v>23796</v>
      </c>
      <c r="H52">
        <v>79428</v>
      </c>
      <c r="I52">
        <v>103579</v>
      </c>
      <c r="J52">
        <v>9322</v>
      </c>
      <c r="K52">
        <v>8585</v>
      </c>
      <c r="L52">
        <v>5895</v>
      </c>
      <c r="M52">
        <v>78324</v>
      </c>
      <c r="N52">
        <v>354093</v>
      </c>
    </row>
    <row r="53" spans="1:14">
      <c r="A53">
        <v>25500</v>
      </c>
      <c r="B53">
        <v>0.12</v>
      </c>
      <c r="C53">
        <v>3.645</v>
      </c>
      <c r="D53">
        <v>0.11799999999999999</v>
      </c>
      <c r="E53">
        <v>9.89</v>
      </c>
      <c r="F53">
        <v>6.6749999999999998</v>
      </c>
      <c r="G53">
        <v>24242</v>
      </c>
      <c r="H53">
        <v>80853</v>
      </c>
      <c r="I53">
        <v>105353</v>
      </c>
      <c r="J53">
        <v>9614</v>
      </c>
      <c r="K53">
        <v>8489</v>
      </c>
      <c r="L53">
        <v>5556</v>
      </c>
      <c r="M53">
        <v>76428</v>
      </c>
      <c r="N53">
        <v>361831</v>
      </c>
    </row>
    <row r="54" spans="1:14">
      <c r="A54">
        <v>26000</v>
      </c>
      <c r="B54">
        <v>0.13300000000000001</v>
      </c>
      <c r="C54">
        <v>4.1079999999999997</v>
      </c>
      <c r="D54">
        <v>7.5999999999999998E-2</v>
      </c>
      <c r="E54">
        <v>6.9980000000000002</v>
      </c>
      <c r="F54">
        <v>9.0960000000000001</v>
      </c>
      <c r="G54">
        <v>24619</v>
      </c>
      <c r="H54">
        <v>82127</v>
      </c>
      <c r="I54">
        <v>107710</v>
      </c>
      <c r="J54">
        <v>10723</v>
      </c>
      <c r="K54">
        <v>9389</v>
      </c>
      <c r="L54">
        <v>6105</v>
      </c>
      <c r="M54">
        <v>88179</v>
      </c>
      <c r="N54">
        <v>406074</v>
      </c>
    </row>
    <row r="55" spans="1:14">
      <c r="A55">
        <v>26500</v>
      </c>
      <c r="B55">
        <v>0.126</v>
      </c>
      <c r="C55">
        <v>4.1959999999999997</v>
      </c>
      <c r="D55">
        <v>9.6000000000000002E-2</v>
      </c>
      <c r="E55">
        <v>7.4589999999999996</v>
      </c>
      <c r="F55">
        <v>7.7380000000000004</v>
      </c>
      <c r="G55">
        <v>25171</v>
      </c>
      <c r="H55">
        <v>83961</v>
      </c>
      <c r="I55">
        <v>109903</v>
      </c>
      <c r="J55">
        <v>10667</v>
      </c>
      <c r="K55">
        <v>9400</v>
      </c>
      <c r="L55">
        <v>5453</v>
      </c>
      <c r="M55">
        <v>88354</v>
      </c>
      <c r="N55">
        <v>407907</v>
      </c>
    </row>
    <row r="56" spans="1:14">
      <c r="A56">
        <v>27000</v>
      </c>
      <c r="B56">
        <v>0.14399999999999999</v>
      </c>
      <c r="C56">
        <v>4.1559999999999997</v>
      </c>
      <c r="D56">
        <v>9.4E-2</v>
      </c>
      <c r="E56">
        <v>10.487</v>
      </c>
      <c r="F56">
        <v>7.29</v>
      </c>
      <c r="G56">
        <v>25681</v>
      </c>
      <c r="H56">
        <v>85789</v>
      </c>
      <c r="I56">
        <v>111812</v>
      </c>
      <c r="J56">
        <v>10029</v>
      </c>
      <c r="K56">
        <v>8062</v>
      </c>
      <c r="L56">
        <v>6002</v>
      </c>
      <c r="M56">
        <v>83120</v>
      </c>
      <c r="N56">
        <v>381003</v>
      </c>
    </row>
    <row r="57" spans="1:14">
      <c r="A57">
        <v>27500</v>
      </c>
      <c r="B57">
        <v>0.13500000000000001</v>
      </c>
      <c r="C57">
        <v>4.25</v>
      </c>
      <c r="D57">
        <v>9.2999999999999999E-2</v>
      </c>
      <c r="E57">
        <v>7.6340000000000003</v>
      </c>
      <c r="F57">
        <v>7.9279999999999999</v>
      </c>
      <c r="G57">
        <v>26055</v>
      </c>
      <c r="H57">
        <v>86931</v>
      </c>
      <c r="I57">
        <v>113862</v>
      </c>
      <c r="J57">
        <v>10537</v>
      </c>
      <c r="K57">
        <v>9048</v>
      </c>
      <c r="L57">
        <v>5353</v>
      </c>
      <c r="M57">
        <v>89117</v>
      </c>
      <c r="N57">
        <v>408530</v>
      </c>
    </row>
    <row r="58" spans="1:14">
      <c r="A58">
        <v>28000</v>
      </c>
      <c r="B58">
        <v>0.13900000000000001</v>
      </c>
      <c r="C58">
        <v>4.6559999999999997</v>
      </c>
      <c r="D58">
        <v>8.3000000000000004E-2</v>
      </c>
      <c r="E58">
        <v>11.657</v>
      </c>
      <c r="F58">
        <v>8.577</v>
      </c>
      <c r="G58">
        <v>26620</v>
      </c>
      <c r="H58">
        <v>88754</v>
      </c>
      <c r="I58">
        <v>116045</v>
      </c>
      <c r="J58">
        <v>11160</v>
      </c>
      <c r="K58">
        <v>9006</v>
      </c>
      <c r="L58">
        <v>3831</v>
      </c>
      <c r="M58">
        <v>88933</v>
      </c>
      <c r="N58">
        <v>415215</v>
      </c>
    </row>
    <row r="59" spans="1:14">
      <c r="A59">
        <v>28500</v>
      </c>
      <c r="B59">
        <v>0.14000000000000001</v>
      </c>
      <c r="C59">
        <v>4.4459999999999997</v>
      </c>
      <c r="D59">
        <v>7.4999999999999997E-2</v>
      </c>
      <c r="E59">
        <v>8.6389999999999993</v>
      </c>
      <c r="F59">
        <v>10.47</v>
      </c>
      <c r="G59">
        <v>27069</v>
      </c>
      <c r="H59">
        <v>90308</v>
      </c>
      <c r="I59">
        <v>117727</v>
      </c>
      <c r="J59">
        <v>10581</v>
      </c>
      <c r="K59">
        <v>8658</v>
      </c>
      <c r="L59">
        <v>5070</v>
      </c>
      <c r="M59">
        <v>87328</v>
      </c>
      <c r="N59">
        <v>399858</v>
      </c>
    </row>
    <row r="60" spans="1:14">
      <c r="A60">
        <v>29000</v>
      </c>
      <c r="B60">
        <v>0.14099999999999999</v>
      </c>
      <c r="C60">
        <v>4.3929999999999998</v>
      </c>
      <c r="D60">
        <v>0.1</v>
      </c>
      <c r="E60">
        <v>8.0860000000000003</v>
      </c>
      <c r="F60">
        <v>11.756</v>
      </c>
      <c r="G60">
        <v>27555</v>
      </c>
      <c r="H60">
        <v>91901</v>
      </c>
      <c r="I60">
        <v>119792</v>
      </c>
      <c r="J60">
        <v>10197</v>
      </c>
      <c r="K60">
        <v>8389</v>
      </c>
      <c r="L60">
        <v>5806</v>
      </c>
      <c r="M60">
        <v>85197</v>
      </c>
      <c r="N60">
        <v>395456</v>
      </c>
    </row>
    <row r="61" spans="1:14">
      <c r="A61">
        <v>29500</v>
      </c>
      <c r="B61">
        <v>0.14799999999999999</v>
      </c>
      <c r="C61">
        <v>4.7889999999999997</v>
      </c>
      <c r="D61">
        <v>0.09</v>
      </c>
      <c r="E61">
        <v>9.093</v>
      </c>
      <c r="F61">
        <v>12.723000000000001</v>
      </c>
      <c r="G61">
        <v>28011</v>
      </c>
      <c r="H61">
        <v>93380</v>
      </c>
      <c r="I61">
        <v>122039</v>
      </c>
      <c r="J61">
        <v>11176</v>
      </c>
      <c r="K61">
        <v>8370</v>
      </c>
      <c r="L61">
        <v>5032</v>
      </c>
      <c r="M61">
        <v>89125</v>
      </c>
      <c r="N61">
        <v>426157</v>
      </c>
    </row>
    <row r="62" spans="1:14">
      <c r="A62">
        <v>30000</v>
      </c>
      <c r="B62">
        <v>0.15</v>
      </c>
      <c r="C62">
        <v>4.5949999999999998</v>
      </c>
      <c r="D62">
        <v>0.113</v>
      </c>
      <c r="E62">
        <v>12.407999999999999</v>
      </c>
      <c r="F62">
        <v>10.042999999999999</v>
      </c>
      <c r="G62">
        <v>28437</v>
      </c>
      <c r="H62">
        <v>94797</v>
      </c>
      <c r="I62">
        <v>124138</v>
      </c>
      <c r="J62">
        <v>10309</v>
      </c>
      <c r="K62">
        <v>7925</v>
      </c>
      <c r="L62">
        <v>4384</v>
      </c>
      <c r="M62">
        <v>86084</v>
      </c>
      <c r="N62">
        <v>403153</v>
      </c>
    </row>
    <row r="63" spans="1:14">
      <c r="A63">
        <v>30500</v>
      </c>
      <c r="B63">
        <v>0.154</v>
      </c>
      <c r="C63">
        <v>4.7080000000000002</v>
      </c>
      <c r="D63">
        <v>7.9000000000000001E-2</v>
      </c>
      <c r="E63">
        <v>11.532</v>
      </c>
      <c r="F63">
        <v>10.154</v>
      </c>
      <c r="G63">
        <v>28878</v>
      </c>
      <c r="H63">
        <v>96326</v>
      </c>
      <c r="I63">
        <v>126026</v>
      </c>
      <c r="J63">
        <v>10208</v>
      </c>
      <c r="K63">
        <v>8900</v>
      </c>
      <c r="L63">
        <v>5942</v>
      </c>
      <c r="M63">
        <v>82075</v>
      </c>
      <c r="N63">
        <v>391329</v>
      </c>
    </row>
    <row r="64" spans="1:14">
      <c r="A64">
        <v>31000</v>
      </c>
      <c r="B64">
        <v>0.153</v>
      </c>
      <c r="C64">
        <v>5.0469999999999997</v>
      </c>
      <c r="D64">
        <v>9.1999999999999998E-2</v>
      </c>
      <c r="E64">
        <v>9.3849999999999998</v>
      </c>
      <c r="F64">
        <v>10.744999999999999</v>
      </c>
      <c r="G64">
        <v>29263</v>
      </c>
      <c r="H64">
        <v>97523</v>
      </c>
      <c r="I64">
        <v>128144</v>
      </c>
      <c r="J64">
        <v>10653</v>
      </c>
      <c r="K64">
        <v>8660</v>
      </c>
      <c r="L64">
        <v>5739</v>
      </c>
      <c r="M64">
        <v>89384</v>
      </c>
      <c r="N64">
        <v>427327</v>
      </c>
    </row>
    <row r="65" spans="1:14">
      <c r="A65">
        <v>31500</v>
      </c>
      <c r="B65">
        <v>0.16500000000000001</v>
      </c>
      <c r="C65">
        <v>4.7729999999999997</v>
      </c>
      <c r="D65">
        <v>8.5000000000000006E-2</v>
      </c>
      <c r="E65">
        <v>10.451000000000001</v>
      </c>
      <c r="F65">
        <v>11.151</v>
      </c>
      <c r="G65">
        <v>30072</v>
      </c>
      <c r="H65">
        <v>100399</v>
      </c>
      <c r="I65">
        <v>130519</v>
      </c>
      <c r="J65">
        <v>9690</v>
      </c>
      <c r="K65">
        <v>8381</v>
      </c>
      <c r="L65">
        <v>4397</v>
      </c>
      <c r="M65">
        <v>80461</v>
      </c>
      <c r="N65">
        <v>373875</v>
      </c>
    </row>
    <row r="66" spans="1:14">
      <c r="A66">
        <v>32000</v>
      </c>
      <c r="B66">
        <v>0.19600000000000001</v>
      </c>
      <c r="C66">
        <v>4.7990000000000004</v>
      </c>
      <c r="D66">
        <v>9.0999999999999998E-2</v>
      </c>
      <c r="E66">
        <v>13.522</v>
      </c>
      <c r="F66">
        <v>9.9550000000000001</v>
      </c>
      <c r="G66">
        <v>30370</v>
      </c>
      <c r="H66">
        <v>101288</v>
      </c>
      <c r="I66">
        <v>132119</v>
      </c>
      <c r="J66">
        <v>9752</v>
      </c>
      <c r="K66">
        <v>7866</v>
      </c>
      <c r="L66">
        <v>4590</v>
      </c>
      <c r="M66">
        <v>79341</v>
      </c>
      <c r="N66">
        <v>380295</v>
      </c>
    </row>
    <row r="67" spans="1:14">
      <c r="A67">
        <v>32500</v>
      </c>
      <c r="B67">
        <v>0.17</v>
      </c>
      <c r="C67">
        <v>4.766</v>
      </c>
      <c r="D67">
        <v>0.10100000000000001</v>
      </c>
      <c r="E67">
        <v>10.147</v>
      </c>
      <c r="F67">
        <v>12.042999999999999</v>
      </c>
      <c r="G67">
        <v>30950</v>
      </c>
      <c r="H67">
        <v>103258</v>
      </c>
      <c r="I67">
        <v>134162</v>
      </c>
      <c r="J67">
        <v>9403</v>
      </c>
      <c r="K67">
        <v>8370</v>
      </c>
      <c r="L67">
        <v>5154</v>
      </c>
      <c r="M67">
        <v>76533</v>
      </c>
      <c r="N67">
        <v>371711</v>
      </c>
    </row>
    <row r="68" spans="1:14">
      <c r="A68">
        <v>33000</v>
      </c>
      <c r="B68">
        <v>0.17100000000000001</v>
      </c>
      <c r="C68">
        <v>4.9749999999999996</v>
      </c>
      <c r="D68">
        <v>0.125</v>
      </c>
      <c r="E68">
        <v>10.358000000000001</v>
      </c>
      <c r="F68">
        <v>12.262</v>
      </c>
      <c r="G68">
        <v>31335</v>
      </c>
      <c r="H68">
        <v>104289</v>
      </c>
      <c r="I68">
        <v>136440</v>
      </c>
      <c r="J68">
        <v>10024</v>
      </c>
      <c r="K68">
        <v>8249</v>
      </c>
      <c r="L68">
        <v>4947</v>
      </c>
      <c r="M68">
        <v>80913</v>
      </c>
      <c r="N68">
        <v>370307</v>
      </c>
    </row>
    <row r="69" spans="1:14">
      <c r="A69">
        <v>33500</v>
      </c>
      <c r="B69">
        <v>0.17899999999999999</v>
      </c>
      <c r="C69">
        <v>5.33</v>
      </c>
      <c r="D69">
        <v>0.13100000000000001</v>
      </c>
      <c r="E69">
        <v>13.113</v>
      </c>
      <c r="F69">
        <v>11.992000000000001</v>
      </c>
      <c r="G69">
        <v>31746</v>
      </c>
      <c r="H69">
        <v>105889</v>
      </c>
      <c r="I69">
        <v>138660</v>
      </c>
      <c r="J69">
        <v>10126</v>
      </c>
      <c r="K69">
        <v>8407</v>
      </c>
      <c r="L69">
        <v>4907</v>
      </c>
      <c r="M69">
        <v>83844</v>
      </c>
      <c r="N69">
        <v>398203</v>
      </c>
    </row>
    <row r="70" spans="1:14">
      <c r="A70">
        <v>34000</v>
      </c>
      <c r="B70">
        <v>0.17899999999999999</v>
      </c>
      <c r="C70">
        <v>5.2149999999999999</v>
      </c>
      <c r="D70">
        <v>0.124</v>
      </c>
      <c r="E70">
        <v>11.943</v>
      </c>
      <c r="F70">
        <v>11.638</v>
      </c>
      <c r="G70">
        <v>32292</v>
      </c>
      <c r="H70">
        <v>107651</v>
      </c>
      <c r="I70">
        <v>140849</v>
      </c>
      <c r="J70">
        <v>10120</v>
      </c>
      <c r="K70">
        <v>8050</v>
      </c>
      <c r="L70">
        <v>5079</v>
      </c>
      <c r="M70">
        <v>84426</v>
      </c>
      <c r="N70">
        <v>395421</v>
      </c>
    </row>
    <row r="71" spans="1:14">
      <c r="A71">
        <v>34500</v>
      </c>
      <c r="B71">
        <v>0.187</v>
      </c>
      <c r="C71">
        <v>5.2149999999999999</v>
      </c>
      <c r="D71">
        <v>0.128</v>
      </c>
      <c r="E71">
        <v>12.505000000000001</v>
      </c>
      <c r="F71">
        <v>11.265000000000001</v>
      </c>
      <c r="G71">
        <v>32696</v>
      </c>
      <c r="H71">
        <v>109056</v>
      </c>
      <c r="I71">
        <v>142404</v>
      </c>
      <c r="J71">
        <v>9724</v>
      </c>
      <c r="K71">
        <v>7583</v>
      </c>
      <c r="L71">
        <v>5166</v>
      </c>
      <c r="M71">
        <v>80482</v>
      </c>
      <c r="N71">
        <v>379563</v>
      </c>
    </row>
    <row r="72" spans="1:14">
      <c r="A72">
        <v>35000</v>
      </c>
      <c r="B72">
        <v>0.188</v>
      </c>
      <c r="C72">
        <v>5.4960000000000004</v>
      </c>
      <c r="D72">
        <v>9.0999999999999998E-2</v>
      </c>
      <c r="E72">
        <v>11.417999999999999</v>
      </c>
      <c r="F72">
        <v>13.528</v>
      </c>
      <c r="G72">
        <v>33105</v>
      </c>
      <c r="H72">
        <v>110278</v>
      </c>
      <c r="I72">
        <v>144609</v>
      </c>
      <c r="J72">
        <v>10341</v>
      </c>
      <c r="K72">
        <v>8388</v>
      </c>
      <c r="L72">
        <v>5673</v>
      </c>
      <c r="M72">
        <v>84244</v>
      </c>
      <c r="N72">
        <v>403025</v>
      </c>
    </row>
    <row r="73" spans="1:14">
      <c r="A73">
        <v>35500</v>
      </c>
      <c r="B73">
        <v>0.34100000000000003</v>
      </c>
      <c r="C73">
        <v>5.3540000000000001</v>
      </c>
      <c r="D73">
        <v>0.107</v>
      </c>
      <c r="E73">
        <v>12.968</v>
      </c>
      <c r="F73">
        <v>12.061</v>
      </c>
      <c r="G73">
        <v>33716</v>
      </c>
      <c r="H73">
        <v>112552</v>
      </c>
      <c r="I73">
        <v>147137</v>
      </c>
      <c r="J73">
        <v>9642</v>
      </c>
      <c r="K73">
        <v>8018</v>
      </c>
      <c r="L73">
        <v>4756</v>
      </c>
      <c r="M73">
        <v>77938</v>
      </c>
      <c r="N73">
        <v>368332</v>
      </c>
    </row>
    <row r="74" spans="1:14">
      <c r="A74">
        <v>36000</v>
      </c>
      <c r="B74">
        <v>0.20200000000000001</v>
      </c>
      <c r="C74">
        <v>5.5819999999999999</v>
      </c>
      <c r="D74">
        <v>9.4E-2</v>
      </c>
      <c r="E74">
        <v>12.756</v>
      </c>
      <c r="F74">
        <v>12.739000000000001</v>
      </c>
      <c r="G74">
        <v>34249</v>
      </c>
      <c r="H74">
        <v>114235</v>
      </c>
      <c r="I74">
        <v>149639</v>
      </c>
      <c r="J74">
        <v>9991</v>
      </c>
      <c r="K74">
        <v>8410</v>
      </c>
      <c r="L74">
        <v>5133</v>
      </c>
      <c r="M74">
        <v>82074</v>
      </c>
      <c r="N74">
        <v>386685</v>
      </c>
    </row>
    <row r="75" spans="1:14">
      <c r="A75">
        <v>36500</v>
      </c>
      <c r="B75">
        <v>0.224</v>
      </c>
      <c r="C75">
        <v>5.5629999999999997</v>
      </c>
      <c r="D75">
        <v>0.11799999999999999</v>
      </c>
      <c r="E75">
        <v>12.994999999999999</v>
      </c>
      <c r="F75">
        <v>13.173999999999999</v>
      </c>
      <c r="G75">
        <v>34773</v>
      </c>
      <c r="H75">
        <v>116148</v>
      </c>
      <c r="I75">
        <v>151294</v>
      </c>
      <c r="J75">
        <v>10129</v>
      </c>
      <c r="K75">
        <v>8507</v>
      </c>
      <c r="L75">
        <v>4595</v>
      </c>
      <c r="M75">
        <v>83613</v>
      </c>
      <c r="N75">
        <v>374162</v>
      </c>
    </row>
    <row r="76" spans="1:14">
      <c r="A76">
        <v>37000</v>
      </c>
      <c r="B76">
        <v>0.23699999999999999</v>
      </c>
      <c r="C76">
        <v>5.8890000000000002</v>
      </c>
      <c r="D76">
        <v>0.13100000000000001</v>
      </c>
      <c r="E76">
        <v>13.52</v>
      </c>
      <c r="F76">
        <v>14.46</v>
      </c>
      <c r="G76">
        <v>34932</v>
      </c>
      <c r="H76">
        <v>116584</v>
      </c>
      <c r="I76">
        <v>152907</v>
      </c>
      <c r="J76">
        <v>10510</v>
      </c>
      <c r="K76">
        <v>8944</v>
      </c>
      <c r="L76">
        <v>3934</v>
      </c>
      <c r="M76">
        <v>90248</v>
      </c>
      <c r="N76">
        <v>425551</v>
      </c>
    </row>
    <row r="77" spans="1:14">
      <c r="A77">
        <v>37500</v>
      </c>
      <c r="B77">
        <v>0.21</v>
      </c>
      <c r="C77">
        <v>5.7910000000000004</v>
      </c>
      <c r="D77">
        <v>0.1</v>
      </c>
      <c r="E77">
        <v>13.667999999999999</v>
      </c>
      <c r="F77">
        <v>13.680999999999999</v>
      </c>
      <c r="G77">
        <v>35454</v>
      </c>
      <c r="H77">
        <v>118322</v>
      </c>
      <c r="I77">
        <v>154988</v>
      </c>
      <c r="J77">
        <v>10072</v>
      </c>
      <c r="K77">
        <v>8262</v>
      </c>
      <c r="L77">
        <v>5166</v>
      </c>
      <c r="M77">
        <v>82572</v>
      </c>
      <c r="N77">
        <v>391083</v>
      </c>
    </row>
    <row r="78" spans="1:14">
      <c r="A78">
        <v>38000</v>
      </c>
      <c r="B78">
        <v>0.222</v>
      </c>
      <c r="C78">
        <v>6.12</v>
      </c>
      <c r="D78">
        <v>0.122</v>
      </c>
      <c r="E78">
        <v>13.474</v>
      </c>
      <c r="F78">
        <v>14.955</v>
      </c>
      <c r="G78">
        <v>36123</v>
      </c>
      <c r="H78">
        <v>120656</v>
      </c>
      <c r="I78">
        <v>157268</v>
      </c>
      <c r="J78">
        <v>11287</v>
      </c>
      <c r="K78">
        <v>9674</v>
      </c>
      <c r="L78">
        <v>5269</v>
      </c>
      <c r="M78">
        <v>91660</v>
      </c>
      <c r="N78">
        <v>421547</v>
      </c>
    </row>
    <row r="79" spans="1:14">
      <c r="A79">
        <v>38500</v>
      </c>
      <c r="B79">
        <v>0.221</v>
      </c>
      <c r="C79">
        <v>5.9740000000000002</v>
      </c>
      <c r="D79">
        <v>0.10100000000000001</v>
      </c>
      <c r="E79">
        <v>14.936</v>
      </c>
      <c r="F79">
        <v>15.25</v>
      </c>
      <c r="G79">
        <v>36556</v>
      </c>
      <c r="H79">
        <v>121927</v>
      </c>
      <c r="I79">
        <v>159267</v>
      </c>
      <c r="J79">
        <v>10168</v>
      </c>
      <c r="K79">
        <v>8515</v>
      </c>
      <c r="L79">
        <v>5288</v>
      </c>
      <c r="M79">
        <v>81412</v>
      </c>
      <c r="N79">
        <v>388242</v>
      </c>
    </row>
    <row r="80" spans="1:14">
      <c r="A80">
        <v>39000</v>
      </c>
      <c r="B80">
        <v>0.23300000000000001</v>
      </c>
      <c r="C80">
        <v>5.99</v>
      </c>
      <c r="D80">
        <v>0.125</v>
      </c>
      <c r="E80">
        <v>14.186999999999999</v>
      </c>
      <c r="F80">
        <v>15.47</v>
      </c>
      <c r="G80">
        <v>36971</v>
      </c>
      <c r="H80">
        <v>123373</v>
      </c>
      <c r="I80">
        <v>161425</v>
      </c>
      <c r="J80">
        <v>9479</v>
      </c>
      <c r="K80">
        <v>7822</v>
      </c>
      <c r="L80">
        <v>5854</v>
      </c>
      <c r="M80">
        <v>79403</v>
      </c>
      <c r="N80">
        <v>374961</v>
      </c>
    </row>
    <row r="81" spans="1:14">
      <c r="A81">
        <v>39500</v>
      </c>
      <c r="B81">
        <v>0.27600000000000002</v>
      </c>
      <c r="C81">
        <v>6.0469999999999997</v>
      </c>
      <c r="D81">
        <v>0.12</v>
      </c>
      <c r="E81">
        <v>15.831</v>
      </c>
      <c r="F81">
        <v>15.763</v>
      </c>
      <c r="G81">
        <v>37411</v>
      </c>
      <c r="H81">
        <v>124663</v>
      </c>
      <c r="I81">
        <v>163283</v>
      </c>
      <c r="J81">
        <v>9550</v>
      </c>
      <c r="K81">
        <v>8075</v>
      </c>
      <c r="L81">
        <v>5579</v>
      </c>
      <c r="M81">
        <v>81192</v>
      </c>
      <c r="N81">
        <v>373907</v>
      </c>
    </row>
    <row r="82" spans="1:14">
      <c r="A82">
        <v>40000</v>
      </c>
      <c r="B82">
        <v>0.311</v>
      </c>
      <c r="C82">
        <v>6.2320000000000002</v>
      </c>
      <c r="D82">
        <v>0.106</v>
      </c>
      <c r="E82">
        <v>17.277999999999999</v>
      </c>
      <c r="F82">
        <v>17.338000000000001</v>
      </c>
      <c r="G82">
        <v>37990</v>
      </c>
      <c r="H82">
        <v>126734</v>
      </c>
      <c r="I82">
        <v>165839</v>
      </c>
      <c r="J82">
        <v>9966</v>
      </c>
      <c r="K82">
        <v>9057</v>
      </c>
      <c r="L82">
        <v>5466</v>
      </c>
      <c r="M82">
        <v>84418</v>
      </c>
      <c r="N82">
        <v>375854</v>
      </c>
    </row>
    <row r="83" spans="1:14">
      <c r="A83">
        <v>40500</v>
      </c>
      <c r="B83">
        <v>0.245</v>
      </c>
      <c r="C83">
        <v>6.8049999999999997</v>
      </c>
      <c r="D83">
        <v>0.107</v>
      </c>
      <c r="E83">
        <v>16.844000000000001</v>
      </c>
      <c r="F83">
        <v>16.654</v>
      </c>
      <c r="G83">
        <v>38393</v>
      </c>
      <c r="H83">
        <v>128195</v>
      </c>
      <c r="I83">
        <v>167359</v>
      </c>
      <c r="J83">
        <v>10617</v>
      </c>
      <c r="K83">
        <v>8792</v>
      </c>
      <c r="L83">
        <v>5319</v>
      </c>
      <c r="M83">
        <v>87279</v>
      </c>
      <c r="N83">
        <v>412439</v>
      </c>
    </row>
    <row r="84" spans="1:14">
      <c r="A84">
        <v>41000</v>
      </c>
      <c r="B84">
        <v>0.25</v>
      </c>
      <c r="C84">
        <v>6.4720000000000004</v>
      </c>
      <c r="D84">
        <v>0.108</v>
      </c>
      <c r="E84">
        <v>15.68</v>
      </c>
      <c r="F84">
        <v>17.54</v>
      </c>
      <c r="G84">
        <v>38949</v>
      </c>
      <c r="H84">
        <v>130138</v>
      </c>
      <c r="I84">
        <v>169701</v>
      </c>
      <c r="J84">
        <v>10130</v>
      </c>
      <c r="K84">
        <v>8464</v>
      </c>
      <c r="L84">
        <v>5182</v>
      </c>
      <c r="M84">
        <v>81632</v>
      </c>
      <c r="N84">
        <v>384762</v>
      </c>
    </row>
    <row r="85" spans="1:14">
      <c r="A85">
        <v>41500</v>
      </c>
      <c r="B85">
        <v>0.252</v>
      </c>
      <c r="C85">
        <v>6.6130000000000004</v>
      </c>
      <c r="D85">
        <v>0.154</v>
      </c>
      <c r="E85">
        <v>16.477</v>
      </c>
      <c r="F85">
        <v>16.599</v>
      </c>
      <c r="G85">
        <v>39323</v>
      </c>
      <c r="H85">
        <v>131222</v>
      </c>
      <c r="I85">
        <v>171663</v>
      </c>
      <c r="J85">
        <v>11103</v>
      </c>
      <c r="K85">
        <v>9043</v>
      </c>
      <c r="L85">
        <v>4948</v>
      </c>
      <c r="M85">
        <v>86663</v>
      </c>
      <c r="N85">
        <v>397565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pane ySplit="1" topLeftCell="A77" activePane="bottomLeft" state="frozen"/>
      <selection pane="bottomLeft" activeCell="K93" sqref="K93"/>
    </sheetView>
  </sheetViews>
  <sheetFormatPr defaultRowHeight="14.4"/>
  <cols>
    <col min="1" max="1" width="6.109375" bestFit="1" customWidth="1"/>
    <col min="2" max="2" width="8.5546875" customWidth="1"/>
    <col min="3" max="3" width="15.44140625" bestFit="1" customWidth="1"/>
    <col min="4" max="4" width="9.21875" bestFit="1" customWidth="1"/>
    <col min="5" max="7" width="10.33203125" bestFit="1" customWidth="1"/>
  </cols>
  <sheetData>
    <row r="1" spans="1:11">
      <c r="A1" t="s">
        <v>0</v>
      </c>
      <c r="B1" t="s">
        <v>6</v>
      </c>
      <c r="C1" t="s">
        <v>30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>
      <c r="A2">
        <v>0</v>
      </c>
      <c r="B2">
        <v>0</v>
      </c>
      <c r="C2">
        <v>5.1099999999999995E-4</v>
      </c>
      <c r="D2">
        <v>6.0999999999999999E-5</v>
      </c>
      <c r="E2">
        <v>3.8000000000000002E-5</v>
      </c>
      <c r="F2">
        <v>0.105103</v>
      </c>
      <c r="G2">
        <v>0.104362</v>
      </c>
      <c r="H2">
        <f>C2</f>
        <v>5.1099999999999995E-4</v>
      </c>
      <c r="I2">
        <f>F2/G2</f>
        <v>1.007100285544547</v>
      </c>
      <c r="J2">
        <f>H2/G2</f>
        <v>4.8964182365228721E-3</v>
      </c>
      <c r="K2">
        <f>C2/G2</f>
        <v>4.8964182365228721E-3</v>
      </c>
    </row>
    <row r="3" spans="1:11">
      <c r="A3">
        <v>500</v>
      </c>
      <c r="B3">
        <v>450</v>
      </c>
      <c r="C3">
        <v>1.437065</v>
      </c>
      <c r="D3">
        <v>3.6658999999999997E-2</v>
      </c>
      <c r="E3">
        <v>0.57123599999999997</v>
      </c>
      <c r="F3">
        <v>0.57123599999999997</v>
      </c>
      <c r="G3">
        <v>0.249748</v>
      </c>
      <c r="H3">
        <f>C3-F3</f>
        <v>0.86582900000000007</v>
      </c>
      <c r="I3">
        <f t="shared" ref="I3:I66" si="0">F3/G3</f>
        <v>2.2872495475439241</v>
      </c>
      <c r="J3">
        <f t="shared" ref="J3:J66" si="1">H3/G3</f>
        <v>3.4668105450293898</v>
      </c>
      <c r="K3">
        <f t="shared" ref="K3:K66" si="2">C3/G3</f>
        <v>5.7540600925733143</v>
      </c>
    </row>
    <row r="4" spans="1:11">
      <c r="A4">
        <v>1000</v>
      </c>
      <c r="B4">
        <v>948</v>
      </c>
      <c r="C4">
        <v>2.747665</v>
      </c>
      <c r="D4">
        <v>6.2294000000000002E-2</v>
      </c>
      <c r="E4">
        <v>1.038071</v>
      </c>
      <c r="F4">
        <v>1.038071</v>
      </c>
      <c r="G4">
        <v>0.40971400000000002</v>
      </c>
      <c r="H4">
        <f t="shared" ref="H4:H67" si="3">C4-F4</f>
        <v>1.7095940000000001</v>
      </c>
      <c r="I4">
        <f t="shared" si="0"/>
        <v>2.5336478616791225</v>
      </c>
      <c r="J4">
        <f t="shared" si="1"/>
        <v>4.1726521427141856</v>
      </c>
      <c r="K4">
        <f t="shared" si="2"/>
        <v>6.7063000043933085</v>
      </c>
    </row>
    <row r="5" spans="1:11">
      <c r="A5">
        <v>1500</v>
      </c>
      <c r="B5">
        <v>1409</v>
      </c>
      <c r="C5">
        <v>4.1118769999999998</v>
      </c>
      <c r="D5">
        <v>9.8557000000000006E-2</v>
      </c>
      <c r="E5">
        <v>1.5054780000000001</v>
      </c>
      <c r="F5">
        <v>1.5054780000000001</v>
      </c>
      <c r="G5">
        <v>0.56176000000000004</v>
      </c>
      <c r="H5">
        <f t="shared" si="3"/>
        <v>2.6063989999999997</v>
      </c>
      <c r="I5">
        <f t="shared" si="0"/>
        <v>2.6799309313585873</v>
      </c>
      <c r="J5">
        <f t="shared" si="1"/>
        <v>4.6397020079749351</v>
      </c>
      <c r="K5">
        <f t="shared" si="2"/>
        <v>7.3196329393335224</v>
      </c>
    </row>
    <row r="6" spans="1:11">
      <c r="A6">
        <v>2000</v>
      </c>
      <c r="B6">
        <v>1847</v>
      </c>
      <c r="C6">
        <v>5.3648150000000001</v>
      </c>
      <c r="D6">
        <v>0.133163</v>
      </c>
      <c r="E6">
        <v>1.9554670000000001</v>
      </c>
      <c r="F6">
        <v>1.9554670000000001</v>
      </c>
      <c r="G6">
        <v>0.70313999999999999</v>
      </c>
      <c r="H6">
        <f t="shared" si="3"/>
        <v>3.409348</v>
      </c>
      <c r="I6">
        <f t="shared" si="0"/>
        <v>2.7810492931706348</v>
      </c>
      <c r="J6">
        <f t="shared" si="1"/>
        <v>4.8487470489518447</v>
      </c>
      <c r="K6">
        <f t="shared" si="2"/>
        <v>7.6297963421224795</v>
      </c>
    </row>
    <row r="7" spans="1:11">
      <c r="A7">
        <v>2500</v>
      </c>
      <c r="B7">
        <v>2320</v>
      </c>
      <c r="C7">
        <v>6.7626569999999999</v>
      </c>
      <c r="D7">
        <v>0.17295099999999999</v>
      </c>
      <c r="E7">
        <v>2.443756</v>
      </c>
      <c r="F7">
        <v>2.443756</v>
      </c>
      <c r="G7">
        <v>0.85870400000000002</v>
      </c>
      <c r="H7">
        <f t="shared" si="3"/>
        <v>4.3189010000000003</v>
      </c>
      <c r="I7">
        <f t="shared" si="0"/>
        <v>2.8458653971566452</v>
      </c>
      <c r="J7">
        <f t="shared" si="1"/>
        <v>5.0295573329109917</v>
      </c>
      <c r="K7">
        <f t="shared" si="2"/>
        <v>7.8754227300676369</v>
      </c>
    </row>
    <row r="8" spans="1:11">
      <c r="A8">
        <v>3000</v>
      </c>
      <c r="B8">
        <v>2812</v>
      </c>
      <c r="C8">
        <v>8.0494000000000003</v>
      </c>
      <c r="D8">
        <v>0.198158</v>
      </c>
      <c r="E8">
        <v>2.8936540000000002</v>
      </c>
      <c r="F8">
        <v>2.8936540000000002</v>
      </c>
      <c r="G8">
        <v>1.017082</v>
      </c>
      <c r="H8">
        <f t="shared" si="3"/>
        <v>5.1557460000000006</v>
      </c>
      <c r="I8">
        <f t="shared" si="0"/>
        <v>2.845054774344645</v>
      </c>
      <c r="J8">
        <f t="shared" si="1"/>
        <v>5.0691546994244323</v>
      </c>
      <c r="K8">
        <f t="shared" si="2"/>
        <v>7.9142094737690769</v>
      </c>
    </row>
    <row r="9" spans="1:11">
      <c r="A9">
        <v>3500</v>
      </c>
      <c r="B9">
        <v>3248</v>
      </c>
      <c r="C9">
        <v>9.3768689999999992</v>
      </c>
      <c r="D9">
        <v>0.232071</v>
      </c>
      <c r="E9">
        <v>3.3646319999999998</v>
      </c>
      <c r="F9">
        <v>3.3646319999999998</v>
      </c>
      <c r="G9">
        <v>1.1684190000000001</v>
      </c>
      <c r="H9">
        <f t="shared" si="3"/>
        <v>6.0122369999999989</v>
      </c>
      <c r="I9">
        <f t="shared" si="0"/>
        <v>2.8796450588359139</v>
      </c>
      <c r="J9">
        <f t="shared" si="1"/>
        <v>5.1456172828411715</v>
      </c>
      <c r="K9">
        <f t="shared" si="2"/>
        <v>8.0252623416770863</v>
      </c>
    </row>
    <row r="10" spans="1:11">
      <c r="A10">
        <v>4000</v>
      </c>
      <c r="B10">
        <v>3720</v>
      </c>
      <c r="C10">
        <v>10.667992</v>
      </c>
      <c r="D10">
        <v>0.26625100000000002</v>
      </c>
      <c r="E10">
        <v>3.829758</v>
      </c>
      <c r="F10">
        <v>3.829758</v>
      </c>
      <c r="G10">
        <v>1.316757</v>
      </c>
      <c r="H10">
        <f t="shared" si="3"/>
        <v>6.8382339999999999</v>
      </c>
      <c r="I10">
        <f t="shared" si="0"/>
        <v>2.9084774183847135</v>
      </c>
      <c r="J10">
        <f t="shared" si="1"/>
        <v>5.1932391473901411</v>
      </c>
      <c r="K10">
        <f t="shared" si="2"/>
        <v>8.1017165657748542</v>
      </c>
    </row>
    <row r="11" spans="1:11">
      <c r="A11">
        <v>4500</v>
      </c>
      <c r="B11">
        <v>4201</v>
      </c>
      <c r="C11">
        <v>12.1241</v>
      </c>
      <c r="D11">
        <v>0.30171199999999998</v>
      </c>
      <c r="E11">
        <v>4.316948</v>
      </c>
      <c r="F11">
        <v>4.316948</v>
      </c>
      <c r="G11">
        <v>1.4784470000000001</v>
      </c>
      <c r="H11">
        <f t="shared" si="3"/>
        <v>7.8071520000000003</v>
      </c>
      <c r="I11">
        <f t="shared" si="0"/>
        <v>2.9199207005729662</v>
      </c>
      <c r="J11">
        <f t="shared" si="1"/>
        <v>5.2806438107013642</v>
      </c>
      <c r="K11">
        <f t="shared" si="2"/>
        <v>8.2005645112743295</v>
      </c>
    </row>
    <row r="12" spans="1:11">
      <c r="A12">
        <v>5000</v>
      </c>
      <c r="B12">
        <v>4680</v>
      </c>
      <c r="C12">
        <v>13.408440000000001</v>
      </c>
      <c r="D12">
        <v>0.33733400000000002</v>
      </c>
      <c r="E12">
        <v>4.8009639999999996</v>
      </c>
      <c r="F12">
        <v>4.8009639999999996</v>
      </c>
      <c r="G12">
        <v>1.624962</v>
      </c>
      <c r="H12">
        <f t="shared" si="3"/>
        <v>8.6074760000000019</v>
      </c>
      <c r="I12">
        <f t="shared" si="0"/>
        <v>2.9545084746597148</v>
      </c>
      <c r="J12">
        <f t="shared" si="1"/>
        <v>5.2970321767524418</v>
      </c>
      <c r="K12">
        <f t="shared" si="2"/>
        <v>8.2515406514121565</v>
      </c>
    </row>
    <row r="13" spans="1:11">
      <c r="A13">
        <v>5500</v>
      </c>
      <c r="B13">
        <v>5073</v>
      </c>
      <c r="C13">
        <v>14.600159</v>
      </c>
      <c r="D13">
        <v>0.36868299999999998</v>
      </c>
      <c r="E13">
        <v>5.2104030000000003</v>
      </c>
      <c r="F13">
        <v>5.2104030000000003</v>
      </c>
      <c r="G13">
        <v>1.7658309999999999</v>
      </c>
      <c r="H13">
        <f t="shared" si="3"/>
        <v>9.3897559999999984</v>
      </c>
      <c r="I13">
        <f t="shared" si="0"/>
        <v>2.9506804445045991</v>
      </c>
      <c r="J13">
        <f t="shared" si="1"/>
        <v>5.3174714907598739</v>
      </c>
      <c r="K13">
        <f t="shared" si="2"/>
        <v>8.2681519352644735</v>
      </c>
    </row>
    <row r="14" spans="1:11">
      <c r="A14">
        <v>6000</v>
      </c>
      <c r="B14">
        <v>5583</v>
      </c>
      <c r="C14">
        <v>16.075026999999999</v>
      </c>
      <c r="D14">
        <v>0.40387699999999999</v>
      </c>
      <c r="E14">
        <v>5.706963</v>
      </c>
      <c r="F14">
        <v>5.706963</v>
      </c>
      <c r="G14">
        <v>1.9319</v>
      </c>
      <c r="H14">
        <f t="shared" si="3"/>
        <v>10.368063999999999</v>
      </c>
      <c r="I14">
        <f t="shared" si="0"/>
        <v>2.9540674983177184</v>
      </c>
      <c r="J14">
        <f t="shared" si="1"/>
        <v>5.3667705367772651</v>
      </c>
      <c r="K14">
        <f t="shared" si="2"/>
        <v>8.3208380350949831</v>
      </c>
    </row>
    <row r="15" spans="1:11">
      <c r="A15">
        <v>6500</v>
      </c>
      <c r="B15">
        <v>6020</v>
      </c>
      <c r="C15">
        <v>17.231323</v>
      </c>
      <c r="D15">
        <v>0.43725599999999998</v>
      </c>
      <c r="E15">
        <v>6.1110920000000002</v>
      </c>
      <c r="F15">
        <v>6.1110920000000002</v>
      </c>
      <c r="G15">
        <v>2.0637210000000001</v>
      </c>
      <c r="H15">
        <f t="shared" si="3"/>
        <v>11.120231</v>
      </c>
      <c r="I15">
        <f t="shared" si="0"/>
        <v>2.961200666175321</v>
      </c>
      <c r="J15">
        <f t="shared" si="1"/>
        <v>5.3884371966947082</v>
      </c>
      <c r="K15">
        <f t="shared" si="2"/>
        <v>8.3496378628700292</v>
      </c>
    </row>
    <row r="16" spans="1:11">
      <c r="A16">
        <v>7000</v>
      </c>
      <c r="B16">
        <v>6482</v>
      </c>
      <c r="C16">
        <v>18.677703999999999</v>
      </c>
      <c r="D16">
        <v>0.47992699999999999</v>
      </c>
      <c r="E16">
        <v>6.5914080000000004</v>
      </c>
      <c r="F16">
        <v>6.5914080000000004</v>
      </c>
      <c r="G16">
        <v>2.2178270000000002</v>
      </c>
      <c r="H16">
        <f t="shared" si="3"/>
        <v>12.086295999999997</v>
      </c>
      <c r="I16">
        <f t="shared" si="0"/>
        <v>2.9720117935258248</v>
      </c>
      <c r="J16">
        <f t="shared" si="1"/>
        <v>5.4496117145295804</v>
      </c>
      <c r="K16">
        <f t="shared" si="2"/>
        <v>8.421623508055406</v>
      </c>
    </row>
    <row r="17" spans="1:11">
      <c r="A17">
        <v>7500</v>
      </c>
      <c r="B17">
        <v>7034</v>
      </c>
      <c r="C17">
        <v>20.111038000000001</v>
      </c>
      <c r="D17">
        <v>0.498085</v>
      </c>
      <c r="E17">
        <v>7.1251980000000001</v>
      </c>
      <c r="F17">
        <v>7.1251980000000001</v>
      </c>
      <c r="G17">
        <v>2.4010310000000001</v>
      </c>
      <c r="H17">
        <f t="shared" si="3"/>
        <v>12.98584</v>
      </c>
      <c r="I17">
        <f t="shared" si="0"/>
        <v>2.9675576866770981</v>
      </c>
      <c r="J17">
        <f t="shared" si="1"/>
        <v>5.4084432895701884</v>
      </c>
      <c r="K17">
        <f t="shared" si="2"/>
        <v>8.3760009762472869</v>
      </c>
    </row>
    <row r="18" spans="1:11">
      <c r="A18">
        <v>8000</v>
      </c>
      <c r="B18">
        <v>7438</v>
      </c>
      <c r="C18">
        <v>21.408736999999999</v>
      </c>
      <c r="D18">
        <v>0.54193100000000005</v>
      </c>
      <c r="E18">
        <v>7.6295549999999999</v>
      </c>
      <c r="F18">
        <v>7.6295549999999999</v>
      </c>
      <c r="G18">
        <v>2.5390090000000001</v>
      </c>
      <c r="H18">
        <f t="shared" si="3"/>
        <v>13.779181999999999</v>
      </c>
      <c r="I18">
        <f t="shared" si="0"/>
        <v>3.0049342085829549</v>
      </c>
      <c r="J18">
        <f t="shared" si="1"/>
        <v>5.4269921847460951</v>
      </c>
      <c r="K18">
        <f t="shared" si="2"/>
        <v>8.43192639332905</v>
      </c>
    </row>
    <row r="19" spans="1:11">
      <c r="A19">
        <v>8500</v>
      </c>
      <c r="B19">
        <v>7916</v>
      </c>
      <c r="C19">
        <v>22.713127</v>
      </c>
      <c r="D19">
        <v>0.57066300000000003</v>
      </c>
      <c r="E19">
        <v>8.0740739999999995</v>
      </c>
      <c r="F19">
        <v>8.0740739999999995</v>
      </c>
      <c r="G19">
        <v>2.698563</v>
      </c>
      <c r="H19">
        <f t="shared" si="3"/>
        <v>14.639053000000001</v>
      </c>
      <c r="I19">
        <f t="shared" si="0"/>
        <v>2.991990181441011</v>
      </c>
      <c r="J19">
        <f t="shared" si="1"/>
        <v>5.4247586585897754</v>
      </c>
      <c r="K19">
        <f t="shared" si="2"/>
        <v>8.4167488400307864</v>
      </c>
    </row>
    <row r="20" spans="1:11">
      <c r="A20">
        <v>9000</v>
      </c>
      <c r="B20">
        <v>8381</v>
      </c>
      <c r="C20">
        <v>23.906798999999999</v>
      </c>
      <c r="D20">
        <v>0.59474899999999997</v>
      </c>
      <c r="E20">
        <v>8.4934159999999999</v>
      </c>
      <c r="F20">
        <v>8.4934159999999999</v>
      </c>
      <c r="G20">
        <v>2.8463590000000001</v>
      </c>
      <c r="H20">
        <f t="shared" si="3"/>
        <v>15.413383</v>
      </c>
      <c r="I20">
        <f t="shared" si="0"/>
        <v>2.9839581022632773</v>
      </c>
      <c r="J20">
        <f t="shared" si="1"/>
        <v>5.4151226180534495</v>
      </c>
      <c r="K20">
        <f t="shared" si="2"/>
        <v>8.3990807203167268</v>
      </c>
    </row>
    <row r="21" spans="1:11">
      <c r="A21">
        <v>9500</v>
      </c>
      <c r="B21">
        <v>8831</v>
      </c>
      <c r="C21">
        <v>25.275345000000002</v>
      </c>
      <c r="D21">
        <v>0.63523099999999999</v>
      </c>
      <c r="E21">
        <v>8.9663160000000008</v>
      </c>
      <c r="F21">
        <v>8.9663160000000008</v>
      </c>
      <c r="G21">
        <v>2.9901430000000002</v>
      </c>
      <c r="H21">
        <f t="shared" si="3"/>
        <v>16.309029000000002</v>
      </c>
      <c r="I21">
        <f t="shared" si="0"/>
        <v>2.9986244805014342</v>
      </c>
      <c r="J21">
        <f t="shared" si="1"/>
        <v>5.4542638930646463</v>
      </c>
      <c r="K21">
        <f t="shared" si="2"/>
        <v>8.4528883735660809</v>
      </c>
    </row>
    <row r="22" spans="1:11">
      <c r="A22">
        <v>10000</v>
      </c>
      <c r="B22">
        <v>9356</v>
      </c>
      <c r="C22">
        <v>26.682312</v>
      </c>
      <c r="D22">
        <v>0.67010499999999995</v>
      </c>
      <c r="E22">
        <v>9.456963</v>
      </c>
      <c r="F22">
        <v>9.456963</v>
      </c>
      <c r="G22">
        <v>3.1560589999999999</v>
      </c>
      <c r="H22">
        <f t="shared" si="3"/>
        <v>17.225349000000001</v>
      </c>
      <c r="I22">
        <f t="shared" si="0"/>
        <v>2.996446834485667</v>
      </c>
      <c r="J22">
        <f t="shared" si="1"/>
        <v>5.4578665988183372</v>
      </c>
      <c r="K22">
        <f t="shared" si="2"/>
        <v>8.4543134333040033</v>
      </c>
    </row>
    <row r="23" spans="1:11">
      <c r="A23">
        <v>10500</v>
      </c>
      <c r="B23">
        <v>9858</v>
      </c>
      <c r="C23">
        <v>28.001106</v>
      </c>
      <c r="D23">
        <v>0.69525899999999996</v>
      </c>
      <c r="E23">
        <v>9.9051209999999994</v>
      </c>
      <c r="F23">
        <v>9.9051209999999994</v>
      </c>
      <c r="G23">
        <v>3.3231120000000001</v>
      </c>
      <c r="H23">
        <f t="shared" si="3"/>
        <v>18.095984999999999</v>
      </c>
      <c r="I23">
        <f t="shared" si="0"/>
        <v>2.980676245639629</v>
      </c>
      <c r="J23">
        <f t="shared" si="1"/>
        <v>5.4454935614568507</v>
      </c>
      <c r="K23">
        <f t="shared" si="2"/>
        <v>8.4261698070964801</v>
      </c>
    </row>
    <row r="24" spans="1:11">
      <c r="A24">
        <v>11000</v>
      </c>
      <c r="B24">
        <v>10154</v>
      </c>
      <c r="C24">
        <v>29.049553</v>
      </c>
      <c r="D24">
        <v>0.73536699999999999</v>
      </c>
      <c r="E24">
        <v>10.278854000000001</v>
      </c>
      <c r="F24">
        <v>10.278854000000001</v>
      </c>
      <c r="G24">
        <v>3.4203030000000001</v>
      </c>
      <c r="H24">
        <f t="shared" si="3"/>
        <v>18.770699</v>
      </c>
      <c r="I24">
        <f t="shared" si="0"/>
        <v>3.0052466111920495</v>
      </c>
      <c r="J24">
        <f t="shared" si="1"/>
        <v>5.4880222600161446</v>
      </c>
      <c r="K24">
        <f t="shared" si="2"/>
        <v>8.4932688712081941</v>
      </c>
    </row>
    <row r="25" spans="1:11">
      <c r="A25">
        <v>11500</v>
      </c>
      <c r="B25">
        <v>10723</v>
      </c>
      <c r="C25">
        <v>30.589500000000001</v>
      </c>
      <c r="D25">
        <v>0.76730299999999996</v>
      </c>
      <c r="E25">
        <v>10.869278</v>
      </c>
      <c r="F25">
        <v>10.869278</v>
      </c>
      <c r="G25">
        <v>3.5958559999999999</v>
      </c>
      <c r="H25">
        <f t="shared" si="3"/>
        <v>19.720222</v>
      </c>
      <c r="I25">
        <f t="shared" si="0"/>
        <v>3.0227233793566817</v>
      </c>
      <c r="J25">
        <f t="shared" si="1"/>
        <v>5.4841523131070877</v>
      </c>
      <c r="K25">
        <f t="shared" si="2"/>
        <v>8.506875692463769</v>
      </c>
    </row>
    <row r="26" spans="1:11" ht="15" customHeight="1">
      <c r="A26">
        <v>12000</v>
      </c>
      <c r="B26">
        <v>11173</v>
      </c>
      <c r="C26">
        <v>32.094833000000001</v>
      </c>
      <c r="D26">
        <v>0.813446</v>
      </c>
      <c r="E26">
        <v>11.367554</v>
      </c>
      <c r="F26">
        <v>11.367554</v>
      </c>
      <c r="G26">
        <v>3.7652049999999999</v>
      </c>
      <c r="H26">
        <f t="shared" si="3"/>
        <v>20.727279000000003</v>
      </c>
      <c r="I26">
        <f t="shared" si="0"/>
        <v>3.0191062638023696</v>
      </c>
      <c r="J26">
        <f t="shared" si="1"/>
        <v>5.5049536479421448</v>
      </c>
      <c r="K26">
        <f t="shared" si="2"/>
        <v>8.5240599117445139</v>
      </c>
    </row>
    <row r="27" spans="1:11">
      <c r="A27">
        <v>12500</v>
      </c>
      <c r="B27">
        <v>11633</v>
      </c>
      <c r="C27">
        <v>33.483406000000002</v>
      </c>
      <c r="D27">
        <v>0.84671799999999997</v>
      </c>
      <c r="E27">
        <v>11.841011</v>
      </c>
      <c r="F27">
        <v>11.841011</v>
      </c>
      <c r="G27">
        <v>3.9238360000000001</v>
      </c>
      <c r="H27">
        <f t="shared" si="3"/>
        <v>21.642395</v>
      </c>
      <c r="I27">
        <f t="shared" si="0"/>
        <v>3.0177130236839664</v>
      </c>
      <c r="J27">
        <f t="shared" si="1"/>
        <v>5.5156217028438501</v>
      </c>
      <c r="K27">
        <f t="shared" si="2"/>
        <v>8.5333347265278157</v>
      </c>
    </row>
    <row r="28" spans="1:11">
      <c r="A28">
        <v>13000</v>
      </c>
      <c r="B28">
        <v>12098</v>
      </c>
      <c r="C28">
        <v>34.458969000000003</v>
      </c>
      <c r="D28">
        <v>0.85782599999999998</v>
      </c>
      <c r="E28">
        <v>12.19838</v>
      </c>
      <c r="F28">
        <v>12.19838</v>
      </c>
      <c r="G28">
        <v>4.0636369999999999</v>
      </c>
      <c r="H28">
        <f t="shared" si="3"/>
        <v>22.260589000000003</v>
      </c>
      <c r="I28">
        <f t="shared" si="0"/>
        <v>3.0018380086607146</v>
      </c>
      <c r="J28">
        <f t="shared" si="1"/>
        <v>5.477996435213087</v>
      </c>
      <c r="K28">
        <f t="shared" si="2"/>
        <v>8.479834443873802</v>
      </c>
    </row>
    <row r="29" spans="1:11">
      <c r="A29">
        <v>13500</v>
      </c>
      <c r="B29">
        <v>12582</v>
      </c>
      <c r="C29">
        <v>36.062485000000002</v>
      </c>
      <c r="D29">
        <v>0.91539800000000004</v>
      </c>
      <c r="E29">
        <v>12.743187000000001</v>
      </c>
      <c r="F29">
        <v>12.743187000000001</v>
      </c>
      <c r="G29">
        <v>4.2188639999999999</v>
      </c>
      <c r="H29">
        <f t="shared" si="3"/>
        <v>23.319298000000003</v>
      </c>
      <c r="I29">
        <f t="shared" si="0"/>
        <v>3.0205256675730721</v>
      </c>
      <c r="J29">
        <f t="shared" si="1"/>
        <v>5.5273879413984437</v>
      </c>
      <c r="K29">
        <f t="shared" si="2"/>
        <v>8.5479136089715144</v>
      </c>
    </row>
    <row r="30" spans="1:11">
      <c r="A30">
        <v>14000</v>
      </c>
      <c r="B30">
        <v>13090</v>
      </c>
      <c r="C30">
        <v>37.183974999999997</v>
      </c>
      <c r="D30">
        <v>0.93083199999999999</v>
      </c>
      <c r="E30">
        <v>13.156943999999999</v>
      </c>
      <c r="F30">
        <v>13.156943999999999</v>
      </c>
      <c r="G30">
        <v>4.3801880000000004</v>
      </c>
      <c r="H30">
        <f t="shared" si="3"/>
        <v>24.027030999999997</v>
      </c>
      <c r="I30">
        <f t="shared" si="0"/>
        <v>3.0037395655163657</v>
      </c>
      <c r="J30">
        <f t="shared" si="1"/>
        <v>5.4853880701010995</v>
      </c>
      <c r="K30">
        <f t="shared" si="2"/>
        <v>8.4891276356174643</v>
      </c>
    </row>
    <row r="31" spans="1:11">
      <c r="A31">
        <v>14500</v>
      </c>
      <c r="B31">
        <v>13488</v>
      </c>
      <c r="C31">
        <v>38.513793999999997</v>
      </c>
      <c r="D31">
        <v>0.97158100000000003</v>
      </c>
      <c r="E31">
        <v>13.598633</v>
      </c>
      <c r="F31">
        <v>13.598633</v>
      </c>
      <c r="G31">
        <v>4.5113830000000004</v>
      </c>
      <c r="H31">
        <f t="shared" si="3"/>
        <v>24.915160999999998</v>
      </c>
      <c r="I31">
        <f t="shared" si="0"/>
        <v>3.0142936212686884</v>
      </c>
      <c r="J31">
        <f t="shared" si="1"/>
        <v>5.5227323860554502</v>
      </c>
      <c r="K31">
        <f t="shared" si="2"/>
        <v>8.5370260073241386</v>
      </c>
    </row>
    <row r="32" spans="1:11">
      <c r="A32">
        <v>15000</v>
      </c>
      <c r="B32">
        <v>14093</v>
      </c>
      <c r="C32">
        <v>39.781089999999999</v>
      </c>
      <c r="D32">
        <v>0.97083299999999995</v>
      </c>
      <c r="E32">
        <v>14.04879</v>
      </c>
      <c r="F32">
        <v>14.04879</v>
      </c>
      <c r="G32">
        <v>4.7129440000000002</v>
      </c>
      <c r="H32">
        <f t="shared" si="3"/>
        <v>25.732299999999999</v>
      </c>
      <c r="I32">
        <f t="shared" si="0"/>
        <v>2.9808947443466334</v>
      </c>
      <c r="J32">
        <f t="shared" si="1"/>
        <v>5.4599205931579062</v>
      </c>
      <c r="K32">
        <f t="shared" si="2"/>
        <v>8.4408153375045405</v>
      </c>
    </row>
    <row r="33" spans="1:11">
      <c r="A33">
        <v>15500</v>
      </c>
      <c r="B33">
        <v>14524</v>
      </c>
      <c r="C33">
        <v>41.417380999999999</v>
      </c>
      <c r="D33">
        <v>1.028778</v>
      </c>
      <c r="E33">
        <v>14.671227</v>
      </c>
      <c r="F33">
        <v>14.671227</v>
      </c>
      <c r="G33">
        <v>4.8527680000000002</v>
      </c>
      <c r="H33">
        <f t="shared" si="3"/>
        <v>26.746153999999997</v>
      </c>
      <c r="I33">
        <f t="shared" si="0"/>
        <v>3.0232698121979045</v>
      </c>
      <c r="J33">
        <f t="shared" si="1"/>
        <v>5.5115253809784432</v>
      </c>
      <c r="K33">
        <f t="shared" si="2"/>
        <v>8.5347951931763468</v>
      </c>
    </row>
    <row r="34" spans="1:11">
      <c r="A34">
        <v>16000</v>
      </c>
      <c r="B34">
        <v>14978</v>
      </c>
      <c r="C34">
        <v>42.785431000000003</v>
      </c>
      <c r="D34">
        <v>1.074654</v>
      </c>
      <c r="E34">
        <v>15.151168999999999</v>
      </c>
      <c r="F34">
        <v>15.151168999999999</v>
      </c>
      <c r="G34">
        <v>4.9925769999999998</v>
      </c>
      <c r="H34">
        <f t="shared" si="3"/>
        <v>27.634262000000003</v>
      </c>
      <c r="I34">
        <f t="shared" si="0"/>
        <v>3.0347391737773899</v>
      </c>
      <c r="J34">
        <f t="shared" si="1"/>
        <v>5.5350697645724853</v>
      </c>
      <c r="K34">
        <f t="shared" si="2"/>
        <v>8.5698089383498743</v>
      </c>
    </row>
    <row r="35" spans="1:11">
      <c r="A35">
        <v>16500</v>
      </c>
      <c r="B35">
        <v>15264</v>
      </c>
      <c r="C35">
        <v>43.929993000000003</v>
      </c>
      <c r="D35">
        <v>1.126511</v>
      </c>
      <c r="E35">
        <v>15.551773000000001</v>
      </c>
      <c r="F35">
        <v>15.551773000000001</v>
      </c>
      <c r="G35">
        <v>5.0854869999999996</v>
      </c>
      <c r="H35">
        <f t="shared" si="3"/>
        <v>28.378220000000002</v>
      </c>
      <c r="I35">
        <f t="shared" si="0"/>
        <v>3.0580695614795599</v>
      </c>
      <c r="J35">
        <f t="shared" si="1"/>
        <v>5.5802364650622458</v>
      </c>
      <c r="K35">
        <f t="shared" si="2"/>
        <v>8.6383060265418052</v>
      </c>
    </row>
    <row r="36" spans="1:11">
      <c r="A36">
        <v>17000</v>
      </c>
      <c r="B36">
        <v>15730</v>
      </c>
      <c r="C36">
        <v>45.375610000000002</v>
      </c>
      <c r="D36">
        <v>1.16256</v>
      </c>
      <c r="E36">
        <v>16.13974</v>
      </c>
      <c r="F36">
        <v>16.13974</v>
      </c>
      <c r="G36">
        <v>5.229546</v>
      </c>
      <c r="H36">
        <f t="shared" si="3"/>
        <v>29.235870000000002</v>
      </c>
      <c r="I36">
        <f t="shared" si="0"/>
        <v>3.0862602604509073</v>
      </c>
      <c r="J36">
        <f t="shared" si="1"/>
        <v>5.590517800206749</v>
      </c>
      <c r="K36">
        <f t="shared" si="2"/>
        <v>8.6767780606576554</v>
      </c>
    </row>
    <row r="37" spans="1:11">
      <c r="A37">
        <v>17500</v>
      </c>
      <c r="B37">
        <v>16319</v>
      </c>
      <c r="C37">
        <v>46.591766</v>
      </c>
      <c r="D37">
        <v>1.1613309999999999</v>
      </c>
      <c r="E37">
        <v>16.604202000000001</v>
      </c>
      <c r="F37">
        <v>16.604202000000001</v>
      </c>
      <c r="G37">
        <v>5.4584580000000003</v>
      </c>
      <c r="H37">
        <f t="shared" si="3"/>
        <v>29.987563999999999</v>
      </c>
      <c r="I37">
        <f t="shared" si="0"/>
        <v>3.0419217295433985</v>
      </c>
      <c r="J37">
        <f t="shared" si="1"/>
        <v>5.4937793787183118</v>
      </c>
      <c r="K37">
        <f t="shared" si="2"/>
        <v>8.5357011082617102</v>
      </c>
    </row>
    <row r="38" spans="1:11">
      <c r="A38">
        <v>18000</v>
      </c>
      <c r="B38">
        <v>16681</v>
      </c>
      <c r="C38">
        <v>47.795158000000001</v>
      </c>
      <c r="D38">
        <v>1.2019200000000001</v>
      </c>
      <c r="E38">
        <v>17.015678000000001</v>
      </c>
      <c r="F38">
        <v>17.015678000000001</v>
      </c>
      <c r="G38">
        <v>5.5736619999999997</v>
      </c>
      <c r="H38">
        <f t="shared" si="3"/>
        <v>30.77948</v>
      </c>
      <c r="I38">
        <f t="shared" si="0"/>
        <v>3.052872240907325</v>
      </c>
      <c r="J38">
        <f t="shared" si="1"/>
        <v>5.522308313636529</v>
      </c>
      <c r="K38">
        <f t="shared" si="2"/>
        <v>8.575180554543854</v>
      </c>
    </row>
    <row r="39" spans="1:11">
      <c r="A39">
        <v>18500</v>
      </c>
      <c r="B39">
        <v>17158</v>
      </c>
      <c r="C39">
        <v>49.353897000000003</v>
      </c>
      <c r="D39">
        <v>1.259598</v>
      </c>
      <c r="E39">
        <v>17.522483999999999</v>
      </c>
      <c r="F39">
        <v>17.522483999999999</v>
      </c>
      <c r="G39">
        <v>5.725403</v>
      </c>
      <c r="H39">
        <f t="shared" si="3"/>
        <v>31.831413000000005</v>
      </c>
      <c r="I39">
        <f t="shared" si="0"/>
        <v>3.0604804587554795</v>
      </c>
      <c r="J39">
        <f t="shared" si="1"/>
        <v>5.5596807770562187</v>
      </c>
      <c r="K39">
        <f t="shared" si="2"/>
        <v>8.6201612358116986</v>
      </c>
    </row>
    <row r="40" spans="1:11">
      <c r="A40">
        <v>19000</v>
      </c>
      <c r="B40">
        <v>17574</v>
      </c>
      <c r="C40">
        <v>50.537604999999999</v>
      </c>
      <c r="D40">
        <v>1.2899860000000001</v>
      </c>
      <c r="E40">
        <v>17.948784</v>
      </c>
      <c r="F40">
        <v>17.948784</v>
      </c>
      <c r="G40">
        <v>5.8563919999999996</v>
      </c>
      <c r="H40">
        <f t="shared" si="3"/>
        <v>32.588820999999996</v>
      </c>
      <c r="I40">
        <f t="shared" si="0"/>
        <v>3.0648194314861437</v>
      </c>
      <c r="J40">
        <f t="shared" si="1"/>
        <v>5.5646584108440829</v>
      </c>
      <c r="K40">
        <f t="shared" si="2"/>
        <v>8.6294778423302265</v>
      </c>
    </row>
    <row r="41" spans="1:11">
      <c r="A41">
        <v>19500</v>
      </c>
      <c r="B41">
        <v>18201</v>
      </c>
      <c r="C41">
        <v>51.960769999999997</v>
      </c>
      <c r="D41">
        <v>1.300934</v>
      </c>
      <c r="E41">
        <v>18.432953000000001</v>
      </c>
      <c r="F41">
        <v>18.432953000000001</v>
      </c>
      <c r="G41">
        <v>6.0678409999999996</v>
      </c>
      <c r="H41">
        <f t="shared" si="3"/>
        <v>33.527816999999999</v>
      </c>
      <c r="I41">
        <f t="shared" si="0"/>
        <v>3.037810812775088</v>
      </c>
      <c r="J41">
        <f t="shared" si="1"/>
        <v>5.5254936640561283</v>
      </c>
      <c r="K41">
        <f t="shared" si="2"/>
        <v>8.563304476831215</v>
      </c>
    </row>
    <row r="42" spans="1:11">
      <c r="A42">
        <v>20000</v>
      </c>
      <c r="B42">
        <v>18604</v>
      </c>
      <c r="C42">
        <v>53.196693000000003</v>
      </c>
      <c r="D42">
        <v>1.336929</v>
      </c>
      <c r="E42">
        <v>18.862518000000001</v>
      </c>
      <c r="F42">
        <v>18.862518000000001</v>
      </c>
      <c r="G42">
        <v>6.1950070000000004</v>
      </c>
      <c r="H42">
        <f t="shared" si="3"/>
        <v>34.334175000000002</v>
      </c>
      <c r="I42">
        <f t="shared" si="0"/>
        <v>3.044793653986186</v>
      </c>
      <c r="J42">
        <f t="shared" si="1"/>
        <v>5.5422334470324248</v>
      </c>
      <c r="K42">
        <f t="shared" si="2"/>
        <v>8.5870271010186112</v>
      </c>
    </row>
    <row r="43" spans="1:11">
      <c r="A43">
        <v>20500</v>
      </c>
      <c r="B43">
        <v>19146</v>
      </c>
      <c r="C43">
        <v>54.481544</v>
      </c>
      <c r="D43">
        <v>1.3582920000000001</v>
      </c>
      <c r="E43">
        <v>19.322517000000001</v>
      </c>
      <c r="F43">
        <v>19.322517000000001</v>
      </c>
      <c r="G43">
        <v>6.3673630000000001</v>
      </c>
      <c r="H43">
        <f t="shared" si="3"/>
        <v>35.159026999999995</v>
      </c>
      <c r="I43">
        <f t="shared" si="0"/>
        <v>3.0346184126772733</v>
      </c>
      <c r="J43">
        <f t="shared" si="1"/>
        <v>5.5217563377492365</v>
      </c>
      <c r="K43">
        <f t="shared" si="2"/>
        <v>8.5563747504265102</v>
      </c>
    </row>
    <row r="44" spans="1:11">
      <c r="A44">
        <v>21000</v>
      </c>
      <c r="B44">
        <v>19644</v>
      </c>
      <c r="C44">
        <v>55.830460000000002</v>
      </c>
      <c r="D44">
        <v>1.3914029999999999</v>
      </c>
      <c r="E44">
        <v>19.796852000000001</v>
      </c>
      <c r="F44">
        <v>19.796852000000001</v>
      </c>
      <c r="G44">
        <v>6.5275879999999997</v>
      </c>
      <c r="H44">
        <f t="shared" si="3"/>
        <v>36.033608000000001</v>
      </c>
      <c r="I44">
        <f t="shared" si="0"/>
        <v>3.0327974130720263</v>
      </c>
      <c r="J44">
        <f t="shared" si="1"/>
        <v>5.5202025618038393</v>
      </c>
      <c r="K44">
        <f t="shared" si="2"/>
        <v>8.5529999748758652</v>
      </c>
    </row>
    <row r="45" spans="1:11">
      <c r="A45">
        <v>21500</v>
      </c>
      <c r="B45">
        <v>19993</v>
      </c>
      <c r="C45">
        <v>57.307259000000002</v>
      </c>
      <c r="D45">
        <v>1.4571989999999999</v>
      </c>
      <c r="E45">
        <v>20.283042999999999</v>
      </c>
      <c r="F45">
        <v>20.283042999999999</v>
      </c>
      <c r="G45">
        <v>6.645645</v>
      </c>
      <c r="H45">
        <f t="shared" si="3"/>
        <v>37.024216000000003</v>
      </c>
      <c r="I45">
        <f t="shared" si="0"/>
        <v>3.0520804225925398</v>
      </c>
      <c r="J45">
        <f t="shared" si="1"/>
        <v>5.5711997857243354</v>
      </c>
      <c r="K45">
        <f t="shared" si="2"/>
        <v>8.623280208316876</v>
      </c>
    </row>
    <row r="46" spans="1:11">
      <c r="A46">
        <v>22000</v>
      </c>
      <c r="B46">
        <v>20446</v>
      </c>
      <c r="C46">
        <v>58.412345999999999</v>
      </c>
      <c r="D46">
        <v>1.4754640000000001</v>
      </c>
      <c r="E46">
        <v>20.678595999999999</v>
      </c>
      <c r="F46">
        <v>20.678595999999999</v>
      </c>
      <c r="G46">
        <v>6.7864760000000004</v>
      </c>
      <c r="H46">
        <f t="shared" si="3"/>
        <v>37.733750000000001</v>
      </c>
      <c r="I46">
        <f t="shared" si="0"/>
        <v>3.0470300049687049</v>
      </c>
      <c r="J46">
        <f t="shared" si="1"/>
        <v>5.5601390176580594</v>
      </c>
      <c r="K46">
        <f t="shared" si="2"/>
        <v>8.6071690226267652</v>
      </c>
    </row>
    <row r="47" spans="1:11">
      <c r="A47">
        <v>22500</v>
      </c>
      <c r="B47">
        <v>20954</v>
      </c>
      <c r="C47">
        <v>59.867226000000002</v>
      </c>
      <c r="D47">
        <v>1.5109250000000001</v>
      </c>
      <c r="E47">
        <v>21.157646</v>
      </c>
      <c r="F47">
        <v>21.157646</v>
      </c>
      <c r="G47">
        <v>6.9588320000000001</v>
      </c>
      <c r="H47">
        <f t="shared" si="3"/>
        <v>38.709580000000003</v>
      </c>
      <c r="I47">
        <f t="shared" si="0"/>
        <v>3.0404018950306604</v>
      </c>
      <c r="J47">
        <f t="shared" si="1"/>
        <v>5.5626547673517628</v>
      </c>
      <c r="K47">
        <f t="shared" si="2"/>
        <v>8.6030566623824232</v>
      </c>
    </row>
    <row r="48" spans="1:11">
      <c r="A48">
        <v>23000</v>
      </c>
      <c r="B48">
        <v>21333</v>
      </c>
      <c r="C48">
        <v>61.022117999999999</v>
      </c>
      <c r="D48">
        <v>1.544891</v>
      </c>
      <c r="E48">
        <v>21.569106999999999</v>
      </c>
      <c r="F48">
        <v>21.569106999999999</v>
      </c>
      <c r="G48">
        <v>7.0790100000000002</v>
      </c>
      <c r="H48">
        <f t="shared" si="3"/>
        <v>39.453011000000004</v>
      </c>
      <c r="I48">
        <f t="shared" si="0"/>
        <v>3.0469100905352584</v>
      </c>
      <c r="J48">
        <f t="shared" si="1"/>
        <v>5.5732384895628062</v>
      </c>
      <c r="K48">
        <f t="shared" si="2"/>
        <v>8.6201485800980642</v>
      </c>
    </row>
    <row r="49" spans="1:11">
      <c r="A49">
        <v>23500</v>
      </c>
      <c r="B49">
        <v>21949</v>
      </c>
      <c r="C49">
        <v>62.677695999999997</v>
      </c>
      <c r="D49">
        <v>1.568176</v>
      </c>
      <c r="E49">
        <v>22.087425</v>
      </c>
      <c r="F49">
        <v>22.087425</v>
      </c>
      <c r="G49">
        <v>7.2795719999999999</v>
      </c>
      <c r="H49">
        <f t="shared" si="3"/>
        <v>40.590271000000001</v>
      </c>
      <c r="I49">
        <f t="shared" si="0"/>
        <v>3.0341653327970382</v>
      </c>
      <c r="J49">
        <f t="shared" si="1"/>
        <v>5.5759144905771931</v>
      </c>
      <c r="K49">
        <f t="shared" si="2"/>
        <v>8.6100798233742317</v>
      </c>
    </row>
    <row r="50" spans="1:11">
      <c r="A50">
        <v>24000</v>
      </c>
      <c r="B50">
        <v>22271</v>
      </c>
      <c r="C50">
        <v>63.906761000000003</v>
      </c>
      <c r="D50">
        <v>1.6276170000000001</v>
      </c>
      <c r="E50">
        <v>22.52298</v>
      </c>
      <c r="F50">
        <v>22.52298</v>
      </c>
      <c r="G50">
        <v>7.3778610000000002</v>
      </c>
      <c r="H50">
        <f t="shared" si="3"/>
        <v>41.383780999999999</v>
      </c>
      <c r="I50">
        <f t="shared" si="0"/>
        <v>3.0527791185006059</v>
      </c>
      <c r="J50">
        <f t="shared" si="1"/>
        <v>5.6091841524257502</v>
      </c>
      <c r="K50">
        <f t="shared" si="2"/>
        <v>8.661963270926357</v>
      </c>
    </row>
    <row r="51" spans="1:11">
      <c r="A51">
        <v>24500</v>
      </c>
      <c r="B51">
        <v>22851</v>
      </c>
      <c r="C51">
        <v>65.048195000000007</v>
      </c>
      <c r="D51">
        <v>1.619553</v>
      </c>
      <c r="E51">
        <v>22.928191999999999</v>
      </c>
      <c r="F51">
        <v>22.928191999999999</v>
      </c>
      <c r="G51">
        <v>7.5722199999999997</v>
      </c>
      <c r="H51">
        <f t="shared" si="3"/>
        <v>42.120003000000011</v>
      </c>
      <c r="I51">
        <f t="shared" si="0"/>
        <v>3.0279352686530503</v>
      </c>
      <c r="J51">
        <f t="shared" si="1"/>
        <v>5.5624378319700183</v>
      </c>
      <c r="K51">
        <f t="shared" si="2"/>
        <v>8.5903731006230686</v>
      </c>
    </row>
    <row r="52" spans="1:11">
      <c r="A52">
        <v>25000</v>
      </c>
      <c r="B52">
        <v>23299</v>
      </c>
      <c r="C52">
        <v>66.771591000000001</v>
      </c>
      <c r="D52">
        <v>1.6762159999999999</v>
      </c>
      <c r="E52">
        <v>23.623894</v>
      </c>
      <c r="F52">
        <v>23.623894</v>
      </c>
      <c r="G52">
        <v>7.7134020000000003</v>
      </c>
      <c r="H52">
        <f t="shared" si="3"/>
        <v>43.147697000000001</v>
      </c>
      <c r="I52">
        <f t="shared" si="0"/>
        <v>3.0627074797864804</v>
      </c>
      <c r="J52">
        <f t="shared" si="1"/>
        <v>5.5938607893119014</v>
      </c>
      <c r="K52">
        <f t="shared" si="2"/>
        <v>8.6565682690983827</v>
      </c>
    </row>
    <row r="53" spans="1:11">
      <c r="A53">
        <v>25500</v>
      </c>
      <c r="B53">
        <v>23693</v>
      </c>
      <c r="C53">
        <v>67.783271999999997</v>
      </c>
      <c r="D53">
        <v>1.707085</v>
      </c>
      <c r="E53">
        <v>24.039749</v>
      </c>
      <c r="F53">
        <v>24.039749</v>
      </c>
      <c r="G53">
        <v>7.826981</v>
      </c>
      <c r="H53">
        <f t="shared" si="3"/>
        <v>43.743522999999996</v>
      </c>
      <c r="I53">
        <f t="shared" si="0"/>
        <v>3.0713948328225151</v>
      </c>
      <c r="J53">
        <f t="shared" si="1"/>
        <v>5.5888117014721255</v>
      </c>
      <c r="K53">
        <f t="shared" si="2"/>
        <v>8.660206534294641</v>
      </c>
    </row>
    <row r="54" spans="1:11">
      <c r="A54">
        <v>26000</v>
      </c>
      <c r="B54">
        <v>24220</v>
      </c>
      <c r="C54">
        <v>69.275336999999993</v>
      </c>
      <c r="D54">
        <v>1.7365649999999999</v>
      </c>
      <c r="E54">
        <v>24.514900000000001</v>
      </c>
      <c r="F54">
        <v>24.514900000000001</v>
      </c>
      <c r="G54">
        <v>8.0111620000000006</v>
      </c>
      <c r="H54">
        <f t="shared" si="3"/>
        <v>44.760436999999996</v>
      </c>
      <c r="I54">
        <f t="shared" si="0"/>
        <v>3.0600929053737773</v>
      </c>
      <c r="J54">
        <f t="shared" si="1"/>
        <v>5.5872590018776291</v>
      </c>
      <c r="K54">
        <f t="shared" si="2"/>
        <v>8.6473519072514069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3"/>
        <v>45.691108999999997</v>
      </c>
      <c r="I55">
        <f t="shared" si="0"/>
        <v>3.0384273641062172</v>
      </c>
      <c r="J55">
        <f t="shared" si="1"/>
        <v>5.5431552489822016</v>
      </c>
      <c r="K55">
        <f t="shared" si="2"/>
        <v>8.5815826130884183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3"/>
        <v>46.435432999999996</v>
      </c>
      <c r="I56">
        <f t="shared" si="0"/>
        <v>3.052325341264067</v>
      </c>
      <c r="J56">
        <f t="shared" si="1"/>
        <v>5.559139728305639</v>
      </c>
      <c r="K56">
        <f t="shared" si="2"/>
        <v>8.6114650695697055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3"/>
        <v>47.343764999999991</v>
      </c>
      <c r="I57">
        <f t="shared" si="0"/>
        <v>3.0327550874834865</v>
      </c>
      <c r="J57">
        <f t="shared" si="1"/>
        <v>5.5316531095080892</v>
      </c>
      <c r="K57">
        <f t="shared" si="2"/>
        <v>8.5644081969915771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3"/>
        <v>48.362364999999997</v>
      </c>
      <c r="I58">
        <f t="shared" si="0"/>
        <v>3.0533287577609967</v>
      </c>
      <c r="J58">
        <f t="shared" si="1"/>
        <v>5.5880176621713975</v>
      </c>
      <c r="K58">
        <f t="shared" si="2"/>
        <v>8.6413464199323933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3"/>
        <v>48.724266999999998</v>
      </c>
      <c r="I59">
        <f t="shared" si="0"/>
        <v>3.0303523565260528</v>
      </c>
      <c r="J59">
        <f t="shared" si="1"/>
        <v>5.5211746607528482</v>
      </c>
      <c r="K59">
        <f t="shared" si="2"/>
        <v>8.551527017278902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3"/>
        <v>49.770432</v>
      </c>
      <c r="I60">
        <f t="shared" si="0"/>
        <v>3.0407059051725627</v>
      </c>
      <c r="J60">
        <f t="shared" si="1"/>
        <v>5.5545515957785767</v>
      </c>
      <c r="K60">
        <f t="shared" si="2"/>
        <v>8.5952575009511385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3"/>
        <v>50.652450999999999</v>
      </c>
      <c r="I61">
        <f t="shared" si="0"/>
        <v>3.0265589426429296</v>
      </c>
      <c r="J61">
        <f t="shared" si="1"/>
        <v>5.5304463361938128</v>
      </c>
      <c r="K61">
        <f t="shared" si="2"/>
        <v>8.5570052788367423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3"/>
        <v>51.605285000000009</v>
      </c>
      <c r="I62">
        <f t="shared" si="0"/>
        <v>3.0461944940051113</v>
      </c>
      <c r="J62">
        <f t="shared" si="1"/>
        <v>5.5795251748126251</v>
      </c>
      <c r="K62">
        <f t="shared" si="2"/>
        <v>8.6257196688177356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3"/>
        <v>52.394417000000004</v>
      </c>
      <c r="I63">
        <f t="shared" si="0"/>
        <v>3.0421100495968836</v>
      </c>
      <c r="J63">
        <f t="shared" si="1"/>
        <v>5.5755568994599756</v>
      </c>
      <c r="K63">
        <f t="shared" si="2"/>
        <v>8.6176669490568578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3"/>
        <v>53.091942000000003</v>
      </c>
      <c r="I64">
        <f t="shared" si="0"/>
        <v>3.081307539279829</v>
      </c>
      <c r="J64">
        <f t="shared" si="1"/>
        <v>5.5862433819010437</v>
      </c>
      <c r="K64">
        <f t="shared" si="2"/>
        <v>8.6675509211808723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3"/>
        <v>54.269669</v>
      </c>
      <c r="I65">
        <f t="shared" si="0"/>
        <v>3.0632372372495791</v>
      </c>
      <c r="J65">
        <f t="shared" si="1"/>
        <v>5.5760595810788871</v>
      </c>
      <c r="K65">
        <f t="shared" si="2"/>
        <v>8.6392968183284662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3"/>
        <v>54.996764999999996</v>
      </c>
      <c r="I66">
        <f t="shared" si="0"/>
        <v>3.0758916157379903</v>
      </c>
      <c r="J66">
        <f t="shared" si="1"/>
        <v>5.591666686153923</v>
      </c>
      <c r="K66">
        <f t="shared" si="2"/>
        <v>8.6675583018919138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si="3"/>
        <v>55.980574999999995</v>
      </c>
      <c r="I67">
        <f t="shared" ref="I67:I89" si="4">F67/G67</f>
        <v>3.0741853590269441</v>
      </c>
      <c r="J67">
        <f t="shared" ref="J67:J89" si="5">H67/G67</f>
        <v>5.5991638947856099</v>
      </c>
      <c r="K67">
        <f t="shared" ref="K67:K91" si="6">C67/G67</f>
        <v>8.6733492538125532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ref="H68:H89" si="7">C68-F68</f>
        <v>56.778281999999997</v>
      </c>
      <c r="I68">
        <f t="shared" si="4"/>
        <v>3.0687249524165443</v>
      </c>
      <c r="J68">
        <f t="shared" si="5"/>
        <v>5.5898346991169108</v>
      </c>
      <c r="K68">
        <f t="shared" si="6"/>
        <v>8.6585596515334551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7"/>
        <v>57.641341999999995</v>
      </c>
      <c r="I69">
        <f t="shared" si="4"/>
        <v>3.0633984728085988</v>
      </c>
      <c r="J69">
        <f t="shared" si="5"/>
        <v>5.580166706019285</v>
      </c>
      <c r="K69">
        <f t="shared" si="6"/>
        <v>8.6435651788278829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7"/>
        <v>58.593116999999992</v>
      </c>
      <c r="I70">
        <f t="shared" si="4"/>
        <v>3.0770392315295507</v>
      </c>
      <c r="J70">
        <f t="shared" si="5"/>
        <v>5.6107670628052642</v>
      </c>
      <c r="K70">
        <f t="shared" si="6"/>
        <v>8.6878062943348144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7"/>
        <v>59.316894999999995</v>
      </c>
      <c r="I71">
        <f t="shared" si="4"/>
        <v>3.0658798492408219</v>
      </c>
      <c r="J71">
        <f t="shared" si="5"/>
        <v>5.5910608283083096</v>
      </c>
      <c r="K71">
        <f t="shared" si="6"/>
        <v>8.656940677549132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7"/>
        <v>60.160675000000005</v>
      </c>
      <c r="I72">
        <f t="shared" si="4"/>
        <v>3.0589431835443461</v>
      </c>
      <c r="J72">
        <f t="shared" si="5"/>
        <v>5.582502965439442</v>
      </c>
      <c r="K72">
        <f t="shared" si="6"/>
        <v>8.641446148983789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7"/>
        <v>60.935553999999996</v>
      </c>
      <c r="I73">
        <f t="shared" si="4"/>
        <v>3.0799594246764315</v>
      </c>
      <c r="J73">
        <f t="shared" si="5"/>
        <v>5.6182508188962919</v>
      </c>
      <c r="K73">
        <f t="shared" si="6"/>
        <v>8.6982102435727224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7"/>
        <v>62.062591000000005</v>
      </c>
      <c r="I74">
        <f t="shared" si="4"/>
        <v>3.0720468096499229</v>
      </c>
      <c r="J74">
        <f t="shared" si="5"/>
        <v>5.6135572692803084</v>
      </c>
      <c r="K74">
        <f t="shared" si="6"/>
        <v>8.6856040789302309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7"/>
        <v>62.765151999999993</v>
      </c>
      <c r="I75">
        <f t="shared" si="4"/>
        <v>3.0701328944287405</v>
      </c>
      <c r="J75">
        <f t="shared" si="5"/>
        <v>5.6073753267685253</v>
      </c>
      <c r="K75">
        <f t="shared" si="6"/>
        <v>8.6775082211972663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7"/>
        <v>63.427848999999995</v>
      </c>
      <c r="I76">
        <f t="shared" si="4"/>
        <v>3.0730938185951864</v>
      </c>
      <c r="J76">
        <f t="shared" si="5"/>
        <v>5.6119571211762871</v>
      </c>
      <c r="K76">
        <f t="shared" si="6"/>
        <v>8.6850509397714735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7"/>
        <v>64.452201000000002</v>
      </c>
      <c r="I77">
        <f t="shared" si="4"/>
        <v>3.0955989153041816</v>
      </c>
      <c r="J77">
        <f t="shared" si="5"/>
        <v>5.6097567790007119</v>
      </c>
      <c r="K77">
        <f t="shared" si="6"/>
        <v>8.7053556943048935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7"/>
        <v>65.453292000000005</v>
      </c>
      <c r="I78">
        <f t="shared" si="4"/>
        <v>3.0880619355829686</v>
      </c>
      <c r="J78">
        <f t="shared" si="5"/>
        <v>5.6103272143413498</v>
      </c>
      <c r="K78">
        <f t="shared" si="6"/>
        <v>8.6983891499243171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7"/>
        <v>66.124572999999998</v>
      </c>
      <c r="I79">
        <f t="shared" si="4"/>
        <v>3.0916590361926328</v>
      </c>
      <c r="J79">
        <f t="shared" si="5"/>
        <v>5.6114384129519204</v>
      </c>
      <c r="K79">
        <f t="shared" si="6"/>
        <v>8.7030974491445523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7"/>
        <v>67.093857</v>
      </c>
      <c r="I80">
        <f t="shared" si="4"/>
        <v>3.0943779129024258</v>
      </c>
      <c r="J80">
        <f t="shared" si="5"/>
        <v>5.6226952590556722</v>
      </c>
      <c r="K80">
        <f t="shared" si="6"/>
        <v>8.7170731719580985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7"/>
        <v>68.141517999999991</v>
      </c>
      <c r="I81">
        <f t="shared" si="4"/>
        <v>3.0840198040540217</v>
      </c>
      <c r="J81">
        <f t="shared" si="5"/>
        <v>5.6059150876626624</v>
      </c>
      <c r="K81">
        <f t="shared" si="6"/>
        <v>8.6899348917166837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7"/>
        <v>68.748329000000012</v>
      </c>
      <c r="I82">
        <f t="shared" si="4"/>
        <v>3.0728747869249613</v>
      </c>
      <c r="J82">
        <f t="shared" si="5"/>
        <v>5.5777450271673228</v>
      </c>
      <c r="K82">
        <f t="shared" si="6"/>
        <v>8.6506198140922823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7"/>
        <v>69.464202999999998</v>
      </c>
      <c r="I83">
        <f t="shared" si="4"/>
        <v>3.0711811654469727</v>
      </c>
      <c r="J83">
        <f t="shared" si="5"/>
        <v>5.576462026800078</v>
      </c>
      <c r="K83">
        <f t="shared" si="6"/>
        <v>8.6476431922470507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7"/>
        <v>70.315444999999997</v>
      </c>
      <c r="I84">
        <f t="shared" si="4"/>
        <v>3.0628578107688846</v>
      </c>
      <c r="J84">
        <f t="shared" si="5"/>
        <v>5.5569908620619204</v>
      </c>
      <c r="K84">
        <f t="shared" si="6"/>
        <v>8.6198486728308055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7"/>
        <v>71.407096999999993</v>
      </c>
      <c r="I85">
        <f t="shared" si="4"/>
        <v>3.0811033708879112</v>
      </c>
      <c r="J85">
        <f t="shared" si="5"/>
        <v>5.6033363217439236</v>
      </c>
      <c r="K85">
        <f t="shared" si="6"/>
        <v>8.6844396926318357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7"/>
        <v>72.167204999999996</v>
      </c>
      <c r="I86">
        <f t="shared" si="4"/>
        <v>3.069958612570761</v>
      </c>
      <c r="J86">
        <f t="shared" si="5"/>
        <v>5.5805371442163461</v>
      </c>
      <c r="K86">
        <f t="shared" si="6"/>
        <v>8.650495756787107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7"/>
        <v>73.152503999999993</v>
      </c>
      <c r="I87">
        <f t="shared" si="4"/>
        <v>3.067754362457682</v>
      </c>
      <c r="J87">
        <f t="shared" si="5"/>
        <v>5.5806154288855581</v>
      </c>
      <c r="K87">
        <f t="shared" si="6"/>
        <v>8.6483697913432405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7"/>
        <v>73.892990999999995</v>
      </c>
      <c r="I88">
        <f t="shared" si="4"/>
        <v>3.059217766828072</v>
      </c>
      <c r="J88">
        <f t="shared" si="5"/>
        <v>5.5624837588673195</v>
      </c>
      <c r="K88">
        <f t="shared" si="6"/>
        <v>8.6217015256953911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7"/>
        <v>74.616516999999988</v>
      </c>
      <c r="I89">
        <f t="shared" si="4"/>
        <v>3.0711640323907452</v>
      </c>
      <c r="J89">
        <f t="shared" si="5"/>
        <v>5.5846602385439317</v>
      </c>
      <c r="K89">
        <f t="shared" si="6"/>
        <v>8.6558242709346782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ref="H90" si="8">C90-F90</f>
        <v>75.733436000000012</v>
      </c>
      <c r="I90">
        <f t="shared" ref="I90" si="9">F90/G90</f>
        <v>3.0717438684223963</v>
      </c>
      <c r="J90">
        <f t="shared" ref="J90" si="10">H90/G90</f>
        <v>5.5973101019657552</v>
      </c>
      <c r="K90">
        <f t="shared" si="6"/>
        <v>8.669053970388152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ref="H91" si="11">C91-F91</f>
        <v>76.481323000000003</v>
      </c>
      <c r="I91">
        <f t="shared" ref="I91" si="12">F91/G91</f>
        <v>3.075312973087668</v>
      </c>
      <c r="J91">
        <f t="shared" ref="J91" si="13">H91/G91</f>
        <v>5.6055960441946118</v>
      </c>
      <c r="K91">
        <f t="shared" si="6"/>
        <v>8.6809090172822803</v>
      </c>
    </row>
    <row r="92" spans="1:11">
      <c r="I92">
        <f>AVERAGE(I2:I91)</f>
        <v>2.9889123791500096</v>
      </c>
      <c r="J92">
        <f>AVERAGE(J2:J91)</f>
        <v>5.4005479833402887</v>
      </c>
      <c r="K92">
        <f>AVERAGE(K2:K91)</f>
        <v>8.3782703593175842</v>
      </c>
    </row>
    <row r="93" spans="1:11">
      <c r="K93">
        <f>_xlfn.STDEV.P(K2:K91)</f>
        <v>0.97960102295912443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6" zoomScaleNormal="100" workbookViewId="0">
      <selection activeCell="A2" sqref="A2:G54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30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0.14310400000000001</v>
      </c>
      <c r="G2">
        <v>0.14660799999999999</v>
      </c>
      <c r="H2">
        <f>C2</f>
        <v>4.8000000000000001E-4</v>
      </c>
      <c r="I2">
        <f>F2/G2</f>
        <v>0.97609953072137956</v>
      </c>
      <c r="J2">
        <f>H2/G2</f>
        <v>3.2740368874822658E-3</v>
      </c>
      <c r="K2">
        <f>H2/F2</f>
        <v>3.3542039355992843E-3</v>
      </c>
    </row>
    <row r="3" spans="1:11">
      <c r="A3">
        <v>500</v>
      </c>
      <c r="B3">
        <v>484</v>
      </c>
      <c r="C3">
        <v>1.3192159999999999</v>
      </c>
      <c r="D3">
        <v>8.9359999999999995E-3</v>
      </c>
      <c r="E3">
        <v>0.58731199999999995</v>
      </c>
      <c r="F3">
        <v>0.58731199999999995</v>
      </c>
      <c r="G3">
        <v>0.304008</v>
      </c>
      <c r="H3">
        <f t="shared" ref="H3:H34" si="0">C3-F3</f>
        <v>0.731904</v>
      </c>
      <c r="I3">
        <f t="shared" ref="I3:I66" si="1">F3/G3</f>
        <v>1.9318965290387093</v>
      </c>
      <c r="J3">
        <f t="shared" ref="J3:J66" si="2">H3/G3</f>
        <v>2.4075155916949553</v>
      </c>
      <c r="K3">
        <f t="shared" ref="K3:K66" si="3">H3/F3</f>
        <v>1.2461928242569538</v>
      </c>
    </row>
    <row r="4" spans="1:11">
      <c r="A4">
        <v>1000</v>
      </c>
      <c r="B4">
        <v>945</v>
      </c>
      <c r="C4">
        <v>2.4632000000000001</v>
      </c>
      <c r="D4">
        <v>1.9792000000000001E-2</v>
      </c>
      <c r="E4">
        <v>1.0094559999999999</v>
      </c>
      <c r="F4">
        <v>1.0094559999999999</v>
      </c>
      <c r="G4">
        <v>0.43628</v>
      </c>
      <c r="H4">
        <f t="shared" si="0"/>
        <v>1.4537440000000001</v>
      </c>
      <c r="I4">
        <f t="shared" si="1"/>
        <v>2.3137801411937287</v>
      </c>
      <c r="J4">
        <f t="shared" si="2"/>
        <v>3.3321353259374717</v>
      </c>
      <c r="K4">
        <f t="shared" si="3"/>
        <v>1.4401261669651775</v>
      </c>
    </row>
    <row r="5" spans="1:11">
      <c r="A5">
        <v>1500</v>
      </c>
      <c r="B5">
        <v>1421</v>
      </c>
      <c r="C5">
        <v>3.5833520000000001</v>
      </c>
      <c r="D5">
        <v>2.8176E-2</v>
      </c>
      <c r="E5">
        <v>1.416936</v>
      </c>
      <c r="F5">
        <v>1.416936</v>
      </c>
      <c r="G5">
        <v>0.57763200000000003</v>
      </c>
      <c r="H5">
        <f t="shared" si="0"/>
        <v>2.1664159999999999</v>
      </c>
      <c r="I5">
        <f t="shared" si="1"/>
        <v>2.4530081435931526</v>
      </c>
      <c r="J5">
        <f t="shared" si="2"/>
        <v>3.7505124369841001</v>
      </c>
      <c r="K5">
        <f t="shared" si="3"/>
        <v>1.5289441442662195</v>
      </c>
    </row>
    <row r="6" spans="1:11">
      <c r="A6">
        <v>2000</v>
      </c>
      <c r="B6">
        <v>1916</v>
      </c>
      <c r="C6">
        <v>4.7436160000000003</v>
      </c>
      <c r="D6">
        <v>3.4751999999999998E-2</v>
      </c>
      <c r="E6">
        <v>1.854552</v>
      </c>
      <c r="F6">
        <v>1.854552</v>
      </c>
      <c r="G6">
        <v>0.72350400000000004</v>
      </c>
      <c r="H6">
        <f t="shared" si="0"/>
        <v>2.8890640000000003</v>
      </c>
      <c r="I6">
        <f t="shared" si="1"/>
        <v>2.5632919790353612</v>
      </c>
      <c r="J6">
        <f t="shared" si="2"/>
        <v>3.9931555319666514</v>
      </c>
      <c r="K6">
        <f t="shared" si="3"/>
        <v>1.5578231292517009</v>
      </c>
    </row>
    <row r="7" spans="1:11">
      <c r="A7">
        <v>2500</v>
      </c>
      <c r="B7">
        <v>2369</v>
      </c>
      <c r="C7">
        <v>5.8974880000000001</v>
      </c>
      <c r="D7">
        <v>4.7095999999999999E-2</v>
      </c>
      <c r="E7">
        <v>2.2814160000000001</v>
      </c>
      <c r="F7">
        <v>2.2814160000000001</v>
      </c>
      <c r="G7">
        <v>0.85904800000000003</v>
      </c>
      <c r="H7">
        <f t="shared" si="0"/>
        <v>3.616072</v>
      </c>
      <c r="I7">
        <f t="shared" si="1"/>
        <v>2.6557491548784236</v>
      </c>
      <c r="J7">
        <f t="shared" si="2"/>
        <v>4.20939458563433</v>
      </c>
      <c r="K7">
        <f t="shared" si="3"/>
        <v>1.5850121152827892</v>
      </c>
    </row>
    <row r="8" spans="1:11">
      <c r="A8">
        <v>3000</v>
      </c>
      <c r="B8">
        <v>2860</v>
      </c>
      <c r="C8">
        <v>7.0682479999999996</v>
      </c>
      <c r="D8">
        <v>5.4264E-2</v>
      </c>
      <c r="E8">
        <v>2.6956319999999998</v>
      </c>
      <c r="F8">
        <v>2.6956319999999998</v>
      </c>
      <c r="G8">
        <v>1.0007839999999999</v>
      </c>
      <c r="H8">
        <f t="shared" si="0"/>
        <v>4.3726159999999998</v>
      </c>
      <c r="I8">
        <f t="shared" si="1"/>
        <v>2.6935202801004015</v>
      </c>
      <c r="J8">
        <f t="shared" si="2"/>
        <v>4.3691905546051899</v>
      </c>
      <c r="K8">
        <f t="shared" si="3"/>
        <v>1.6221116235450537</v>
      </c>
    </row>
    <row r="9" spans="1:11">
      <c r="A9">
        <v>3500</v>
      </c>
      <c r="B9">
        <v>3326</v>
      </c>
      <c r="C9">
        <v>8.1551840000000002</v>
      </c>
      <c r="D9">
        <v>6.6392000000000007E-2</v>
      </c>
      <c r="E9">
        <v>3.0955279999999998</v>
      </c>
      <c r="F9">
        <v>3.0955279999999998</v>
      </c>
      <c r="G9">
        <v>1.1388560000000001</v>
      </c>
      <c r="H9">
        <f t="shared" si="0"/>
        <v>5.0596560000000004</v>
      </c>
      <c r="I9">
        <f t="shared" si="1"/>
        <v>2.7181030788791554</v>
      </c>
      <c r="J9">
        <f t="shared" si="2"/>
        <v>4.4427530785279261</v>
      </c>
      <c r="K9">
        <f t="shared" si="3"/>
        <v>1.634505002054577</v>
      </c>
    </row>
    <row r="10" spans="1:11">
      <c r="A10">
        <v>4000</v>
      </c>
      <c r="B10">
        <v>3816</v>
      </c>
      <c r="C10">
        <v>9.3819199999999991</v>
      </c>
      <c r="D10">
        <v>7.2887999999999994E-2</v>
      </c>
      <c r="E10">
        <v>3.573048</v>
      </c>
      <c r="F10">
        <v>3.573048</v>
      </c>
      <c r="G10">
        <v>1.283504</v>
      </c>
      <c r="H10">
        <f t="shared" si="0"/>
        <v>5.8088719999999991</v>
      </c>
      <c r="I10">
        <f t="shared" si="1"/>
        <v>2.7838230344432118</v>
      </c>
      <c r="J10">
        <f t="shared" si="2"/>
        <v>4.5257918946882905</v>
      </c>
      <c r="K10">
        <f t="shared" si="3"/>
        <v>1.6257469812888041</v>
      </c>
    </row>
    <row r="11" spans="1:11">
      <c r="A11">
        <v>4500</v>
      </c>
      <c r="B11">
        <v>4252</v>
      </c>
      <c r="C11">
        <v>10.473032</v>
      </c>
      <c r="D11">
        <v>8.1864000000000006E-2</v>
      </c>
      <c r="E11">
        <v>3.9648720000000002</v>
      </c>
      <c r="F11">
        <v>3.9648720000000002</v>
      </c>
      <c r="G11">
        <v>1.411144</v>
      </c>
      <c r="H11">
        <f t="shared" si="0"/>
        <v>6.5081600000000002</v>
      </c>
      <c r="I11">
        <f t="shared" si="1"/>
        <v>2.8096863254210769</v>
      </c>
      <c r="J11">
        <f t="shared" si="2"/>
        <v>4.6119743980770211</v>
      </c>
      <c r="K11">
        <f t="shared" si="3"/>
        <v>1.6414552600941468</v>
      </c>
    </row>
    <row r="12" spans="1:11">
      <c r="A12">
        <v>5000</v>
      </c>
      <c r="B12">
        <v>4790</v>
      </c>
      <c r="C12">
        <v>11.590591999999999</v>
      </c>
      <c r="D12">
        <v>9.2719999999999997E-2</v>
      </c>
      <c r="E12">
        <v>4.3660959999999998</v>
      </c>
      <c r="F12">
        <v>4.3660959999999998</v>
      </c>
      <c r="G12">
        <v>1.5661039999999999</v>
      </c>
      <c r="H12">
        <f t="shared" si="0"/>
        <v>7.2244959999999994</v>
      </c>
      <c r="I12">
        <f t="shared" si="1"/>
        <v>2.787871048155167</v>
      </c>
      <c r="J12">
        <f t="shared" si="2"/>
        <v>4.6130371929322695</v>
      </c>
      <c r="K12">
        <f t="shared" si="3"/>
        <v>1.6546809781553131</v>
      </c>
    </row>
    <row r="13" spans="1:11">
      <c r="A13">
        <v>5500</v>
      </c>
      <c r="B13">
        <v>5222</v>
      </c>
      <c r="C13">
        <v>12.861368000000001</v>
      </c>
      <c r="D13">
        <v>0.10528</v>
      </c>
      <c r="E13">
        <v>4.8509200000000003</v>
      </c>
      <c r="F13">
        <v>4.8509200000000003</v>
      </c>
      <c r="G13">
        <v>1.7012640000000001</v>
      </c>
      <c r="H13">
        <f t="shared" si="0"/>
        <v>8.0104480000000002</v>
      </c>
      <c r="I13">
        <f t="shared" si="1"/>
        <v>2.8513622812214918</v>
      </c>
      <c r="J13">
        <f t="shared" si="2"/>
        <v>4.7085273067554478</v>
      </c>
      <c r="K13">
        <f t="shared" si="3"/>
        <v>1.6513255217566976</v>
      </c>
    </row>
    <row r="14" spans="1:11">
      <c r="A14">
        <v>6000</v>
      </c>
      <c r="B14">
        <v>5712</v>
      </c>
      <c r="C14">
        <v>13.871696</v>
      </c>
      <c r="D14">
        <v>0.10732800000000001</v>
      </c>
      <c r="E14">
        <v>5.2138960000000001</v>
      </c>
      <c r="F14">
        <v>5.2138960000000001</v>
      </c>
      <c r="G14">
        <v>1.844104</v>
      </c>
      <c r="H14">
        <f t="shared" si="0"/>
        <v>8.6577999999999999</v>
      </c>
      <c r="I14">
        <f t="shared" si="1"/>
        <v>2.8273329486840222</v>
      </c>
      <c r="J14">
        <f t="shared" si="2"/>
        <v>4.6948545201355243</v>
      </c>
      <c r="K14">
        <f t="shared" si="3"/>
        <v>1.6605241071168277</v>
      </c>
    </row>
    <row r="15" spans="1:11">
      <c r="A15">
        <v>6500</v>
      </c>
      <c r="B15">
        <v>6181</v>
      </c>
      <c r="C15">
        <v>15.055968</v>
      </c>
      <c r="D15">
        <v>0.11608</v>
      </c>
      <c r="E15">
        <v>5.6348079999999996</v>
      </c>
      <c r="F15">
        <v>5.6348079999999996</v>
      </c>
      <c r="G15">
        <v>1.9772719999999999</v>
      </c>
      <c r="H15">
        <f t="shared" si="0"/>
        <v>9.4211600000000004</v>
      </c>
      <c r="I15">
        <f t="shared" si="1"/>
        <v>2.8497890022212422</v>
      </c>
      <c r="J15">
        <f t="shared" si="2"/>
        <v>4.7647263502441755</v>
      </c>
      <c r="K15">
        <f t="shared" si="3"/>
        <v>1.6719575893269125</v>
      </c>
    </row>
    <row r="16" spans="1:11">
      <c r="A16">
        <v>7000</v>
      </c>
      <c r="B16">
        <v>6628</v>
      </c>
      <c r="C16">
        <v>16.178704</v>
      </c>
      <c r="D16">
        <v>0.138152</v>
      </c>
      <c r="E16">
        <v>6.0439600000000002</v>
      </c>
      <c r="F16">
        <v>6.0439600000000002</v>
      </c>
      <c r="G16">
        <v>2.1048559999999998</v>
      </c>
      <c r="H16">
        <f t="shared" si="0"/>
        <v>10.134744</v>
      </c>
      <c r="I16">
        <f t="shared" si="1"/>
        <v>2.8714363357873416</v>
      </c>
      <c r="J16">
        <f t="shared" si="2"/>
        <v>4.8149346083532558</v>
      </c>
      <c r="K16">
        <f t="shared" si="3"/>
        <v>1.6768383642512523</v>
      </c>
    </row>
    <row r="17" spans="1:11">
      <c r="A17">
        <v>7500</v>
      </c>
      <c r="B17">
        <v>7166</v>
      </c>
      <c r="C17">
        <v>17.243016000000001</v>
      </c>
      <c r="D17">
        <v>0.13789599999999999</v>
      </c>
      <c r="E17">
        <v>6.4215439999999999</v>
      </c>
      <c r="F17">
        <v>6.4215439999999999</v>
      </c>
      <c r="G17">
        <v>2.2653840000000001</v>
      </c>
      <c r="H17">
        <f t="shared" si="0"/>
        <v>10.821472</v>
      </c>
      <c r="I17">
        <f t="shared" si="1"/>
        <v>2.8346381893753994</v>
      </c>
      <c r="J17">
        <f t="shared" si="2"/>
        <v>4.7768819767421329</v>
      </c>
      <c r="K17">
        <f t="shared" si="3"/>
        <v>1.6851822552333209</v>
      </c>
    </row>
    <row r="18" spans="1:11">
      <c r="A18">
        <v>8000</v>
      </c>
      <c r="B18">
        <v>7610</v>
      </c>
      <c r="C18">
        <v>18.636488</v>
      </c>
      <c r="D18">
        <v>0.15148</v>
      </c>
      <c r="E18">
        <v>7.0116160000000001</v>
      </c>
      <c r="F18">
        <v>7.0116160000000001</v>
      </c>
      <c r="G18">
        <v>2.4088479999999999</v>
      </c>
      <c r="H18">
        <f t="shared" si="0"/>
        <v>11.624872</v>
      </c>
      <c r="I18">
        <f t="shared" si="1"/>
        <v>2.9107756072612303</v>
      </c>
      <c r="J18">
        <f t="shared" si="2"/>
        <v>4.8259051629658662</v>
      </c>
      <c r="K18">
        <f t="shared" si="3"/>
        <v>1.6579447590969043</v>
      </c>
    </row>
    <row r="19" spans="1:11">
      <c r="A19">
        <v>8500</v>
      </c>
      <c r="B19">
        <v>8051</v>
      </c>
      <c r="C19">
        <v>19.7056</v>
      </c>
      <c r="D19">
        <v>0.15848799999999999</v>
      </c>
      <c r="E19">
        <v>7.3958000000000004</v>
      </c>
      <c r="F19">
        <v>7.3958000000000004</v>
      </c>
      <c r="G19">
        <v>2.5375760000000001</v>
      </c>
      <c r="H19">
        <f t="shared" si="0"/>
        <v>12.309799999999999</v>
      </c>
      <c r="I19">
        <f t="shared" si="1"/>
        <v>2.9145136933829767</v>
      </c>
      <c r="J19">
        <f t="shared" si="2"/>
        <v>4.8510074181029452</v>
      </c>
      <c r="K19">
        <f t="shared" si="3"/>
        <v>1.6644311636334133</v>
      </c>
    </row>
    <row r="20" spans="1:11">
      <c r="A20">
        <v>9000</v>
      </c>
      <c r="B20">
        <v>8568</v>
      </c>
      <c r="C20">
        <v>20.747551999999999</v>
      </c>
      <c r="D20">
        <v>0.162936</v>
      </c>
      <c r="E20">
        <v>7.7857200000000004</v>
      </c>
      <c r="F20">
        <v>7.7857200000000004</v>
      </c>
      <c r="G20">
        <v>2.6759279999999999</v>
      </c>
      <c r="H20">
        <f t="shared" si="0"/>
        <v>12.961831999999998</v>
      </c>
      <c r="I20">
        <f t="shared" si="1"/>
        <v>2.9095401670000092</v>
      </c>
      <c r="J20">
        <f t="shared" si="2"/>
        <v>4.8438642594270096</v>
      </c>
      <c r="K20">
        <f t="shared" si="3"/>
        <v>1.6648212368284496</v>
      </c>
    </row>
    <row r="21" spans="1:11">
      <c r="A21">
        <v>9500</v>
      </c>
      <c r="B21">
        <v>9071</v>
      </c>
      <c r="C21">
        <v>21.967752000000001</v>
      </c>
      <c r="D21">
        <v>0.16896800000000001</v>
      </c>
      <c r="E21">
        <v>8.2068879999999993</v>
      </c>
      <c r="F21">
        <v>8.2068879999999993</v>
      </c>
      <c r="G21">
        <v>2.8311999999999999</v>
      </c>
      <c r="H21">
        <f t="shared" si="0"/>
        <v>13.760864000000002</v>
      </c>
      <c r="I21">
        <f t="shared" si="1"/>
        <v>2.8987312800226053</v>
      </c>
      <c r="J21">
        <f t="shared" si="2"/>
        <v>4.8604351511726485</v>
      </c>
      <c r="K21">
        <f t="shared" si="3"/>
        <v>1.6767456799702887</v>
      </c>
    </row>
    <row r="22" spans="1:11">
      <c r="A22">
        <v>10000</v>
      </c>
      <c r="B22">
        <v>9527</v>
      </c>
      <c r="C22">
        <v>23.098928000000001</v>
      </c>
      <c r="D22">
        <v>0.17724000000000001</v>
      </c>
      <c r="E22">
        <v>8.6159520000000001</v>
      </c>
      <c r="F22">
        <v>8.6159520000000001</v>
      </c>
      <c r="G22">
        <v>2.962072</v>
      </c>
      <c r="H22">
        <f t="shared" si="0"/>
        <v>14.482976000000001</v>
      </c>
      <c r="I22">
        <f t="shared" si="1"/>
        <v>2.9087584636700257</v>
      </c>
      <c r="J22">
        <f t="shared" si="2"/>
        <v>4.8894746650317753</v>
      </c>
      <c r="K22">
        <f t="shared" si="3"/>
        <v>1.6809490117865096</v>
      </c>
    </row>
    <row r="23" spans="1:11">
      <c r="A23">
        <v>10500</v>
      </c>
      <c r="B23">
        <v>10018</v>
      </c>
      <c r="C23">
        <v>24.208632000000001</v>
      </c>
      <c r="D23">
        <v>0.185192</v>
      </c>
      <c r="E23">
        <v>9.0144319999999993</v>
      </c>
      <c r="F23">
        <v>9.0144319999999993</v>
      </c>
      <c r="G23">
        <v>3.1031040000000001</v>
      </c>
      <c r="H23">
        <f t="shared" si="0"/>
        <v>15.194200000000002</v>
      </c>
      <c r="I23">
        <f t="shared" si="1"/>
        <v>2.9049725694014765</v>
      </c>
      <c r="J23">
        <f t="shared" si="2"/>
        <v>4.8964520686383706</v>
      </c>
      <c r="K23">
        <f t="shared" si="3"/>
        <v>1.6855415848719035</v>
      </c>
    </row>
    <row r="24" spans="1:11">
      <c r="A24">
        <v>11000</v>
      </c>
      <c r="B24">
        <v>10477</v>
      </c>
      <c r="C24">
        <v>25.301856000000001</v>
      </c>
      <c r="D24">
        <v>0.20655200000000001</v>
      </c>
      <c r="E24">
        <v>9.4120720000000002</v>
      </c>
      <c r="F24">
        <v>9.4120720000000002</v>
      </c>
      <c r="G24">
        <v>3.2374719999999999</v>
      </c>
      <c r="H24">
        <f t="shared" si="0"/>
        <v>15.889784000000001</v>
      </c>
      <c r="I24">
        <f t="shared" si="1"/>
        <v>2.9072288501645729</v>
      </c>
      <c r="J24">
        <f t="shared" si="2"/>
        <v>4.9080838382540453</v>
      </c>
      <c r="K24">
        <f t="shared" si="3"/>
        <v>1.6882344291458884</v>
      </c>
    </row>
    <row r="25" spans="1:11">
      <c r="A25">
        <v>11500</v>
      </c>
      <c r="B25">
        <v>10991</v>
      </c>
      <c r="C25">
        <v>26.458480000000002</v>
      </c>
      <c r="D25">
        <v>0.217192</v>
      </c>
      <c r="E25">
        <v>9.8367120000000003</v>
      </c>
      <c r="F25">
        <v>9.8367120000000003</v>
      </c>
      <c r="G25">
        <v>3.3825919999999998</v>
      </c>
      <c r="H25">
        <f t="shared" si="0"/>
        <v>16.621768000000003</v>
      </c>
      <c r="I25">
        <f t="shared" si="1"/>
        <v>2.9080397517643277</v>
      </c>
      <c r="J25">
        <f t="shared" si="2"/>
        <v>4.9139145365447572</v>
      </c>
      <c r="K25">
        <f t="shared" si="3"/>
        <v>1.6897686950680271</v>
      </c>
    </row>
    <row r="26" spans="1:11" ht="15" customHeight="1">
      <c r="A26">
        <v>12000</v>
      </c>
      <c r="B26">
        <v>11398</v>
      </c>
      <c r="C26">
        <v>27.713688000000001</v>
      </c>
      <c r="D26">
        <v>0.225304</v>
      </c>
      <c r="E26">
        <v>10.329112</v>
      </c>
      <c r="F26">
        <v>10.329112</v>
      </c>
      <c r="G26">
        <v>3.5241120000000001</v>
      </c>
      <c r="H26">
        <f t="shared" si="0"/>
        <v>17.384576000000003</v>
      </c>
      <c r="I26">
        <f t="shared" si="1"/>
        <v>2.9309828972518468</v>
      </c>
      <c r="J26">
        <f t="shared" si="2"/>
        <v>4.9330373154996217</v>
      </c>
      <c r="K26">
        <f t="shared" si="3"/>
        <v>1.6830658821397233</v>
      </c>
    </row>
    <row r="27" spans="1:11">
      <c r="A27">
        <v>12500</v>
      </c>
      <c r="B27">
        <v>11886</v>
      </c>
      <c r="C27">
        <v>28.844992000000001</v>
      </c>
      <c r="D27">
        <v>0.23311200000000001</v>
      </c>
      <c r="E27">
        <v>10.742112000000001</v>
      </c>
      <c r="F27">
        <v>10.742112000000001</v>
      </c>
      <c r="G27">
        <v>3.6639840000000001</v>
      </c>
      <c r="H27">
        <f t="shared" si="0"/>
        <v>18.102879999999999</v>
      </c>
      <c r="I27">
        <f t="shared" si="1"/>
        <v>2.9318119293097351</v>
      </c>
      <c r="J27">
        <f t="shared" si="2"/>
        <v>4.9407639334669575</v>
      </c>
      <c r="K27">
        <f t="shared" si="3"/>
        <v>1.6852254007405618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" zoomScaleNormal="100" workbookViewId="0">
      <selection activeCell="A2" sqref="A2:G27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30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0.13508000000000001</v>
      </c>
      <c r="G2">
        <v>0.137792</v>
      </c>
      <c r="H2">
        <f>C2</f>
        <v>4.8000000000000001E-4</v>
      </c>
      <c r="I2">
        <f>F2/G2</f>
        <v>0.98031816070599165</v>
      </c>
      <c r="J2">
        <f>H2/G2</f>
        <v>3.4835113794705066E-3</v>
      </c>
      <c r="K2">
        <f>H2/F2</f>
        <v>3.5534498075214687E-3</v>
      </c>
    </row>
    <row r="3" spans="1:11">
      <c r="A3">
        <v>500</v>
      </c>
      <c r="B3">
        <v>474</v>
      </c>
      <c r="C3">
        <v>1.2876399999999999</v>
      </c>
      <c r="D3">
        <v>9.6240000000000006E-3</v>
      </c>
      <c r="E3">
        <v>0.57716000000000001</v>
      </c>
      <c r="F3">
        <v>0.57728800000000002</v>
      </c>
      <c r="G3">
        <v>0.29039999999999999</v>
      </c>
      <c r="H3">
        <f t="shared" ref="H3:H34" si="0">C3-F3</f>
        <v>0.71035199999999987</v>
      </c>
      <c r="I3">
        <f t="shared" ref="I3:I66" si="1">F3/G3</f>
        <v>1.9879063360881544</v>
      </c>
      <c r="J3">
        <f t="shared" ref="J3:J66" si="2">H3/G3</f>
        <v>2.4461157024793385</v>
      </c>
      <c r="K3">
        <f t="shared" ref="K3:K66" si="3">H3/F3</f>
        <v>1.23049846870193</v>
      </c>
    </row>
    <row r="4" spans="1:11">
      <c r="A4">
        <v>1000</v>
      </c>
      <c r="B4">
        <v>950</v>
      </c>
      <c r="C4">
        <v>2.4339840000000001</v>
      </c>
      <c r="D4">
        <v>1.8880000000000001E-2</v>
      </c>
      <c r="E4">
        <v>0.99713600000000002</v>
      </c>
      <c r="F4">
        <v>0.99713600000000002</v>
      </c>
      <c r="G4">
        <v>0.43162400000000001</v>
      </c>
      <c r="H4">
        <f t="shared" si="0"/>
        <v>1.4368480000000001</v>
      </c>
      <c r="I4">
        <f t="shared" si="1"/>
        <v>2.3101959112560935</v>
      </c>
      <c r="J4">
        <f t="shared" si="2"/>
        <v>3.3289344429410788</v>
      </c>
      <c r="K4">
        <f t="shared" si="3"/>
        <v>1.4409749522632822</v>
      </c>
    </row>
    <row r="5" spans="1:11">
      <c r="A5">
        <v>1500</v>
      </c>
      <c r="B5">
        <v>1410</v>
      </c>
      <c r="C5">
        <v>3.513144</v>
      </c>
      <c r="D5">
        <v>2.8975999999999998E-2</v>
      </c>
      <c r="E5">
        <v>1.398512</v>
      </c>
      <c r="F5">
        <v>1.398584</v>
      </c>
      <c r="G5">
        <v>0.56407200000000002</v>
      </c>
      <c r="H5">
        <f t="shared" si="0"/>
        <v>2.11456</v>
      </c>
      <c r="I5">
        <f t="shared" si="1"/>
        <v>2.4794423406940957</v>
      </c>
      <c r="J5">
        <f t="shared" si="2"/>
        <v>3.7487412954374619</v>
      </c>
      <c r="K5">
        <f t="shared" si="3"/>
        <v>1.5119292083993525</v>
      </c>
    </row>
    <row r="6" spans="1:11">
      <c r="A6">
        <v>2000</v>
      </c>
      <c r="B6">
        <v>1913</v>
      </c>
      <c r="C6">
        <v>4.700088</v>
      </c>
      <c r="D6">
        <v>3.56E-2</v>
      </c>
      <c r="E6">
        <v>1.8504799999999999</v>
      </c>
      <c r="F6">
        <v>1.850384</v>
      </c>
      <c r="G6">
        <v>0.71554399999999996</v>
      </c>
      <c r="H6">
        <f t="shared" si="0"/>
        <v>2.849704</v>
      </c>
      <c r="I6">
        <f t="shared" si="1"/>
        <v>2.5859821338729696</v>
      </c>
      <c r="J6">
        <f t="shared" si="2"/>
        <v>3.9825699048556067</v>
      </c>
      <c r="K6">
        <f t="shared" si="3"/>
        <v>1.5400608738510493</v>
      </c>
    </row>
    <row r="7" spans="1:11">
      <c r="A7">
        <v>2500</v>
      </c>
      <c r="B7">
        <v>2414</v>
      </c>
      <c r="C7">
        <v>5.8021039999999999</v>
      </c>
      <c r="D7">
        <v>4.4471999999999998E-2</v>
      </c>
      <c r="E7">
        <v>2.2751199999999998</v>
      </c>
      <c r="F7">
        <v>2.2758240000000001</v>
      </c>
      <c r="G7">
        <v>0.862904</v>
      </c>
      <c r="H7">
        <f t="shared" si="0"/>
        <v>3.5262799999999999</v>
      </c>
      <c r="I7">
        <f t="shared" si="1"/>
        <v>2.6374011477522412</v>
      </c>
      <c r="J7">
        <f t="shared" si="2"/>
        <v>4.0865264270417105</v>
      </c>
      <c r="K7">
        <f t="shared" si="3"/>
        <v>1.5494519787118861</v>
      </c>
    </row>
    <row r="8" spans="1:11">
      <c r="A8">
        <v>3000</v>
      </c>
      <c r="B8">
        <v>2870</v>
      </c>
      <c r="C8">
        <v>6.8828240000000003</v>
      </c>
      <c r="D8">
        <v>5.2535999999999999E-2</v>
      </c>
      <c r="E8">
        <v>2.672088</v>
      </c>
      <c r="F8">
        <v>2.6723119999999998</v>
      </c>
      <c r="G8">
        <v>0.99241599999999996</v>
      </c>
      <c r="H8">
        <f t="shared" si="0"/>
        <v>4.2105120000000005</v>
      </c>
      <c r="I8">
        <f t="shared" si="1"/>
        <v>2.6927336923225744</v>
      </c>
      <c r="J8">
        <f t="shared" si="2"/>
        <v>4.242688549962919</v>
      </c>
      <c r="K8">
        <f t="shared" si="3"/>
        <v>1.575606441164056</v>
      </c>
    </row>
    <row r="9" spans="1:11">
      <c r="A9">
        <v>3500</v>
      </c>
      <c r="B9">
        <v>3300</v>
      </c>
      <c r="C9">
        <v>7.9511039999999999</v>
      </c>
      <c r="D9">
        <v>6.7767999999999995E-2</v>
      </c>
      <c r="E9">
        <v>3.077712</v>
      </c>
      <c r="F9">
        <v>3.0789279999999999</v>
      </c>
      <c r="G9">
        <v>1.1237919999999999</v>
      </c>
      <c r="H9">
        <f t="shared" si="0"/>
        <v>4.8721759999999996</v>
      </c>
      <c r="I9">
        <f t="shared" si="1"/>
        <v>2.7397667895838378</v>
      </c>
      <c r="J9">
        <f t="shared" si="2"/>
        <v>4.3354784515283971</v>
      </c>
      <c r="K9">
        <f t="shared" si="3"/>
        <v>1.5824260911590007</v>
      </c>
    </row>
    <row r="10" spans="1:11">
      <c r="A10">
        <v>4000</v>
      </c>
      <c r="B10">
        <v>3833</v>
      </c>
      <c r="C10">
        <v>9.1026959999999999</v>
      </c>
      <c r="D10">
        <v>7.0935999999999999E-2</v>
      </c>
      <c r="E10">
        <v>3.5389360000000001</v>
      </c>
      <c r="F10">
        <v>3.539568</v>
      </c>
      <c r="G10">
        <v>1.2799119999999999</v>
      </c>
      <c r="H10">
        <f t="shared" si="0"/>
        <v>5.5631279999999999</v>
      </c>
      <c r="I10">
        <f t="shared" si="1"/>
        <v>2.7654776265868279</v>
      </c>
      <c r="J10">
        <f t="shared" si="2"/>
        <v>4.3464925713642817</v>
      </c>
      <c r="K10">
        <f t="shared" si="3"/>
        <v>1.5716968850435984</v>
      </c>
    </row>
    <row r="11" spans="1:11">
      <c r="A11">
        <v>4500</v>
      </c>
      <c r="B11">
        <v>4308</v>
      </c>
      <c r="C11">
        <v>10.166952</v>
      </c>
      <c r="D11">
        <v>7.8231999999999996E-2</v>
      </c>
      <c r="E11">
        <v>3.942488</v>
      </c>
      <c r="F11">
        <v>3.9442560000000002</v>
      </c>
      <c r="G11">
        <v>1.4168160000000001</v>
      </c>
      <c r="H11">
        <f t="shared" si="0"/>
        <v>6.222696</v>
      </c>
      <c r="I11">
        <f t="shared" si="1"/>
        <v>2.783887251414439</v>
      </c>
      <c r="J11">
        <f t="shared" si="2"/>
        <v>4.3920283226615169</v>
      </c>
      <c r="K11">
        <f t="shared" si="3"/>
        <v>1.5776602735725063</v>
      </c>
    </row>
    <row r="12" spans="1:11">
      <c r="A12">
        <v>5000</v>
      </c>
      <c r="B12">
        <v>4793</v>
      </c>
      <c r="C12">
        <v>11.211624</v>
      </c>
      <c r="D12">
        <v>9.3168000000000001E-2</v>
      </c>
      <c r="E12">
        <v>4.3315039999999998</v>
      </c>
      <c r="F12">
        <v>4.3341200000000004</v>
      </c>
      <c r="G12">
        <v>1.5524560000000001</v>
      </c>
      <c r="H12">
        <f t="shared" si="0"/>
        <v>6.8775040000000001</v>
      </c>
      <c r="I12">
        <f t="shared" si="1"/>
        <v>2.7917828266952496</v>
      </c>
      <c r="J12">
        <f t="shared" si="2"/>
        <v>4.430079821907996</v>
      </c>
      <c r="K12">
        <f t="shared" si="3"/>
        <v>1.5868282373353759</v>
      </c>
    </row>
    <row r="13" spans="1:11">
      <c r="A13">
        <v>5500</v>
      </c>
      <c r="B13">
        <v>5226</v>
      </c>
      <c r="C13">
        <v>12.206263999999999</v>
      </c>
      <c r="D13">
        <v>9.9823999999999996E-2</v>
      </c>
      <c r="E13">
        <v>4.7667760000000001</v>
      </c>
      <c r="F13">
        <v>4.7690400000000004</v>
      </c>
      <c r="G13">
        <v>1.690736</v>
      </c>
      <c r="H13">
        <f t="shared" si="0"/>
        <v>7.4372239999999987</v>
      </c>
      <c r="I13">
        <f t="shared" si="1"/>
        <v>2.8206887414711703</v>
      </c>
      <c r="J13">
        <f t="shared" si="2"/>
        <v>4.3988085662102181</v>
      </c>
      <c r="K13">
        <f t="shared" si="3"/>
        <v>1.5594803146964584</v>
      </c>
    </row>
    <row r="14" spans="1:11">
      <c r="A14">
        <v>6000</v>
      </c>
      <c r="B14">
        <v>5722</v>
      </c>
      <c r="C14">
        <v>13.375743999999999</v>
      </c>
      <c r="D14">
        <v>0.108192</v>
      </c>
      <c r="E14">
        <v>5.1861280000000001</v>
      </c>
      <c r="F14">
        <v>5.1884480000000002</v>
      </c>
      <c r="G14">
        <v>1.8305119999999999</v>
      </c>
      <c r="H14">
        <f t="shared" si="0"/>
        <v>8.1872959999999999</v>
      </c>
      <c r="I14">
        <f t="shared" si="1"/>
        <v>2.8344244670343599</v>
      </c>
      <c r="J14">
        <f t="shared" si="2"/>
        <v>4.4726808674294407</v>
      </c>
      <c r="K14">
        <f t="shared" si="3"/>
        <v>1.5779855556035254</v>
      </c>
    </row>
    <row r="15" spans="1:11">
      <c r="A15">
        <v>6500</v>
      </c>
      <c r="B15">
        <v>6112</v>
      </c>
      <c r="C15">
        <v>14.40436</v>
      </c>
      <c r="D15">
        <v>0.120464</v>
      </c>
      <c r="E15">
        <v>5.5886719999999999</v>
      </c>
      <c r="F15">
        <v>5.5894240000000002</v>
      </c>
      <c r="G15">
        <v>1.9406559999999999</v>
      </c>
      <c r="H15">
        <f t="shared" si="0"/>
        <v>8.8149359999999994</v>
      </c>
      <c r="I15">
        <f t="shared" si="1"/>
        <v>2.8801724777600977</v>
      </c>
      <c r="J15">
        <f t="shared" si="2"/>
        <v>4.5422455087351903</v>
      </c>
      <c r="K15">
        <f t="shared" si="3"/>
        <v>1.5770741314310739</v>
      </c>
    </row>
    <row r="16" spans="1:11">
      <c r="A16">
        <v>7000</v>
      </c>
      <c r="B16">
        <v>6686</v>
      </c>
      <c r="C16">
        <v>15.485528</v>
      </c>
      <c r="D16">
        <v>0.12291199999999999</v>
      </c>
      <c r="E16">
        <v>6.0053919999999996</v>
      </c>
      <c r="F16">
        <v>6.0075440000000002</v>
      </c>
      <c r="G16">
        <v>2.1132559999999998</v>
      </c>
      <c r="H16">
        <f t="shared" si="0"/>
        <v>9.4779839999999993</v>
      </c>
      <c r="I16">
        <f t="shared" si="1"/>
        <v>2.8427904617329851</v>
      </c>
      <c r="J16">
        <f t="shared" si="2"/>
        <v>4.4850145935939612</v>
      </c>
      <c r="K16">
        <f t="shared" si="3"/>
        <v>1.5776803299318323</v>
      </c>
    </row>
    <row r="17" spans="1:11">
      <c r="A17">
        <v>7500</v>
      </c>
      <c r="B17">
        <v>7068</v>
      </c>
      <c r="C17">
        <v>16.497599999999998</v>
      </c>
      <c r="D17">
        <v>0.14543200000000001</v>
      </c>
      <c r="E17">
        <v>6.3887200000000002</v>
      </c>
      <c r="F17">
        <v>6.3921359999999998</v>
      </c>
      <c r="G17">
        <v>2.2207119999999998</v>
      </c>
      <c r="H17">
        <f t="shared" si="0"/>
        <v>10.105463999999998</v>
      </c>
      <c r="I17">
        <f t="shared" si="1"/>
        <v>2.8784173724463149</v>
      </c>
      <c r="J17">
        <f t="shared" si="2"/>
        <v>4.5505513547006542</v>
      </c>
      <c r="K17">
        <f t="shared" si="3"/>
        <v>1.5809213070560448</v>
      </c>
    </row>
    <row r="18" spans="1:11">
      <c r="A18">
        <v>8000</v>
      </c>
      <c r="B18">
        <v>7583</v>
      </c>
      <c r="C18">
        <v>17.609736000000002</v>
      </c>
      <c r="D18">
        <v>0.15196000000000001</v>
      </c>
      <c r="E18">
        <v>6.9339519999999997</v>
      </c>
      <c r="F18">
        <v>6.9386720000000004</v>
      </c>
      <c r="G18">
        <v>2.3791039999999999</v>
      </c>
      <c r="H18">
        <f t="shared" si="0"/>
        <v>10.671064000000001</v>
      </c>
      <c r="I18">
        <f t="shared" si="1"/>
        <v>2.9165063822346569</v>
      </c>
      <c r="J18">
        <f t="shared" si="2"/>
        <v>4.4853289305553696</v>
      </c>
      <c r="K18">
        <f t="shared" si="3"/>
        <v>1.5379115773162357</v>
      </c>
    </row>
    <row r="19" spans="1:11">
      <c r="A19">
        <v>8500</v>
      </c>
      <c r="B19">
        <v>8082</v>
      </c>
      <c r="C19">
        <v>18.608592000000002</v>
      </c>
      <c r="D19">
        <v>0.154168</v>
      </c>
      <c r="E19">
        <v>7.3044079999999996</v>
      </c>
      <c r="F19">
        <v>7.3080480000000003</v>
      </c>
      <c r="G19">
        <v>2.5284399999999998</v>
      </c>
      <c r="H19">
        <f t="shared" si="0"/>
        <v>11.300544000000002</v>
      </c>
      <c r="I19">
        <f t="shared" si="1"/>
        <v>2.8903387068706401</v>
      </c>
      <c r="J19">
        <f t="shared" si="2"/>
        <v>4.4693740013605243</v>
      </c>
      <c r="K19">
        <f t="shared" si="3"/>
        <v>1.5463149667325669</v>
      </c>
    </row>
    <row r="20" spans="1:11">
      <c r="A20">
        <v>9000</v>
      </c>
      <c r="B20">
        <v>8625</v>
      </c>
      <c r="C20">
        <v>19.613672000000001</v>
      </c>
      <c r="D20">
        <v>0.159608</v>
      </c>
      <c r="E20">
        <v>7.7305440000000001</v>
      </c>
      <c r="F20">
        <v>7.7361839999999997</v>
      </c>
      <c r="G20">
        <v>2.6814559999999998</v>
      </c>
      <c r="H20">
        <f t="shared" si="0"/>
        <v>11.877488000000001</v>
      </c>
      <c r="I20">
        <f t="shared" si="1"/>
        <v>2.8850684105948412</v>
      </c>
      <c r="J20">
        <f t="shared" si="2"/>
        <v>4.4294920371619009</v>
      </c>
      <c r="K20">
        <f t="shared" si="3"/>
        <v>1.5353161196786429</v>
      </c>
    </row>
    <row r="21" spans="1:11">
      <c r="A21">
        <v>9500</v>
      </c>
      <c r="B21">
        <v>9062</v>
      </c>
      <c r="C21">
        <v>20.663376</v>
      </c>
      <c r="D21">
        <v>0.170072</v>
      </c>
      <c r="E21">
        <v>8.1385039999999993</v>
      </c>
      <c r="F21">
        <v>8.1441839999999992</v>
      </c>
      <c r="G21">
        <v>2.8112080000000002</v>
      </c>
      <c r="H21">
        <f t="shared" si="0"/>
        <v>12.519192</v>
      </c>
      <c r="I21">
        <f t="shared" si="1"/>
        <v>2.8970407027868443</v>
      </c>
      <c r="J21">
        <f t="shared" si="2"/>
        <v>4.4533140201649966</v>
      </c>
      <c r="K21">
        <f t="shared" si="3"/>
        <v>1.5371941498374793</v>
      </c>
    </row>
    <row r="22" spans="1:11">
      <c r="A22">
        <v>10000</v>
      </c>
      <c r="B22">
        <v>9537</v>
      </c>
      <c r="C22">
        <v>21.647960000000001</v>
      </c>
      <c r="D22">
        <v>0.17707999999999999</v>
      </c>
      <c r="E22">
        <v>8.5418240000000001</v>
      </c>
      <c r="F22">
        <v>8.5468320000000002</v>
      </c>
      <c r="G22">
        <v>2.9475600000000002</v>
      </c>
      <c r="H22">
        <f t="shared" si="0"/>
        <v>13.101128000000001</v>
      </c>
      <c r="I22">
        <f t="shared" si="1"/>
        <v>2.8996295240809347</v>
      </c>
      <c r="J22">
        <f t="shared" si="2"/>
        <v>4.4447366635454406</v>
      </c>
      <c r="K22">
        <f t="shared" si="3"/>
        <v>1.5328636388313237</v>
      </c>
    </row>
    <row r="23" spans="1:11">
      <c r="A23">
        <v>10500</v>
      </c>
      <c r="B23">
        <v>10020</v>
      </c>
      <c r="C23">
        <v>22.696975999999999</v>
      </c>
      <c r="D23">
        <v>0.18490400000000001</v>
      </c>
      <c r="E23">
        <v>8.9556159999999991</v>
      </c>
      <c r="F23">
        <v>8.9630240000000008</v>
      </c>
      <c r="G23">
        <v>3.0835759999999999</v>
      </c>
      <c r="H23">
        <f t="shared" si="0"/>
        <v>13.733951999999999</v>
      </c>
      <c r="I23">
        <f t="shared" si="1"/>
        <v>2.906697937719064</v>
      </c>
      <c r="J23">
        <f t="shared" si="2"/>
        <v>4.4539041684070702</v>
      </c>
      <c r="K23">
        <f t="shared" si="3"/>
        <v>1.5322899949838356</v>
      </c>
    </row>
    <row r="24" spans="1:11">
      <c r="A24">
        <v>11000</v>
      </c>
      <c r="B24">
        <v>10452</v>
      </c>
      <c r="C24">
        <v>23.68824</v>
      </c>
      <c r="D24">
        <v>0.21288799999999999</v>
      </c>
      <c r="E24">
        <v>9.3351279999999992</v>
      </c>
      <c r="F24">
        <v>9.3393280000000001</v>
      </c>
      <c r="G24">
        <v>3.2103440000000001</v>
      </c>
      <c r="H24">
        <f t="shared" si="0"/>
        <v>14.348912</v>
      </c>
      <c r="I24">
        <f t="shared" si="1"/>
        <v>2.9091362171779722</v>
      </c>
      <c r="J24">
        <f t="shared" si="2"/>
        <v>4.4695870598291023</v>
      </c>
      <c r="K24">
        <f t="shared" si="3"/>
        <v>1.5363966229690187</v>
      </c>
    </row>
    <row r="25" spans="1:11">
      <c r="A25">
        <v>11500</v>
      </c>
      <c r="B25">
        <v>10941</v>
      </c>
      <c r="C25">
        <v>24.645952000000001</v>
      </c>
      <c r="D25">
        <v>0.21823200000000001</v>
      </c>
      <c r="E25">
        <v>9.7141599999999997</v>
      </c>
      <c r="F25">
        <v>9.7201199999999996</v>
      </c>
      <c r="G25">
        <v>3.3477760000000001</v>
      </c>
      <c r="H25">
        <f t="shared" si="0"/>
        <v>14.925832000000002</v>
      </c>
      <c r="I25">
        <f t="shared" si="1"/>
        <v>2.9034559062494023</v>
      </c>
      <c r="J25">
        <f t="shared" si="2"/>
        <v>4.4584321053738369</v>
      </c>
      <c r="K25">
        <f t="shared" si="3"/>
        <v>1.5355604663316915</v>
      </c>
    </row>
    <row r="26" spans="1:11" ht="15" customHeight="1">
      <c r="A26">
        <v>12000</v>
      </c>
      <c r="B26">
        <v>11492</v>
      </c>
      <c r="C26">
        <v>25.628927999999998</v>
      </c>
      <c r="D26">
        <v>0.21773600000000001</v>
      </c>
      <c r="E26">
        <v>10.122144</v>
      </c>
      <c r="F26">
        <v>10.128128</v>
      </c>
      <c r="G26">
        <v>3.5330159999999999</v>
      </c>
      <c r="H26">
        <f t="shared" si="0"/>
        <v>15.500799999999998</v>
      </c>
      <c r="I26">
        <f t="shared" si="1"/>
        <v>2.8667087836567964</v>
      </c>
      <c r="J26">
        <f t="shared" si="2"/>
        <v>4.3874129072724264</v>
      </c>
      <c r="K26">
        <f t="shared" si="3"/>
        <v>1.5304703889998228</v>
      </c>
    </row>
    <row r="27" spans="1:11">
      <c r="A27">
        <v>12500</v>
      </c>
      <c r="B27">
        <v>11940</v>
      </c>
      <c r="C27">
        <v>26.865168000000001</v>
      </c>
      <c r="D27">
        <v>0.23100000000000001</v>
      </c>
      <c r="E27">
        <v>10.664728</v>
      </c>
      <c r="F27">
        <v>10.672312</v>
      </c>
      <c r="G27">
        <v>3.6637119999999999</v>
      </c>
      <c r="H27">
        <f t="shared" si="0"/>
        <v>16.192855999999999</v>
      </c>
      <c r="I27">
        <f t="shared" si="1"/>
        <v>2.9129778759902525</v>
      </c>
      <c r="J27">
        <f t="shared" si="2"/>
        <v>4.4197950057209736</v>
      </c>
      <c r="K27">
        <f t="shared" si="3"/>
        <v>1.5172772310254796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zoomScale="85" zoomScaleNormal="85" workbookViewId="0">
      <selection activeCell="Z20" sqref="Z20"/>
    </sheetView>
  </sheetViews>
  <sheetFormatPr defaultRowHeight="14.4"/>
  <cols>
    <col min="9" max="9" width="7.109375" bestFit="1" customWidth="1"/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1.24E-2</v>
      </c>
      <c r="C2">
        <v>5.4999999999999997E-3</v>
      </c>
      <c r="D2">
        <v>2.7799999999999998E-2</v>
      </c>
      <c r="E2">
        <v>1E-4</v>
      </c>
      <c r="F2">
        <v>8.6E-3</v>
      </c>
      <c r="G2">
        <v>0</v>
      </c>
      <c r="H2">
        <v>1</v>
      </c>
      <c r="I2">
        <v>1</v>
      </c>
      <c r="J2" s="2">
        <f>E2/F2</f>
        <v>1.1627906976744186E-2</v>
      </c>
      <c r="K2" s="2">
        <f>H2/I2</f>
        <v>1</v>
      </c>
      <c r="L2" s="3">
        <f>E2/D2</f>
        <v>3.5971223021582736E-3</v>
      </c>
      <c r="M2" s="3">
        <f>F2/D2</f>
        <v>0.30935251798561153</v>
      </c>
    </row>
    <row r="3" spans="1:13">
      <c r="A3">
        <v>500</v>
      </c>
      <c r="B3">
        <v>9.7999999999999997E-3</v>
      </c>
      <c r="C3">
        <v>9.74E-2</v>
      </c>
      <c r="D3">
        <v>1.09E-2</v>
      </c>
      <c r="E3">
        <v>3.6799999999999999E-2</v>
      </c>
      <c r="F3">
        <v>3.5200000000000002E-2</v>
      </c>
      <c r="G3">
        <v>469</v>
      </c>
      <c r="H3">
        <v>1498</v>
      </c>
      <c r="I3">
        <v>2006</v>
      </c>
      <c r="J3" s="2">
        <f t="shared" ref="J3:J43" si="0">E3/F3</f>
        <v>1.0454545454545454</v>
      </c>
      <c r="K3" s="2">
        <f t="shared" ref="K3:K43" si="1">H3/I3</f>
        <v>0.74675972083748754</v>
      </c>
      <c r="L3" s="3">
        <f t="shared" ref="L3:L43" si="2">E3/D3</f>
        <v>3.3761467889908254</v>
      </c>
      <c r="M3" s="3">
        <f t="shared" ref="M3:M43" si="3">F3/D3</f>
        <v>3.2293577981651378</v>
      </c>
    </row>
    <row r="4" spans="1:13">
      <c r="A4">
        <v>1000</v>
      </c>
      <c r="B4">
        <v>3.2000000000000002E-3</v>
      </c>
      <c r="C4">
        <v>9.4899999999999998E-2</v>
      </c>
      <c r="D4">
        <v>9.4000000000000004E-3</v>
      </c>
      <c r="E4">
        <v>1.9E-2</v>
      </c>
      <c r="F4">
        <v>3.5299999999999998E-2</v>
      </c>
      <c r="G4">
        <v>940</v>
      </c>
      <c r="H4">
        <v>3009</v>
      </c>
      <c r="I4">
        <v>3964</v>
      </c>
      <c r="J4" s="2">
        <f t="shared" si="0"/>
        <v>0.53824362606232301</v>
      </c>
      <c r="K4" s="2">
        <f t="shared" si="1"/>
        <v>0.75908173562058523</v>
      </c>
      <c r="L4" s="3">
        <f t="shared" si="2"/>
        <v>2.0212765957446805</v>
      </c>
      <c r="M4" s="3">
        <f t="shared" si="3"/>
        <v>3.7553191489361697</v>
      </c>
    </row>
    <row r="5" spans="1:13">
      <c r="A5">
        <v>1500</v>
      </c>
      <c r="B5">
        <v>3.3E-3</v>
      </c>
      <c r="C5">
        <v>0.10059999999999999</v>
      </c>
      <c r="D5">
        <v>1.09E-2</v>
      </c>
      <c r="E5">
        <v>3.0499999999999999E-2</v>
      </c>
      <c r="F5">
        <v>3.9699999999999999E-2</v>
      </c>
      <c r="G5">
        <v>1395</v>
      </c>
      <c r="H5">
        <v>4483</v>
      </c>
      <c r="I5">
        <v>5968</v>
      </c>
      <c r="J5" s="2">
        <f t="shared" si="0"/>
        <v>0.76826196473551633</v>
      </c>
      <c r="K5" s="2">
        <f t="shared" si="1"/>
        <v>0.75117292225201071</v>
      </c>
      <c r="L5" s="3">
        <f t="shared" si="2"/>
        <v>2.7981651376146788</v>
      </c>
      <c r="M5" s="3">
        <f t="shared" si="3"/>
        <v>3.6422018348623855</v>
      </c>
    </row>
    <row r="6" spans="1:13">
      <c r="A6">
        <v>2000</v>
      </c>
      <c r="B6">
        <v>6.3E-3</v>
      </c>
      <c r="C6">
        <v>0.13880000000000001</v>
      </c>
      <c r="D6">
        <v>7.1999999999999998E-3</v>
      </c>
      <c r="E6">
        <v>4.1300000000000003E-2</v>
      </c>
      <c r="F6">
        <v>5.3199999999999997E-2</v>
      </c>
      <c r="G6">
        <v>1898</v>
      </c>
      <c r="H6">
        <v>6130</v>
      </c>
      <c r="I6">
        <v>8008</v>
      </c>
      <c r="J6" s="2">
        <f t="shared" si="0"/>
        <v>0.77631578947368429</v>
      </c>
      <c r="K6" s="2">
        <f t="shared" si="1"/>
        <v>0.76548451548451546</v>
      </c>
      <c r="L6" s="3">
        <f t="shared" si="2"/>
        <v>5.7361111111111116</v>
      </c>
      <c r="M6" s="3">
        <f t="shared" si="3"/>
        <v>7.3888888888888884</v>
      </c>
    </row>
    <row r="7" spans="1:13">
      <c r="A7">
        <v>2500</v>
      </c>
      <c r="B7">
        <v>7.0000000000000001E-3</v>
      </c>
      <c r="C7">
        <v>0.17399999999999999</v>
      </c>
      <c r="D7">
        <v>8.3000000000000001E-3</v>
      </c>
      <c r="E7">
        <v>5.0999999999999997E-2</v>
      </c>
      <c r="F7">
        <v>6.93E-2</v>
      </c>
      <c r="G7">
        <v>2357</v>
      </c>
      <c r="H7">
        <v>7574</v>
      </c>
      <c r="I7">
        <v>10059</v>
      </c>
      <c r="J7" s="2">
        <f t="shared" si="0"/>
        <v>0.73593073593073588</v>
      </c>
      <c r="K7" s="2">
        <f t="shared" si="1"/>
        <v>0.75295755045233126</v>
      </c>
      <c r="L7" s="3">
        <f t="shared" si="2"/>
        <v>6.1445783132530112</v>
      </c>
      <c r="M7" s="3">
        <f t="shared" si="3"/>
        <v>8.3493975903614466</v>
      </c>
    </row>
    <row r="8" spans="1:13">
      <c r="A8">
        <v>3000</v>
      </c>
      <c r="B8">
        <v>8.0999999999999996E-3</v>
      </c>
      <c r="C8">
        <v>0.2137</v>
      </c>
      <c r="D8">
        <v>1.09E-2</v>
      </c>
      <c r="E8">
        <v>5.6399999999999999E-2</v>
      </c>
      <c r="F8">
        <v>8.09E-2</v>
      </c>
      <c r="G8">
        <v>2837</v>
      </c>
      <c r="H8">
        <v>9151</v>
      </c>
      <c r="I8">
        <v>12085</v>
      </c>
      <c r="J8" s="2">
        <f t="shared" si="0"/>
        <v>0.69715698393077874</v>
      </c>
      <c r="K8" s="2">
        <f t="shared" si="1"/>
        <v>0.75721969383533305</v>
      </c>
      <c r="L8" s="3">
        <f t="shared" si="2"/>
        <v>5.1743119266055047</v>
      </c>
      <c r="M8" s="3">
        <f t="shared" si="3"/>
        <v>7.4220183486238529</v>
      </c>
    </row>
    <row r="9" spans="1:13">
      <c r="A9">
        <v>3500</v>
      </c>
      <c r="B9">
        <v>1.0500000000000001E-2</v>
      </c>
      <c r="C9">
        <v>0.2505</v>
      </c>
      <c r="D9">
        <v>1.35E-2</v>
      </c>
      <c r="E9">
        <v>7.4999999999999997E-2</v>
      </c>
      <c r="F9">
        <v>0.1048</v>
      </c>
      <c r="G9">
        <v>3264</v>
      </c>
      <c r="H9">
        <v>10533</v>
      </c>
      <c r="I9">
        <v>14085</v>
      </c>
      <c r="J9" s="2">
        <f t="shared" si="0"/>
        <v>0.71564885496183206</v>
      </c>
      <c r="K9" s="2">
        <f t="shared" si="1"/>
        <v>0.74781682641107561</v>
      </c>
      <c r="L9" s="3">
        <f t="shared" si="2"/>
        <v>5.5555555555555554</v>
      </c>
      <c r="M9" s="3">
        <f t="shared" si="3"/>
        <v>7.7629629629629635</v>
      </c>
    </row>
    <row r="10" spans="1:13">
      <c r="A10">
        <v>4000</v>
      </c>
      <c r="B10">
        <v>1.1599999999999999E-2</v>
      </c>
      <c r="C10">
        <v>0.32690000000000002</v>
      </c>
      <c r="D10">
        <v>1.47E-2</v>
      </c>
      <c r="E10">
        <v>9.6600000000000005E-2</v>
      </c>
      <c r="F10">
        <v>0.14219999999999999</v>
      </c>
      <c r="G10">
        <v>3777</v>
      </c>
      <c r="H10">
        <v>12167</v>
      </c>
      <c r="I10">
        <v>16007</v>
      </c>
      <c r="J10" s="2">
        <f t="shared" si="0"/>
        <v>0.67932489451476796</v>
      </c>
      <c r="K10" s="2">
        <f t="shared" si="1"/>
        <v>0.76010495408258882</v>
      </c>
      <c r="L10" s="3">
        <f t="shared" si="2"/>
        <v>6.5714285714285721</v>
      </c>
      <c r="M10" s="3">
        <f t="shared" si="3"/>
        <v>9.6734693877551017</v>
      </c>
    </row>
    <row r="11" spans="1:13">
      <c r="A11">
        <v>4500</v>
      </c>
      <c r="B11">
        <v>1.32E-2</v>
      </c>
      <c r="C11">
        <v>0.3271</v>
      </c>
      <c r="D11">
        <v>1.46E-2</v>
      </c>
      <c r="E11">
        <v>8.5900000000000004E-2</v>
      </c>
      <c r="F11">
        <v>0.12139999999999999</v>
      </c>
      <c r="G11">
        <v>4287</v>
      </c>
      <c r="H11">
        <v>13781</v>
      </c>
      <c r="I11">
        <v>18057</v>
      </c>
      <c r="J11" s="2">
        <f t="shared" si="0"/>
        <v>0.70757825370675465</v>
      </c>
      <c r="K11" s="2">
        <f t="shared" si="1"/>
        <v>0.76319432906905904</v>
      </c>
      <c r="L11" s="3">
        <f t="shared" si="2"/>
        <v>5.8835616438356171</v>
      </c>
      <c r="M11" s="3">
        <f t="shared" si="3"/>
        <v>8.3150684931506849</v>
      </c>
    </row>
    <row r="12" spans="1:13">
      <c r="A12">
        <v>5000</v>
      </c>
      <c r="B12">
        <v>1.3599999999999999E-2</v>
      </c>
      <c r="C12">
        <v>0.36620000000000003</v>
      </c>
      <c r="D12">
        <v>1.46E-2</v>
      </c>
      <c r="E12">
        <v>0.1</v>
      </c>
      <c r="F12">
        <v>0.1439</v>
      </c>
      <c r="G12">
        <v>4705</v>
      </c>
      <c r="H12">
        <v>15106</v>
      </c>
      <c r="I12">
        <v>20032</v>
      </c>
      <c r="J12" s="2">
        <f t="shared" si="0"/>
        <v>0.69492703266157052</v>
      </c>
      <c r="K12" s="2">
        <f t="shared" si="1"/>
        <v>0.75409345047923326</v>
      </c>
      <c r="L12" s="3">
        <f t="shared" si="2"/>
        <v>6.8493150684931514</v>
      </c>
      <c r="M12" s="3">
        <f t="shared" si="3"/>
        <v>9.8561643835616444</v>
      </c>
    </row>
    <row r="13" spans="1:13">
      <c r="A13">
        <v>5500</v>
      </c>
      <c r="B13">
        <v>1.47E-2</v>
      </c>
      <c r="C13">
        <v>0.41039999999999999</v>
      </c>
      <c r="D13">
        <v>1.67E-2</v>
      </c>
      <c r="E13">
        <v>9.9900000000000003E-2</v>
      </c>
      <c r="F13">
        <v>0.1469</v>
      </c>
      <c r="G13">
        <v>5188</v>
      </c>
      <c r="H13">
        <v>16671</v>
      </c>
      <c r="I13">
        <v>22000</v>
      </c>
      <c r="J13" s="2">
        <f t="shared" si="0"/>
        <v>0.68005445881552073</v>
      </c>
      <c r="K13" s="2">
        <f t="shared" si="1"/>
        <v>0.75777272727272726</v>
      </c>
      <c r="L13" s="3">
        <f t="shared" si="2"/>
        <v>5.9820359281437128</v>
      </c>
      <c r="M13" s="3">
        <f t="shared" si="3"/>
        <v>8.7964071856287429</v>
      </c>
    </row>
    <row r="14" spans="1:13">
      <c r="A14">
        <v>6000</v>
      </c>
      <c r="B14">
        <v>1.34E-2</v>
      </c>
      <c r="C14">
        <v>0.42420000000000002</v>
      </c>
      <c r="D14">
        <v>2.1899999999999999E-2</v>
      </c>
      <c r="E14">
        <v>0.1134</v>
      </c>
      <c r="F14">
        <v>0.1807</v>
      </c>
      <c r="G14">
        <v>5700</v>
      </c>
      <c r="H14">
        <v>18276</v>
      </c>
      <c r="I14">
        <v>24079</v>
      </c>
      <c r="J14" s="2">
        <f t="shared" si="0"/>
        <v>0.62755949086884344</v>
      </c>
      <c r="K14" s="2">
        <f t="shared" si="1"/>
        <v>0.75900161966859092</v>
      </c>
      <c r="L14" s="3">
        <f t="shared" si="2"/>
        <v>5.1780821917808222</v>
      </c>
      <c r="M14" s="3">
        <f t="shared" si="3"/>
        <v>8.2511415525114149</v>
      </c>
    </row>
    <row r="15" spans="1:13">
      <c r="A15">
        <v>6500</v>
      </c>
      <c r="B15">
        <v>1.95E-2</v>
      </c>
      <c r="C15">
        <v>0.48830000000000001</v>
      </c>
      <c r="D15">
        <v>2.1899999999999999E-2</v>
      </c>
      <c r="E15">
        <v>0.1229</v>
      </c>
      <c r="F15" s="4">
        <v>0.1862</v>
      </c>
      <c r="G15">
        <v>6143</v>
      </c>
      <c r="H15">
        <v>19749</v>
      </c>
      <c r="I15">
        <v>26073</v>
      </c>
      <c r="J15" s="2">
        <f t="shared" si="0"/>
        <v>0.66004296455424272</v>
      </c>
      <c r="K15" s="2">
        <f t="shared" si="1"/>
        <v>0.75745023587619376</v>
      </c>
      <c r="L15" s="3">
        <f t="shared" si="2"/>
        <v>5.6118721461187215</v>
      </c>
      <c r="M15" s="3">
        <f t="shared" si="3"/>
        <v>8.5022831050228316</v>
      </c>
    </row>
    <row r="16" spans="1:13">
      <c r="A16">
        <v>7000</v>
      </c>
      <c r="B16">
        <v>1.4500000000000001E-2</v>
      </c>
      <c r="C16">
        <v>0.50819999999999999</v>
      </c>
      <c r="D16">
        <v>2.8299999999999999E-2</v>
      </c>
      <c r="E16">
        <v>0.14499999999999999</v>
      </c>
      <c r="F16">
        <v>0.2306</v>
      </c>
      <c r="G16">
        <v>6601</v>
      </c>
      <c r="H16">
        <v>21146</v>
      </c>
      <c r="I16">
        <v>28146</v>
      </c>
      <c r="J16" s="2">
        <f t="shared" si="0"/>
        <v>0.62879444926279271</v>
      </c>
      <c r="K16" s="2">
        <f t="shared" si="1"/>
        <v>0.75129680949335609</v>
      </c>
      <c r="L16" s="3">
        <f t="shared" si="2"/>
        <v>5.1236749116607774</v>
      </c>
      <c r="M16" s="3">
        <f t="shared" si="3"/>
        <v>8.1484098939929339</v>
      </c>
    </row>
    <row r="17" spans="1:13">
      <c r="A17">
        <v>7500</v>
      </c>
      <c r="B17">
        <v>1.89E-2</v>
      </c>
      <c r="C17">
        <v>0.59</v>
      </c>
      <c r="D17">
        <v>2.2700000000000001E-2</v>
      </c>
      <c r="E17">
        <v>0.13819999999999999</v>
      </c>
      <c r="F17">
        <v>0.23130000000000001</v>
      </c>
      <c r="G17">
        <v>7084</v>
      </c>
      <c r="H17">
        <v>22771</v>
      </c>
      <c r="I17">
        <v>29838</v>
      </c>
      <c r="J17" s="2">
        <f t="shared" si="0"/>
        <v>0.59749243406830954</v>
      </c>
      <c r="K17" s="2">
        <f t="shared" si="1"/>
        <v>0.76315436691467253</v>
      </c>
      <c r="L17" s="3">
        <f t="shared" si="2"/>
        <v>6.0881057268722456</v>
      </c>
      <c r="M17" s="3">
        <f t="shared" si="3"/>
        <v>10.189427312775329</v>
      </c>
    </row>
    <row r="18" spans="1:13">
      <c r="A18">
        <v>8000</v>
      </c>
      <c r="B18">
        <v>2.2200000000000001E-2</v>
      </c>
      <c r="C18">
        <v>0.56210000000000004</v>
      </c>
      <c r="D18">
        <v>2.1999999999999999E-2</v>
      </c>
      <c r="E18">
        <v>0.15359999999999999</v>
      </c>
      <c r="F18">
        <v>0.25679999999999997</v>
      </c>
      <c r="G18">
        <v>7583</v>
      </c>
      <c r="H18">
        <v>24383</v>
      </c>
      <c r="I18">
        <v>32058</v>
      </c>
      <c r="J18" s="2">
        <f t="shared" si="0"/>
        <v>0.59813084112149539</v>
      </c>
      <c r="K18" s="2">
        <f t="shared" si="1"/>
        <v>0.76059018029820946</v>
      </c>
      <c r="L18" s="3">
        <f t="shared" si="2"/>
        <v>6.9818181818181815</v>
      </c>
      <c r="M18" s="3">
        <f t="shared" si="3"/>
        <v>11.672727272727272</v>
      </c>
    </row>
    <row r="19" spans="1:13">
      <c r="A19">
        <v>8500</v>
      </c>
      <c r="B19">
        <v>2.1600000000000001E-2</v>
      </c>
      <c r="C19">
        <v>0.63439999999999996</v>
      </c>
      <c r="D19">
        <v>2.7199999999999998E-2</v>
      </c>
      <c r="E19">
        <v>0.1641</v>
      </c>
      <c r="F19">
        <v>0.26719999999999999</v>
      </c>
      <c r="G19">
        <v>8041</v>
      </c>
      <c r="H19">
        <v>25844</v>
      </c>
      <c r="I19">
        <v>34127</v>
      </c>
      <c r="J19" s="2">
        <f t="shared" si="0"/>
        <v>0.61414670658682635</v>
      </c>
      <c r="K19" s="2">
        <f t="shared" si="1"/>
        <v>0.75728895009816277</v>
      </c>
      <c r="L19" s="3">
        <f t="shared" si="2"/>
        <v>6.0330882352941178</v>
      </c>
      <c r="M19" s="3">
        <f t="shared" si="3"/>
        <v>9.8235294117647065</v>
      </c>
    </row>
    <row r="20" spans="1:13">
      <c r="A20">
        <v>9000</v>
      </c>
      <c r="B20">
        <v>2.93E-2</v>
      </c>
      <c r="C20">
        <v>0.69259999999999999</v>
      </c>
      <c r="D20">
        <v>3.1899999999999998E-2</v>
      </c>
      <c r="E20">
        <v>0.17510000000000001</v>
      </c>
      <c r="F20">
        <v>0.2984</v>
      </c>
      <c r="G20">
        <v>8567</v>
      </c>
      <c r="H20">
        <v>27482</v>
      </c>
      <c r="I20">
        <v>36073</v>
      </c>
      <c r="J20" s="2">
        <f t="shared" si="0"/>
        <v>0.5867962466487936</v>
      </c>
      <c r="K20" s="2">
        <f t="shared" si="1"/>
        <v>0.76184403847753168</v>
      </c>
      <c r="L20" s="3">
        <f t="shared" si="2"/>
        <v>5.4890282131661445</v>
      </c>
      <c r="M20" s="3">
        <f t="shared" si="3"/>
        <v>9.3542319749216301</v>
      </c>
    </row>
    <row r="21" spans="1:13">
      <c r="A21">
        <v>9500</v>
      </c>
      <c r="B21">
        <v>3.44E-2</v>
      </c>
      <c r="C21">
        <v>0.85570000000000002</v>
      </c>
      <c r="D21">
        <v>1.9900000000000001E-2</v>
      </c>
      <c r="E21">
        <v>0.20349999999999999</v>
      </c>
      <c r="F21">
        <v>0.36170000000000002</v>
      </c>
      <c r="G21">
        <v>9042</v>
      </c>
      <c r="H21">
        <v>29078</v>
      </c>
      <c r="I21">
        <v>37951</v>
      </c>
      <c r="J21" s="2">
        <f t="shared" si="0"/>
        <v>0.56262095659386224</v>
      </c>
      <c r="K21" s="2">
        <f t="shared" si="1"/>
        <v>0.76619851914310555</v>
      </c>
      <c r="L21" s="3">
        <f t="shared" si="2"/>
        <v>10.226130653266331</v>
      </c>
      <c r="M21" s="3">
        <f t="shared" si="3"/>
        <v>18.175879396984925</v>
      </c>
    </row>
    <row r="22" spans="1:13">
      <c r="A22">
        <v>10000</v>
      </c>
      <c r="B22" s="1">
        <v>3.4799999999999998E-2</v>
      </c>
      <c r="C22" s="1">
        <v>0.99639999999999995</v>
      </c>
      <c r="D22" s="1">
        <v>2.4500000000000001E-2</v>
      </c>
      <c r="E22" s="1">
        <v>0.21010000000000001</v>
      </c>
      <c r="F22" s="1">
        <v>0.37780000000000002</v>
      </c>
      <c r="G22">
        <v>9534</v>
      </c>
      <c r="H22">
        <v>30650</v>
      </c>
      <c r="I22">
        <v>40025</v>
      </c>
      <c r="J22" s="2">
        <f t="shared" si="0"/>
        <v>0.5561143462149285</v>
      </c>
      <c r="K22" s="2">
        <f t="shared" si="1"/>
        <v>0.7657713928794504</v>
      </c>
      <c r="L22" s="3">
        <f t="shared" si="2"/>
        <v>8.5755102040816329</v>
      </c>
      <c r="M22" s="3">
        <f t="shared" si="3"/>
        <v>15.420408163265307</v>
      </c>
    </row>
    <row r="23" spans="1:13">
      <c r="A23">
        <v>10500</v>
      </c>
      <c r="B23">
        <v>4.24E-2</v>
      </c>
      <c r="C23">
        <v>0.79459999999999997</v>
      </c>
      <c r="D23">
        <v>2.9100000000000001E-2</v>
      </c>
      <c r="E23">
        <v>0.23519999999999999</v>
      </c>
      <c r="F23">
        <v>0.40610000000000002</v>
      </c>
      <c r="G23">
        <v>10034</v>
      </c>
      <c r="H23">
        <v>32176</v>
      </c>
      <c r="I23">
        <v>41912</v>
      </c>
      <c r="J23" s="2">
        <f t="shared" si="0"/>
        <v>0.57916769268653034</v>
      </c>
      <c r="K23" s="2">
        <f t="shared" si="1"/>
        <v>0.76770376025959153</v>
      </c>
      <c r="L23" s="3">
        <f t="shared" si="2"/>
        <v>8.0824742268041234</v>
      </c>
      <c r="M23" s="3">
        <f t="shared" si="3"/>
        <v>13.9553264604811</v>
      </c>
    </row>
    <row r="24" spans="1:13">
      <c r="A24">
        <v>11000</v>
      </c>
      <c r="B24">
        <v>3.8100000000000002E-2</v>
      </c>
      <c r="C24">
        <v>0.85770000000000002</v>
      </c>
      <c r="D24">
        <v>2.75E-2</v>
      </c>
      <c r="E24">
        <v>0.22270000000000001</v>
      </c>
      <c r="F24">
        <v>0.40739999999999998</v>
      </c>
      <c r="G24">
        <v>10369</v>
      </c>
      <c r="H24">
        <v>33317</v>
      </c>
      <c r="I24">
        <v>44147</v>
      </c>
      <c r="J24" s="2">
        <f t="shared" si="0"/>
        <v>0.54663721158566525</v>
      </c>
      <c r="K24" s="2">
        <f t="shared" si="1"/>
        <v>0.75468321743266809</v>
      </c>
      <c r="L24" s="3">
        <f t="shared" si="2"/>
        <v>8.0981818181818177</v>
      </c>
      <c r="M24" s="3">
        <f t="shared" si="3"/>
        <v>14.814545454545454</v>
      </c>
    </row>
    <row r="25" spans="1:13">
      <c r="A25">
        <v>11500</v>
      </c>
      <c r="B25">
        <v>3.9E-2</v>
      </c>
      <c r="C25">
        <v>0.99019999999999997</v>
      </c>
      <c r="D25">
        <v>3.9800000000000002E-2</v>
      </c>
      <c r="E25">
        <v>0.21240000000000001</v>
      </c>
      <c r="F25">
        <v>0.41549999999999998</v>
      </c>
      <c r="G25">
        <v>10895</v>
      </c>
      <c r="H25">
        <v>35046</v>
      </c>
      <c r="I25">
        <v>45897</v>
      </c>
      <c r="J25" s="2">
        <f t="shared" si="0"/>
        <v>0.51119133574007225</v>
      </c>
      <c r="K25" s="2">
        <f t="shared" si="1"/>
        <v>0.76357931890973263</v>
      </c>
      <c r="L25" s="3">
        <f t="shared" si="2"/>
        <v>5.3366834170854274</v>
      </c>
      <c r="M25" s="3">
        <f t="shared" si="3"/>
        <v>10.439698492462311</v>
      </c>
    </row>
    <row r="26" spans="1:13">
      <c r="A26">
        <v>12000</v>
      </c>
      <c r="B26">
        <v>3.8300000000000001E-2</v>
      </c>
      <c r="C26">
        <v>0.90110000000000001</v>
      </c>
      <c r="D26">
        <v>4.1399999999999999E-2</v>
      </c>
      <c r="E26">
        <v>0.24149999999999999</v>
      </c>
      <c r="F26">
        <v>0.4975</v>
      </c>
      <c r="G26">
        <v>11372</v>
      </c>
      <c r="H26">
        <v>36623</v>
      </c>
      <c r="I26">
        <v>48023</v>
      </c>
      <c r="J26" s="2">
        <f t="shared" si="0"/>
        <v>0.48542713567839196</v>
      </c>
      <c r="K26" s="2">
        <f t="shared" si="1"/>
        <v>0.76261374757928491</v>
      </c>
      <c r="L26" s="3">
        <f t="shared" si="2"/>
        <v>5.833333333333333</v>
      </c>
      <c r="M26" s="3">
        <f t="shared" si="3"/>
        <v>12.016908212560386</v>
      </c>
    </row>
    <row r="27" spans="1:13">
      <c r="A27">
        <v>12500</v>
      </c>
      <c r="B27">
        <v>3.4299999999999997E-2</v>
      </c>
      <c r="C27">
        <v>0.98009999999999997</v>
      </c>
      <c r="D27">
        <v>4.1399999999999999E-2</v>
      </c>
      <c r="E27">
        <v>0.27339999999999998</v>
      </c>
      <c r="F27">
        <v>0.48349999999999999</v>
      </c>
      <c r="G27">
        <v>11906</v>
      </c>
      <c r="H27">
        <v>38387</v>
      </c>
      <c r="I27">
        <v>50088</v>
      </c>
      <c r="J27" s="2">
        <f t="shared" si="0"/>
        <v>0.56546018614270943</v>
      </c>
      <c r="K27" s="2">
        <f t="shared" si="1"/>
        <v>0.76639115157323112</v>
      </c>
      <c r="L27" s="3">
        <f t="shared" si="2"/>
        <v>6.603864734299516</v>
      </c>
      <c r="M27" s="3">
        <f t="shared" si="3"/>
        <v>11.678743961352657</v>
      </c>
    </row>
    <row r="28" spans="1:13">
      <c r="A28">
        <v>13000</v>
      </c>
      <c r="B28">
        <v>4.3499999999999997E-2</v>
      </c>
      <c r="C28">
        <v>0.92559999999999998</v>
      </c>
      <c r="D28">
        <v>3.4700000000000002E-2</v>
      </c>
      <c r="E28">
        <v>0.27939999999999998</v>
      </c>
      <c r="F28">
        <v>0.5</v>
      </c>
      <c r="G28">
        <v>12327</v>
      </c>
      <c r="H28">
        <v>39680</v>
      </c>
      <c r="I28">
        <v>51870</v>
      </c>
      <c r="J28" s="2">
        <f t="shared" si="0"/>
        <v>0.55879999999999996</v>
      </c>
      <c r="K28" s="2">
        <f t="shared" si="1"/>
        <v>0.76498939656834397</v>
      </c>
      <c r="L28" s="3">
        <f t="shared" si="2"/>
        <v>8.0518731988472609</v>
      </c>
      <c r="M28" s="3">
        <f t="shared" si="3"/>
        <v>14.40922190201729</v>
      </c>
    </row>
    <row r="29" spans="1:13">
      <c r="A29">
        <v>13500</v>
      </c>
      <c r="B29">
        <v>4.1000000000000002E-2</v>
      </c>
      <c r="C29">
        <v>0.96130000000000004</v>
      </c>
      <c r="D29">
        <v>4.4600000000000001E-2</v>
      </c>
      <c r="E29">
        <v>0.28000000000000003</v>
      </c>
      <c r="F29">
        <v>0.53100000000000003</v>
      </c>
      <c r="G29">
        <v>12811</v>
      </c>
      <c r="H29">
        <v>41095</v>
      </c>
      <c r="I29">
        <v>54169</v>
      </c>
      <c r="J29" s="2">
        <f t="shared" si="0"/>
        <v>0.52730696798493415</v>
      </c>
      <c r="K29" s="2">
        <f t="shared" si="1"/>
        <v>0.75864424301722388</v>
      </c>
      <c r="L29" s="3">
        <f t="shared" si="2"/>
        <v>6.2780269058295968</v>
      </c>
      <c r="M29" s="3">
        <f t="shared" si="3"/>
        <v>11.905829596412557</v>
      </c>
    </row>
    <row r="30" spans="1:13">
      <c r="A30">
        <v>14000</v>
      </c>
      <c r="B30">
        <v>4.7899999999999998E-2</v>
      </c>
      <c r="C30">
        <v>0.99629999999999996</v>
      </c>
      <c r="D30">
        <v>4.2900000000000001E-2</v>
      </c>
      <c r="E30">
        <v>0.28139999999999998</v>
      </c>
      <c r="F30">
        <v>0.57279999999999998</v>
      </c>
      <c r="G30">
        <v>13240</v>
      </c>
      <c r="H30">
        <v>42649</v>
      </c>
      <c r="I30">
        <v>56121</v>
      </c>
      <c r="J30" s="2">
        <f t="shared" si="0"/>
        <v>0.49127094972067037</v>
      </c>
      <c r="K30" s="2">
        <f t="shared" si="1"/>
        <v>0.75994725682008513</v>
      </c>
      <c r="L30" s="3">
        <f t="shared" si="2"/>
        <v>6.5594405594405591</v>
      </c>
      <c r="M30" s="3">
        <f t="shared" si="3"/>
        <v>13.351981351981351</v>
      </c>
    </row>
    <row r="31" spans="1:13">
      <c r="A31">
        <v>14500</v>
      </c>
      <c r="B31">
        <v>4.4400000000000002E-2</v>
      </c>
      <c r="C31">
        <v>1.0127999999999999</v>
      </c>
      <c r="D31">
        <v>4.2200000000000001E-2</v>
      </c>
      <c r="E31">
        <v>0.29749999999999999</v>
      </c>
      <c r="F31">
        <v>0.56210000000000004</v>
      </c>
      <c r="G31">
        <v>13724</v>
      </c>
      <c r="H31">
        <v>44126</v>
      </c>
      <c r="I31">
        <v>57960</v>
      </c>
      <c r="J31" s="2">
        <f t="shared" si="0"/>
        <v>0.52926525529265245</v>
      </c>
      <c r="K31" s="2">
        <f t="shared" si="1"/>
        <v>0.7613181504485852</v>
      </c>
      <c r="L31" s="3">
        <f t="shared" si="2"/>
        <v>7.0497630331753545</v>
      </c>
      <c r="M31" s="3">
        <f t="shared" si="3"/>
        <v>13.319905213270143</v>
      </c>
    </row>
    <row r="32" spans="1:13">
      <c r="A32">
        <v>15000</v>
      </c>
      <c r="B32">
        <v>4.48E-2</v>
      </c>
      <c r="C32">
        <v>1.0788</v>
      </c>
      <c r="D32">
        <v>4.9799999999999997E-2</v>
      </c>
      <c r="E32">
        <v>0.32819999999999999</v>
      </c>
      <c r="F32">
        <v>0.60199999999999998</v>
      </c>
      <c r="G32">
        <v>14328</v>
      </c>
      <c r="H32">
        <v>46180</v>
      </c>
      <c r="I32">
        <v>60195</v>
      </c>
      <c r="J32" s="2">
        <f t="shared" si="0"/>
        <v>0.5451827242524917</v>
      </c>
      <c r="K32" s="2">
        <f t="shared" si="1"/>
        <v>0.76717335326854386</v>
      </c>
      <c r="L32" s="3">
        <f t="shared" si="2"/>
        <v>6.5903614457831328</v>
      </c>
      <c r="M32" s="3">
        <f t="shared" si="3"/>
        <v>12.08835341365462</v>
      </c>
    </row>
    <row r="33" spans="1:13">
      <c r="A33">
        <v>15500</v>
      </c>
      <c r="B33">
        <v>5.2999999999999999E-2</v>
      </c>
      <c r="C33">
        <v>1.1093999999999999</v>
      </c>
      <c r="D33">
        <v>4.1399999999999999E-2</v>
      </c>
      <c r="E33">
        <v>0.31219999999999998</v>
      </c>
      <c r="F33">
        <v>0.65949999999999998</v>
      </c>
      <c r="G33">
        <v>14641</v>
      </c>
      <c r="H33">
        <v>47109</v>
      </c>
      <c r="I33">
        <v>62075</v>
      </c>
      <c r="J33" s="2">
        <f t="shared" si="0"/>
        <v>0.47338893100833962</v>
      </c>
      <c r="K33" s="2">
        <f t="shared" si="1"/>
        <v>0.75890455094643572</v>
      </c>
      <c r="L33" s="3">
        <f t="shared" si="2"/>
        <v>7.5410628019323669</v>
      </c>
      <c r="M33" s="3">
        <f t="shared" si="3"/>
        <v>15.929951690821255</v>
      </c>
    </row>
    <row r="34" spans="1:13">
      <c r="A34">
        <v>16000</v>
      </c>
      <c r="B34">
        <v>4.7800000000000002E-2</v>
      </c>
      <c r="C34">
        <v>1.1084000000000001</v>
      </c>
      <c r="D34">
        <v>4.8899999999999999E-2</v>
      </c>
      <c r="E34">
        <v>0.315</v>
      </c>
      <c r="F34">
        <v>0.66069999999999995</v>
      </c>
      <c r="G34">
        <v>15195</v>
      </c>
      <c r="H34">
        <v>48973</v>
      </c>
      <c r="I34">
        <v>64255</v>
      </c>
      <c r="J34" s="2">
        <f t="shared" si="0"/>
        <v>0.47676706523384293</v>
      </c>
      <c r="K34" s="2">
        <f t="shared" si="1"/>
        <v>0.76216636837600182</v>
      </c>
      <c r="L34" s="3">
        <f t="shared" si="2"/>
        <v>6.4417177914110431</v>
      </c>
      <c r="M34" s="3">
        <f t="shared" si="3"/>
        <v>13.51124744376278</v>
      </c>
    </row>
    <row r="35" spans="1:13">
      <c r="A35">
        <v>16500</v>
      </c>
      <c r="B35">
        <v>5.21E-2</v>
      </c>
      <c r="C35">
        <v>1.2102999999999999</v>
      </c>
      <c r="D35">
        <v>5.6599999999999998E-2</v>
      </c>
      <c r="E35">
        <v>0.36630000000000001</v>
      </c>
      <c r="F35">
        <v>0.72699999999999998</v>
      </c>
      <c r="G35">
        <v>15688</v>
      </c>
      <c r="H35">
        <v>50366</v>
      </c>
      <c r="I35">
        <v>66026</v>
      </c>
      <c r="J35" s="2">
        <f t="shared" si="0"/>
        <v>0.50385144429160944</v>
      </c>
      <c r="K35" s="2">
        <f t="shared" si="1"/>
        <v>0.76282070699421445</v>
      </c>
      <c r="L35" s="3">
        <f t="shared" si="2"/>
        <v>6.4717314487632516</v>
      </c>
      <c r="M35" s="3">
        <f t="shared" si="3"/>
        <v>12.844522968197881</v>
      </c>
    </row>
    <row r="36" spans="1:13">
      <c r="A36">
        <v>17000</v>
      </c>
      <c r="B36">
        <v>6.0100000000000001E-2</v>
      </c>
      <c r="C36">
        <v>1.4226000000000001</v>
      </c>
      <c r="D36">
        <v>6.2199999999999998E-2</v>
      </c>
      <c r="E36">
        <v>0.40029999999999999</v>
      </c>
      <c r="F36">
        <v>0.89970000000000006</v>
      </c>
      <c r="G36">
        <v>16117</v>
      </c>
      <c r="H36">
        <v>51755</v>
      </c>
      <c r="I36">
        <v>68254</v>
      </c>
      <c r="J36" s="2">
        <f t="shared" si="0"/>
        <v>0.44492608647326881</v>
      </c>
      <c r="K36" s="2">
        <f t="shared" si="1"/>
        <v>0.75827057754856864</v>
      </c>
      <c r="L36" s="3">
        <f t="shared" si="2"/>
        <v>6.435691318327974</v>
      </c>
      <c r="M36" s="3">
        <f t="shared" si="3"/>
        <v>14.464630225080388</v>
      </c>
    </row>
    <row r="37" spans="1:13">
      <c r="A37">
        <v>17500</v>
      </c>
      <c r="B37">
        <v>6.8599999999999994E-2</v>
      </c>
      <c r="C37">
        <v>1.4111</v>
      </c>
      <c r="D37">
        <v>5.8099999999999999E-2</v>
      </c>
      <c r="E37">
        <v>0.39879999999999999</v>
      </c>
      <c r="F37">
        <v>0.88290000000000002</v>
      </c>
      <c r="G37">
        <v>16622</v>
      </c>
      <c r="H37">
        <v>53476</v>
      </c>
      <c r="I37">
        <v>70057</v>
      </c>
      <c r="J37" s="2">
        <f t="shared" si="0"/>
        <v>0.45169328349756482</v>
      </c>
      <c r="K37" s="2">
        <f t="shared" si="1"/>
        <v>0.76332129551650796</v>
      </c>
      <c r="L37" s="3">
        <f t="shared" si="2"/>
        <v>6.8640275387263339</v>
      </c>
      <c r="M37" s="3">
        <f t="shared" si="3"/>
        <v>15.196213425129088</v>
      </c>
    </row>
    <row r="38" spans="1:13">
      <c r="A38">
        <v>18000</v>
      </c>
      <c r="B38">
        <v>7.8E-2</v>
      </c>
      <c r="C38">
        <v>1.4822</v>
      </c>
      <c r="D38">
        <v>6.7500000000000004E-2</v>
      </c>
      <c r="E38">
        <v>0.42359999999999998</v>
      </c>
      <c r="F38">
        <v>0.95040000000000002</v>
      </c>
      <c r="G38">
        <v>17011</v>
      </c>
      <c r="H38">
        <v>54717</v>
      </c>
      <c r="I38">
        <v>72079</v>
      </c>
      <c r="J38" s="2">
        <f t="shared" si="0"/>
        <v>0.44570707070707066</v>
      </c>
      <c r="K38" s="2">
        <f t="shared" si="1"/>
        <v>0.75912540407053375</v>
      </c>
      <c r="L38" s="3">
        <f t="shared" si="2"/>
        <v>6.2755555555555551</v>
      </c>
      <c r="M38" s="3">
        <f t="shared" si="3"/>
        <v>14.08</v>
      </c>
    </row>
    <row r="39" spans="1:13">
      <c r="A39">
        <v>18500</v>
      </c>
      <c r="B39">
        <v>7.3599999999999999E-2</v>
      </c>
      <c r="C39">
        <v>1.4827999999999999</v>
      </c>
      <c r="D39">
        <v>6.4100000000000004E-2</v>
      </c>
      <c r="E39">
        <v>0.43369999999999997</v>
      </c>
      <c r="F39">
        <v>0.97209999999999996</v>
      </c>
      <c r="G39">
        <v>17498</v>
      </c>
      <c r="H39">
        <v>56192</v>
      </c>
      <c r="I39">
        <v>74197</v>
      </c>
      <c r="J39" s="2">
        <f t="shared" si="0"/>
        <v>0.44614751568768646</v>
      </c>
      <c r="K39" s="2">
        <f t="shared" si="1"/>
        <v>0.75733520223189621</v>
      </c>
      <c r="L39" s="3">
        <f t="shared" si="2"/>
        <v>6.765990639625584</v>
      </c>
      <c r="M39" s="3">
        <f t="shared" si="3"/>
        <v>15.165366614664585</v>
      </c>
    </row>
    <row r="40" spans="1:13">
      <c r="A40">
        <v>19000</v>
      </c>
      <c r="B40">
        <v>7.7299999999999994E-2</v>
      </c>
      <c r="C40">
        <v>1.573</v>
      </c>
      <c r="D40">
        <v>6.3299999999999995E-2</v>
      </c>
      <c r="E40">
        <v>0.45079999999999998</v>
      </c>
      <c r="F40">
        <v>1.0264</v>
      </c>
      <c r="G40">
        <v>18170</v>
      </c>
      <c r="H40">
        <v>58303</v>
      </c>
      <c r="I40">
        <v>76287</v>
      </c>
      <c r="J40" s="2">
        <f t="shared" si="0"/>
        <v>0.43920498830865157</v>
      </c>
      <c r="K40" s="2">
        <f t="shared" si="1"/>
        <v>0.76425865481667909</v>
      </c>
      <c r="L40" s="3">
        <f t="shared" si="2"/>
        <v>7.1216429699842028</v>
      </c>
      <c r="M40" s="3">
        <f t="shared" si="3"/>
        <v>16.214849921011059</v>
      </c>
    </row>
    <row r="41" spans="1:13">
      <c r="A41">
        <v>19500</v>
      </c>
      <c r="B41">
        <v>8.2900000000000001E-2</v>
      </c>
      <c r="C41">
        <v>1.6302000000000001</v>
      </c>
      <c r="D41">
        <v>5.8299999999999998E-2</v>
      </c>
      <c r="E41">
        <v>0.4496</v>
      </c>
      <c r="F41">
        <v>1.0397000000000001</v>
      </c>
      <c r="G41">
        <v>18473</v>
      </c>
      <c r="H41">
        <v>59320</v>
      </c>
      <c r="I41">
        <v>77933</v>
      </c>
      <c r="J41" s="2">
        <f t="shared" si="0"/>
        <v>0.4324324324324324</v>
      </c>
      <c r="K41" s="2">
        <f t="shared" si="1"/>
        <v>0.76116664314218618</v>
      </c>
      <c r="L41" s="3">
        <f t="shared" si="2"/>
        <v>7.7118353344768442</v>
      </c>
      <c r="M41" s="3">
        <f t="shared" si="3"/>
        <v>17.833619210977705</v>
      </c>
    </row>
    <row r="42" spans="1:13">
      <c r="A42">
        <v>20000</v>
      </c>
      <c r="B42">
        <v>8.7400000000000005E-2</v>
      </c>
      <c r="C42">
        <v>1.5811999999999999</v>
      </c>
      <c r="D42">
        <v>6.3E-2</v>
      </c>
      <c r="E42">
        <v>0.45800000000000002</v>
      </c>
      <c r="F42">
        <v>1.0907</v>
      </c>
      <c r="G42">
        <v>18957</v>
      </c>
      <c r="H42">
        <v>61025</v>
      </c>
      <c r="I42">
        <v>79945</v>
      </c>
      <c r="J42" s="2">
        <f t="shared" si="0"/>
        <v>0.41991381681488954</v>
      </c>
      <c r="K42" s="2">
        <f t="shared" si="1"/>
        <v>0.76333729438989306</v>
      </c>
      <c r="L42" s="3">
        <f t="shared" si="2"/>
        <v>7.2698412698412698</v>
      </c>
      <c r="M42" s="3">
        <f t="shared" si="3"/>
        <v>17.312698412698413</v>
      </c>
    </row>
    <row r="43" spans="1:13">
      <c r="A43">
        <v>20500</v>
      </c>
      <c r="B43">
        <v>8.7900000000000006E-2</v>
      </c>
      <c r="C43">
        <v>1.6676</v>
      </c>
      <c r="D43">
        <v>6.7699999999999996E-2</v>
      </c>
      <c r="E43">
        <v>0.4894</v>
      </c>
      <c r="F43">
        <v>1.1117999999999999</v>
      </c>
      <c r="G43">
        <v>19537</v>
      </c>
      <c r="H43">
        <v>62823</v>
      </c>
      <c r="I43">
        <v>82115</v>
      </c>
      <c r="J43" s="2">
        <f t="shared" si="0"/>
        <v>0.44018708400791512</v>
      </c>
      <c r="K43" s="2">
        <f t="shared" si="1"/>
        <v>0.76506119466601719</v>
      </c>
      <c r="L43" s="3">
        <f t="shared" si="2"/>
        <v>7.228951255539144</v>
      </c>
      <c r="M43" s="3">
        <f t="shared" si="3"/>
        <v>16.422451994091581</v>
      </c>
    </row>
    <row r="44" spans="1:13">
      <c r="A44">
        <v>21000</v>
      </c>
      <c r="B44">
        <v>8.4900000000000003E-2</v>
      </c>
      <c r="C44">
        <v>1.7128000000000001</v>
      </c>
      <c r="D44">
        <v>7.0000000000000007E-2</v>
      </c>
      <c r="E44">
        <v>0.50370000000000004</v>
      </c>
      <c r="F44">
        <v>1.1708000000000001</v>
      </c>
      <c r="G44">
        <v>19948</v>
      </c>
      <c r="H44">
        <v>64182</v>
      </c>
      <c r="I44">
        <v>84039</v>
      </c>
      <c r="J44" s="2">
        <f t="shared" ref="J44:J56" si="4">E44/F44</f>
        <v>0.43021865391185515</v>
      </c>
      <c r="K44" s="2">
        <f t="shared" ref="K44:K56" si="5">H44/I44</f>
        <v>0.76371684575018739</v>
      </c>
      <c r="L44" s="3">
        <f t="shared" ref="L44:L56" si="6">E44/D44</f>
        <v>7.1957142857142857</v>
      </c>
      <c r="M44" s="3">
        <f t="shared" ref="M44:M56" si="7">F44/D44</f>
        <v>16.725714285714286</v>
      </c>
    </row>
    <row r="45" spans="1:13">
      <c r="A45">
        <v>21500</v>
      </c>
      <c r="B45">
        <v>9.1700000000000004E-2</v>
      </c>
      <c r="C45">
        <v>1.7533000000000001</v>
      </c>
      <c r="D45">
        <v>5.79E-2</v>
      </c>
      <c r="E45">
        <v>0.53810000000000002</v>
      </c>
      <c r="F45">
        <v>1.2136</v>
      </c>
      <c r="G45">
        <v>20354</v>
      </c>
      <c r="H45">
        <v>65489</v>
      </c>
      <c r="I45">
        <v>85887</v>
      </c>
      <c r="J45" s="2">
        <f t="shared" si="4"/>
        <v>0.44339156229400134</v>
      </c>
      <c r="K45" s="2">
        <f t="shared" si="5"/>
        <v>0.76250189202091123</v>
      </c>
      <c r="L45" s="3">
        <f t="shared" si="6"/>
        <v>9.2936096718480137</v>
      </c>
      <c r="M45" s="3">
        <f t="shared" si="7"/>
        <v>20.960276338514682</v>
      </c>
    </row>
    <row r="46" spans="1:13">
      <c r="A46">
        <v>22000</v>
      </c>
      <c r="B46">
        <v>9.3600000000000003E-2</v>
      </c>
      <c r="C46">
        <v>1.8082</v>
      </c>
      <c r="D46">
        <v>6.9400000000000003E-2</v>
      </c>
      <c r="E46">
        <v>0.53210000000000002</v>
      </c>
      <c r="F46">
        <v>1.2654000000000001</v>
      </c>
      <c r="G46">
        <v>20915</v>
      </c>
      <c r="H46">
        <v>67392</v>
      </c>
      <c r="I46">
        <v>88158</v>
      </c>
      <c r="J46" s="2">
        <f t="shared" si="4"/>
        <v>0.42049944681523627</v>
      </c>
      <c r="K46" s="2">
        <f t="shared" si="5"/>
        <v>0.76444565439324852</v>
      </c>
      <c r="L46" s="3">
        <f t="shared" si="6"/>
        <v>7.6671469740634004</v>
      </c>
      <c r="M46" s="3">
        <f t="shared" si="7"/>
        <v>18.233429394812681</v>
      </c>
    </row>
    <row r="47" spans="1:13">
      <c r="A47">
        <v>22500</v>
      </c>
      <c r="B47">
        <v>9.6699999999999994E-2</v>
      </c>
      <c r="C47">
        <v>1.8565</v>
      </c>
      <c r="D47">
        <v>6.9699999999999998E-2</v>
      </c>
      <c r="E47">
        <v>0.54039999999999999</v>
      </c>
      <c r="F47">
        <v>1.2999000000000001</v>
      </c>
      <c r="G47">
        <v>21304</v>
      </c>
      <c r="H47">
        <v>68411</v>
      </c>
      <c r="I47">
        <v>90003</v>
      </c>
      <c r="J47" s="2">
        <f t="shared" si="4"/>
        <v>0.41572428648357562</v>
      </c>
      <c r="K47" s="2">
        <f t="shared" si="5"/>
        <v>0.76009688565936695</v>
      </c>
      <c r="L47" s="3">
        <f t="shared" si="6"/>
        <v>7.753228120516499</v>
      </c>
      <c r="M47" s="3">
        <f t="shared" si="7"/>
        <v>18.649928263988524</v>
      </c>
    </row>
    <row r="48" spans="1:13">
      <c r="A48">
        <v>23000</v>
      </c>
      <c r="B48">
        <v>9.1700000000000004E-2</v>
      </c>
      <c r="C48">
        <v>1.8646</v>
      </c>
      <c r="D48">
        <v>6.7699999999999996E-2</v>
      </c>
      <c r="E48">
        <v>0.52200000000000002</v>
      </c>
      <c r="F48">
        <v>1.3176000000000001</v>
      </c>
      <c r="G48">
        <v>21795</v>
      </c>
      <c r="H48">
        <v>70040</v>
      </c>
      <c r="I48">
        <v>92152</v>
      </c>
      <c r="J48" s="2">
        <f t="shared" si="4"/>
        <v>0.39617486338797814</v>
      </c>
      <c r="K48" s="2">
        <f t="shared" si="5"/>
        <v>0.76004861533119195</v>
      </c>
      <c r="L48" s="3">
        <f t="shared" si="6"/>
        <v>7.7104874446085683</v>
      </c>
      <c r="M48" s="3">
        <f t="shared" si="7"/>
        <v>19.462333825701627</v>
      </c>
    </row>
    <row r="49" spans="1:13">
      <c r="A49">
        <v>23500</v>
      </c>
      <c r="B49">
        <v>0.1085</v>
      </c>
      <c r="C49">
        <v>1.8992</v>
      </c>
      <c r="D49">
        <v>7.0199999999999999E-2</v>
      </c>
      <c r="E49">
        <v>0.55489999999999995</v>
      </c>
      <c r="F49">
        <v>1.3703000000000001</v>
      </c>
      <c r="G49">
        <v>22273</v>
      </c>
      <c r="H49">
        <v>71593</v>
      </c>
      <c r="I49">
        <v>94248</v>
      </c>
      <c r="J49" s="2">
        <f t="shared" si="4"/>
        <v>0.40494782164489523</v>
      </c>
      <c r="K49" s="2">
        <f t="shared" si="5"/>
        <v>0.75962354638825225</v>
      </c>
      <c r="L49" s="3">
        <f t="shared" si="6"/>
        <v>7.9045584045584043</v>
      </c>
      <c r="M49" s="3">
        <f t="shared" si="7"/>
        <v>19.519943019943021</v>
      </c>
    </row>
    <row r="50" spans="1:13">
      <c r="A50">
        <v>24000</v>
      </c>
      <c r="B50">
        <v>0.11550000000000001</v>
      </c>
      <c r="C50">
        <v>1.9446000000000001</v>
      </c>
      <c r="D50">
        <v>8.0399999999999999E-2</v>
      </c>
      <c r="E50">
        <v>0.54759999999999998</v>
      </c>
      <c r="F50">
        <v>1.4291</v>
      </c>
      <c r="G50">
        <v>22820</v>
      </c>
      <c r="H50">
        <v>73358</v>
      </c>
      <c r="I50">
        <v>95988</v>
      </c>
      <c r="J50" s="2">
        <f t="shared" si="4"/>
        <v>0.38317822405709884</v>
      </c>
      <c r="K50" s="2">
        <f t="shared" si="5"/>
        <v>0.76424136350377125</v>
      </c>
      <c r="L50" s="3">
        <f t="shared" si="6"/>
        <v>6.810945273631841</v>
      </c>
      <c r="M50" s="3">
        <f t="shared" si="7"/>
        <v>17.774875621890548</v>
      </c>
    </row>
    <row r="51" spans="1:13">
      <c r="A51">
        <v>24500</v>
      </c>
      <c r="B51">
        <v>0.11849999999999999</v>
      </c>
      <c r="C51">
        <v>2.0299999999999998</v>
      </c>
      <c r="D51">
        <v>7.8100000000000003E-2</v>
      </c>
      <c r="E51">
        <v>0.5696</v>
      </c>
      <c r="F51">
        <v>1.4584999999999999</v>
      </c>
      <c r="G51">
        <v>23306</v>
      </c>
      <c r="H51">
        <v>74909</v>
      </c>
      <c r="I51">
        <v>98113</v>
      </c>
      <c r="J51" s="2">
        <f t="shared" si="4"/>
        <v>0.39053822420294826</v>
      </c>
      <c r="K51" s="2">
        <f t="shared" si="5"/>
        <v>0.7634971920132908</v>
      </c>
      <c r="L51" s="3">
        <f t="shared" si="6"/>
        <v>7.2932138284250954</v>
      </c>
      <c r="M51" s="3">
        <f t="shared" si="7"/>
        <v>18.674775928297052</v>
      </c>
    </row>
    <row r="52" spans="1:13">
      <c r="A52">
        <v>25000</v>
      </c>
      <c r="B52">
        <v>0.1177</v>
      </c>
      <c r="C52">
        <v>2.0764</v>
      </c>
      <c r="D52">
        <v>8.7999999999999995E-2</v>
      </c>
      <c r="E52">
        <v>0.61</v>
      </c>
      <c r="F52">
        <v>1.5427</v>
      </c>
      <c r="G52">
        <v>23722</v>
      </c>
      <c r="H52">
        <v>76278</v>
      </c>
      <c r="I52">
        <v>100130</v>
      </c>
      <c r="J52" s="2">
        <f t="shared" si="4"/>
        <v>0.39541064367667078</v>
      </c>
      <c r="K52" s="2">
        <f t="shared" si="5"/>
        <v>0.76178967342454806</v>
      </c>
      <c r="L52" s="3">
        <f t="shared" si="6"/>
        <v>6.9318181818181817</v>
      </c>
      <c r="M52" s="3">
        <f t="shared" si="7"/>
        <v>17.530681818181819</v>
      </c>
    </row>
    <row r="53" spans="1:13">
      <c r="A53">
        <v>25500</v>
      </c>
      <c r="B53">
        <v>0.1182</v>
      </c>
      <c r="C53">
        <v>2.1051000000000002</v>
      </c>
      <c r="D53">
        <v>7.9899999999999999E-2</v>
      </c>
      <c r="E53">
        <v>0.59189999999999998</v>
      </c>
      <c r="F53">
        <v>1.5052000000000001</v>
      </c>
      <c r="G53">
        <v>24192</v>
      </c>
      <c r="H53">
        <v>77802</v>
      </c>
      <c r="I53">
        <v>101874</v>
      </c>
      <c r="J53" s="2">
        <f t="shared" si="4"/>
        <v>0.39323677916555938</v>
      </c>
      <c r="K53" s="2">
        <f t="shared" si="5"/>
        <v>0.76370811001825789</v>
      </c>
      <c r="L53" s="3">
        <f t="shared" si="6"/>
        <v>7.4080100125156445</v>
      </c>
      <c r="M53" s="3">
        <f t="shared" si="7"/>
        <v>18.838548185231542</v>
      </c>
    </row>
    <row r="54" spans="1:13">
      <c r="A54">
        <v>26000</v>
      </c>
      <c r="B54">
        <v>0.1203</v>
      </c>
      <c r="C54">
        <v>2.1124999999999998</v>
      </c>
      <c r="D54">
        <v>8.72E-2</v>
      </c>
      <c r="E54">
        <v>0.61639999999999995</v>
      </c>
      <c r="F54">
        <v>1.5955999999999999</v>
      </c>
      <c r="G54">
        <v>24679</v>
      </c>
      <c r="H54">
        <v>79347</v>
      </c>
      <c r="I54">
        <v>104020</v>
      </c>
      <c r="J54" s="2">
        <f t="shared" si="4"/>
        <v>0.38631235898721483</v>
      </c>
      <c r="K54" s="2">
        <f t="shared" si="5"/>
        <v>0.76280522976350706</v>
      </c>
      <c r="L54" s="3">
        <f t="shared" si="6"/>
        <v>7.068807339449541</v>
      </c>
      <c r="M54" s="3">
        <f t="shared" si="7"/>
        <v>18.298165137614678</v>
      </c>
    </row>
    <row r="55" spans="1:13">
      <c r="A55">
        <v>26500</v>
      </c>
      <c r="B55">
        <v>0.13139999999999999</v>
      </c>
      <c r="C55">
        <v>2.2065999999999999</v>
      </c>
      <c r="D55">
        <v>8.7300000000000003E-2</v>
      </c>
      <c r="E55">
        <v>0.6492</v>
      </c>
      <c r="F55">
        <v>1.7010000000000001</v>
      </c>
      <c r="G55">
        <v>25085</v>
      </c>
      <c r="H55">
        <v>80665</v>
      </c>
      <c r="I55">
        <v>105846</v>
      </c>
      <c r="J55" s="2">
        <f t="shared" si="4"/>
        <v>0.38165784832451499</v>
      </c>
      <c r="K55" s="2">
        <f t="shared" si="5"/>
        <v>0.76209776467698354</v>
      </c>
      <c r="L55" s="3">
        <f t="shared" si="6"/>
        <v>7.4364261168384873</v>
      </c>
      <c r="M55" s="3">
        <f t="shared" si="7"/>
        <v>19.484536082474229</v>
      </c>
    </row>
    <row r="56" spans="1:13">
      <c r="A56">
        <v>27000</v>
      </c>
      <c r="B56">
        <v>0.1333</v>
      </c>
      <c r="C56">
        <v>2.2406999999999999</v>
      </c>
      <c r="D56">
        <v>8.5199999999999998E-2</v>
      </c>
      <c r="E56">
        <v>0.64029999999999998</v>
      </c>
      <c r="F56">
        <v>1.6815</v>
      </c>
      <c r="G56">
        <v>25698</v>
      </c>
      <c r="H56">
        <v>82656</v>
      </c>
      <c r="I56">
        <v>108054</v>
      </c>
      <c r="J56" s="2">
        <f t="shared" si="4"/>
        <v>0.38079096045197741</v>
      </c>
      <c r="K56" s="2">
        <f t="shared" si="5"/>
        <v>0.76495085790438111</v>
      </c>
      <c r="L56" s="3">
        <f t="shared" si="6"/>
        <v>7.515258215962441</v>
      </c>
      <c r="M56" s="3">
        <f t="shared" si="7"/>
        <v>19.735915492957748</v>
      </c>
    </row>
    <row r="57" spans="1:13">
      <c r="A57">
        <v>27500</v>
      </c>
      <c r="B57">
        <v>0.1348</v>
      </c>
      <c r="C57">
        <v>2.2970000000000002</v>
      </c>
      <c r="D57">
        <v>9.35E-2</v>
      </c>
      <c r="E57">
        <v>0.66869999999999996</v>
      </c>
      <c r="F57">
        <v>1.7866</v>
      </c>
      <c r="G57">
        <v>26001</v>
      </c>
      <c r="H57">
        <v>83659</v>
      </c>
      <c r="I57">
        <v>109994</v>
      </c>
      <c r="J57" s="2">
        <f t="shared" ref="J57:J76" si="8">E57/F57</f>
        <v>0.37428635396843163</v>
      </c>
      <c r="K57" s="2">
        <f t="shared" ref="K57:K76" si="9">H57/I57</f>
        <v>0.76057784970089282</v>
      </c>
      <c r="L57" s="3">
        <f t="shared" ref="L57:L76" si="10">E57/D57</f>
        <v>7.1518716577540102</v>
      </c>
      <c r="M57" s="3">
        <f t="shared" ref="M57:M76" si="11">F57/D57</f>
        <v>19.108021390374333</v>
      </c>
    </row>
    <row r="58" spans="1:13">
      <c r="A58">
        <v>28000</v>
      </c>
      <c r="B58">
        <v>0.1177</v>
      </c>
      <c r="C58">
        <v>2.3441999999999998</v>
      </c>
      <c r="D58">
        <v>0.10630000000000001</v>
      </c>
      <c r="E58">
        <v>0.64859999999999995</v>
      </c>
      <c r="F58">
        <v>1.8444</v>
      </c>
      <c r="G58">
        <v>26572</v>
      </c>
      <c r="H58">
        <v>85432</v>
      </c>
      <c r="I58">
        <v>111939</v>
      </c>
      <c r="J58" s="2">
        <f t="shared" si="8"/>
        <v>0.35165907612231617</v>
      </c>
      <c r="K58" s="2">
        <f t="shared" si="9"/>
        <v>0.76320138646941638</v>
      </c>
      <c r="L58" s="3">
        <f t="shared" si="10"/>
        <v>6.101599247412981</v>
      </c>
      <c r="M58" s="3">
        <f t="shared" si="11"/>
        <v>17.350893697083723</v>
      </c>
    </row>
    <row r="59" spans="1:13">
      <c r="A59">
        <v>28500</v>
      </c>
      <c r="B59">
        <v>0.1295</v>
      </c>
      <c r="C59">
        <v>2.3454999999999999</v>
      </c>
      <c r="D59">
        <v>9.3200000000000005E-2</v>
      </c>
      <c r="E59">
        <v>0.68730000000000002</v>
      </c>
      <c r="F59">
        <v>1.8955</v>
      </c>
      <c r="G59">
        <v>26937</v>
      </c>
      <c r="H59">
        <v>86570</v>
      </c>
      <c r="I59">
        <v>114096</v>
      </c>
      <c r="J59" s="2">
        <f t="shared" si="8"/>
        <v>0.3625956212081245</v>
      </c>
      <c r="K59" s="2">
        <f t="shared" si="9"/>
        <v>0.75874702005328842</v>
      </c>
      <c r="L59" s="3">
        <f t="shared" si="10"/>
        <v>7.3744635193133048</v>
      </c>
      <c r="M59" s="3">
        <f t="shared" si="11"/>
        <v>20.337982832618025</v>
      </c>
    </row>
    <row r="60" spans="1:13">
      <c r="A60">
        <v>29000</v>
      </c>
      <c r="B60">
        <v>0.13070000000000001</v>
      </c>
      <c r="C60">
        <v>2.3321000000000001</v>
      </c>
      <c r="D60">
        <v>9.5100000000000004E-2</v>
      </c>
      <c r="E60">
        <v>0.66759999999999997</v>
      </c>
      <c r="F60">
        <v>1.9103000000000001</v>
      </c>
      <c r="G60">
        <v>27583</v>
      </c>
      <c r="H60">
        <v>88630</v>
      </c>
      <c r="I60">
        <v>116146</v>
      </c>
      <c r="J60" s="2">
        <f t="shared" si="8"/>
        <v>0.34947390462231059</v>
      </c>
      <c r="K60" s="2">
        <f t="shared" si="9"/>
        <v>0.76309128166273488</v>
      </c>
      <c r="L60" s="3">
        <f t="shared" si="10"/>
        <v>7.0199789695057824</v>
      </c>
      <c r="M60" s="3">
        <f t="shared" si="11"/>
        <v>20.087276550998947</v>
      </c>
    </row>
    <row r="61" spans="1:13">
      <c r="A61">
        <v>29500</v>
      </c>
      <c r="B61">
        <v>0.13420000000000001</v>
      </c>
      <c r="C61">
        <v>2.4337</v>
      </c>
      <c r="D61">
        <v>8.6999999999999994E-2</v>
      </c>
      <c r="E61">
        <v>0.67849999999999999</v>
      </c>
      <c r="F61">
        <v>1.9444999999999999</v>
      </c>
      <c r="G61">
        <v>27945</v>
      </c>
      <c r="H61">
        <v>89787</v>
      </c>
      <c r="I61">
        <v>118077</v>
      </c>
      <c r="J61" s="2">
        <f t="shared" si="8"/>
        <v>0.34893288763178198</v>
      </c>
      <c r="K61" s="2">
        <f t="shared" si="9"/>
        <v>0.76041057953708169</v>
      </c>
      <c r="L61" s="3">
        <f t="shared" si="10"/>
        <v>7.7988505747126444</v>
      </c>
      <c r="M61" s="3">
        <f t="shared" si="11"/>
        <v>22.350574712643677</v>
      </c>
    </row>
    <row r="62" spans="1:13">
      <c r="A62">
        <v>30000</v>
      </c>
      <c r="B62">
        <v>0.1414</v>
      </c>
      <c r="C62">
        <v>2.5345</v>
      </c>
      <c r="D62">
        <v>9.5899999999999999E-2</v>
      </c>
      <c r="E62">
        <v>0.71440000000000003</v>
      </c>
      <c r="F62">
        <v>2.0754999999999999</v>
      </c>
      <c r="G62">
        <v>28526</v>
      </c>
      <c r="H62">
        <v>91797</v>
      </c>
      <c r="I62">
        <v>120441</v>
      </c>
      <c r="J62" s="2">
        <f t="shared" si="8"/>
        <v>0.34420621536979046</v>
      </c>
      <c r="K62" s="2">
        <f t="shared" si="9"/>
        <v>0.76217401051137068</v>
      </c>
      <c r="L62" s="3">
        <f t="shared" si="10"/>
        <v>7.449426485922837</v>
      </c>
      <c r="M62" s="3">
        <f t="shared" si="11"/>
        <v>21.642335766423358</v>
      </c>
    </row>
    <row r="63" spans="1:13">
      <c r="A63">
        <v>30500</v>
      </c>
      <c r="B63">
        <v>0.1535</v>
      </c>
      <c r="C63">
        <v>2.5203000000000002</v>
      </c>
      <c r="D63">
        <v>9.7699999999999995E-2</v>
      </c>
      <c r="E63">
        <v>0.73199999999999998</v>
      </c>
      <c r="F63">
        <v>2.0537999999999998</v>
      </c>
      <c r="G63">
        <v>29040</v>
      </c>
      <c r="H63">
        <v>93303</v>
      </c>
      <c r="I63">
        <v>122349</v>
      </c>
      <c r="J63" s="2">
        <f t="shared" si="8"/>
        <v>0.35641250365176746</v>
      </c>
      <c r="K63" s="2">
        <f t="shared" si="9"/>
        <v>0.76259716058161486</v>
      </c>
      <c r="L63" s="3">
        <f t="shared" si="10"/>
        <v>7.4923234390992839</v>
      </c>
      <c r="M63" s="3">
        <f t="shared" si="11"/>
        <v>21.021494370522007</v>
      </c>
    </row>
    <row r="64" spans="1:13">
      <c r="A64">
        <v>31000</v>
      </c>
      <c r="B64">
        <v>0.14760000000000001</v>
      </c>
      <c r="C64">
        <v>2.5381</v>
      </c>
      <c r="D64">
        <v>9.9599999999999994E-2</v>
      </c>
      <c r="E64">
        <v>0.75209999999999999</v>
      </c>
      <c r="F64">
        <v>2.1406000000000001</v>
      </c>
      <c r="G64">
        <v>29495</v>
      </c>
      <c r="H64">
        <v>94833</v>
      </c>
      <c r="I64">
        <v>123937</v>
      </c>
      <c r="J64" s="2">
        <f t="shared" si="8"/>
        <v>0.35135008876016066</v>
      </c>
      <c r="K64" s="2">
        <f t="shared" si="9"/>
        <v>0.76517101430565526</v>
      </c>
      <c r="L64" s="3">
        <f t="shared" si="10"/>
        <v>7.5512048192771086</v>
      </c>
      <c r="M64" s="3">
        <f t="shared" si="11"/>
        <v>21.491967871485947</v>
      </c>
    </row>
    <row r="65" spans="1:13">
      <c r="A65">
        <v>31500</v>
      </c>
      <c r="B65">
        <v>0.16550000000000001</v>
      </c>
      <c r="C65">
        <v>2.5918000000000001</v>
      </c>
      <c r="D65">
        <v>9.9099999999999994E-2</v>
      </c>
      <c r="E65">
        <v>0.75560000000000005</v>
      </c>
      <c r="F65">
        <v>2.2198000000000002</v>
      </c>
      <c r="G65">
        <v>29885</v>
      </c>
      <c r="H65">
        <v>96025</v>
      </c>
      <c r="I65">
        <v>126026</v>
      </c>
      <c r="J65" s="2">
        <f t="shared" si="8"/>
        <v>0.34039102621857825</v>
      </c>
      <c r="K65" s="2">
        <f t="shared" si="9"/>
        <v>0.76194594766159363</v>
      </c>
      <c r="L65" s="3">
        <f t="shared" si="10"/>
        <v>7.6246215943491435</v>
      </c>
      <c r="M65" s="3">
        <f t="shared" si="11"/>
        <v>22.399596367305755</v>
      </c>
    </row>
    <row r="66" spans="1:13">
      <c r="A66">
        <v>32000</v>
      </c>
      <c r="B66">
        <v>0.15279999999999999</v>
      </c>
      <c r="C66">
        <v>2.6192000000000002</v>
      </c>
      <c r="D66">
        <v>0.1012</v>
      </c>
      <c r="E66">
        <v>0.78420000000000001</v>
      </c>
      <c r="F66">
        <v>2.2418999999999998</v>
      </c>
      <c r="G66">
        <v>30350</v>
      </c>
      <c r="H66">
        <v>97598</v>
      </c>
      <c r="I66">
        <v>128051</v>
      </c>
      <c r="J66" s="2">
        <f t="shared" si="8"/>
        <v>0.34979258664525631</v>
      </c>
      <c r="K66" s="2">
        <f t="shared" si="9"/>
        <v>0.76218069362988183</v>
      </c>
      <c r="L66" s="3">
        <f t="shared" si="10"/>
        <v>7.7490118577075098</v>
      </c>
      <c r="M66" s="3">
        <f t="shared" si="11"/>
        <v>22.153162055335965</v>
      </c>
    </row>
    <row r="67" spans="1:13">
      <c r="A67">
        <v>32500</v>
      </c>
      <c r="B67">
        <v>0.15870000000000001</v>
      </c>
      <c r="C67">
        <v>2.7179000000000002</v>
      </c>
      <c r="D67">
        <v>9.7500000000000003E-2</v>
      </c>
      <c r="E67">
        <v>0.81599999999999995</v>
      </c>
      <c r="F67">
        <v>2.3668</v>
      </c>
      <c r="G67">
        <v>30814</v>
      </c>
      <c r="H67">
        <v>99087</v>
      </c>
      <c r="I67">
        <v>130195</v>
      </c>
      <c r="J67" s="2">
        <f t="shared" si="8"/>
        <v>0.34476930877133682</v>
      </c>
      <c r="K67" s="2">
        <f t="shared" si="9"/>
        <v>0.76106609316794038</v>
      </c>
      <c r="L67" s="3">
        <f t="shared" si="10"/>
        <v>8.3692307692307679</v>
      </c>
      <c r="M67" s="3">
        <f t="shared" si="11"/>
        <v>24.274871794871792</v>
      </c>
    </row>
    <row r="68" spans="1:13">
      <c r="A68">
        <v>33000</v>
      </c>
      <c r="B68">
        <v>0.16389999999999999</v>
      </c>
      <c r="C68">
        <v>2.7528999999999999</v>
      </c>
      <c r="D68">
        <v>0.1103</v>
      </c>
      <c r="E68">
        <v>0.80840000000000001</v>
      </c>
      <c r="F68">
        <v>2.4274</v>
      </c>
      <c r="G68">
        <v>31240</v>
      </c>
      <c r="H68">
        <v>100542</v>
      </c>
      <c r="I68">
        <v>131908</v>
      </c>
      <c r="J68" s="2">
        <f t="shared" si="8"/>
        <v>0.33303122682705777</v>
      </c>
      <c r="K68" s="2">
        <f t="shared" si="9"/>
        <v>0.76221305758558999</v>
      </c>
      <c r="L68" s="3">
        <f t="shared" si="10"/>
        <v>7.3291024478694471</v>
      </c>
      <c r="M68" s="3">
        <f t="shared" si="11"/>
        <v>22.007252946509521</v>
      </c>
    </row>
    <row r="69" spans="1:13">
      <c r="A69">
        <v>33500</v>
      </c>
      <c r="B69">
        <v>0.1794</v>
      </c>
      <c r="C69">
        <v>2.7080000000000002</v>
      </c>
      <c r="D69">
        <v>0.1053</v>
      </c>
      <c r="E69">
        <v>0.78159999999999996</v>
      </c>
      <c r="F69">
        <v>2.2301000000000002</v>
      </c>
      <c r="G69">
        <v>31870</v>
      </c>
      <c r="H69">
        <v>102539</v>
      </c>
      <c r="I69">
        <v>134080</v>
      </c>
      <c r="J69" s="2">
        <f t="shared" si="8"/>
        <v>0.35047755706022149</v>
      </c>
      <c r="K69" s="2">
        <f t="shared" si="9"/>
        <v>0.76475984486873505</v>
      </c>
      <c r="L69" s="3">
        <f t="shared" si="10"/>
        <v>7.4226020892687554</v>
      </c>
      <c r="M69" s="3">
        <f t="shared" si="11"/>
        <v>21.178537511870847</v>
      </c>
    </row>
    <row r="70" spans="1:13">
      <c r="A70">
        <v>34000</v>
      </c>
      <c r="B70">
        <v>0.1772</v>
      </c>
      <c r="C70">
        <v>2.8613</v>
      </c>
      <c r="D70">
        <v>0.1084</v>
      </c>
      <c r="E70">
        <v>0.81130000000000002</v>
      </c>
      <c r="F70">
        <v>2.5215999999999998</v>
      </c>
      <c r="G70">
        <v>32285</v>
      </c>
      <c r="H70">
        <v>103737</v>
      </c>
      <c r="I70">
        <v>135914</v>
      </c>
      <c r="J70" s="2">
        <f t="shared" si="8"/>
        <v>0.32174016497461932</v>
      </c>
      <c r="K70" s="2">
        <f t="shared" si="9"/>
        <v>0.76325470518121752</v>
      </c>
      <c r="L70" s="3">
        <f t="shared" si="10"/>
        <v>7.4843173431734318</v>
      </c>
      <c r="M70" s="3">
        <f t="shared" si="11"/>
        <v>23.261992619926197</v>
      </c>
    </row>
    <row r="71" spans="1:13">
      <c r="A71">
        <v>34500</v>
      </c>
      <c r="B71">
        <v>0.18240000000000001</v>
      </c>
      <c r="C71">
        <v>2.7995000000000001</v>
      </c>
      <c r="D71">
        <v>0.1207</v>
      </c>
      <c r="E71">
        <v>0.81320000000000003</v>
      </c>
      <c r="F71">
        <v>2.5350999999999999</v>
      </c>
      <c r="G71">
        <v>32776</v>
      </c>
      <c r="H71">
        <v>105382</v>
      </c>
      <c r="I71">
        <v>138422</v>
      </c>
      <c r="J71" s="2">
        <f t="shared" si="8"/>
        <v>0.32077630073764352</v>
      </c>
      <c r="K71" s="2">
        <f t="shared" si="9"/>
        <v>0.76130961841325806</v>
      </c>
      <c r="L71" s="3">
        <f t="shared" si="10"/>
        <v>6.7373653686826849</v>
      </c>
      <c r="M71" s="3">
        <f t="shared" si="11"/>
        <v>21.003314001656999</v>
      </c>
    </row>
    <row r="72" spans="1:13">
      <c r="A72">
        <v>35000</v>
      </c>
      <c r="B72">
        <v>0.18990000000000001</v>
      </c>
      <c r="C72">
        <v>2.8864000000000001</v>
      </c>
      <c r="D72">
        <v>0.1082</v>
      </c>
      <c r="E72">
        <v>0.83220000000000005</v>
      </c>
      <c r="F72">
        <v>2.6139000000000001</v>
      </c>
      <c r="G72">
        <v>33268</v>
      </c>
      <c r="H72">
        <v>107158</v>
      </c>
      <c r="I72">
        <v>140067</v>
      </c>
      <c r="J72" s="2">
        <f t="shared" si="8"/>
        <v>0.31837484218983131</v>
      </c>
      <c r="K72" s="2">
        <f t="shared" si="9"/>
        <v>0.76504815552556993</v>
      </c>
      <c r="L72" s="3">
        <f t="shared" si="10"/>
        <v>7.6913123844731981</v>
      </c>
      <c r="M72" s="3">
        <f t="shared" si="11"/>
        <v>24.158040665434381</v>
      </c>
    </row>
    <row r="73" spans="1:13">
      <c r="A73">
        <v>35500</v>
      </c>
      <c r="B73">
        <v>0.1774</v>
      </c>
      <c r="C73">
        <v>2.9742999999999999</v>
      </c>
      <c r="D73">
        <v>0.1137</v>
      </c>
      <c r="E73">
        <v>0.84670000000000001</v>
      </c>
      <c r="F73">
        <v>2.6351</v>
      </c>
      <c r="G73">
        <v>33568</v>
      </c>
      <c r="H73">
        <v>108035</v>
      </c>
      <c r="I73">
        <v>142024</v>
      </c>
      <c r="J73" s="2">
        <f t="shared" si="8"/>
        <v>0.3213160790861827</v>
      </c>
      <c r="K73" s="2">
        <f t="shared" si="9"/>
        <v>0.76068129330254042</v>
      </c>
      <c r="L73" s="3">
        <f t="shared" si="10"/>
        <v>7.4467897977132811</v>
      </c>
      <c r="M73" s="3">
        <f t="shared" si="11"/>
        <v>23.175901495162709</v>
      </c>
    </row>
    <row r="74" spans="1:13">
      <c r="A74">
        <v>36000</v>
      </c>
      <c r="B74">
        <v>0.20050000000000001</v>
      </c>
      <c r="C74">
        <v>3.0013000000000001</v>
      </c>
      <c r="D74">
        <v>0.1118</v>
      </c>
      <c r="E74">
        <v>0.86850000000000005</v>
      </c>
      <c r="F74">
        <v>2.7162999999999999</v>
      </c>
      <c r="G74">
        <v>34146</v>
      </c>
      <c r="H74">
        <v>109941</v>
      </c>
      <c r="I74">
        <v>144017</v>
      </c>
      <c r="J74" s="2">
        <f t="shared" si="8"/>
        <v>0.31973640614070614</v>
      </c>
      <c r="K74" s="2">
        <f t="shared" si="9"/>
        <v>0.76338904434893107</v>
      </c>
      <c r="L74" s="3">
        <f t="shared" si="10"/>
        <v>7.7683363148479438</v>
      </c>
      <c r="M74" s="3">
        <f t="shared" si="11"/>
        <v>24.296064400715565</v>
      </c>
    </row>
    <row r="75" spans="1:13">
      <c r="A75">
        <v>36500</v>
      </c>
      <c r="B75">
        <v>0.20019999999999999</v>
      </c>
      <c r="C75">
        <v>3.0022000000000002</v>
      </c>
      <c r="D75">
        <v>0.11210000000000001</v>
      </c>
      <c r="E75">
        <v>0.85629999999999995</v>
      </c>
      <c r="F75">
        <v>2.7671999999999999</v>
      </c>
      <c r="G75">
        <v>34680</v>
      </c>
      <c r="H75">
        <v>111559</v>
      </c>
      <c r="I75">
        <v>145945</v>
      </c>
      <c r="J75" s="2">
        <f t="shared" si="8"/>
        <v>0.30944637178375251</v>
      </c>
      <c r="K75" s="2">
        <f t="shared" si="9"/>
        <v>0.76439069512487579</v>
      </c>
      <c r="L75" s="3">
        <f t="shared" si="10"/>
        <v>7.6387154326494198</v>
      </c>
      <c r="M75" s="3">
        <f t="shared" si="11"/>
        <v>24.685102586975912</v>
      </c>
    </row>
    <row r="76" spans="1:13">
      <c r="A76">
        <v>37000</v>
      </c>
      <c r="B76">
        <v>0.1794</v>
      </c>
      <c r="C76">
        <v>3.0762</v>
      </c>
      <c r="D76">
        <v>0.1174</v>
      </c>
      <c r="E76">
        <v>0.90690000000000004</v>
      </c>
      <c r="F76">
        <v>2.8639999999999999</v>
      </c>
      <c r="G76">
        <v>34906</v>
      </c>
      <c r="H76">
        <v>112144</v>
      </c>
      <c r="I76">
        <v>147856</v>
      </c>
      <c r="J76" s="2">
        <f t="shared" si="8"/>
        <v>0.31665502793296091</v>
      </c>
      <c r="K76" s="2">
        <f t="shared" si="9"/>
        <v>0.75846769830104965</v>
      </c>
      <c r="L76" s="3">
        <f t="shared" si="10"/>
        <v>7.7248722316865415</v>
      </c>
      <c r="M76" s="3">
        <f t="shared" si="11"/>
        <v>24.395229982964224</v>
      </c>
    </row>
    <row r="77" spans="1:13">
      <c r="A77">
        <v>37500</v>
      </c>
      <c r="B77">
        <v>0.20369999999999999</v>
      </c>
      <c r="C77">
        <v>3.0240999999999998</v>
      </c>
      <c r="D77">
        <v>0.12740000000000001</v>
      </c>
      <c r="E77">
        <v>0.84330000000000005</v>
      </c>
      <c r="F77">
        <v>2.7429999999999999</v>
      </c>
      <c r="G77">
        <v>35576</v>
      </c>
      <c r="H77">
        <v>114480</v>
      </c>
      <c r="I77">
        <v>150047</v>
      </c>
      <c r="J77" s="2">
        <f t="shared" ref="J77:J83" si="12">E77/F77</f>
        <v>0.30743711265038282</v>
      </c>
      <c r="K77" s="2">
        <f t="shared" ref="K77:K83" si="13">H77/I77</f>
        <v>0.76296093890580952</v>
      </c>
      <c r="L77" s="3">
        <f t="shared" ref="L77:L83" si="14">E77/D77</f>
        <v>6.6193092621664045</v>
      </c>
      <c r="M77" s="3">
        <f t="shared" ref="M77:M83" si="15">F77/D77</f>
        <v>21.530612244897956</v>
      </c>
    </row>
    <row r="78" spans="1:13">
      <c r="A78">
        <v>38000</v>
      </c>
      <c r="B78">
        <v>0.17649999999999999</v>
      </c>
      <c r="C78">
        <v>3.2372000000000001</v>
      </c>
      <c r="D78">
        <v>0.1149</v>
      </c>
      <c r="E78">
        <v>0.86150000000000004</v>
      </c>
      <c r="F78">
        <v>2.9211</v>
      </c>
      <c r="G78">
        <v>36081</v>
      </c>
      <c r="H78">
        <v>115997</v>
      </c>
      <c r="I78">
        <v>152240</v>
      </c>
      <c r="J78" s="2">
        <f t="shared" si="12"/>
        <v>0.29492314539043513</v>
      </c>
      <c r="K78" s="2">
        <f t="shared" si="13"/>
        <v>0.76193510246978458</v>
      </c>
      <c r="L78" s="3">
        <f t="shared" si="14"/>
        <v>7.4978241949521323</v>
      </c>
      <c r="M78" s="3">
        <f t="shared" si="15"/>
        <v>25.422976501305484</v>
      </c>
    </row>
    <row r="79" spans="1:13">
      <c r="A79">
        <v>38500</v>
      </c>
      <c r="B79">
        <v>0.18440000000000001</v>
      </c>
      <c r="C79">
        <v>3.1657999999999999</v>
      </c>
      <c r="D79">
        <v>0.1235</v>
      </c>
      <c r="E79">
        <v>0.89690000000000003</v>
      </c>
      <c r="F79">
        <v>2.8967000000000001</v>
      </c>
      <c r="G79">
        <v>36589</v>
      </c>
      <c r="H79">
        <v>117703</v>
      </c>
      <c r="I79">
        <v>154292</v>
      </c>
      <c r="J79" s="2">
        <f t="shared" si="12"/>
        <v>0.30962819760417026</v>
      </c>
      <c r="K79" s="2">
        <f t="shared" si="13"/>
        <v>0.76285873538485471</v>
      </c>
      <c r="L79" s="3">
        <f t="shared" si="14"/>
        <v>7.2623481781376524</v>
      </c>
      <c r="M79" s="3">
        <f t="shared" si="15"/>
        <v>23.45506072874494</v>
      </c>
    </row>
    <row r="80" spans="1:13">
      <c r="A80">
        <v>39000</v>
      </c>
      <c r="B80">
        <v>0.20749999999999999</v>
      </c>
      <c r="C80">
        <v>3.2342</v>
      </c>
      <c r="D80">
        <v>0.122</v>
      </c>
      <c r="E80">
        <v>0.91349999999999998</v>
      </c>
      <c r="F80">
        <v>3.0339</v>
      </c>
      <c r="G80">
        <v>36976</v>
      </c>
      <c r="H80">
        <v>119016</v>
      </c>
      <c r="I80">
        <v>155991</v>
      </c>
      <c r="J80" s="2">
        <f t="shared" si="12"/>
        <v>0.30109759715218037</v>
      </c>
      <c r="K80" s="2">
        <f t="shared" si="13"/>
        <v>0.76296709425543785</v>
      </c>
      <c r="L80" s="3">
        <f t="shared" si="14"/>
        <v>7.4877049180327866</v>
      </c>
      <c r="M80" s="3">
        <f t="shared" si="15"/>
        <v>24.868032786885248</v>
      </c>
    </row>
    <row r="81" spans="1:13">
      <c r="A81">
        <v>39500</v>
      </c>
      <c r="B81">
        <v>0.2177</v>
      </c>
      <c r="C81">
        <v>3.3389000000000002</v>
      </c>
      <c r="D81">
        <v>0.12280000000000001</v>
      </c>
      <c r="E81">
        <v>0.97250000000000003</v>
      </c>
      <c r="F81">
        <v>3.1395</v>
      </c>
      <c r="G81">
        <v>37463</v>
      </c>
      <c r="H81">
        <v>120536</v>
      </c>
      <c r="I81">
        <v>158086</v>
      </c>
      <c r="J81" s="2">
        <f t="shared" si="12"/>
        <v>0.3097627010670489</v>
      </c>
      <c r="K81" s="2">
        <f t="shared" si="13"/>
        <v>0.76247106005591891</v>
      </c>
      <c r="L81" s="3">
        <f t="shared" si="14"/>
        <v>7.9193811074918568</v>
      </c>
      <c r="M81" s="3">
        <f t="shared" si="15"/>
        <v>25.565960912052116</v>
      </c>
    </row>
    <row r="82" spans="1:13">
      <c r="A82">
        <v>40000</v>
      </c>
      <c r="B82">
        <v>0.21959999999999999</v>
      </c>
      <c r="C82">
        <v>3.3239000000000001</v>
      </c>
      <c r="D82">
        <v>0.1336</v>
      </c>
      <c r="E82">
        <v>0.97289999999999999</v>
      </c>
      <c r="F82">
        <v>3.2867999999999999</v>
      </c>
      <c r="G82">
        <v>37972</v>
      </c>
      <c r="H82">
        <v>122241</v>
      </c>
      <c r="I82">
        <v>160232</v>
      </c>
      <c r="J82" s="2">
        <f t="shared" si="12"/>
        <v>0.29600219058050381</v>
      </c>
      <c r="K82" s="2">
        <f t="shared" si="13"/>
        <v>0.76290004493484442</v>
      </c>
      <c r="L82" s="3">
        <f t="shared" si="14"/>
        <v>7.2821856287425151</v>
      </c>
      <c r="M82" s="3">
        <f t="shared" si="15"/>
        <v>24.601796407185628</v>
      </c>
    </row>
    <row r="83" spans="1:13">
      <c r="A83">
        <v>40500</v>
      </c>
      <c r="B83">
        <v>0.1966</v>
      </c>
      <c r="C83">
        <v>3.4266000000000001</v>
      </c>
      <c r="D83">
        <v>0.12670000000000001</v>
      </c>
      <c r="E83">
        <v>0.95409999999999995</v>
      </c>
      <c r="F83">
        <v>3.2968000000000002</v>
      </c>
      <c r="G83">
        <v>38503</v>
      </c>
      <c r="H83">
        <v>123949</v>
      </c>
      <c r="I83">
        <v>162280</v>
      </c>
      <c r="J83" s="2">
        <f t="shared" si="12"/>
        <v>0.28940184421256976</v>
      </c>
      <c r="K83" s="2">
        <f t="shared" si="13"/>
        <v>0.76379714074439242</v>
      </c>
      <c r="L83" s="3">
        <f t="shared" si="14"/>
        <v>7.5303867403314912</v>
      </c>
      <c r="M83" s="3">
        <f t="shared" si="15"/>
        <v>26.020520915548541</v>
      </c>
    </row>
    <row r="84" spans="1:13">
      <c r="A84">
        <v>41000</v>
      </c>
      <c r="B84">
        <v>0.23180000000000001</v>
      </c>
      <c r="C84">
        <v>3.4662000000000002</v>
      </c>
      <c r="D84">
        <v>0.1263</v>
      </c>
      <c r="E84">
        <v>0.98970000000000002</v>
      </c>
      <c r="F84">
        <v>3.3628999999999998</v>
      </c>
      <c r="G84">
        <v>38921</v>
      </c>
      <c r="H84">
        <v>125262</v>
      </c>
      <c r="I84">
        <v>164377</v>
      </c>
      <c r="J84" s="2">
        <f t="shared" ref="J84:J88" si="16">E84/F84</f>
        <v>0.29429956287727854</v>
      </c>
      <c r="K84" s="2">
        <f t="shared" ref="K84:K88" si="17">H84/I84</f>
        <v>0.76204091813331554</v>
      </c>
      <c r="L84" s="3">
        <f t="shared" ref="L84:L88" si="18">E84/D84</f>
        <v>7.8361045130641331</v>
      </c>
      <c r="M84" s="3">
        <f t="shared" ref="M84:M88" si="19">F84/D84</f>
        <v>26.626286619160727</v>
      </c>
    </row>
    <row r="85" spans="1:13">
      <c r="A85">
        <v>41500</v>
      </c>
      <c r="B85">
        <v>0.21460000000000001</v>
      </c>
      <c r="C85">
        <v>3.4115000000000002</v>
      </c>
      <c r="D85">
        <v>0.1946</v>
      </c>
      <c r="E85">
        <v>0.98350000000000004</v>
      </c>
      <c r="F85">
        <v>3.431</v>
      </c>
      <c r="G85">
        <v>39373</v>
      </c>
      <c r="H85">
        <v>126526</v>
      </c>
      <c r="I85">
        <v>166036</v>
      </c>
      <c r="J85" s="2">
        <f t="shared" si="16"/>
        <v>0.28665112212183036</v>
      </c>
      <c r="K85" s="2">
        <f t="shared" si="17"/>
        <v>0.76203955768628495</v>
      </c>
      <c r="L85" s="3">
        <f t="shared" si="18"/>
        <v>5.0539568345323742</v>
      </c>
      <c r="M85" s="3">
        <f t="shared" si="19"/>
        <v>17.63103802672148</v>
      </c>
    </row>
    <row r="86" spans="1:13">
      <c r="A86">
        <v>42000</v>
      </c>
      <c r="B86">
        <v>0.22720000000000001</v>
      </c>
      <c r="C86">
        <v>3.5541</v>
      </c>
      <c r="D86">
        <v>0.1202</v>
      </c>
      <c r="E86">
        <v>1.0170999999999999</v>
      </c>
      <c r="F86">
        <v>3.5291999999999999</v>
      </c>
      <c r="G86">
        <v>39788</v>
      </c>
      <c r="H86">
        <v>127918</v>
      </c>
      <c r="I86">
        <v>168057</v>
      </c>
      <c r="J86" s="2">
        <f t="shared" si="16"/>
        <v>0.28819562507083757</v>
      </c>
      <c r="K86" s="2">
        <f t="shared" si="17"/>
        <v>0.76115841648964344</v>
      </c>
      <c r="L86" s="3">
        <f t="shared" si="18"/>
        <v>8.4617304492512471</v>
      </c>
      <c r="M86" s="3">
        <f t="shared" si="19"/>
        <v>29.361064891846922</v>
      </c>
    </row>
    <row r="87" spans="1:13">
      <c r="A87">
        <v>42500</v>
      </c>
      <c r="B87">
        <v>0.23400000000000001</v>
      </c>
      <c r="C87">
        <v>3.5731999999999999</v>
      </c>
      <c r="D87">
        <v>0.13700000000000001</v>
      </c>
      <c r="E87">
        <v>1.0522</v>
      </c>
      <c r="F87">
        <v>3.6594000000000002</v>
      </c>
      <c r="G87">
        <v>40232</v>
      </c>
      <c r="H87">
        <v>129367</v>
      </c>
      <c r="I87">
        <v>170204</v>
      </c>
      <c r="J87" s="2">
        <f t="shared" si="16"/>
        <v>0.28753347543313112</v>
      </c>
      <c r="K87" s="2">
        <f t="shared" si="17"/>
        <v>0.76007026861883387</v>
      </c>
      <c r="L87" s="3">
        <f t="shared" si="18"/>
        <v>7.6802919708029194</v>
      </c>
      <c r="M87" s="3">
        <f t="shared" si="19"/>
        <v>26.71094890510949</v>
      </c>
    </row>
    <row r="88" spans="1:13">
      <c r="A88">
        <v>43000</v>
      </c>
      <c r="B88">
        <v>0.24340000000000001</v>
      </c>
      <c r="C88">
        <v>3.6358999999999999</v>
      </c>
      <c r="D88">
        <v>0.13819999999999999</v>
      </c>
      <c r="E88">
        <v>1.0446</v>
      </c>
      <c r="F88">
        <v>3.6930000000000001</v>
      </c>
      <c r="G88">
        <v>40676</v>
      </c>
      <c r="H88">
        <v>130750</v>
      </c>
      <c r="I88">
        <v>172038</v>
      </c>
      <c r="J88" s="2">
        <f t="shared" si="16"/>
        <v>0.28285946385052801</v>
      </c>
      <c r="K88" s="2">
        <f t="shared" si="17"/>
        <v>0.7600065101896093</v>
      </c>
      <c r="L88" s="3">
        <f t="shared" si="18"/>
        <v>7.5586107091172217</v>
      </c>
      <c r="M88" s="3">
        <f t="shared" si="19"/>
        <v>26.722141823444286</v>
      </c>
    </row>
    <row r="89" spans="1:13">
      <c r="A89">
        <v>43500</v>
      </c>
      <c r="B89">
        <v>0.2339</v>
      </c>
      <c r="C89">
        <v>3.6434000000000002</v>
      </c>
      <c r="D89">
        <v>0.13089999999999999</v>
      </c>
      <c r="E89">
        <v>1.0682</v>
      </c>
      <c r="F89">
        <v>3.8237999999999999</v>
      </c>
      <c r="G89">
        <v>41200</v>
      </c>
      <c r="H89">
        <v>132293</v>
      </c>
      <c r="I89">
        <v>174342</v>
      </c>
      <c r="J89" s="2">
        <f t="shared" ref="J89:J99" si="20">E89/F89</f>
        <v>0.27935561483341181</v>
      </c>
      <c r="K89" s="2">
        <f t="shared" ref="K89:K99" si="21">H89/I89</f>
        <v>0.75881313739661127</v>
      </c>
      <c r="L89" s="3">
        <f t="shared" ref="L89:L99" si="22">E89/D89</f>
        <v>8.1604278074866325</v>
      </c>
      <c r="M89" s="3">
        <f t="shared" ref="M89:M99" si="23">F89/D89</f>
        <v>29.21161191749427</v>
      </c>
    </row>
    <row r="90" spans="1:13">
      <c r="A90">
        <v>44000</v>
      </c>
      <c r="B90">
        <v>0.24210000000000001</v>
      </c>
      <c r="C90">
        <v>3.6774</v>
      </c>
      <c r="D90">
        <v>0.13700000000000001</v>
      </c>
      <c r="E90">
        <v>1.0563</v>
      </c>
      <c r="F90">
        <v>3.6831999999999998</v>
      </c>
      <c r="G90">
        <v>41763</v>
      </c>
      <c r="H90">
        <v>134109</v>
      </c>
      <c r="I90">
        <v>176022</v>
      </c>
      <c r="J90" s="2">
        <f t="shared" si="20"/>
        <v>0.28678866203301479</v>
      </c>
      <c r="K90" s="2">
        <f t="shared" si="21"/>
        <v>0.76188771858063198</v>
      </c>
      <c r="L90" s="3">
        <f t="shared" si="22"/>
        <v>7.7102189781021897</v>
      </c>
      <c r="M90" s="3">
        <f t="shared" si="23"/>
        <v>26.884671532846713</v>
      </c>
    </row>
    <row r="91" spans="1:13">
      <c r="A91">
        <v>44500</v>
      </c>
      <c r="B91">
        <v>0.25130000000000002</v>
      </c>
      <c r="C91">
        <v>3.7959999999999998</v>
      </c>
      <c r="D91">
        <v>0.156</v>
      </c>
      <c r="E91">
        <v>1.0805</v>
      </c>
      <c r="F91">
        <v>3.9422000000000001</v>
      </c>
      <c r="G91">
        <v>42219</v>
      </c>
      <c r="H91">
        <v>135820</v>
      </c>
      <c r="I91">
        <v>177877</v>
      </c>
      <c r="J91" s="2">
        <f t="shared" si="20"/>
        <v>0.27408553599512964</v>
      </c>
      <c r="K91" s="2">
        <f t="shared" si="21"/>
        <v>0.76356133732860343</v>
      </c>
      <c r="L91" s="3">
        <f t="shared" si="22"/>
        <v>6.9262820512820511</v>
      </c>
      <c r="M91" s="3">
        <f t="shared" si="23"/>
        <v>25.27051282051282</v>
      </c>
    </row>
    <row r="92" spans="1:13">
      <c r="A92">
        <v>45000</v>
      </c>
      <c r="B92">
        <v>0.26700000000000002</v>
      </c>
      <c r="C92">
        <v>3.7860999999999998</v>
      </c>
      <c r="D92">
        <v>0.14430000000000001</v>
      </c>
      <c r="E92">
        <v>1.0881000000000001</v>
      </c>
      <c r="F92">
        <v>3.9293</v>
      </c>
      <c r="G92">
        <v>42630</v>
      </c>
      <c r="H92">
        <v>137128</v>
      </c>
      <c r="I92">
        <v>180377</v>
      </c>
      <c r="J92" s="2">
        <f t="shared" si="20"/>
        <v>0.27691955310106126</v>
      </c>
      <c r="K92" s="2">
        <f t="shared" si="21"/>
        <v>0.76022996280013522</v>
      </c>
      <c r="L92" s="3">
        <f t="shared" si="22"/>
        <v>7.5405405405405403</v>
      </c>
      <c r="M92" s="3">
        <f t="shared" si="23"/>
        <v>27.230076230076229</v>
      </c>
    </row>
    <row r="93" spans="1:13">
      <c r="A93">
        <v>45500</v>
      </c>
      <c r="B93">
        <v>0.25979999999999998</v>
      </c>
      <c r="C93">
        <v>3.7927</v>
      </c>
      <c r="D93">
        <v>0.1489</v>
      </c>
      <c r="E93">
        <v>1.0757000000000001</v>
      </c>
      <c r="F93">
        <v>3.9119999999999999</v>
      </c>
      <c r="G93">
        <v>43212</v>
      </c>
      <c r="H93">
        <v>138956</v>
      </c>
      <c r="I93">
        <v>181585</v>
      </c>
      <c r="J93" s="2">
        <f t="shared" si="20"/>
        <v>0.27497443762781187</v>
      </c>
      <c r="K93" s="2">
        <f t="shared" si="21"/>
        <v>0.76523941955558006</v>
      </c>
      <c r="L93" s="3">
        <f t="shared" si="22"/>
        <v>7.2243116185359302</v>
      </c>
      <c r="M93" s="3">
        <f t="shared" si="23"/>
        <v>26.272666218938884</v>
      </c>
    </row>
    <row r="94" spans="1:13">
      <c r="A94">
        <v>46000</v>
      </c>
      <c r="B94">
        <v>0.2576</v>
      </c>
      <c r="C94">
        <v>3.7183000000000002</v>
      </c>
      <c r="D94">
        <v>0.14269999999999999</v>
      </c>
      <c r="E94">
        <v>1.0021</v>
      </c>
      <c r="F94">
        <v>3.8046000000000002</v>
      </c>
      <c r="G94">
        <v>43584</v>
      </c>
      <c r="H94">
        <v>140201</v>
      </c>
      <c r="I94">
        <v>184265</v>
      </c>
      <c r="J94" s="2">
        <f t="shared" si="20"/>
        <v>0.2633916837512485</v>
      </c>
      <c r="K94" s="2">
        <f t="shared" si="21"/>
        <v>0.76086614386888451</v>
      </c>
      <c r="L94" s="3">
        <f t="shared" si="22"/>
        <v>7.0224246671338477</v>
      </c>
      <c r="M94" s="3">
        <f t="shared" si="23"/>
        <v>26.661527680448497</v>
      </c>
    </row>
    <row r="95" spans="1:13">
      <c r="A95">
        <v>46500</v>
      </c>
      <c r="B95">
        <v>0.24840000000000001</v>
      </c>
      <c r="C95">
        <v>3.8622000000000001</v>
      </c>
      <c r="D95">
        <v>0.1416</v>
      </c>
      <c r="E95">
        <v>1.0368999999999999</v>
      </c>
      <c r="F95">
        <v>4.0488999999999997</v>
      </c>
      <c r="G95">
        <v>44181</v>
      </c>
      <c r="H95">
        <v>142089</v>
      </c>
      <c r="I95">
        <v>186485</v>
      </c>
      <c r="J95" s="2">
        <f t="shared" si="20"/>
        <v>0.25609424782039564</v>
      </c>
      <c r="K95" s="2">
        <f t="shared" si="21"/>
        <v>0.76193259511488864</v>
      </c>
      <c r="L95" s="3">
        <f t="shared" si="22"/>
        <v>7.3227401129943495</v>
      </c>
      <c r="M95" s="3">
        <f t="shared" si="23"/>
        <v>28.593926553672315</v>
      </c>
    </row>
    <row r="96" spans="1:13">
      <c r="A96">
        <v>47000</v>
      </c>
      <c r="B96">
        <v>0.25969999999999999</v>
      </c>
      <c r="C96">
        <v>3.92</v>
      </c>
      <c r="D96">
        <v>0.15240000000000001</v>
      </c>
      <c r="E96">
        <v>1.1112</v>
      </c>
      <c r="F96">
        <v>4.0651000000000002</v>
      </c>
      <c r="G96">
        <v>44557</v>
      </c>
      <c r="H96">
        <v>143346</v>
      </c>
      <c r="I96">
        <v>188451</v>
      </c>
      <c r="J96" s="2">
        <f t="shared" si="20"/>
        <v>0.2733512090723475</v>
      </c>
      <c r="K96" s="2">
        <f t="shared" si="21"/>
        <v>0.760653963099161</v>
      </c>
      <c r="L96" s="3">
        <f t="shared" si="22"/>
        <v>7.2913385826771648</v>
      </c>
      <c r="M96" s="3">
        <f t="shared" si="23"/>
        <v>26.673884514435695</v>
      </c>
    </row>
    <row r="97" spans="1:13">
      <c r="A97">
        <v>47500</v>
      </c>
      <c r="B97">
        <v>0.2913</v>
      </c>
      <c r="C97">
        <v>4.0307000000000004</v>
      </c>
      <c r="D97">
        <v>0.1542</v>
      </c>
      <c r="E97">
        <v>1.1376999999999999</v>
      </c>
      <c r="F97">
        <v>4.2153</v>
      </c>
      <c r="G97">
        <v>45238</v>
      </c>
      <c r="H97">
        <v>145459</v>
      </c>
      <c r="I97">
        <v>189705</v>
      </c>
      <c r="J97" s="2">
        <f t="shared" si="20"/>
        <v>0.26989775342205774</v>
      </c>
      <c r="K97" s="2">
        <f t="shared" si="21"/>
        <v>0.76676418650009226</v>
      </c>
      <c r="L97" s="3">
        <f t="shared" si="22"/>
        <v>7.3780804150453951</v>
      </c>
      <c r="M97" s="3">
        <f t="shared" si="23"/>
        <v>27.336575875486382</v>
      </c>
    </row>
    <row r="98" spans="1:13">
      <c r="A98">
        <v>48000</v>
      </c>
      <c r="B98">
        <v>0.26919999999999999</v>
      </c>
      <c r="C98">
        <v>4.1496000000000004</v>
      </c>
      <c r="D98">
        <v>0.15310000000000001</v>
      </c>
      <c r="E98">
        <v>1.1688000000000001</v>
      </c>
      <c r="F98">
        <v>4.5242000000000004</v>
      </c>
      <c r="G98">
        <v>45524</v>
      </c>
      <c r="H98">
        <v>146309</v>
      </c>
      <c r="I98">
        <v>191916</v>
      </c>
      <c r="J98" s="2">
        <f t="shared" si="20"/>
        <v>0.25834401662172318</v>
      </c>
      <c r="K98" s="2">
        <f t="shared" si="21"/>
        <v>0.76235957398028309</v>
      </c>
      <c r="L98" s="3">
        <f t="shared" si="22"/>
        <v>7.6342259960809926</v>
      </c>
      <c r="M98" s="3">
        <f t="shared" si="23"/>
        <v>29.550620509470935</v>
      </c>
    </row>
    <row r="99" spans="1:13">
      <c r="A99">
        <v>48500</v>
      </c>
      <c r="B99">
        <v>0.29220000000000002</v>
      </c>
      <c r="C99">
        <v>4.1666999999999996</v>
      </c>
      <c r="D99">
        <v>0.157</v>
      </c>
      <c r="E99">
        <v>1.1491</v>
      </c>
      <c r="F99">
        <v>4.4504999999999999</v>
      </c>
      <c r="G99">
        <v>46098</v>
      </c>
      <c r="H99">
        <v>148272</v>
      </c>
      <c r="I99">
        <v>194233</v>
      </c>
      <c r="J99" s="2">
        <f t="shared" si="20"/>
        <v>0.25819570834737671</v>
      </c>
      <c r="K99" s="2">
        <f t="shared" si="21"/>
        <v>0.7633718266206051</v>
      </c>
      <c r="L99" s="3">
        <f t="shared" si="22"/>
        <v>7.3191082802547767</v>
      </c>
      <c r="M99" s="3">
        <f t="shared" si="23"/>
        <v>28.347133757961782</v>
      </c>
    </row>
    <row r="100" spans="1:13">
      <c r="A100">
        <v>49000</v>
      </c>
      <c r="B100">
        <v>0.30270000000000002</v>
      </c>
      <c r="C100">
        <v>4.141</v>
      </c>
      <c r="D100">
        <v>0.15859999999999999</v>
      </c>
      <c r="E100">
        <v>1.1342000000000001</v>
      </c>
      <c r="F100">
        <v>4.5343</v>
      </c>
      <c r="G100">
        <v>46453</v>
      </c>
      <c r="H100">
        <v>149411</v>
      </c>
      <c r="I100">
        <v>196087</v>
      </c>
      <c r="J100" s="2">
        <f t="shared" ref="J100:J101" si="24">E100/F100</f>
        <v>0.25013783825507796</v>
      </c>
      <c r="K100" s="2">
        <f t="shared" ref="K100:K101" si="25">H100/I100</f>
        <v>0.76196280222554269</v>
      </c>
      <c r="L100" s="3">
        <f t="shared" ref="L100:L101" si="26">E100/D100</f>
        <v>7.151324085750316</v>
      </c>
      <c r="M100" s="3">
        <f t="shared" ref="M100:M101" si="27">F100/D100</f>
        <v>28.589533417402272</v>
      </c>
    </row>
    <row r="101" spans="1:13">
      <c r="A101">
        <v>49500</v>
      </c>
      <c r="B101">
        <v>0.30020000000000002</v>
      </c>
      <c r="C101">
        <v>4.2557</v>
      </c>
      <c r="D101">
        <v>0.15240000000000001</v>
      </c>
      <c r="E101">
        <v>1.1990000000000001</v>
      </c>
      <c r="F101">
        <v>4.5198</v>
      </c>
      <c r="G101">
        <v>46968</v>
      </c>
      <c r="H101">
        <v>150983</v>
      </c>
      <c r="I101">
        <v>197828</v>
      </c>
      <c r="J101" s="2">
        <f t="shared" si="24"/>
        <v>0.26527722465595827</v>
      </c>
      <c r="K101" s="2">
        <f t="shared" si="25"/>
        <v>0.76320338880239402</v>
      </c>
      <c r="L101" s="3">
        <f t="shared" si="26"/>
        <v>7.8674540682414698</v>
      </c>
      <c r="M101" s="3">
        <f t="shared" si="27"/>
        <v>29.65748031496063</v>
      </c>
    </row>
    <row r="102" spans="1:13">
      <c r="A102">
        <v>50000</v>
      </c>
      <c r="B102">
        <v>0.28220000000000001</v>
      </c>
      <c r="C102">
        <v>4.2415000000000003</v>
      </c>
      <c r="D102">
        <v>0.1532</v>
      </c>
      <c r="E102">
        <v>1.2128000000000001</v>
      </c>
      <c r="F102">
        <v>4.7656999999999998</v>
      </c>
      <c r="G102">
        <v>47231</v>
      </c>
      <c r="H102">
        <v>151863</v>
      </c>
      <c r="I102">
        <v>200249</v>
      </c>
      <c r="J102" s="2">
        <f t="shared" ref="J102:J104" si="28">E102/F102</f>
        <v>0.25448517531527376</v>
      </c>
      <c r="K102" s="2">
        <f t="shared" ref="K102:K104" si="29">H102/I102</f>
        <v>0.75837082831874314</v>
      </c>
      <c r="L102" s="3">
        <f t="shared" ref="L102:L104" si="30">E102/D102</f>
        <v>7.9164490861618804</v>
      </c>
      <c r="M102" s="3">
        <f t="shared" ref="M102:M104" si="31">F102/D102</f>
        <v>31.107702349869449</v>
      </c>
    </row>
    <row r="103" spans="1:13">
      <c r="A103">
        <v>50500</v>
      </c>
      <c r="B103">
        <v>0.3019</v>
      </c>
      <c r="C103">
        <v>4.351</v>
      </c>
      <c r="D103">
        <v>0.1678</v>
      </c>
      <c r="E103">
        <v>1.2134</v>
      </c>
      <c r="F103">
        <v>4.9725999999999999</v>
      </c>
      <c r="G103">
        <v>47720</v>
      </c>
      <c r="H103">
        <v>153461</v>
      </c>
      <c r="I103">
        <v>202189</v>
      </c>
      <c r="J103" s="2">
        <f t="shared" si="28"/>
        <v>0.24401721433455337</v>
      </c>
      <c r="K103" s="2">
        <f t="shared" si="29"/>
        <v>0.75899776941376629</v>
      </c>
      <c r="L103" s="3">
        <f t="shared" si="30"/>
        <v>7.231227651966627</v>
      </c>
      <c r="M103" s="3">
        <f t="shared" si="31"/>
        <v>29.634088200238377</v>
      </c>
    </row>
    <row r="104" spans="1:13">
      <c r="A104">
        <v>51000</v>
      </c>
      <c r="B104">
        <v>0.30759999999999998</v>
      </c>
      <c r="C104">
        <v>4.4333</v>
      </c>
      <c r="D104">
        <v>0.1656</v>
      </c>
      <c r="E104">
        <v>1.2558</v>
      </c>
      <c r="F104">
        <v>4.8381999999999996</v>
      </c>
      <c r="G104">
        <v>48454</v>
      </c>
      <c r="H104">
        <v>155617</v>
      </c>
      <c r="I104">
        <v>204369</v>
      </c>
      <c r="J104" s="2">
        <f t="shared" si="28"/>
        <v>0.25955934025050642</v>
      </c>
      <c r="K104" s="2">
        <f t="shared" si="29"/>
        <v>0.76145110070509714</v>
      </c>
      <c r="L104" s="3">
        <f t="shared" si="30"/>
        <v>7.5833333333333339</v>
      </c>
      <c r="M104" s="3">
        <f t="shared" si="31"/>
        <v>29.216183574879224</v>
      </c>
    </row>
    <row r="105" spans="1:13">
      <c r="L105" s="3">
        <f>AVERAGE(L27:L104)</f>
        <v>7.3287938435688398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J1" zoomScale="85" zoomScaleNormal="85" workbookViewId="0">
      <selection activeCell="A6" sqref="A6:XFD6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2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28">
      <c r="A2">
        <v>0</v>
      </c>
      <c r="B2">
        <v>1.55E-2</v>
      </c>
      <c r="C2">
        <v>2.2499999999999999E-2</v>
      </c>
      <c r="D2">
        <v>1.78E-2</v>
      </c>
      <c r="E2">
        <v>3.8E-3</v>
      </c>
      <c r="F2">
        <v>2.5000000000000001E-3</v>
      </c>
      <c r="G2">
        <v>0</v>
      </c>
      <c r="H2">
        <v>1</v>
      </c>
      <c r="I2">
        <v>1</v>
      </c>
      <c r="J2" s="2">
        <f>E2/F2</f>
        <v>1.52</v>
      </c>
      <c r="K2" s="2">
        <f>H2/I2</f>
        <v>1</v>
      </c>
      <c r="L2" s="3">
        <f>E2/D2</f>
        <v>0.21348314606741572</v>
      </c>
      <c r="M2" s="3">
        <f>F2/D2</f>
        <v>0.1404494382022472</v>
      </c>
      <c r="P2">
        <v>2000</v>
      </c>
      <c r="Q2">
        <v>8.0000000000000002E-3</v>
      </c>
      <c r="R2">
        <v>0.17430000000000001</v>
      </c>
      <c r="S2">
        <v>8.0000000000000004E-4</v>
      </c>
      <c r="T2">
        <v>4.4999999999999998E-2</v>
      </c>
      <c r="U2">
        <v>6.9000000000000006E-2</v>
      </c>
      <c r="V2">
        <v>1877</v>
      </c>
      <c r="W2">
        <v>6046</v>
      </c>
      <c r="X2">
        <v>7929</v>
      </c>
      <c r="Y2" s="2">
        <f t="shared" ref="Y2" si="0">T2/U2</f>
        <v>0.65217391304347816</v>
      </c>
      <c r="Z2" s="2">
        <f t="shared" ref="Z2" si="1">W2/X2</f>
        <v>0.76251734140496907</v>
      </c>
      <c r="AA2" s="3">
        <f t="shared" ref="AA2" si="2">T2/S2</f>
        <v>56.249999999999993</v>
      </c>
      <c r="AB2" s="3">
        <f t="shared" ref="AB2" si="3">U2/S2</f>
        <v>86.25</v>
      </c>
    </row>
    <row r="3" spans="1:28">
      <c r="A3">
        <v>500</v>
      </c>
      <c r="B3">
        <v>2.8000000000000001E-2</v>
      </c>
      <c r="C3">
        <v>0.1673</v>
      </c>
      <c r="D3">
        <v>3.15E-2</v>
      </c>
      <c r="E3">
        <v>3.95E-2</v>
      </c>
      <c r="F3">
        <v>8.5999999999999993E-2</v>
      </c>
      <c r="G3">
        <v>472</v>
      </c>
      <c r="H3">
        <v>1507</v>
      </c>
      <c r="I3">
        <v>2022</v>
      </c>
      <c r="J3" s="2">
        <f t="shared" ref="J3:J65" si="4">E3/F3</f>
        <v>0.45930232558139539</v>
      </c>
      <c r="K3" s="2">
        <f t="shared" ref="K3:K65" si="5">H3/I3</f>
        <v>0.74530168150346188</v>
      </c>
      <c r="L3" s="3">
        <f t="shared" ref="L3:L65" si="6">E3/D3</f>
        <v>1.253968253968254</v>
      </c>
      <c r="M3" s="3">
        <f t="shared" ref="M3:M65" si="7">F3/D3</f>
        <v>2.7301587301587298</v>
      </c>
    </row>
    <row r="4" spans="1:28">
      <c r="A4">
        <v>1000</v>
      </c>
      <c r="B4">
        <v>3.0000000000000001E-3</v>
      </c>
      <c r="C4">
        <v>0.11899999999999999</v>
      </c>
      <c r="D4">
        <v>2.1000000000000001E-2</v>
      </c>
      <c r="E4">
        <v>4.2500000000000003E-2</v>
      </c>
      <c r="F4">
        <v>3.4299999999999997E-2</v>
      </c>
      <c r="G4">
        <v>961</v>
      </c>
      <c r="H4">
        <v>3091</v>
      </c>
      <c r="I4">
        <v>4038</v>
      </c>
      <c r="J4" s="2">
        <f t="shared" si="4"/>
        <v>1.2390670553935863</v>
      </c>
      <c r="K4" s="2">
        <f t="shared" si="5"/>
        <v>0.76547795938583452</v>
      </c>
      <c r="L4" s="3">
        <f t="shared" si="6"/>
        <v>2.0238095238095237</v>
      </c>
      <c r="M4" s="3">
        <f t="shared" si="7"/>
        <v>1.6333333333333331</v>
      </c>
    </row>
    <row r="5" spans="1:28">
      <c r="A5">
        <v>1500</v>
      </c>
      <c r="B5">
        <v>1.4999999999999999E-2</v>
      </c>
      <c r="C5">
        <v>0.14230000000000001</v>
      </c>
      <c r="D5">
        <v>1.6799999999999999E-2</v>
      </c>
      <c r="E5">
        <v>3.5499999999999997E-2</v>
      </c>
      <c r="F5">
        <v>4.3499999999999997E-2</v>
      </c>
      <c r="G5">
        <v>1448</v>
      </c>
      <c r="H5">
        <v>4685</v>
      </c>
      <c r="I5">
        <v>6001</v>
      </c>
      <c r="J5" s="2">
        <f t="shared" si="4"/>
        <v>0.81609195402298851</v>
      </c>
      <c r="K5" s="2">
        <f t="shared" si="5"/>
        <v>0.78070321613064486</v>
      </c>
      <c r="L5" s="3">
        <f t="shared" si="6"/>
        <v>2.1130952380952381</v>
      </c>
      <c r="M5" s="3">
        <f t="shared" si="7"/>
        <v>2.5892857142857144</v>
      </c>
    </row>
    <row r="6" spans="1:28">
      <c r="A6">
        <v>2500</v>
      </c>
      <c r="B6">
        <v>1.0800000000000001E-2</v>
      </c>
      <c r="C6">
        <v>0.1908</v>
      </c>
      <c r="D6">
        <v>1.18E-2</v>
      </c>
      <c r="E6">
        <v>5.4800000000000001E-2</v>
      </c>
      <c r="F6">
        <v>5.9299999999999999E-2</v>
      </c>
      <c r="G6">
        <v>2377</v>
      </c>
      <c r="H6">
        <v>7649</v>
      </c>
      <c r="I6">
        <v>10008</v>
      </c>
      <c r="J6" s="2">
        <f t="shared" si="4"/>
        <v>0.92411467116357504</v>
      </c>
      <c r="K6" s="2">
        <f t="shared" si="5"/>
        <v>0.76428856914468424</v>
      </c>
      <c r="L6" s="3">
        <f t="shared" si="6"/>
        <v>4.6440677966101696</v>
      </c>
      <c r="M6" s="3">
        <f t="shared" si="7"/>
        <v>5.0254237288135597</v>
      </c>
    </row>
    <row r="7" spans="1:28">
      <c r="A7">
        <v>3000</v>
      </c>
      <c r="B7">
        <v>1.4800000000000001E-2</v>
      </c>
      <c r="C7">
        <v>0.30499999999999999</v>
      </c>
      <c r="D7">
        <v>1.1299999999999999E-2</v>
      </c>
      <c r="E7">
        <v>6.93E-2</v>
      </c>
      <c r="F7">
        <v>8.3000000000000004E-2</v>
      </c>
      <c r="G7">
        <v>2841</v>
      </c>
      <c r="H7">
        <v>9143</v>
      </c>
      <c r="I7">
        <v>12056</v>
      </c>
      <c r="J7" s="2">
        <f t="shared" si="4"/>
        <v>0.83493975903614459</v>
      </c>
      <c r="K7" s="2">
        <f t="shared" si="5"/>
        <v>0.7583775713337757</v>
      </c>
      <c r="L7" s="3">
        <f t="shared" si="6"/>
        <v>6.1327433628318593</v>
      </c>
      <c r="M7" s="3">
        <f t="shared" si="7"/>
        <v>7.3451327433628331</v>
      </c>
    </row>
    <row r="8" spans="1:28">
      <c r="A8">
        <v>3500</v>
      </c>
      <c r="B8">
        <v>1.5800000000000002E-2</v>
      </c>
      <c r="C8">
        <v>0.29299999999999998</v>
      </c>
      <c r="D8">
        <v>1.18E-2</v>
      </c>
      <c r="E8">
        <v>9.2299999999999993E-2</v>
      </c>
      <c r="F8">
        <v>0.13950000000000001</v>
      </c>
      <c r="G8">
        <v>3313</v>
      </c>
      <c r="H8">
        <v>10618</v>
      </c>
      <c r="I8">
        <v>14142</v>
      </c>
      <c r="J8" s="2">
        <f t="shared" si="4"/>
        <v>0.6616487455197132</v>
      </c>
      <c r="K8" s="2">
        <f t="shared" si="5"/>
        <v>0.7508131805968038</v>
      </c>
      <c r="L8" s="3">
        <f t="shared" si="6"/>
        <v>7.8220338983050848</v>
      </c>
      <c r="M8" s="3">
        <f t="shared" si="7"/>
        <v>11.822033898305087</v>
      </c>
    </row>
    <row r="9" spans="1:28">
      <c r="A9">
        <v>4000</v>
      </c>
      <c r="B9">
        <v>1.55E-2</v>
      </c>
      <c r="C9">
        <v>0.32900000000000001</v>
      </c>
      <c r="D9">
        <v>1.6E-2</v>
      </c>
      <c r="E9">
        <v>7.9000000000000001E-2</v>
      </c>
      <c r="F9">
        <v>0.1348</v>
      </c>
      <c r="G9">
        <v>3796</v>
      </c>
      <c r="H9">
        <v>12283</v>
      </c>
      <c r="I9">
        <v>15984</v>
      </c>
      <c r="J9" s="2">
        <f t="shared" si="4"/>
        <v>0.58605341246290799</v>
      </c>
      <c r="K9" s="2">
        <f t="shared" si="5"/>
        <v>0.76845595595595595</v>
      </c>
      <c r="L9" s="3">
        <f t="shared" si="6"/>
        <v>4.9375</v>
      </c>
      <c r="M9" s="3">
        <f t="shared" si="7"/>
        <v>8.4250000000000007</v>
      </c>
    </row>
    <row r="10" spans="1:28">
      <c r="A10">
        <v>4500</v>
      </c>
      <c r="B10">
        <v>1.6799999999999999E-2</v>
      </c>
      <c r="C10">
        <v>0.3553</v>
      </c>
      <c r="D10">
        <v>1.5800000000000002E-2</v>
      </c>
      <c r="E10">
        <v>0.1028</v>
      </c>
      <c r="F10">
        <v>0.14630000000000001</v>
      </c>
      <c r="G10">
        <v>4315</v>
      </c>
      <c r="H10">
        <v>13850</v>
      </c>
      <c r="I10">
        <v>18006</v>
      </c>
      <c r="J10" s="2">
        <f t="shared" si="4"/>
        <v>0.70266575529733422</v>
      </c>
      <c r="K10" s="2">
        <f t="shared" si="5"/>
        <v>0.76918804842830169</v>
      </c>
      <c r="L10" s="3">
        <f t="shared" si="6"/>
        <v>6.5063291139240498</v>
      </c>
      <c r="M10" s="3">
        <f t="shared" si="7"/>
        <v>9.2594936708860764</v>
      </c>
    </row>
    <row r="11" spans="1:28">
      <c r="A11">
        <v>5000</v>
      </c>
      <c r="B11">
        <v>2.8000000000000001E-2</v>
      </c>
      <c r="C11">
        <v>0.41549999999999998</v>
      </c>
      <c r="D11">
        <v>1.7500000000000002E-2</v>
      </c>
      <c r="E11">
        <v>0.1208</v>
      </c>
      <c r="F11">
        <v>0.16250000000000001</v>
      </c>
      <c r="G11">
        <v>4711</v>
      </c>
      <c r="H11">
        <v>15082</v>
      </c>
      <c r="I11">
        <v>19870</v>
      </c>
      <c r="J11" s="2">
        <f t="shared" si="4"/>
        <v>0.74338461538461542</v>
      </c>
      <c r="K11" s="2">
        <f t="shared" si="5"/>
        <v>0.75903371917463514</v>
      </c>
      <c r="L11" s="3">
        <f t="shared" si="6"/>
        <v>6.9028571428571421</v>
      </c>
      <c r="M11" s="3">
        <f t="shared" si="7"/>
        <v>9.2857142857142847</v>
      </c>
    </row>
    <row r="12" spans="1:28">
      <c r="A12">
        <v>5500</v>
      </c>
      <c r="B12">
        <v>1.6500000000000001E-2</v>
      </c>
      <c r="C12">
        <v>0.45700000000000002</v>
      </c>
      <c r="D12">
        <v>1.35E-2</v>
      </c>
      <c r="E12">
        <v>0.12230000000000001</v>
      </c>
      <c r="F12">
        <v>0.19170000000000001</v>
      </c>
      <c r="G12">
        <v>5206</v>
      </c>
      <c r="H12">
        <v>16776</v>
      </c>
      <c r="I12">
        <v>21969</v>
      </c>
      <c r="J12" s="2">
        <f t="shared" si="4"/>
        <v>0.63797600417318723</v>
      </c>
      <c r="K12" s="2">
        <f t="shared" si="5"/>
        <v>0.76362146661204422</v>
      </c>
      <c r="L12" s="3">
        <f t="shared" si="6"/>
        <v>9.0592592592592602</v>
      </c>
      <c r="M12" s="3">
        <f t="shared" si="7"/>
        <v>14.200000000000001</v>
      </c>
    </row>
    <row r="13" spans="1:28">
      <c r="A13">
        <v>6000</v>
      </c>
      <c r="B13">
        <v>2.0199999999999999E-2</v>
      </c>
      <c r="C13">
        <v>0.50880000000000003</v>
      </c>
      <c r="D13">
        <v>2.9499999999999998E-2</v>
      </c>
      <c r="E13">
        <v>0.1353</v>
      </c>
      <c r="F13">
        <v>0.2155</v>
      </c>
      <c r="G13">
        <v>5687</v>
      </c>
      <c r="H13">
        <v>18390</v>
      </c>
      <c r="I13">
        <v>23973</v>
      </c>
      <c r="J13" s="2">
        <f t="shared" si="4"/>
        <v>0.62784222737819029</v>
      </c>
      <c r="K13" s="2">
        <f t="shared" si="5"/>
        <v>0.76711300212739331</v>
      </c>
      <c r="L13" s="3">
        <f t="shared" si="6"/>
        <v>4.5864406779661024</v>
      </c>
      <c r="M13" s="3">
        <f t="shared" si="7"/>
        <v>7.3050847457627119</v>
      </c>
    </row>
    <row r="14" spans="1:28">
      <c r="A14">
        <v>6500</v>
      </c>
      <c r="B14">
        <v>2.3800000000000002E-2</v>
      </c>
      <c r="C14">
        <v>0.51329999999999998</v>
      </c>
      <c r="D14">
        <v>2.6499999999999999E-2</v>
      </c>
      <c r="E14">
        <v>0.13750000000000001</v>
      </c>
      <c r="F14" s="4">
        <v>0.25580000000000003</v>
      </c>
      <c r="G14">
        <v>6175</v>
      </c>
      <c r="H14">
        <v>19817</v>
      </c>
      <c r="I14">
        <v>25939</v>
      </c>
      <c r="J14" s="2">
        <f t="shared" si="4"/>
        <v>0.53752931978107898</v>
      </c>
      <c r="K14" s="2">
        <f t="shared" si="5"/>
        <v>0.76398473341300743</v>
      </c>
      <c r="L14" s="3">
        <f t="shared" si="6"/>
        <v>5.1886792452830193</v>
      </c>
      <c r="M14" s="3">
        <f t="shared" si="7"/>
        <v>9.6528301886792462</v>
      </c>
    </row>
    <row r="15" spans="1:28">
      <c r="A15">
        <v>7000</v>
      </c>
      <c r="B15">
        <v>2.1999999999999999E-2</v>
      </c>
      <c r="C15">
        <v>0.54579999999999995</v>
      </c>
      <c r="D15">
        <v>2.7300000000000001E-2</v>
      </c>
      <c r="E15">
        <v>0.15129999999999999</v>
      </c>
      <c r="F15">
        <v>0.23849999999999999</v>
      </c>
      <c r="G15">
        <v>6627</v>
      </c>
      <c r="H15">
        <v>21259</v>
      </c>
      <c r="I15">
        <v>28021</v>
      </c>
      <c r="J15" s="2">
        <f t="shared" si="4"/>
        <v>0.63438155136268337</v>
      </c>
      <c r="K15" s="2">
        <f t="shared" si="5"/>
        <v>0.75868098925805649</v>
      </c>
      <c r="L15" s="3">
        <f t="shared" si="6"/>
        <v>5.5421245421245411</v>
      </c>
      <c r="M15" s="3">
        <f t="shared" si="7"/>
        <v>8.7362637362637354</v>
      </c>
    </row>
    <row r="16" spans="1:28">
      <c r="A16">
        <v>7500</v>
      </c>
      <c r="B16">
        <v>1.18E-2</v>
      </c>
      <c r="C16">
        <v>0.63380000000000003</v>
      </c>
      <c r="D16">
        <v>2.6499999999999999E-2</v>
      </c>
      <c r="E16">
        <v>0.1598</v>
      </c>
      <c r="F16">
        <v>0.26</v>
      </c>
      <c r="G16">
        <v>7106</v>
      </c>
      <c r="H16">
        <v>22888</v>
      </c>
      <c r="I16">
        <v>29855</v>
      </c>
      <c r="J16" s="2">
        <f t="shared" si="4"/>
        <v>0.61461538461538456</v>
      </c>
      <c r="K16" s="2">
        <f t="shared" si="5"/>
        <v>0.76663875397755821</v>
      </c>
      <c r="L16" s="3">
        <f t="shared" si="6"/>
        <v>6.030188679245283</v>
      </c>
      <c r="M16" s="3">
        <f t="shared" si="7"/>
        <v>9.8113207547169825</v>
      </c>
    </row>
    <row r="17" spans="1:13">
      <c r="A17">
        <v>8000</v>
      </c>
      <c r="B17">
        <v>2.8500000000000001E-2</v>
      </c>
      <c r="C17">
        <v>0.67649999999999999</v>
      </c>
      <c r="D17">
        <v>2.6499999999999999E-2</v>
      </c>
      <c r="E17">
        <v>0.1633</v>
      </c>
      <c r="F17">
        <v>0.29780000000000001</v>
      </c>
      <c r="G17">
        <v>7567</v>
      </c>
      <c r="H17">
        <v>24403</v>
      </c>
      <c r="I17">
        <v>31908</v>
      </c>
      <c r="J17" s="2">
        <f t="shared" si="4"/>
        <v>0.54835460040295503</v>
      </c>
      <c r="K17" s="2">
        <f t="shared" si="5"/>
        <v>0.76479252851949353</v>
      </c>
      <c r="L17" s="3">
        <f t="shared" si="6"/>
        <v>6.1622641509433969</v>
      </c>
      <c r="M17" s="3">
        <f t="shared" si="7"/>
        <v>11.237735849056605</v>
      </c>
    </row>
    <row r="18" spans="1:13">
      <c r="A18">
        <v>8500</v>
      </c>
      <c r="B18">
        <v>3.1800000000000002E-2</v>
      </c>
      <c r="C18">
        <v>0.71499999999999997</v>
      </c>
      <c r="D18">
        <v>3.4299999999999997E-2</v>
      </c>
      <c r="E18">
        <v>0.1855</v>
      </c>
      <c r="F18">
        <v>0.32629999999999998</v>
      </c>
      <c r="G18">
        <v>7988</v>
      </c>
      <c r="H18">
        <v>25640</v>
      </c>
      <c r="I18">
        <v>34082</v>
      </c>
      <c r="J18" s="2">
        <f t="shared" si="4"/>
        <v>0.5684952497701502</v>
      </c>
      <c r="K18" s="2">
        <f t="shared" si="5"/>
        <v>0.75230326858752417</v>
      </c>
      <c r="L18" s="3">
        <f t="shared" si="6"/>
        <v>5.4081632653061229</v>
      </c>
      <c r="M18" s="3">
        <f t="shared" si="7"/>
        <v>9.5131195335276963</v>
      </c>
    </row>
    <row r="19" spans="1:13">
      <c r="A19">
        <v>9000</v>
      </c>
      <c r="B19">
        <v>3.95E-2</v>
      </c>
      <c r="C19">
        <v>0.77300000000000002</v>
      </c>
      <c r="D19">
        <v>2.93E-2</v>
      </c>
      <c r="E19">
        <v>0.21299999999999999</v>
      </c>
      <c r="F19">
        <v>0.31879999999999997</v>
      </c>
      <c r="G19">
        <v>8566</v>
      </c>
      <c r="H19">
        <v>27585</v>
      </c>
      <c r="I19">
        <v>36144</v>
      </c>
      <c r="J19" s="2">
        <f t="shared" si="4"/>
        <v>0.66813048933500629</v>
      </c>
      <c r="K19" s="2">
        <f t="shared" si="5"/>
        <v>0.76319721115537853</v>
      </c>
      <c r="L19" s="3">
        <f t="shared" si="6"/>
        <v>7.2696245733788398</v>
      </c>
      <c r="M19" s="3">
        <f t="shared" si="7"/>
        <v>10.880546075085324</v>
      </c>
    </row>
    <row r="20" spans="1:13">
      <c r="A20">
        <v>9500</v>
      </c>
      <c r="B20">
        <v>3.4799999999999998E-2</v>
      </c>
      <c r="C20">
        <v>0.78900000000000003</v>
      </c>
      <c r="D20">
        <v>2.1999999999999999E-2</v>
      </c>
      <c r="E20">
        <v>0.20830000000000001</v>
      </c>
      <c r="F20">
        <v>0.34699999999999998</v>
      </c>
      <c r="G20">
        <v>8999</v>
      </c>
      <c r="H20">
        <v>28849</v>
      </c>
      <c r="I20">
        <v>38071</v>
      </c>
      <c r="J20" s="2">
        <f t="shared" si="4"/>
        <v>0.60028818443804044</v>
      </c>
      <c r="K20" s="2">
        <f t="shared" si="5"/>
        <v>0.75776838013185888</v>
      </c>
      <c r="L20" s="3">
        <f t="shared" si="6"/>
        <v>9.4681818181818187</v>
      </c>
      <c r="M20" s="3">
        <f t="shared" si="7"/>
        <v>15.772727272727273</v>
      </c>
    </row>
    <row r="21" spans="1:13">
      <c r="A21">
        <v>10000</v>
      </c>
      <c r="B21" s="1">
        <v>4.1700000000000001E-2</v>
      </c>
      <c r="C21" s="1">
        <v>0.83279999999999998</v>
      </c>
      <c r="D21" s="1">
        <v>2.6499999999999999E-2</v>
      </c>
      <c r="E21" s="1">
        <v>0.2175</v>
      </c>
      <c r="F21" s="1">
        <v>0.40600000000000003</v>
      </c>
      <c r="G21">
        <v>9443</v>
      </c>
      <c r="H21">
        <v>30366</v>
      </c>
      <c r="I21">
        <v>40167</v>
      </c>
      <c r="J21" s="2">
        <f t="shared" si="4"/>
        <v>0.5357142857142857</v>
      </c>
      <c r="K21" s="2">
        <f t="shared" si="5"/>
        <v>0.75599372619314364</v>
      </c>
      <c r="L21" s="3">
        <f t="shared" si="6"/>
        <v>8.2075471698113205</v>
      </c>
      <c r="M21" s="3">
        <f t="shared" si="7"/>
        <v>15.320754716981133</v>
      </c>
    </row>
    <row r="22" spans="1:13">
      <c r="A22">
        <v>10500</v>
      </c>
      <c r="B22">
        <v>4.0500000000000001E-2</v>
      </c>
      <c r="C22">
        <v>0.89229999999999998</v>
      </c>
      <c r="D22">
        <v>4.0300000000000002E-2</v>
      </c>
      <c r="E22">
        <v>0.23219999999999999</v>
      </c>
      <c r="F22">
        <v>0.42849999999999999</v>
      </c>
      <c r="G22">
        <v>10005</v>
      </c>
      <c r="H22">
        <v>32224</v>
      </c>
      <c r="I22">
        <v>41923</v>
      </c>
      <c r="J22" s="2">
        <f t="shared" si="4"/>
        <v>0.54189031505250873</v>
      </c>
      <c r="K22" s="2">
        <f t="shared" si="5"/>
        <v>0.76864728192161824</v>
      </c>
      <c r="L22" s="3">
        <f t="shared" si="6"/>
        <v>5.7617866004962774</v>
      </c>
      <c r="M22" s="3">
        <f t="shared" si="7"/>
        <v>10.632754342431761</v>
      </c>
    </row>
    <row r="23" spans="1:13">
      <c r="A23">
        <v>11000</v>
      </c>
      <c r="B23">
        <v>3.5499999999999997E-2</v>
      </c>
      <c r="C23">
        <v>0.92030000000000001</v>
      </c>
      <c r="D23">
        <v>4.0500000000000001E-2</v>
      </c>
      <c r="E23">
        <v>0.26150000000000001</v>
      </c>
      <c r="F23">
        <v>0.42080000000000001</v>
      </c>
      <c r="G23">
        <v>10435</v>
      </c>
      <c r="H23">
        <v>33589</v>
      </c>
      <c r="I23">
        <v>43955</v>
      </c>
      <c r="J23" s="2">
        <f t="shared" si="4"/>
        <v>0.62143536121673004</v>
      </c>
      <c r="K23" s="2">
        <f t="shared" si="5"/>
        <v>0.76416789898760096</v>
      </c>
      <c r="L23" s="3">
        <f t="shared" si="6"/>
        <v>6.4567901234567904</v>
      </c>
      <c r="M23" s="3">
        <f t="shared" si="7"/>
        <v>10.390123456790123</v>
      </c>
    </row>
    <row r="24" spans="1:13">
      <c r="A24">
        <v>11500</v>
      </c>
      <c r="B24">
        <v>3.9699999999999999E-2</v>
      </c>
      <c r="C24">
        <v>0.96630000000000005</v>
      </c>
      <c r="D24">
        <v>3.3000000000000002E-2</v>
      </c>
      <c r="E24">
        <v>0.23549999999999999</v>
      </c>
      <c r="F24">
        <v>0.49220000000000003</v>
      </c>
      <c r="G24">
        <v>10913</v>
      </c>
      <c r="H24">
        <v>35159</v>
      </c>
      <c r="I24">
        <v>46043</v>
      </c>
      <c r="J24" s="2">
        <f t="shared" si="4"/>
        <v>0.47846403900853307</v>
      </c>
      <c r="K24" s="2">
        <f t="shared" si="5"/>
        <v>0.76361227548161503</v>
      </c>
      <c r="L24" s="3">
        <f t="shared" si="6"/>
        <v>7.1363636363636358</v>
      </c>
      <c r="M24" s="3">
        <f t="shared" si="7"/>
        <v>14.915151515151516</v>
      </c>
    </row>
    <row r="25" spans="1:13">
      <c r="A25">
        <v>12000</v>
      </c>
      <c r="B25">
        <v>4.0300000000000002E-2</v>
      </c>
      <c r="C25">
        <v>0.99380000000000002</v>
      </c>
      <c r="D25">
        <v>3.6499999999999998E-2</v>
      </c>
      <c r="E25">
        <v>0.26550000000000001</v>
      </c>
      <c r="F25">
        <v>0.45550000000000002</v>
      </c>
      <c r="G25">
        <v>11486</v>
      </c>
      <c r="H25">
        <v>36935</v>
      </c>
      <c r="I25">
        <v>48036</v>
      </c>
      <c r="J25" s="2">
        <f t="shared" si="4"/>
        <v>0.58287596048298573</v>
      </c>
      <c r="K25" s="2">
        <f t="shared" si="5"/>
        <v>0.76890248979931719</v>
      </c>
      <c r="L25" s="3">
        <f t="shared" si="6"/>
        <v>7.2739726027397271</v>
      </c>
      <c r="M25" s="3">
        <f t="shared" si="7"/>
        <v>12.479452054794521</v>
      </c>
    </row>
    <row r="26" spans="1:13">
      <c r="A26">
        <v>12500</v>
      </c>
      <c r="B26">
        <v>4.2999999999999997E-2</v>
      </c>
      <c r="C26">
        <v>1.0923</v>
      </c>
      <c r="D26">
        <v>3.4799999999999998E-2</v>
      </c>
      <c r="E26">
        <v>0.30399999999999999</v>
      </c>
      <c r="F26">
        <v>0.53349999999999997</v>
      </c>
      <c r="G26">
        <v>11762</v>
      </c>
      <c r="H26">
        <v>37823</v>
      </c>
      <c r="I26">
        <v>50091</v>
      </c>
      <c r="J26" s="2">
        <f t="shared" si="4"/>
        <v>0.56982193064667297</v>
      </c>
      <c r="K26" s="2">
        <f t="shared" si="5"/>
        <v>0.75508574394601824</v>
      </c>
      <c r="L26" s="3">
        <f t="shared" si="6"/>
        <v>8.7356321839080469</v>
      </c>
      <c r="M26" s="3">
        <f t="shared" si="7"/>
        <v>15.330459770114944</v>
      </c>
    </row>
    <row r="27" spans="1:13">
      <c r="A27">
        <v>13000</v>
      </c>
      <c r="B27">
        <v>3.5499999999999997E-2</v>
      </c>
      <c r="C27">
        <v>1.0818000000000001</v>
      </c>
      <c r="D27">
        <v>3.2000000000000001E-2</v>
      </c>
      <c r="E27">
        <v>0.2928</v>
      </c>
      <c r="F27">
        <v>0.56499999999999995</v>
      </c>
      <c r="G27">
        <v>12318</v>
      </c>
      <c r="H27">
        <v>39609</v>
      </c>
      <c r="I27">
        <v>51866</v>
      </c>
      <c r="J27" s="2">
        <f t="shared" si="4"/>
        <v>0.51823008849557528</v>
      </c>
      <c r="K27" s="2">
        <f t="shared" si="5"/>
        <v>0.76367948174141054</v>
      </c>
      <c r="L27" s="3">
        <f t="shared" si="6"/>
        <v>9.15</v>
      </c>
      <c r="M27" s="3">
        <f t="shared" si="7"/>
        <v>17.656249999999996</v>
      </c>
    </row>
    <row r="28" spans="1:13">
      <c r="A28">
        <v>13500</v>
      </c>
      <c r="B28">
        <v>3.9E-2</v>
      </c>
      <c r="C28">
        <v>1.1325000000000001</v>
      </c>
      <c r="D28">
        <v>4.8000000000000001E-2</v>
      </c>
      <c r="E28">
        <v>0.28449999999999998</v>
      </c>
      <c r="F28">
        <v>0.63200000000000001</v>
      </c>
      <c r="G28">
        <v>12816</v>
      </c>
      <c r="H28">
        <v>41155</v>
      </c>
      <c r="I28">
        <v>54050</v>
      </c>
      <c r="J28" s="2">
        <f t="shared" si="4"/>
        <v>0.45015822784810122</v>
      </c>
      <c r="K28" s="2">
        <f t="shared" si="5"/>
        <v>0.76142460684551339</v>
      </c>
      <c r="L28" s="3">
        <f t="shared" si="6"/>
        <v>5.927083333333333</v>
      </c>
      <c r="M28" s="3">
        <f t="shared" si="7"/>
        <v>13.166666666666666</v>
      </c>
    </row>
    <row r="29" spans="1:13">
      <c r="A29">
        <v>14000</v>
      </c>
      <c r="B29">
        <v>5.7500000000000002E-2</v>
      </c>
      <c r="C29">
        <v>1.1742999999999999</v>
      </c>
      <c r="D29">
        <v>3.0499999999999999E-2</v>
      </c>
      <c r="E29">
        <v>0.29880000000000001</v>
      </c>
      <c r="F29">
        <v>0.63180000000000003</v>
      </c>
      <c r="G29">
        <v>13199</v>
      </c>
      <c r="H29">
        <v>42402</v>
      </c>
      <c r="I29">
        <v>55971</v>
      </c>
      <c r="J29" s="2">
        <f t="shared" si="4"/>
        <v>0.47293447293447294</v>
      </c>
      <c r="K29" s="2">
        <f t="shared" si="5"/>
        <v>0.7575708849225492</v>
      </c>
      <c r="L29" s="3">
        <f t="shared" si="6"/>
        <v>9.7967213114754106</v>
      </c>
      <c r="M29" s="3">
        <f t="shared" si="7"/>
        <v>20.714754098360658</v>
      </c>
    </row>
    <row r="30" spans="1:13">
      <c r="A30">
        <v>14500</v>
      </c>
      <c r="B30">
        <v>6.0999999999999999E-2</v>
      </c>
      <c r="C30">
        <v>1.2287999999999999</v>
      </c>
      <c r="D30">
        <v>4.2700000000000002E-2</v>
      </c>
      <c r="E30">
        <v>0.32879999999999998</v>
      </c>
      <c r="F30">
        <v>0.65649999999999997</v>
      </c>
      <c r="G30">
        <v>13729</v>
      </c>
      <c r="H30">
        <v>44117</v>
      </c>
      <c r="I30">
        <v>58054</v>
      </c>
      <c r="J30" s="2">
        <f t="shared" si="4"/>
        <v>0.50083777608530078</v>
      </c>
      <c r="K30" s="2">
        <f t="shared" si="5"/>
        <v>0.7599304096186309</v>
      </c>
      <c r="L30" s="3">
        <f t="shared" si="6"/>
        <v>7.7002341920374704</v>
      </c>
      <c r="M30" s="3">
        <f t="shared" si="7"/>
        <v>15.37470725995316</v>
      </c>
    </row>
    <row r="31" spans="1:13">
      <c r="A31">
        <v>15000</v>
      </c>
      <c r="B31">
        <v>5.0299999999999997E-2</v>
      </c>
      <c r="C31">
        <v>1.2782</v>
      </c>
      <c r="D31">
        <v>4.2999999999999997E-2</v>
      </c>
      <c r="E31">
        <v>0.32729999999999998</v>
      </c>
      <c r="F31">
        <v>0.66449999999999998</v>
      </c>
      <c r="G31">
        <v>14111</v>
      </c>
      <c r="H31">
        <v>45290</v>
      </c>
      <c r="I31">
        <v>60113</v>
      </c>
      <c r="J31" s="2">
        <f t="shared" si="4"/>
        <v>0.49255079006772007</v>
      </c>
      <c r="K31" s="2">
        <f t="shared" si="5"/>
        <v>0.75341440287458616</v>
      </c>
      <c r="L31" s="3">
        <f t="shared" si="6"/>
        <v>7.6116279069767447</v>
      </c>
      <c r="M31" s="3">
        <f t="shared" si="7"/>
        <v>15.453488372093023</v>
      </c>
    </row>
    <row r="32" spans="1:13">
      <c r="A32">
        <v>15500</v>
      </c>
      <c r="B32">
        <v>5.4800000000000001E-2</v>
      </c>
      <c r="C32">
        <v>1.2833000000000001</v>
      </c>
      <c r="D32">
        <v>5.1999999999999998E-2</v>
      </c>
      <c r="E32">
        <v>0.35149999999999998</v>
      </c>
      <c r="F32">
        <v>0.73899999999999999</v>
      </c>
      <c r="G32">
        <v>14695</v>
      </c>
      <c r="H32">
        <v>47344</v>
      </c>
      <c r="I32">
        <v>62173</v>
      </c>
      <c r="J32" s="2">
        <f t="shared" si="4"/>
        <v>0.47564276048714477</v>
      </c>
      <c r="K32" s="2">
        <f t="shared" si="5"/>
        <v>0.76148810576938541</v>
      </c>
      <c r="L32" s="3">
        <f t="shared" si="6"/>
        <v>6.7596153846153841</v>
      </c>
      <c r="M32" s="3">
        <f t="shared" si="7"/>
        <v>14.211538461538462</v>
      </c>
    </row>
    <row r="33" spans="1:13">
      <c r="A33">
        <v>16000</v>
      </c>
      <c r="B33">
        <v>6.0999999999999999E-2</v>
      </c>
      <c r="C33">
        <v>1.2609999999999999</v>
      </c>
      <c r="D33">
        <v>4.4299999999999999E-2</v>
      </c>
      <c r="E33">
        <v>0.36499999999999999</v>
      </c>
      <c r="F33">
        <v>0.77549999999999997</v>
      </c>
      <c r="G33">
        <v>15221</v>
      </c>
      <c r="H33">
        <v>48960</v>
      </c>
      <c r="I33">
        <v>64137</v>
      </c>
      <c r="J33" s="2">
        <f t="shared" si="4"/>
        <v>0.47066408768536427</v>
      </c>
      <c r="K33" s="2">
        <f t="shared" si="5"/>
        <v>0.7633659198278685</v>
      </c>
      <c r="L33" s="3">
        <f t="shared" si="6"/>
        <v>8.2392776523702036</v>
      </c>
      <c r="M33" s="3">
        <f t="shared" si="7"/>
        <v>17.505643340857787</v>
      </c>
    </row>
    <row r="34" spans="1:13">
      <c r="A34">
        <v>16500</v>
      </c>
      <c r="B34">
        <v>5.9299999999999999E-2</v>
      </c>
      <c r="C34">
        <v>1.3003</v>
      </c>
      <c r="D34">
        <v>4.8800000000000003E-2</v>
      </c>
      <c r="E34">
        <v>0.36449999999999999</v>
      </c>
      <c r="F34">
        <v>0.81299999999999994</v>
      </c>
      <c r="G34">
        <v>15621</v>
      </c>
      <c r="H34">
        <v>50218</v>
      </c>
      <c r="I34">
        <v>65988</v>
      </c>
      <c r="J34" s="2">
        <f t="shared" si="4"/>
        <v>0.44833948339483398</v>
      </c>
      <c r="K34" s="2">
        <f t="shared" si="5"/>
        <v>0.76101715463417596</v>
      </c>
      <c r="L34" s="3">
        <f t="shared" si="6"/>
        <v>7.4692622950819665</v>
      </c>
      <c r="M34" s="3">
        <f t="shared" si="7"/>
        <v>16.659836065573767</v>
      </c>
    </row>
    <row r="35" spans="1:13">
      <c r="A35">
        <v>17000</v>
      </c>
      <c r="B35">
        <v>7.5800000000000006E-2</v>
      </c>
      <c r="C35">
        <v>1.4493</v>
      </c>
      <c r="D35">
        <v>4.1500000000000002E-2</v>
      </c>
      <c r="E35">
        <v>0.38679999999999998</v>
      </c>
      <c r="F35">
        <v>0.83730000000000004</v>
      </c>
      <c r="G35">
        <v>16188</v>
      </c>
      <c r="H35">
        <v>52152</v>
      </c>
      <c r="I35">
        <v>68317</v>
      </c>
      <c r="J35" s="2">
        <f t="shared" si="4"/>
        <v>0.46196106532903375</v>
      </c>
      <c r="K35" s="2">
        <f t="shared" si="5"/>
        <v>0.76338246702870438</v>
      </c>
      <c r="L35" s="3">
        <f t="shared" si="6"/>
        <v>9.3204819277108424</v>
      </c>
      <c r="M35" s="3">
        <f t="shared" si="7"/>
        <v>20.17590361445783</v>
      </c>
    </row>
    <row r="36" spans="1:13">
      <c r="A36">
        <v>17500</v>
      </c>
      <c r="B36">
        <v>6.2E-2</v>
      </c>
      <c r="C36">
        <v>1.4337</v>
      </c>
      <c r="D36">
        <v>6.13E-2</v>
      </c>
      <c r="E36">
        <v>0.36620000000000003</v>
      </c>
      <c r="F36">
        <v>0.90629999999999999</v>
      </c>
      <c r="G36">
        <v>16597</v>
      </c>
      <c r="H36">
        <v>53344</v>
      </c>
      <c r="I36">
        <v>69770</v>
      </c>
      <c r="J36" s="2">
        <f t="shared" si="4"/>
        <v>0.40406046562948256</v>
      </c>
      <c r="K36" s="2">
        <f t="shared" si="5"/>
        <v>0.76456929912569871</v>
      </c>
      <c r="L36" s="3">
        <f t="shared" si="6"/>
        <v>5.9738988580750414</v>
      </c>
      <c r="M36" s="3">
        <f t="shared" si="7"/>
        <v>14.784665579119086</v>
      </c>
    </row>
    <row r="37" spans="1:13">
      <c r="A37">
        <v>18000</v>
      </c>
      <c r="B37">
        <v>6.4500000000000002E-2</v>
      </c>
      <c r="C37">
        <v>1.5548</v>
      </c>
      <c r="D37">
        <v>5.7200000000000001E-2</v>
      </c>
      <c r="E37">
        <v>0.42449999999999999</v>
      </c>
      <c r="F37">
        <v>0.9113</v>
      </c>
      <c r="G37">
        <v>17097</v>
      </c>
      <c r="H37">
        <v>54841</v>
      </c>
      <c r="I37">
        <v>72114</v>
      </c>
      <c r="J37" s="2">
        <f t="shared" si="4"/>
        <v>0.46581806210907495</v>
      </c>
      <c r="K37" s="2">
        <f t="shared" si="5"/>
        <v>0.76047646781484868</v>
      </c>
      <c r="L37" s="3">
        <f t="shared" si="6"/>
        <v>7.4213286713286708</v>
      </c>
      <c r="M37" s="3">
        <f t="shared" si="7"/>
        <v>15.931818181818182</v>
      </c>
    </row>
    <row r="38" spans="1:13">
      <c r="A38">
        <v>18500</v>
      </c>
      <c r="B38">
        <v>6.88E-2</v>
      </c>
      <c r="C38">
        <v>1.5628</v>
      </c>
      <c r="D38">
        <v>5.9799999999999999E-2</v>
      </c>
      <c r="E38">
        <v>0.4325</v>
      </c>
      <c r="F38">
        <v>0.97470000000000001</v>
      </c>
      <c r="G38">
        <v>17611</v>
      </c>
      <c r="H38">
        <v>56496</v>
      </c>
      <c r="I38">
        <v>74068</v>
      </c>
      <c r="J38" s="2">
        <f t="shared" si="4"/>
        <v>0.44372627475120546</v>
      </c>
      <c r="K38" s="2">
        <f t="shared" si="5"/>
        <v>0.76275854620078842</v>
      </c>
      <c r="L38" s="3">
        <f t="shared" si="6"/>
        <v>7.2324414715719065</v>
      </c>
      <c r="M38" s="3">
        <f t="shared" si="7"/>
        <v>16.299331103678931</v>
      </c>
    </row>
    <row r="39" spans="1:13">
      <c r="A39">
        <v>19000</v>
      </c>
      <c r="B39">
        <v>8.2299999999999998E-2</v>
      </c>
      <c r="C39">
        <v>1.6193</v>
      </c>
      <c r="D39">
        <v>5.45E-2</v>
      </c>
      <c r="E39">
        <v>0.43180000000000002</v>
      </c>
      <c r="F39">
        <v>0.92920000000000003</v>
      </c>
      <c r="G39">
        <v>17993</v>
      </c>
      <c r="H39">
        <v>57821</v>
      </c>
      <c r="I39">
        <v>75947</v>
      </c>
      <c r="J39" s="2">
        <f t="shared" si="4"/>
        <v>0.46470081790787776</v>
      </c>
      <c r="K39" s="2">
        <f t="shared" si="5"/>
        <v>0.76133356156266874</v>
      </c>
      <c r="L39" s="3">
        <f t="shared" si="6"/>
        <v>7.9229357798165143</v>
      </c>
      <c r="M39" s="3">
        <f t="shared" si="7"/>
        <v>17.04954128440367</v>
      </c>
    </row>
    <row r="40" spans="1:13">
      <c r="A40">
        <v>19500</v>
      </c>
      <c r="B40">
        <v>7.7299999999999994E-2</v>
      </c>
      <c r="C40">
        <v>1.6492</v>
      </c>
      <c r="D40">
        <v>6.0499999999999998E-2</v>
      </c>
      <c r="E40">
        <v>0.46300000000000002</v>
      </c>
      <c r="F40">
        <v>1.0563</v>
      </c>
      <c r="G40">
        <v>18477</v>
      </c>
      <c r="H40">
        <v>59317</v>
      </c>
      <c r="I40">
        <v>78143</v>
      </c>
      <c r="J40" s="2">
        <f t="shared" si="4"/>
        <v>0.43832244627473255</v>
      </c>
      <c r="K40" s="2">
        <f t="shared" si="5"/>
        <v>0.75908270734422789</v>
      </c>
      <c r="L40" s="3">
        <f t="shared" si="6"/>
        <v>7.6528925619834718</v>
      </c>
      <c r="M40" s="3">
        <f t="shared" si="7"/>
        <v>17.459504132231405</v>
      </c>
    </row>
    <row r="41" spans="1:13">
      <c r="A41">
        <v>20000</v>
      </c>
      <c r="B41">
        <v>7.0000000000000007E-2</v>
      </c>
      <c r="C41">
        <v>1.6425000000000001</v>
      </c>
      <c r="D41">
        <v>6.1499999999999999E-2</v>
      </c>
      <c r="E41">
        <v>0.4763</v>
      </c>
      <c r="F41">
        <v>1.0251999999999999</v>
      </c>
      <c r="G41">
        <v>18940</v>
      </c>
      <c r="H41">
        <v>60913</v>
      </c>
      <c r="I41">
        <v>79885</v>
      </c>
      <c r="J41" s="2">
        <f t="shared" si="4"/>
        <v>0.46459227467811165</v>
      </c>
      <c r="K41" s="2">
        <f t="shared" si="5"/>
        <v>0.76250860612129934</v>
      </c>
      <c r="L41" s="3">
        <f t="shared" si="6"/>
        <v>7.7447154471544719</v>
      </c>
      <c r="M41" s="3">
        <f t="shared" si="7"/>
        <v>16.66991869918699</v>
      </c>
    </row>
    <row r="42" spans="1:13">
      <c r="A42">
        <v>20500</v>
      </c>
      <c r="B42">
        <v>7.6999999999999999E-2</v>
      </c>
      <c r="C42">
        <v>1.7450000000000001</v>
      </c>
      <c r="D42">
        <v>6.5000000000000002E-2</v>
      </c>
      <c r="E42">
        <v>0.44700000000000001</v>
      </c>
      <c r="F42">
        <v>1.0463</v>
      </c>
      <c r="G42">
        <v>19557</v>
      </c>
      <c r="H42">
        <v>62960</v>
      </c>
      <c r="I42">
        <v>81926</v>
      </c>
      <c r="J42" s="2">
        <f t="shared" si="4"/>
        <v>0.42721972665583485</v>
      </c>
      <c r="K42" s="2">
        <f t="shared" si="5"/>
        <v>0.76849840099602085</v>
      </c>
      <c r="L42" s="3">
        <f t="shared" si="6"/>
        <v>6.8769230769230765</v>
      </c>
      <c r="M42" s="3">
        <f t="shared" si="7"/>
        <v>16.096923076923076</v>
      </c>
    </row>
    <row r="43" spans="1:13">
      <c r="A43">
        <v>21000</v>
      </c>
      <c r="B43">
        <v>8.9300000000000004E-2</v>
      </c>
      <c r="C43">
        <v>1.7598</v>
      </c>
      <c r="D43">
        <v>6.83E-2</v>
      </c>
      <c r="E43">
        <v>0.43980000000000002</v>
      </c>
      <c r="F43">
        <v>1.117</v>
      </c>
      <c r="G43">
        <v>19937</v>
      </c>
      <c r="H43">
        <v>64008</v>
      </c>
      <c r="I43">
        <v>84144</v>
      </c>
      <c r="J43" s="2">
        <f t="shared" si="4"/>
        <v>0.39373321396598032</v>
      </c>
      <c r="K43" s="2">
        <f t="shared" si="5"/>
        <v>0.76069594980034227</v>
      </c>
      <c r="L43" s="3">
        <f t="shared" si="6"/>
        <v>6.4392386530014649</v>
      </c>
      <c r="M43" s="3">
        <f t="shared" si="7"/>
        <v>16.354319180087849</v>
      </c>
    </row>
    <row r="44" spans="1:13">
      <c r="A44">
        <v>21500</v>
      </c>
      <c r="B44">
        <v>8.2500000000000004E-2</v>
      </c>
      <c r="C44">
        <v>1.8035000000000001</v>
      </c>
      <c r="D44">
        <v>5.6000000000000001E-2</v>
      </c>
      <c r="E44">
        <v>0.50249999999999995</v>
      </c>
      <c r="F44">
        <v>1.1813</v>
      </c>
      <c r="G44">
        <v>20413</v>
      </c>
      <c r="H44">
        <v>65560</v>
      </c>
      <c r="I44">
        <v>85872</v>
      </c>
      <c r="J44" s="2">
        <f t="shared" si="4"/>
        <v>0.42537881994412929</v>
      </c>
      <c r="K44" s="2">
        <f t="shared" si="5"/>
        <v>0.7634618967765977</v>
      </c>
      <c r="L44" s="3">
        <f t="shared" si="6"/>
        <v>8.9732142857142847</v>
      </c>
      <c r="M44" s="3">
        <f t="shared" si="7"/>
        <v>21.094642857142858</v>
      </c>
    </row>
    <row r="45" spans="1:13">
      <c r="A45">
        <v>22000</v>
      </c>
      <c r="B45">
        <v>9.8500000000000004E-2</v>
      </c>
      <c r="C45">
        <v>1.8797999999999999</v>
      </c>
      <c r="D45">
        <v>7.5499999999999998E-2</v>
      </c>
      <c r="E45">
        <v>0.50449999999999995</v>
      </c>
      <c r="F45">
        <v>1.2168000000000001</v>
      </c>
      <c r="G45">
        <v>20888</v>
      </c>
      <c r="H45">
        <v>67188</v>
      </c>
      <c r="I45">
        <v>88418</v>
      </c>
      <c r="J45" s="2">
        <f t="shared" si="4"/>
        <v>0.4146120973044049</v>
      </c>
      <c r="K45" s="2">
        <f t="shared" si="5"/>
        <v>0.75989052002985813</v>
      </c>
      <c r="L45" s="3">
        <f t="shared" si="6"/>
        <v>6.6821192052980125</v>
      </c>
      <c r="M45" s="3">
        <f t="shared" si="7"/>
        <v>16.116556291390729</v>
      </c>
    </row>
    <row r="46" spans="1:13">
      <c r="A46">
        <v>22500</v>
      </c>
      <c r="B46">
        <v>9.6299999999999997E-2</v>
      </c>
      <c r="C46">
        <v>1.9568000000000001</v>
      </c>
      <c r="D46">
        <v>5.8799999999999998E-2</v>
      </c>
      <c r="E46">
        <v>0.48899999999999999</v>
      </c>
      <c r="F46">
        <v>1.2587999999999999</v>
      </c>
      <c r="G46">
        <v>21481</v>
      </c>
      <c r="H46">
        <v>69166</v>
      </c>
      <c r="I46">
        <v>90328</v>
      </c>
      <c r="J46" s="2">
        <f t="shared" si="4"/>
        <v>0.38846520495710202</v>
      </c>
      <c r="K46" s="2">
        <f t="shared" si="5"/>
        <v>0.76572048534230808</v>
      </c>
      <c r="L46" s="3">
        <f t="shared" si="6"/>
        <v>8.3163265306122458</v>
      </c>
      <c r="M46" s="3">
        <f t="shared" si="7"/>
        <v>21.408163265306122</v>
      </c>
    </row>
    <row r="47" spans="1:13">
      <c r="A47">
        <v>23000</v>
      </c>
      <c r="B47">
        <v>9.7799999999999998E-2</v>
      </c>
      <c r="C47">
        <v>1.9330000000000001</v>
      </c>
      <c r="D47">
        <v>5.8200000000000002E-2</v>
      </c>
      <c r="E47">
        <v>0.49530000000000002</v>
      </c>
      <c r="F47">
        <v>1.2855000000000001</v>
      </c>
      <c r="G47">
        <v>21775</v>
      </c>
      <c r="H47">
        <v>69989</v>
      </c>
      <c r="I47">
        <v>91997</v>
      </c>
      <c r="J47" s="2">
        <f t="shared" si="4"/>
        <v>0.38529754959159856</v>
      </c>
      <c r="K47" s="2">
        <f t="shared" si="5"/>
        <v>0.76077480787416984</v>
      </c>
      <c r="L47" s="3">
        <f t="shared" si="6"/>
        <v>8.5103092783505154</v>
      </c>
      <c r="M47" s="3">
        <f t="shared" si="7"/>
        <v>22.087628865979383</v>
      </c>
    </row>
    <row r="48" spans="1:13">
      <c r="A48">
        <v>23500</v>
      </c>
      <c r="B48">
        <v>9.3799999999999994E-2</v>
      </c>
      <c r="C48">
        <v>1.9688000000000001</v>
      </c>
      <c r="D48">
        <v>7.3999999999999996E-2</v>
      </c>
      <c r="E48">
        <v>0.5403</v>
      </c>
      <c r="F48">
        <v>1.2932999999999999</v>
      </c>
      <c r="G48">
        <v>22199</v>
      </c>
      <c r="H48">
        <v>71276</v>
      </c>
      <c r="I48">
        <v>94173</v>
      </c>
      <c r="J48" s="2">
        <f t="shared" si="4"/>
        <v>0.41776849918812342</v>
      </c>
      <c r="K48" s="2">
        <f t="shared" si="5"/>
        <v>0.75686237031845649</v>
      </c>
      <c r="L48" s="3">
        <f t="shared" si="6"/>
        <v>7.3013513513513519</v>
      </c>
      <c r="M48" s="3">
        <f t="shared" si="7"/>
        <v>17.477027027027027</v>
      </c>
    </row>
    <row r="49" spans="1:13">
      <c r="A49">
        <v>24000</v>
      </c>
      <c r="B49">
        <v>8.5999999999999993E-2</v>
      </c>
      <c r="C49">
        <v>2.0323000000000002</v>
      </c>
      <c r="D49">
        <v>8.0799999999999997E-2</v>
      </c>
      <c r="E49">
        <v>0.53979999999999995</v>
      </c>
      <c r="F49">
        <v>1.4410000000000001</v>
      </c>
      <c r="G49">
        <v>22632</v>
      </c>
      <c r="H49">
        <v>72673</v>
      </c>
      <c r="I49">
        <v>96272</v>
      </c>
      <c r="J49" s="2">
        <f t="shared" si="4"/>
        <v>0.37460097154753635</v>
      </c>
      <c r="K49" s="2">
        <f t="shared" si="5"/>
        <v>0.75487161376101042</v>
      </c>
      <c r="L49" s="3">
        <f t="shared" si="6"/>
        <v>6.6806930693069306</v>
      </c>
      <c r="M49" s="3">
        <f t="shared" si="7"/>
        <v>17.834158415841586</v>
      </c>
    </row>
    <row r="50" spans="1:13">
      <c r="A50">
        <v>24500</v>
      </c>
      <c r="B50">
        <v>0.114</v>
      </c>
      <c r="C50">
        <v>2.0655000000000001</v>
      </c>
      <c r="D50">
        <v>7.4999999999999997E-2</v>
      </c>
      <c r="E50">
        <v>0.53680000000000005</v>
      </c>
      <c r="F50">
        <v>1.4185000000000001</v>
      </c>
      <c r="G50">
        <v>23188</v>
      </c>
      <c r="H50">
        <v>74659</v>
      </c>
      <c r="I50">
        <v>97758</v>
      </c>
      <c r="J50" s="2">
        <f t="shared" si="4"/>
        <v>0.37842791681353544</v>
      </c>
      <c r="K50" s="2">
        <f t="shared" si="5"/>
        <v>0.76371243274207734</v>
      </c>
      <c r="L50" s="3">
        <f t="shared" si="6"/>
        <v>7.1573333333333347</v>
      </c>
      <c r="M50" s="3">
        <f t="shared" si="7"/>
        <v>18.913333333333334</v>
      </c>
    </row>
    <row r="51" spans="1:13">
      <c r="A51">
        <v>25000</v>
      </c>
      <c r="B51">
        <v>8.9499999999999996E-2</v>
      </c>
      <c r="C51">
        <v>2.1044999999999998</v>
      </c>
      <c r="D51">
        <v>7.3300000000000004E-2</v>
      </c>
      <c r="E51">
        <v>0.57650000000000001</v>
      </c>
      <c r="F51">
        <v>1.4222999999999999</v>
      </c>
      <c r="G51">
        <v>23755</v>
      </c>
      <c r="H51">
        <v>76326</v>
      </c>
      <c r="I51">
        <v>100242</v>
      </c>
      <c r="J51" s="2">
        <f t="shared" si="4"/>
        <v>0.40532939604865365</v>
      </c>
      <c r="K51" s="2">
        <f t="shared" si="5"/>
        <v>0.76141736996468545</v>
      </c>
      <c r="L51" s="3">
        <f t="shared" si="6"/>
        <v>7.8649386084583899</v>
      </c>
      <c r="M51" s="3">
        <f t="shared" si="7"/>
        <v>19.40381991814461</v>
      </c>
    </row>
    <row r="52" spans="1:13">
      <c r="A52">
        <v>25500</v>
      </c>
      <c r="B52">
        <v>0.1225</v>
      </c>
      <c r="C52">
        <v>2.1038000000000001</v>
      </c>
      <c r="D52">
        <v>7.4499999999999997E-2</v>
      </c>
      <c r="E52">
        <v>0.59950000000000003</v>
      </c>
      <c r="F52">
        <v>1.478</v>
      </c>
      <c r="G52">
        <v>24174</v>
      </c>
      <c r="H52">
        <v>77795</v>
      </c>
      <c r="I52">
        <v>102228</v>
      </c>
      <c r="J52" s="2">
        <f t="shared" si="4"/>
        <v>0.40561569688768612</v>
      </c>
      <c r="K52" s="2">
        <f t="shared" si="5"/>
        <v>0.76099503071565522</v>
      </c>
      <c r="L52" s="3">
        <f t="shared" si="6"/>
        <v>8.0469798657718137</v>
      </c>
      <c r="M52" s="3">
        <f t="shared" si="7"/>
        <v>19.838926174496645</v>
      </c>
    </row>
    <row r="53" spans="1:13">
      <c r="A53">
        <v>26000</v>
      </c>
      <c r="B53">
        <v>0.1205</v>
      </c>
      <c r="C53">
        <v>2.2029999999999998</v>
      </c>
      <c r="D53">
        <v>7.8799999999999995E-2</v>
      </c>
      <c r="E53">
        <v>0.5958</v>
      </c>
      <c r="F53">
        <v>1.5903</v>
      </c>
      <c r="G53">
        <v>24720</v>
      </c>
      <c r="H53">
        <v>79511</v>
      </c>
      <c r="I53">
        <v>104202</v>
      </c>
      <c r="J53" s="2">
        <f t="shared" si="4"/>
        <v>0.37464629315223541</v>
      </c>
      <c r="K53" s="2">
        <f t="shared" si="5"/>
        <v>0.76304677453407799</v>
      </c>
      <c r="L53" s="3">
        <f t="shared" si="6"/>
        <v>7.560913705583757</v>
      </c>
      <c r="M53" s="3">
        <f t="shared" si="7"/>
        <v>20.181472081218278</v>
      </c>
    </row>
    <row r="54" spans="1:13">
      <c r="A54">
        <v>26500</v>
      </c>
      <c r="B54">
        <v>0.128</v>
      </c>
      <c r="C54">
        <v>2.1406999999999998</v>
      </c>
      <c r="D54">
        <v>8.6499999999999994E-2</v>
      </c>
      <c r="E54">
        <v>0.56599999999999995</v>
      </c>
      <c r="F54">
        <v>1.6348</v>
      </c>
      <c r="G54">
        <v>25119</v>
      </c>
      <c r="H54">
        <v>80776</v>
      </c>
      <c r="I54">
        <v>106399</v>
      </c>
      <c r="J54" s="2">
        <f t="shared" si="4"/>
        <v>0.3462197210667971</v>
      </c>
      <c r="K54" s="2">
        <f t="shared" si="5"/>
        <v>0.7591800674818372</v>
      </c>
      <c r="L54" s="3">
        <f t="shared" si="6"/>
        <v>6.5433526011560694</v>
      </c>
      <c r="M54" s="3">
        <f t="shared" si="7"/>
        <v>18.89942196531792</v>
      </c>
    </row>
    <row r="55" spans="1:13">
      <c r="A55">
        <v>27000</v>
      </c>
      <c r="B55">
        <v>0.11219999999999999</v>
      </c>
      <c r="C55">
        <v>2.2524999999999999</v>
      </c>
      <c r="D55">
        <v>8.2299999999999998E-2</v>
      </c>
      <c r="E55">
        <v>0.60450000000000004</v>
      </c>
      <c r="F55">
        <v>1.7609999999999999</v>
      </c>
      <c r="G55">
        <v>25588</v>
      </c>
      <c r="H55">
        <v>82077</v>
      </c>
      <c r="I55">
        <v>108086</v>
      </c>
      <c r="J55" s="2">
        <f t="shared" si="4"/>
        <v>0.34327086882453156</v>
      </c>
      <c r="K55" s="2">
        <f t="shared" si="5"/>
        <v>0.75936754066206535</v>
      </c>
      <c r="L55" s="3">
        <f t="shared" si="6"/>
        <v>7.3450789793438647</v>
      </c>
      <c r="M55" s="3">
        <f t="shared" si="7"/>
        <v>21.397326852976914</v>
      </c>
    </row>
    <row r="56" spans="1:13">
      <c r="A56">
        <v>27500</v>
      </c>
      <c r="B56">
        <v>0.1173</v>
      </c>
      <c r="C56">
        <v>2.2925</v>
      </c>
      <c r="D56">
        <v>7.9299999999999995E-2</v>
      </c>
      <c r="E56">
        <v>0.62450000000000006</v>
      </c>
      <c r="F56">
        <v>1.7958000000000001</v>
      </c>
      <c r="G56">
        <v>25967</v>
      </c>
      <c r="H56">
        <v>83514</v>
      </c>
      <c r="I56">
        <v>110102</v>
      </c>
      <c r="J56" s="2">
        <f t="shared" si="4"/>
        <v>0.3477558748190222</v>
      </c>
      <c r="K56" s="2">
        <f t="shared" si="5"/>
        <v>0.75851483170151313</v>
      </c>
      <c r="L56" s="3">
        <f t="shared" si="6"/>
        <v>7.8751576292559911</v>
      </c>
      <c r="M56" s="3">
        <f t="shared" si="7"/>
        <v>22.645649432534679</v>
      </c>
    </row>
    <row r="57" spans="1:13">
      <c r="A57">
        <v>28000</v>
      </c>
      <c r="B57">
        <v>0.1188</v>
      </c>
      <c r="C57">
        <v>2.3727999999999998</v>
      </c>
      <c r="D57">
        <v>7.0300000000000001E-2</v>
      </c>
      <c r="E57">
        <v>0.71150000000000002</v>
      </c>
      <c r="F57">
        <v>1.8268</v>
      </c>
      <c r="G57">
        <v>26420</v>
      </c>
      <c r="H57">
        <v>84989</v>
      </c>
      <c r="I57">
        <v>111966</v>
      </c>
      <c r="J57" s="2">
        <f t="shared" si="4"/>
        <v>0.38947887015546312</v>
      </c>
      <c r="K57" s="2">
        <f t="shared" si="5"/>
        <v>0.75906078631012985</v>
      </c>
      <c r="L57" s="3">
        <f t="shared" si="6"/>
        <v>10.12091038406828</v>
      </c>
      <c r="M57" s="3">
        <f t="shared" si="7"/>
        <v>25.985775248933145</v>
      </c>
    </row>
    <row r="58" spans="1:13">
      <c r="A58">
        <v>28500</v>
      </c>
      <c r="B58">
        <v>0.1265</v>
      </c>
      <c r="C58">
        <v>2.4464999999999999</v>
      </c>
      <c r="D58">
        <v>9.4299999999999995E-2</v>
      </c>
      <c r="E58">
        <v>0.69120000000000004</v>
      </c>
      <c r="F58">
        <v>1.8363</v>
      </c>
      <c r="G58">
        <v>27020</v>
      </c>
      <c r="H58">
        <v>86921</v>
      </c>
      <c r="I58">
        <v>114006</v>
      </c>
      <c r="J58" s="2">
        <f t="shared" si="4"/>
        <v>0.37640908348309099</v>
      </c>
      <c r="K58" s="2">
        <f t="shared" si="5"/>
        <v>0.76242478466045649</v>
      </c>
      <c r="L58" s="3">
        <f t="shared" si="6"/>
        <v>7.3297985153764591</v>
      </c>
      <c r="M58" s="3">
        <f t="shared" si="7"/>
        <v>19.472958642629905</v>
      </c>
    </row>
    <row r="59" spans="1:13">
      <c r="A59">
        <v>29000</v>
      </c>
      <c r="B59">
        <v>0.14280000000000001</v>
      </c>
      <c r="C59">
        <v>2.4918</v>
      </c>
      <c r="D59">
        <v>8.2000000000000003E-2</v>
      </c>
      <c r="E59">
        <v>0.65949999999999998</v>
      </c>
      <c r="F59">
        <v>1.9123000000000001</v>
      </c>
      <c r="G59">
        <v>27587</v>
      </c>
      <c r="H59">
        <v>88496</v>
      </c>
      <c r="I59">
        <v>115955</v>
      </c>
      <c r="J59" s="2">
        <f t="shared" si="4"/>
        <v>0.34487266642263242</v>
      </c>
      <c r="K59" s="2">
        <f t="shared" si="5"/>
        <v>0.76319261782588077</v>
      </c>
      <c r="L59" s="3">
        <f t="shared" si="6"/>
        <v>8.0426829268292668</v>
      </c>
      <c r="M59" s="3">
        <f t="shared" si="7"/>
        <v>23.320731707317073</v>
      </c>
    </row>
    <row r="60" spans="1:13">
      <c r="A60">
        <v>29500</v>
      </c>
      <c r="B60">
        <v>0.1278</v>
      </c>
      <c r="C60">
        <v>2.4900000000000002</v>
      </c>
      <c r="D60">
        <v>7.3999999999999996E-2</v>
      </c>
      <c r="E60">
        <v>0.63129999999999997</v>
      </c>
      <c r="F60">
        <v>1.9453</v>
      </c>
      <c r="G60">
        <v>28025</v>
      </c>
      <c r="H60">
        <v>90020</v>
      </c>
      <c r="I60">
        <v>118161</v>
      </c>
      <c r="J60" s="2">
        <f t="shared" si="4"/>
        <v>0.32452578008533384</v>
      </c>
      <c r="K60" s="2">
        <f t="shared" si="5"/>
        <v>0.7618418936874265</v>
      </c>
      <c r="L60" s="3">
        <f t="shared" si="6"/>
        <v>8.5310810810810818</v>
      </c>
      <c r="M60" s="3">
        <f t="shared" si="7"/>
        <v>26.287837837837838</v>
      </c>
    </row>
    <row r="61" spans="1:13">
      <c r="A61">
        <v>30000</v>
      </c>
      <c r="B61">
        <v>0.13900000000000001</v>
      </c>
      <c r="C61">
        <v>2.5762999999999998</v>
      </c>
      <c r="D61">
        <v>8.2299999999999998E-2</v>
      </c>
      <c r="E61">
        <v>0.65229999999999999</v>
      </c>
      <c r="F61">
        <v>2.1949999999999998</v>
      </c>
      <c r="G61">
        <v>28384</v>
      </c>
      <c r="H61">
        <v>91372</v>
      </c>
      <c r="I61">
        <v>119713</v>
      </c>
      <c r="J61" s="2">
        <f t="shared" si="4"/>
        <v>0.29717539863325743</v>
      </c>
      <c r="K61" s="2">
        <f t="shared" si="5"/>
        <v>0.76325879394886098</v>
      </c>
      <c r="L61" s="3">
        <f t="shared" si="6"/>
        <v>7.9258809234507899</v>
      </c>
      <c r="M61" s="3">
        <f t="shared" si="7"/>
        <v>26.670716889428917</v>
      </c>
    </row>
    <row r="62" spans="1:13">
      <c r="A62">
        <v>30500</v>
      </c>
      <c r="B62">
        <v>0.15379999999999999</v>
      </c>
      <c r="C62">
        <v>2.5870000000000002</v>
      </c>
      <c r="D62">
        <v>9.2799999999999994E-2</v>
      </c>
      <c r="E62">
        <v>0.79330000000000001</v>
      </c>
      <c r="F62">
        <v>2.1783000000000001</v>
      </c>
      <c r="G62">
        <v>28931</v>
      </c>
      <c r="H62">
        <v>93050</v>
      </c>
      <c r="I62">
        <v>122010</v>
      </c>
      <c r="J62" s="2">
        <f t="shared" si="4"/>
        <v>0.36418307854749116</v>
      </c>
      <c r="K62" s="2">
        <f t="shared" si="5"/>
        <v>0.76264240636013436</v>
      </c>
      <c r="L62" s="3">
        <f t="shared" si="6"/>
        <v>8.5484913793103452</v>
      </c>
      <c r="M62" s="3">
        <f t="shared" si="7"/>
        <v>23.473060344827591</v>
      </c>
    </row>
    <row r="63" spans="1:13">
      <c r="A63">
        <v>31000</v>
      </c>
      <c r="B63">
        <v>0.1615</v>
      </c>
      <c r="C63">
        <v>2.6562999999999999</v>
      </c>
      <c r="D63">
        <v>9.0999999999999998E-2</v>
      </c>
      <c r="E63">
        <v>0.66449999999999998</v>
      </c>
      <c r="F63">
        <v>2.3982999999999999</v>
      </c>
      <c r="G63">
        <v>29324</v>
      </c>
      <c r="H63">
        <v>94148</v>
      </c>
      <c r="I63">
        <v>124118</v>
      </c>
      <c r="J63" s="2">
        <f t="shared" si="4"/>
        <v>0.27707125880832256</v>
      </c>
      <c r="K63" s="2">
        <f t="shared" si="5"/>
        <v>0.75853623165052608</v>
      </c>
      <c r="L63" s="3">
        <f t="shared" si="6"/>
        <v>7.302197802197802</v>
      </c>
      <c r="M63" s="3">
        <f t="shared" si="7"/>
        <v>26.354945054945055</v>
      </c>
    </row>
    <row r="64" spans="1:13">
      <c r="A64">
        <v>31500</v>
      </c>
      <c r="B64">
        <v>0.14630000000000001</v>
      </c>
      <c r="C64">
        <v>2.7160000000000002</v>
      </c>
      <c r="D64">
        <v>7.4300000000000005E-2</v>
      </c>
      <c r="E64">
        <v>0.98770000000000002</v>
      </c>
      <c r="F64">
        <v>2.1215000000000002</v>
      </c>
      <c r="G64">
        <v>29878</v>
      </c>
      <c r="H64">
        <v>96115</v>
      </c>
      <c r="I64">
        <v>125915</v>
      </c>
      <c r="J64" s="2">
        <f t="shared" si="4"/>
        <v>0.46556681593212346</v>
      </c>
      <c r="K64" s="2">
        <f t="shared" si="5"/>
        <v>0.76333240678235315</v>
      </c>
      <c r="L64" s="3">
        <f t="shared" si="6"/>
        <v>13.293405114401077</v>
      </c>
      <c r="M64" s="3">
        <f t="shared" si="7"/>
        <v>28.553162853297444</v>
      </c>
    </row>
    <row r="65" spans="1:13">
      <c r="A65">
        <v>32000</v>
      </c>
      <c r="B65">
        <v>0.14979999999999999</v>
      </c>
      <c r="C65">
        <v>2.7330000000000001</v>
      </c>
      <c r="D65">
        <v>8.9300000000000004E-2</v>
      </c>
      <c r="E65">
        <v>0.73180000000000001</v>
      </c>
      <c r="F65">
        <v>1.9493</v>
      </c>
      <c r="G65">
        <v>30538</v>
      </c>
      <c r="H65">
        <v>98304</v>
      </c>
      <c r="I65">
        <v>128271</v>
      </c>
      <c r="J65" s="2">
        <f t="shared" si="4"/>
        <v>0.37541681629302825</v>
      </c>
      <c r="K65" s="2">
        <f t="shared" si="5"/>
        <v>0.76637743527375635</v>
      </c>
      <c r="L65" s="3">
        <f t="shared" si="6"/>
        <v>8.1948488241881297</v>
      </c>
      <c r="M65" s="3">
        <f t="shared" si="7"/>
        <v>21.828667413213886</v>
      </c>
    </row>
    <row r="66" spans="1:13">
      <c r="A66">
        <v>32500</v>
      </c>
      <c r="B66">
        <v>0.1615</v>
      </c>
      <c r="C66">
        <v>2.7928000000000002</v>
      </c>
      <c r="D66">
        <v>8.8800000000000004E-2</v>
      </c>
      <c r="E66">
        <v>0.75329999999999997</v>
      </c>
      <c r="F66">
        <v>2.2637999999999998</v>
      </c>
      <c r="G66">
        <v>30850</v>
      </c>
      <c r="H66">
        <v>99247</v>
      </c>
      <c r="I66">
        <v>129879</v>
      </c>
      <c r="J66" s="2">
        <f t="shared" ref="J66:J84" si="8">E66/F66</f>
        <v>0.33275907765703683</v>
      </c>
      <c r="K66" s="2">
        <f t="shared" ref="K66:K84" si="9">H66/I66</f>
        <v>0.76414970857490438</v>
      </c>
      <c r="L66" s="3">
        <f t="shared" ref="L66:L84" si="10">E66/D66</f>
        <v>8.483108108108107</v>
      </c>
      <c r="M66" s="3">
        <f t="shared" ref="M66:M84" si="11">F66/D66</f>
        <v>25.493243243243239</v>
      </c>
    </row>
    <row r="67" spans="1:13">
      <c r="A67">
        <v>33000</v>
      </c>
      <c r="B67">
        <v>0.16700000000000001</v>
      </c>
      <c r="C67">
        <v>2.8250000000000002</v>
      </c>
      <c r="D67">
        <v>0.104</v>
      </c>
      <c r="E67">
        <v>0.73629999999999995</v>
      </c>
      <c r="F67">
        <v>2.3014999999999999</v>
      </c>
      <c r="G67">
        <v>31279</v>
      </c>
      <c r="H67">
        <v>100527</v>
      </c>
      <c r="I67">
        <v>131765</v>
      </c>
      <c r="J67" s="2">
        <f t="shared" si="8"/>
        <v>0.31992179013686728</v>
      </c>
      <c r="K67" s="2">
        <f t="shared" si="9"/>
        <v>0.76292642203923655</v>
      </c>
      <c r="L67" s="3">
        <f t="shared" si="10"/>
        <v>7.0798076923076918</v>
      </c>
      <c r="M67" s="3">
        <f t="shared" si="11"/>
        <v>22.129807692307693</v>
      </c>
    </row>
    <row r="68" spans="1:13">
      <c r="A68">
        <v>33500</v>
      </c>
      <c r="B68">
        <v>0.14829999999999999</v>
      </c>
      <c r="C68">
        <v>2.9988000000000001</v>
      </c>
      <c r="D68">
        <v>0.10680000000000001</v>
      </c>
      <c r="E68">
        <v>0.76570000000000005</v>
      </c>
      <c r="F68">
        <v>2.3725000000000001</v>
      </c>
      <c r="G68">
        <v>31751</v>
      </c>
      <c r="H68">
        <v>102060</v>
      </c>
      <c r="I68">
        <v>133982</v>
      </c>
      <c r="J68" s="2">
        <f t="shared" si="8"/>
        <v>0.32273972602739726</v>
      </c>
      <c r="K68" s="2">
        <f t="shared" si="9"/>
        <v>0.76174411488110338</v>
      </c>
      <c r="L68" s="3">
        <f t="shared" si="10"/>
        <v>7.1694756554307117</v>
      </c>
      <c r="M68" s="3">
        <f t="shared" si="11"/>
        <v>22.214419475655429</v>
      </c>
    </row>
    <row r="69" spans="1:13">
      <c r="A69">
        <v>34000</v>
      </c>
      <c r="B69">
        <v>0.17899999999999999</v>
      </c>
      <c r="C69">
        <v>2.8986999999999998</v>
      </c>
      <c r="D69">
        <v>9.4299999999999995E-2</v>
      </c>
      <c r="E69">
        <v>0.79149999999999998</v>
      </c>
      <c r="F69">
        <v>2.4312999999999998</v>
      </c>
      <c r="G69">
        <v>32309</v>
      </c>
      <c r="H69">
        <v>104074</v>
      </c>
      <c r="I69">
        <v>136070</v>
      </c>
      <c r="J69" s="2">
        <f t="shared" si="8"/>
        <v>0.32554600419528651</v>
      </c>
      <c r="K69" s="2">
        <f t="shared" si="9"/>
        <v>0.76485632395090764</v>
      </c>
      <c r="L69" s="3">
        <f t="shared" si="10"/>
        <v>8.3934252386002122</v>
      </c>
      <c r="M69" s="3">
        <f t="shared" si="11"/>
        <v>25.782608695652172</v>
      </c>
    </row>
    <row r="70" spans="1:13">
      <c r="A70">
        <v>34500</v>
      </c>
      <c r="B70">
        <v>0.16750000000000001</v>
      </c>
      <c r="C70">
        <v>2.9540000000000002</v>
      </c>
      <c r="D70">
        <v>9.98E-2</v>
      </c>
      <c r="E70">
        <v>0.74750000000000005</v>
      </c>
      <c r="F70">
        <v>2.4754999999999998</v>
      </c>
      <c r="G70">
        <v>32808</v>
      </c>
      <c r="H70">
        <v>105475</v>
      </c>
      <c r="I70">
        <v>137812</v>
      </c>
      <c r="J70" s="2">
        <f t="shared" si="8"/>
        <v>0.30195920016158356</v>
      </c>
      <c r="K70" s="2">
        <f t="shared" si="9"/>
        <v>0.76535425071836993</v>
      </c>
      <c r="L70" s="3">
        <f t="shared" si="10"/>
        <v>7.4899799599198404</v>
      </c>
      <c r="M70" s="3">
        <f t="shared" si="11"/>
        <v>24.804609218436873</v>
      </c>
    </row>
    <row r="71" spans="1:13">
      <c r="A71">
        <v>35000</v>
      </c>
      <c r="B71">
        <v>0.16930000000000001</v>
      </c>
      <c r="C71">
        <v>3.085</v>
      </c>
      <c r="D71">
        <v>0.107</v>
      </c>
      <c r="E71">
        <v>0.80400000000000005</v>
      </c>
      <c r="F71">
        <v>2.6503000000000001</v>
      </c>
      <c r="G71">
        <v>33132</v>
      </c>
      <c r="H71">
        <v>106527</v>
      </c>
      <c r="I71">
        <v>140214</v>
      </c>
      <c r="J71" s="2">
        <f t="shared" si="8"/>
        <v>0.30336188356035165</v>
      </c>
      <c r="K71" s="2">
        <f t="shared" si="9"/>
        <v>0.75974581710813471</v>
      </c>
      <c r="L71" s="3">
        <f t="shared" si="10"/>
        <v>7.5140186915887854</v>
      </c>
      <c r="M71" s="3">
        <f t="shared" si="11"/>
        <v>24.769158878504673</v>
      </c>
    </row>
    <row r="72" spans="1:13">
      <c r="A72">
        <v>35500</v>
      </c>
      <c r="B72">
        <v>0.17150000000000001</v>
      </c>
      <c r="C72">
        <v>3.0905</v>
      </c>
      <c r="D72">
        <v>9.5000000000000001E-2</v>
      </c>
      <c r="E72">
        <v>0.77300000000000002</v>
      </c>
      <c r="F72">
        <v>2.6703000000000001</v>
      </c>
      <c r="G72">
        <v>33727</v>
      </c>
      <c r="H72">
        <v>108327</v>
      </c>
      <c r="I72">
        <v>142149</v>
      </c>
      <c r="J72" s="2">
        <f t="shared" si="8"/>
        <v>0.28948058270606297</v>
      </c>
      <c r="K72" s="2">
        <f t="shared" si="9"/>
        <v>0.76206656395753747</v>
      </c>
      <c r="L72" s="3">
        <f t="shared" si="10"/>
        <v>8.1368421052631579</v>
      </c>
      <c r="M72" s="3">
        <f t="shared" si="11"/>
        <v>28.108421052631581</v>
      </c>
    </row>
    <row r="73" spans="1:13">
      <c r="A73">
        <v>36000</v>
      </c>
      <c r="B73">
        <v>0.19170000000000001</v>
      </c>
      <c r="C73">
        <v>3.2231999999999998</v>
      </c>
      <c r="D73">
        <v>0.10829999999999999</v>
      </c>
      <c r="E73">
        <v>0.83830000000000005</v>
      </c>
      <c r="F73">
        <v>2.5590000000000002</v>
      </c>
      <c r="G73">
        <v>34103</v>
      </c>
      <c r="H73">
        <v>109713</v>
      </c>
      <c r="I73">
        <v>144035</v>
      </c>
      <c r="J73" s="2">
        <f t="shared" si="8"/>
        <v>0.32758890191481049</v>
      </c>
      <c r="K73" s="2">
        <f t="shared" si="9"/>
        <v>0.76171069531711044</v>
      </c>
      <c r="L73" s="3">
        <f t="shared" si="10"/>
        <v>7.7405355493998158</v>
      </c>
      <c r="M73" s="3">
        <f t="shared" si="11"/>
        <v>23.628808864265931</v>
      </c>
    </row>
    <row r="74" spans="1:13">
      <c r="A74">
        <v>36500</v>
      </c>
      <c r="B74">
        <v>0.19550000000000001</v>
      </c>
      <c r="C74">
        <v>3.2277999999999998</v>
      </c>
      <c r="D74">
        <v>9.8500000000000004E-2</v>
      </c>
      <c r="E74">
        <v>0.8448</v>
      </c>
      <c r="F74">
        <v>2.6122999999999998</v>
      </c>
      <c r="G74">
        <v>34654</v>
      </c>
      <c r="H74">
        <v>111321</v>
      </c>
      <c r="I74">
        <v>146251</v>
      </c>
      <c r="J74" s="2">
        <f t="shared" si="8"/>
        <v>0.32339317842514259</v>
      </c>
      <c r="K74" s="2">
        <f t="shared" si="9"/>
        <v>0.76116402622888046</v>
      </c>
      <c r="L74" s="3">
        <f t="shared" si="10"/>
        <v>8.5766497461928921</v>
      </c>
      <c r="M74" s="3">
        <f t="shared" si="11"/>
        <v>26.520812182741114</v>
      </c>
    </row>
    <row r="75" spans="1:13">
      <c r="A75">
        <v>37000</v>
      </c>
      <c r="B75">
        <v>0.1852</v>
      </c>
      <c r="C75">
        <v>3.2515000000000001</v>
      </c>
      <c r="D75">
        <v>9.9500000000000005E-2</v>
      </c>
      <c r="E75">
        <v>0.81430000000000002</v>
      </c>
      <c r="F75">
        <v>2.8332999999999999</v>
      </c>
      <c r="G75">
        <v>35056</v>
      </c>
      <c r="H75">
        <v>112865</v>
      </c>
      <c r="I75">
        <v>148048</v>
      </c>
      <c r="J75" s="2">
        <f t="shared" si="8"/>
        <v>0.28740338121624964</v>
      </c>
      <c r="K75" s="2">
        <f t="shared" si="9"/>
        <v>0.76235410137252779</v>
      </c>
      <c r="L75" s="3">
        <f t="shared" si="10"/>
        <v>8.1839195979899504</v>
      </c>
      <c r="M75" s="3">
        <f t="shared" si="11"/>
        <v>28.475376884422108</v>
      </c>
    </row>
    <row r="76" spans="1:13">
      <c r="A76">
        <v>37500</v>
      </c>
      <c r="B76">
        <v>0.20280000000000001</v>
      </c>
      <c r="C76">
        <v>3.2395</v>
      </c>
      <c r="D76">
        <v>0.10580000000000001</v>
      </c>
      <c r="E76">
        <v>0.88349999999999995</v>
      </c>
      <c r="F76">
        <v>2.8582999999999998</v>
      </c>
      <c r="G76">
        <v>35574</v>
      </c>
      <c r="H76">
        <v>114488</v>
      </c>
      <c r="I76">
        <v>149961</v>
      </c>
      <c r="J76" s="2">
        <f t="shared" si="8"/>
        <v>0.30909981457509711</v>
      </c>
      <c r="K76" s="2">
        <f t="shared" si="9"/>
        <v>0.76345183080934376</v>
      </c>
      <c r="L76" s="3">
        <f t="shared" si="10"/>
        <v>8.3506616257088844</v>
      </c>
      <c r="M76" s="3">
        <f t="shared" si="11"/>
        <v>27.016068052930056</v>
      </c>
    </row>
    <row r="77" spans="1:13">
      <c r="A77">
        <v>38000</v>
      </c>
      <c r="B77">
        <v>0.188</v>
      </c>
      <c r="C77">
        <v>3.3933</v>
      </c>
      <c r="D77">
        <v>0.11070000000000001</v>
      </c>
      <c r="E77">
        <v>0.9032</v>
      </c>
      <c r="F77">
        <v>3.0278</v>
      </c>
      <c r="G77">
        <v>35933</v>
      </c>
      <c r="H77">
        <v>115291</v>
      </c>
      <c r="I77">
        <v>152297</v>
      </c>
      <c r="J77" s="2">
        <f t="shared" si="8"/>
        <v>0.29830239778056672</v>
      </c>
      <c r="K77" s="2">
        <f t="shared" si="9"/>
        <v>0.75701425504113673</v>
      </c>
      <c r="L77" s="3">
        <f t="shared" si="10"/>
        <v>8.1589882565492324</v>
      </c>
      <c r="M77" s="3">
        <f t="shared" si="11"/>
        <v>27.35140018066847</v>
      </c>
    </row>
    <row r="78" spans="1:13">
      <c r="A78">
        <v>38500</v>
      </c>
      <c r="B78">
        <v>0.19420000000000001</v>
      </c>
      <c r="C78">
        <v>3.3782999999999999</v>
      </c>
      <c r="D78">
        <v>0.1313</v>
      </c>
      <c r="E78">
        <v>0.90680000000000005</v>
      </c>
      <c r="F78">
        <v>2.9889999999999999</v>
      </c>
      <c r="G78">
        <v>36559</v>
      </c>
      <c r="H78">
        <v>117521</v>
      </c>
      <c r="I78">
        <v>153968</v>
      </c>
      <c r="J78" s="2">
        <f t="shared" si="8"/>
        <v>0.30337905654064906</v>
      </c>
      <c r="K78" s="2">
        <f t="shared" si="9"/>
        <v>0.76328198067130837</v>
      </c>
      <c r="L78" s="3">
        <f t="shared" si="10"/>
        <v>6.9063214013709064</v>
      </c>
      <c r="M78" s="3">
        <f t="shared" si="11"/>
        <v>22.764661081492765</v>
      </c>
    </row>
    <row r="79" spans="1:13">
      <c r="A79">
        <v>39000</v>
      </c>
      <c r="B79">
        <v>0.20930000000000001</v>
      </c>
      <c r="C79">
        <v>3.4586999999999999</v>
      </c>
      <c r="D79">
        <v>0.1183</v>
      </c>
      <c r="E79">
        <v>0.89629999999999999</v>
      </c>
      <c r="F79">
        <v>3.0687000000000002</v>
      </c>
      <c r="G79">
        <v>37000</v>
      </c>
      <c r="H79">
        <v>119072</v>
      </c>
      <c r="I79">
        <v>155977</v>
      </c>
      <c r="J79" s="2">
        <f t="shared" si="8"/>
        <v>0.29207807866523283</v>
      </c>
      <c r="K79" s="2">
        <f t="shared" si="9"/>
        <v>0.7633946030504497</v>
      </c>
      <c r="L79" s="3">
        <f t="shared" si="10"/>
        <v>7.5765004226542683</v>
      </c>
      <c r="M79" s="3">
        <f t="shared" si="11"/>
        <v>25.939983093829248</v>
      </c>
    </row>
    <row r="80" spans="1:13">
      <c r="A80">
        <v>39500</v>
      </c>
      <c r="B80">
        <v>0.2165</v>
      </c>
      <c r="C80">
        <v>3.4262999999999999</v>
      </c>
      <c r="D80">
        <v>0.127</v>
      </c>
      <c r="E80">
        <v>0.93149999999999999</v>
      </c>
      <c r="F80">
        <v>3.2048000000000001</v>
      </c>
      <c r="G80">
        <v>37354</v>
      </c>
      <c r="H80">
        <v>120145</v>
      </c>
      <c r="I80">
        <v>157927</v>
      </c>
      <c r="J80" s="2">
        <f t="shared" si="8"/>
        <v>0.29065776335496751</v>
      </c>
      <c r="K80" s="2">
        <f t="shared" si="9"/>
        <v>0.76076288411734538</v>
      </c>
      <c r="L80" s="3">
        <f t="shared" si="10"/>
        <v>7.3346456692913389</v>
      </c>
      <c r="M80" s="3">
        <f t="shared" si="11"/>
        <v>25.234645669291339</v>
      </c>
    </row>
    <row r="81" spans="1:13">
      <c r="A81">
        <v>40000</v>
      </c>
      <c r="B81">
        <v>0.21970000000000001</v>
      </c>
      <c r="C81">
        <v>3.5750000000000002</v>
      </c>
      <c r="D81">
        <v>0.12</v>
      </c>
      <c r="E81">
        <v>0.9133</v>
      </c>
      <c r="F81">
        <v>3.2627999999999999</v>
      </c>
      <c r="G81">
        <v>37850</v>
      </c>
      <c r="H81">
        <v>121780</v>
      </c>
      <c r="I81">
        <v>159980</v>
      </c>
      <c r="J81" s="2">
        <f t="shared" si="8"/>
        <v>0.27991295819541501</v>
      </c>
      <c r="K81" s="2">
        <f t="shared" si="9"/>
        <v>0.76122015251906483</v>
      </c>
      <c r="L81" s="3">
        <f t="shared" si="10"/>
        <v>7.6108333333333338</v>
      </c>
      <c r="M81" s="3">
        <f t="shared" si="11"/>
        <v>27.19</v>
      </c>
    </row>
    <row r="82" spans="1:13">
      <c r="A82">
        <v>40500</v>
      </c>
      <c r="B82">
        <v>0.22850000000000001</v>
      </c>
      <c r="C82">
        <v>3.5314999999999999</v>
      </c>
      <c r="D82">
        <v>0.12130000000000001</v>
      </c>
      <c r="E82">
        <v>0.96650000000000003</v>
      </c>
      <c r="F82">
        <v>3.302</v>
      </c>
      <c r="G82">
        <v>38496</v>
      </c>
      <c r="H82">
        <v>123867</v>
      </c>
      <c r="I82">
        <v>162358</v>
      </c>
      <c r="J82" s="2">
        <f t="shared" si="8"/>
        <v>0.29270139309509391</v>
      </c>
      <c r="K82" s="2">
        <f t="shared" si="9"/>
        <v>0.76292514073836826</v>
      </c>
      <c r="L82" s="3">
        <f t="shared" si="10"/>
        <v>7.9678483099752677</v>
      </c>
      <c r="M82" s="3">
        <f t="shared" si="11"/>
        <v>27.221764220939818</v>
      </c>
    </row>
    <row r="83" spans="1:13">
      <c r="A83">
        <v>41000</v>
      </c>
      <c r="B83">
        <v>0.20680000000000001</v>
      </c>
      <c r="C83">
        <v>3.6315</v>
      </c>
      <c r="D83">
        <v>0.11700000000000001</v>
      </c>
      <c r="E83">
        <v>0.95479999999999998</v>
      </c>
      <c r="F83">
        <v>3.4209999999999998</v>
      </c>
      <c r="G83">
        <v>38618</v>
      </c>
      <c r="H83">
        <v>123997</v>
      </c>
      <c r="I83">
        <v>163868</v>
      </c>
      <c r="J83" s="2">
        <f t="shared" si="8"/>
        <v>0.27909967845659167</v>
      </c>
      <c r="K83" s="2">
        <f t="shared" si="9"/>
        <v>0.75668831010325388</v>
      </c>
      <c r="L83" s="3">
        <f t="shared" si="10"/>
        <v>8.1606837606837601</v>
      </c>
      <c r="M83" s="3">
        <f t="shared" si="11"/>
        <v>29.239316239316235</v>
      </c>
    </row>
    <row r="84" spans="1:13">
      <c r="A84">
        <v>41500</v>
      </c>
      <c r="B84">
        <v>0.2268</v>
      </c>
      <c r="C84">
        <v>3.669</v>
      </c>
      <c r="D84">
        <v>0.1095</v>
      </c>
      <c r="E84">
        <v>0.98799999999999999</v>
      </c>
      <c r="F84">
        <v>3.4073000000000002</v>
      </c>
      <c r="G84">
        <v>39293</v>
      </c>
      <c r="H84">
        <v>126114</v>
      </c>
      <c r="I84">
        <v>166056</v>
      </c>
      <c r="J84" s="2">
        <f t="shared" si="8"/>
        <v>0.28996566196108353</v>
      </c>
      <c r="K84" s="2">
        <f t="shared" si="9"/>
        <v>0.75946668593727418</v>
      </c>
      <c r="L84" s="3">
        <f t="shared" si="10"/>
        <v>9.0228310502283104</v>
      </c>
      <c r="M84" s="3">
        <f t="shared" si="11"/>
        <v>31.11689497716895</v>
      </c>
    </row>
    <row r="85" spans="1:13">
      <c r="L85" s="3">
        <f>AVERAGE(L26:L84)</f>
        <v>7.8979398690915295</v>
      </c>
      <c r="M85" s="3">
        <f>AVERAGE(M2:M84)</f>
        <v>17.95478482950282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2" zoomScale="85" zoomScaleNormal="85" workbookViewId="0">
      <selection activeCell="A2" sqref="A2:I5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2.3999999999999998E-3</v>
      </c>
      <c r="D2">
        <v>2.7000000000000001E-3</v>
      </c>
      <c r="E2">
        <v>1.1999999999999999E-3</v>
      </c>
      <c r="F2">
        <v>1.4E-3</v>
      </c>
      <c r="G2">
        <v>0</v>
      </c>
      <c r="H2">
        <v>1</v>
      </c>
      <c r="I2">
        <v>1</v>
      </c>
      <c r="J2" s="2">
        <f>E2/F2</f>
        <v>0.8571428571428571</v>
      </c>
      <c r="K2" s="2">
        <f>H2/I2</f>
        <v>1</v>
      </c>
      <c r="L2" s="3">
        <f>E2/D2</f>
        <v>0.44444444444444436</v>
      </c>
      <c r="M2" s="3">
        <f>F2/D2</f>
        <v>0.51851851851851849</v>
      </c>
    </row>
    <row r="3" spans="1:13">
      <c r="A3">
        <v>500</v>
      </c>
      <c r="B3">
        <v>3.3E-3</v>
      </c>
      <c r="C3">
        <v>4.5199999999999997E-2</v>
      </c>
      <c r="D3">
        <v>6.3E-3</v>
      </c>
      <c r="E3">
        <v>1.7000000000000001E-2</v>
      </c>
      <c r="F3">
        <v>1.9099999999999999E-2</v>
      </c>
      <c r="G3">
        <v>473</v>
      </c>
      <c r="H3">
        <v>1543</v>
      </c>
      <c r="I3">
        <v>1994</v>
      </c>
      <c r="J3" s="2">
        <f t="shared" ref="J3:J66" si="0">E3/F3</f>
        <v>0.89005235602094257</v>
      </c>
      <c r="K3" s="2">
        <f t="shared" ref="K3:K66" si="1">H3/I3</f>
        <v>0.77382146439317956</v>
      </c>
      <c r="L3" s="3">
        <f t="shared" ref="L3:L66" si="2">E3/D3</f>
        <v>2.6984126984126986</v>
      </c>
      <c r="M3" s="3">
        <f t="shared" ref="M3:M66" si="3">F3/D3</f>
        <v>3.0317460317460316</v>
      </c>
    </row>
    <row r="4" spans="1:13">
      <c r="A4">
        <v>1000</v>
      </c>
      <c r="B4">
        <v>4.0000000000000001E-3</v>
      </c>
      <c r="C4">
        <v>8.1500000000000003E-2</v>
      </c>
      <c r="D4">
        <v>5.0000000000000001E-3</v>
      </c>
      <c r="E4">
        <v>2.8500000000000001E-2</v>
      </c>
      <c r="F4">
        <v>3.1E-2</v>
      </c>
      <c r="G4">
        <v>948</v>
      </c>
      <c r="H4">
        <v>3070</v>
      </c>
      <c r="I4">
        <v>3937</v>
      </c>
      <c r="J4" s="2">
        <f t="shared" si="0"/>
        <v>0.91935483870967749</v>
      </c>
      <c r="K4" s="2">
        <f t="shared" si="1"/>
        <v>0.77978155956311912</v>
      </c>
      <c r="L4" s="3">
        <f t="shared" si="2"/>
        <v>5.7</v>
      </c>
      <c r="M4" s="3">
        <f t="shared" si="3"/>
        <v>6.2</v>
      </c>
    </row>
    <row r="5" spans="1:13">
      <c r="A5">
        <v>1500</v>
      </c>
      <c r="B5">
        <v>4.0000000000000001E-3</v>
      </c>
      <c r="C5">
        <v>0.1235</v>
      </c>
      <c r="D5">
        <v>6.4999999999999997E-3</v>
      </c>
      <c r="E5">
        <v>3.5499999999999997E-2</v>
      </c>
      <c r="F5">
        <v>4.4999999999999998E-2</v>
      </c>
      <c r="G5">
        <v>1417</v>
      </c>
      <c r="H5">
        <v>4581</v>
      </c>
      <c r="I5">
        <v>5960</v>
      </c>
      <c r="J5" s="2">
        <f t="shared" si="0"/>
        <v>0.78888888888888886</v>
      </c>
      <c r="K5" s="2">
        <f t="shared" si="1"/>
        <v>0.76862416107382547</v>
      </c>
      <c r="L5" s="3">
        <f t="shared" si="2"/>
        <v>5.4615384615384617</v>
      </c>
      <c r="M5" s="3">
        <f t="shared" si="3"/>
        <v>6.9230769230769234</v>
      </c>
    </row>
    <row r="6" spans="1:13">
      <c r="A6">
        <v>2000</v>
      </c>
      <c r="B6">
        <v>4.3E-3</v>
      </c>
      <c r="C6">
        <v>0.1593</v>
      </c>
      <c r="D6">
        <v>5.7000000000000002E-3</v>
      </c>
      <c r="E6">
        <v>3.27E-2</v>
      </c>
      <c r="F6">
        <v>4.5999999999999999E-2</v>
      </c>
      <c r="G6">
        <v>2528</v>
      </c>
      <c r="H6">
        <v>8125</v>
      </c>
      <c r="I6">
        <v>10751</v>
      </c>
      <c r="J6" s="2">
        <f t="shared" si="0"/>
        <v>0.71086956521739131</v>
      </c>
      <c r="K6" s="2">
        <f t="shared" si="1"/>
        <v>0.75574365175332525</v>
      </c>
      <c r="L6" s="3">
        <f t="shared" si="2"/>
        <v>5.7368421052631575</v>
      </c>
      <c r="M6" s="3">
        <f t="shared" si="3"/>
        <v>8.0701754385964914</v>
      </c>
    </row>
    <row r="7" spans="1:13">
      <c r="A7">
        <v>2500</v>
      </c>
      <c r="B7">
        <v>4.7000000000000002E-3</v>
      </c>
      <c r="C7">
        <v>0.158</v>
      </c>
      <c r="D7">
        <v>7.0000000000000001E-3</v>
      </c>
      <c r="E7">
        <v>4.3999999999999997E-2</v>
      </c>
      <c r="F7">
        <v>6.0699999999999997E-2</v>
      </c>
      <c r="G7">
        <v>3131</v>
      </c>
      <c r="H7">
        <v>10052</v>
      </c>
      <c r="I7">
        <v>13387</v>
      </c>
      <c r="J7" s="2">
        <f t="shared" si="0"/>
        <v>0.72487644151565078</v>
      </c>
      <c r="K7" s="2">
        <f t="shared" si="1"/>
        <v>0.75087771718831697</v>
      </c>
      <c r="L7" s="3">
        <f t="shared" si="2"/>
        <v>6.2857142857142856</v>
      </c>
      <c r="M7" s="3">
        <f t="shared" si="3"/>
        <v>8.6714285714285708</v>
      </c>
    </row>
    <row r="8" spans="1:13">
      <c r="A8">
        <v>3000</v>
      </c>
      <c r="B8">
        <v>5.3E-3</v>
      </c>
      <c r="C8">
        <v>0.19</v>
      </c>
      <c r="D8">
        <v>8.0000000000000002E-3</v>
      </c>
      <c r="E8">
        <v>4.7699999999999999E-2</v>
      </c>
      <c r="F8">
        <v>7.3999999999999996E-2</v>
      </c>
      <c r="G8">
        <v>3745</v>
      </c>
      <c r="H8">
        <v>12075</v>
      </c>
      <c r="I8">
        <v>15903</v>
      </c>
      <c r="J8" s="2">
        <f t="shared" si="0"/>
        <v>0.64459459459459467</v>
      </c>
      <c r="K8" s="2">
        <f t="shared" si="1"/>
        <v>0.75929069986794939</v>
      </c>
      <c r="L8" s="3">
        <f t="shared" si="2"/>
        <v>5.9624999999999995</v>
      </c>
      <c r="M8" s="3">
        <f t="shared" si="3"/>
        <v>9.25</v>
      </c>
    </row>
    <row r="9" spans="1:13">
      <c r="A9">
        <v>3500</v>
      </c>
      <c r="B9">
        <v>5.0000000000000001E-3</v>
      </c>
      <c r="C9">
        <v>0.22170000000000001</v>
      </c>
      <c r="D9">
        <v>7.0000000000000001E-3</v>
      </c>
      <c r="E9">
        <v>5.57E-2</v>
      </c>
      <c r="F9">
        <v>0.106</v>
      </c>
      <c r="G9">
        <v>4445</v>
      </c>
      <c r="H9">
        <v>14303</v>
      </c>
      <c r="I9">
        <v>18649</v>
      </c>
      <c r="J9" s="2">
        <f t="shared" si="0"/>
        <v>0.5254716981132076</v>
      </c>
      <c r="K9" s="2">
        <f t="shared" si="1"/>
        <v>0.766958013834522</v>
      </c>
      <c r="L9" s="3">
        <f t="shared" si="2"/>
        <v>7.9571428571428573</v>
      </c>
      <c r="M9" s="3">
        <f t="shared" si="3"/>
        <v>15.142857142857142</v>
      </c>
    </row>
    <row r="10" spans="1:13">
      <c r="A10">
        <v>4000</v>
      </c>
      <c r="B10">
        <v>7.7000000000000002E-3</v>
      </c>
      <c r="C10">
        <v>0.25829999999999997</v>
      </c>
      <c r="D10">
        <v>1.0999999999999999E-2</v>
      </c>
      <c r="E10">
        <v>7.4999999999999997E-2</v>
      </c>
      <c r="F10">
        <v>0.11600000000000001</v>
      </c>
      <c r="G10">
        <v>5027</v>
      </c>
      <c r="H10">
        <v>16181</v>
      </c>
      <c r="I10">
        <v>21263</v>
      </c>
      <c r="J10" s="2">
        <f t="shared" si="0"/>
        <v>0.64655172413793094</v>
      </c>
      <c r="K10" s="2">
        <f t="shared" si="1"/>
        <v>0.76099327470253497</v>
      </c>
      <c r="L10" s="3">
        <f t="shared" si="2"/>
        <v>6.8181818181818183</v>
      </c>
      <c r="M10" s="3">
        <f t="shared" si="3"/>
        <v>10.545454545454547</v>
      </c>
    </row>
    <row r="11" spans="1:13">
      <c r="A11">
        <v>4500</v>
      </c>
      <c r="B11">
        <v>8.6999999999999994E-3</v>
      </c>
      <c r="C11">
        <v>0.2873</v>
      </c>
      <c r="D11">
        <v>1.2E-2</v>
      </c>
      <c r="E11">
        <v>7.3999999999999996E-2</v>
      </c>
      <c r="F11">
        <v>0.1497</v>
      </c>
      <c r="G11">
        <v>5665</v>
      </c>
      <c r="H11">
        <v>18161</v>
      </c>
      <c r="I11">
        <v>24011</v>
      </c>
      <c r="J11" s="2">
        <f t="shared" si="0"/>
        <v>0.49432197728790911</v>
      </c>
      <c r="K11" s="2">
        <f t="shared" si="1"/>
        <v>0.75636166756903089</v>
      </c>
      <c r="L11" s="3">
        <f t="shared" si="2"/>
        <v>6.1666666666666661</v>
      </c>
      <c r="M11" s="3">
        <f t="shared" si="3"/>
        <v>12.475</v>
      </c>
    </row>
    <row r="12" spans="1:13">
      <c r="A12">
        <v>5000</v>
      </c>
      <c r="B12">
        <v>0.01</v>
      </c>
      <c r="C12">
        <v>0.34399999999999997</v>
      </c>
      <c r="D12">
        <v>1.3299999999999999E-2</v>
      </c>
      <c r="E12">
        <v>0.115</v>
      </c>
      <c r="F12">
        <v>0.16200000000000001</v>
      </c>
      <c r="G12">
        <v>6367</v>
      </c>
      <c r="H12">
        <v>20456</v>
      </c>
      <c r="I12">
        <v>26891</v>
      </c>
      <c r="J12" s="2">
        <f t="shared" si="0"/>
        <v>0.70987654320987659</v>
      </c>
      <c r="K12" s="2">
        <f t="shared" si="1"/>
        <v>0.76070060615075674</v>
      </c>
      <c r="L12" s="3">
        <f t="shared" si="2"/>
        <v>8.6466165413533851</v>
      </c>
      <c r="M12" s="3">
        <f t="shared" si="3"/>
        <v>12.18045112781955</v>
      </c>
    </row>
    <row r="13" spans="1:13">
      <c r="A13">
        <v>5500</v>
      </c>
      <c r="B13">
        <v>1.0699999999999999E-2</v>
      </c>
      <c r="C13">
        <v>0.36499999999999999</v>
      </c>
      <c r="D13">
        <v>1.4E-2</v>
      </c>
      <c r="E13">
        <v>9.3299999999999994E-2</v>
      </c>
      <c r="F13">
        <v>0.18529999999999999</v>
      </c>
      <c r="G13">
        <v>6933</v>
      </c>
      <c r="H13">
        <v>22216</v>
      </c>
      <c r="I13">
        <v>29480</v>
      </c>
      <c r="J13" s="2">
        <f t="shared" si="0"/>
        <v>0.50350782514840797</v>
      </c>
      <c r="K13" s="2">
        <f t="shared" si="1"/>
        <v>0.75359565807327</v>
      </c>
      <c r="L13" s="3">
        <f t="shared" si="2"/>
        <v>6.6642857142857137</v>
      </c>
      <c r="M13" s="3">
        <f t="shared" si="3"/>
        <v>13.235714285714286</v>
      </c>
    </row>
    <row r="14" spans="1:13">
      <c r="A14">
        <v>6000</v>
      </c>
      <c r="B14">
        <v>1.2E-2</v>
      </c>
      <c r="C14">
        <v>0.4783</v>
      </c>
      <c r="D14">
        <v>1.5299999999999999E-2</v>
      </c>
      <c r="E14">
        <v>0.12470000000000001</v>
      </c>
      <c r="F14">
        <v>0.19170000000000001</v>
      </c>
      <c r="G14">
        <v>7584</v>
      </c>
      <c r="H14">
        <v>24389</v>
      </c>
      <c r="I14">
        <v>31940</v>
      </c>
      <c r="J14" s="2">
        <f t="shared" si="0"/>
        <v>0.65049556598852376</v>
      </c>
      <c r="K14" s="2">
        <f t="shared" si="1"/>
        <v>0.76358797745773321</v>
      </c>
      <c r="L14" s="3">
        <f t="shared" si="2"/>
        <v>8.1503267973856222</v>
      </c>
      <c r="M14" s="3">
        <f t="shared" si="3"/>
        <v>12.529411764705884</v>
      </c>
    </row>
    <row r="15" spans="1:13">
      <c r="A15">
        <v>6500</v>
      </c>
      <c r="B15">
        <v>1.7999999999999999E-2</v>
      </c>
      <c r="C15">
        <v>0.44069999999999998</v>
      </c>
      <c r="D15">
        <v>1.2699999999999999E-2</v>
      </c>
      <c r="E15">
        <v>0.11</v>
      </c>
      <c r="F15" s="4">
        <v>0.2427</v>
      </c>
      <c r="G15">
        <v>8211</v>
      </c>
      <c r="H15">
        <v>26420</v>
      </c>
      <c r="I15">
        <v>34729</v>
      </c>
      <c r="J15" s="2">
        <f t="shared" si="0"/>
        <v>0.45323444581788214</v>
      </c>
      <c r="K15" s="2">
        <f t="shared" si="1"/>
        <v>0.76074750208759245</v>
      </c>
      <c r="L15" s="3">
        <f t="shared" si="2"/>
        <v>8.6614173228346463</v>
      </c>
      <c r="M15" s="3">
        <f t="shared" si="3"/>
        <v>19.110236220472441</v>
      </c>
    </row>
    <row r="16" spans="1:13">
      <c r="A16">
        <v>7000</v>
      </c>
      <c r="B16">
        <v>1.43E-2</v>
      </c>
      <c r="C16">
        <v>0.49370000000000003</v>
      </c>
      <c r="D16">
        <v>1.8700000000000001E-2</v>
      </c>
      <c r="E16">
        <v>0.13170000000000001</v>
      </c>
      <c r="F16">
        <v>0.25629999999999997</v>
      </c>
      <c r="G16">
        <v>8875</v>
      </c>
      <c r="H16">
        <v>28505</v>
      </c>
      <c r="I16">
        <v>37231</v>
      </c>
      <c r="J16" s="2">
        <f t="shared" si="0"/>
        <v>0.5138509559110418</v>
      </c>
      <c r="K16" s="2">
        <f t="shared" si="1"/>
        <v>0.76562541967715081</v>
      </c>
      <c r="L16" s="3">
        <f t="shared" si="2"/>
        <v>7.0427807486631018</v>
      </c>
      <c r="M16" s="3">
        <f t="shared" si="3"/>
        <v>13.705882352941174</v>
      </c>
    </row>
    <row r="17" spans="1:13">
      <c r="A17">
        <v>7500</v>
      </c>
      <c r="B17">
        <v>1.4999999999999999E-2</v>
      </c>
      <c r="C17">
        <v>0.52829999999999999</v>
      </c>
      <c r="D17">
        <v>1.83E-2</v>
      </c>
      <c r="E17">
        <v>0.1343</v>
      </c>
      <c r="F17">
        <v>0.29099999999999998</v>
      </c>
      <c r="G17">
        <v>9423</v>
      </c>
      <c r="H17">
        <v>30345</v>
      </c>
      <c r="I17">
        <v>39927</v>
      </c>
      <c r="J17" s="2">
        <f t="shared" si="0"/>
        <v>0.46151202749140896</v>
      </c>
      <c r="K17" s="2">
        <f t="shared" si="1"/>
        <v>0.76001202194004058</v>
      </c>
      <c r="L17" s="3">
        <f t="shared" si="2"/>
        <v>7.3387978142076502</v>
      </c>
      <c r="M17" s="3">
        <f t="shared" si="3"/>
        <v>15.901639344262295</v>
      </c>
    </row>
    <row r="18" spans="1:13">
      <c r="A18">
        <v>8000</v>
      </c>
      <c r="B18">
        <v>1.6299999999999999E-2</v>
      </c>
      <c r="C18">
        <v>0.55469999999999997</v>
      </c>
      <c r="D18">
        <v>2.0299999999999999E-2</v>
      </c>
      <c r="E18">
        <v>0.13370000000000001</v>
      </c>
      <c r="F18">
        <v>0.32069999999999999</v>
      </c>
      <c r="G18">
        <v>10104</v>
      </c>
      <c r="H18">
        <v>32421</v>
      </c>
      <c r="I18">
        <v>42729</v>
      </c>
      <c r="J18" s="2">
        <f t="shared" si="0"/>
        <v>0.41690053009042727</v>
      </c>
      <c r="K18" s="2">
        <f t="shared" si="1"/>
        <v>0.75875868847855088</v>
      </c>
      <c r="L18" s="3">
        <f t="shared" si="2"/>
        <v>6.5862068965517251</v>
      </c>
      <c r="M18" s="3">
        <f t="shared" si="3"/>
        <v>15.798029556650247</v>
      </c>
    </row>
    <row r="19" spans="1:13">
      <c r="A19">
        <v>8500</v>
      </c>
      <c r="B19">
        <v>1.83E-2</v>
      </c>
      <c r="C19">
        <v>0.68230000000000002</v>
      </c>
      <c r="D19">
        <v>2.1299999999999999E-2</v>
      </c>
      <c r="E19">
        <v>0.17530000000000001</v>
      </c>
      <c r="F19">
        <v>0.34029999999999999</v>
      </c>
      <c r="G19">
        <v>10676</v>
      </c>
      <c r="H19">
        <v>34439</v>
      </c>
      <c r="I19">
        <v>45467</v>
      </c>
      <c r="J19" s="2">
        <f t="shared" si="0"/>
        <v>0.51513370555392302</v>
      </c>
      <c r="K19" s="2">
        <f t="shared" si="1"/>
        <v>0.75745045857435067</v>
      </c>
      <c r="L19" s="3">
        <f t="shared" si="2"/>
        <v>8.2300469483568079</v>
      </c>
      <c r="M19" s="3">
        <f t="shared" si="3"/>
        <v>15.976525821596244</v>
      </c>
    </row>
    <row r="20" spans="1:13">
      <c r="A20">
        <v>9000</v>
      </c>
      <c r="B20">
        <v>1.8700000000000001E-2</v>
      </c>
      <c r="C20">
        <v>0.62929999999999997</v>
      </c>
      <c r="D20">
        <v>2.1999999999999999E-2</v>
      </c>
      <c r="E20">
        <v>0.17399999999999999</v>
      </c>
      <c r="F20">
        <v>0.374</v>
      </c>
      <c r="G20">
        <v>11356</v>
      </c>
      <c r="H20">
        <v>36492</v>
      </c>
      <c r="I20">
        <v>48072</v>
      </c>
      <c r="J20" s="2">
        <f t="shared" si="0"/>
        <v>0.46524064171122992</v>
      </c>
      <c r="K20" s="2">
        <f t="shared" si="1"/>
        <v>0.75911133300049927</v>
      </c>
      <c r="L20" s="3">
        <f t="shared" si="2"/>
        <v>7.9090909090909092</v>
      </c>
      <c r="M20" s="3">
        <f t="shared" si="3"/>
        <v>17</v>
      </c>
    </row>
    <row r="21" spans="1:13">
      <c r="A21">
        <v>9500</v>
      </c>
      <c r="B21">
        <v>1.9699999999999999E-2</v>
      </c>
      <c r="C21">
        <v>0.6653</v>
      </c>
      <c r="D21">
        <v>2.4E-2</v>
      </c>
      <c r="E21">
        <v>0.17069999999999999</v>
      </c>
      <c r="F21">
        <v>0.41270000000000001</v>
      </c>
      <c r="G21">
        <v>12015</v>
      </c>
      <c r="H21">
        <v>38696</v>
      </c>
      <c r="I21">
        <v>50589</v>
      </c>
      <c r="J21" s="2">
        <f t="shared" si="0"/>
        <v>0.41361763993215406</v>
      </c>
      <c r="K21" s="2">
        <f t="shared" si="1"/>
        <v>0.76490936764909367</v>
      </c>
      <c r="L21" s="3">
        <f t="shared" si="2"/>
        <v>7.1124999999999998</v>
      </c>
      <c r="M21" s="3">
        <f t="shared" si="3"/>
        <v>17.195833333333333</v>
      </c>
    </row>
    <row r="22" spans="1:13">
      <c r="A22">
        <v>10000</v>
      </c>
      <c r="B22" s="1">
        <v>2.2700000000000001E-2</v>
      </c>
      <c r="C22" s="1">
        <v>0.69130000000000003</v>
      </c>
      <c r="D22" s="1">
        <v>2.5999999999999999E-2</v>
      </c>
      <c r="E22" s="1">
        <v>0.192</v>
      </c>
      <c r="F22" s="1">
        <v>0.44269999999999998</v>
      </c>
      <c r="G22">
        <v>12640</v>
      </c>
      <c r="H22">
        <v>40788</v>
      </c>
      <c r="I22">
        <v>53268</v>
      </c>
      <c r="J22" s="2">
        <f t="shared" si="0"/>
        <v>0.43370228145470974</v>
      </c>
      <c r="K22" s="2">
        <f t="shared" si="1"/>
        <v>0.76571299842306828</v>
      </c>
      <c r="L22" s="3">
        <f t="shared" si="2"/>
        <v>7.384615384615385</v>
      </c>
      <c r="M22" s="3">
        <f t="shared" si="3"/>
        <v>17.026923076923076</v>
      </c>
    </row>
    <row r="23" spans="1:13">
      <c r="A23">
        <v>10500</v>
      </c>
      <c r="B23">
        <v>2.4E-2</v>
      </c>
      <c r="C23">
        <v>0.73199999999999998</v>
      </c>
      <c r="D23">
        <v>2.63E-2</v>
      </c>
      <c r="E23">
        <v>0.20469999999999999</v>
      </c>
      <c r="F23">
        <v>0.45629999999999998</v>
      </c>
      <c r="G23">
        <v>13252</v>
      </c>
      <c r="H23">
        <v>42823</v>
      </c>
      <c r="I23">
        <v>55861</v>
      </c>
      <c r="J23" s="2">
        <f t="shared" si="0"/>
        <v>0.44860837168529477</v>
      </c>
      <c r="K23" s="2">
        <f t="shared" si="1"/>
        <v>0.76659923739281433</v>
      </c>
      <c r="L23" s="3">
        <f t="shared" si="2"/>
        <v>7.7832699619771857</v>
      </c>
      <c r="M23" s="3">
        <f t="shared" si="3"/>
        <v>17.34980988593156</v>
      </c>
    </row>
    <row r="24" spans="1:13">
      <c r="A24">
        <v>11000</v>
      </c>
      <c r="B24">
        <v>2.47E-2</v>
      </c>
      <c r="C24">
        <v>0.78100000000000003</v>
      </c>
      <c r="D24">
        <v>2.9000000000000001E-2</v>
      </c>
      <c r="E24">
        <v>0.2137</v>
      </c>
      <c r="F24">
        <v>0.49869999999999998</v>
      </c>
      <c r="G24">
        <v>13939</v>
      </c>
      <c r="H24">
        <v>44815</v>
      </c>
      <c r="I24">
        <v>58689</v>
      </c>
      <c r="J24" s="2">
        <f t="shared" si="0"/>
        <v>0.42851413675556449</v>
      </c>
      <c r="K24" s="2">
        <f t="shared" si="1"/>
        <v>0.76360135630186232</v>
      </c>
      <c r="L24" s="3">
        <f t="shared" si="2"/>
        <v>7.3689655172413788</v>
      </c>
      <c r="M24" s="3">
        <f t="shared" si="3"/>
        <v>17.19655172413793</v>
      </c>
    </row>
    <row r="25" spans="1:13">
      <c r="A25">
        <v>11500</v>
      </c>
      <c r="B25">
        <v>2.63E-2</v>
      </c>
      <c r="C25">
        <v>0.93769999999999998</v>
      </c>
      <c r="D25">
        <v>2.9000000000000001E-2</v>
      </c>
      <c r="E25">
        <v>0.24429999999999999</v>
      </c>
      <c r="F25">
        <v>0.53129999999999999</v>
      </c>
      <c r="G25">
        <v>14516</v>
      </c>
      <c r="H25">
        <v>46664</v>
      </c>
      <c r="I25">
        <v>61391</v>
      </c>
      <c r="J25" s="2">
        <f t="shared" si="0"/>
        <v>0.45981554677206848</v>
      </c>
      <c r="K25" s="2">
        <f t="shared" si="1"/>
        <v>0.76011141698294538</v>
      </c>
      <c r="L25" s="3">
        <f t="shared" si="2"/>
        <v>8.4241379310344815</v>
      </c>
      <c r="M25" s="3">
        <f t="shared" si="3"/>
        <v>18.320689655172412</v>
      </c>
    </row>
    <row r="26" spans="1:13">
      <c r="A26">
        <v>12000</v>
      </c>
      <c r="B26">
        <v>2.7E-2</v>
      </c>
      <c r="C26">
        <v>0.8387</v>
      </c>
      <c r="D26">
        <v>3.0300000000000001E-2</v>
      </c>
      <c r="E26">
        <v>0.21199999999999999</v>
      </c>
      <c r="F26">
        <v>0.61229999999999996</v>
      </c>
      <c r="G26">
        <v>15109</v>
      </c>
      <c r="H26">
        <v>48637</v>
      </c>
      <c r="I26">
        <v>63877</v>
      </c>
      <c r="J26" s="2">
        <f t="shared" si="0"/>
        <v>0.34623550547117427</v>
      </c>
      <c r="K26" s="2">
        <f t="shared" si="1"/>
        <v>0.76141647228266829</v>
      </c>
      <c r="L26" s="3">
        <f t="shared" si="2"/>
        <v>6.9966996699669961</v>
      </c>
      <c r="M26" s="3">
        <f t="shared" si="3"/>
        <v>20.207920792079207</v>
      </c>
    </row>
    <row r="27" spans="1:13">
      <c r="A27">
        <v>12500</v>
      </c>
      <c r="B27">
        <v>2.93E-2</v>
      </c>
      <c r="C27">
        <v>0.99399999999999999</v>
      </c>
      <c r="D27">
        <v>3.1E-2</v>
      </c>
      <c r="E27">
        <v>0.29899999999999999</v>
      </c>
      <c r="F27">
        <v>0.61529999999999996</v>
      </c>
      <c r="G27">
        <v>15705</v>
      </c>
      <c r="H27">
        <v>50568</v>
      </c>
      <c r="I27">
        <v>66549</v>
      </c>
      <c r="J27" s="2">
        <f t="shared" si="0"/>
        <v>0.48594181699983752</v>
      </c>
      <c r="K27" s="2">
        <f t="shared" si="1"/>
        <v>0.7598611549384664</v>
      </c>
      <c r="L27" s="3">
        <f t="shared" si="2"/>
        <v>9.6451612903225801</v>
      </c>
      <c r="M27" s="3">
        <f t="shared" si="3"/>
        <v>19.848387096774193</v>
      </c>
    </row>
    <row r="28" spans="1:13">
      <c r="A28">
        <v>13000</v>
      </c>
      <c r="B28">
        <v>2.9000000000000001E-2</v>
      </c>
      <c r="C28">
        <v>1.0389999999999999</v>
      </c>
      <c r="D28">
        <v>3.3000000000000002E-2</v>
      </c>
      <c r="E28">
        <v>0.25130000000000002</v>
      </c>
      <c r="F28">
        <v>0.69599999999999995</v>
      </c>
      <c r="G28">
        <v>16453</v>
      </c>
      <c r="H28">
        <v>52920</v>
      </c>
      <c r="I28">
        <v>69477</v>
      </c>
      <c r="J28" s="2">
        <f t="shared" si="0"/>
        <v>0.36106321839080463</v>
      </c>
      <c r="K28" s="2">
        <f t="shared" si="1"/>
        <v>0.76169091929703359</v>
      </c>
      <c r="L28" s="3">
        <f t="shared" si="2"/>
        <v>7.6151515151515152</v>
      </c>
      <c r="M28" s="3">
        <f t="shared" si="3"/>
        <v>21.09090909090909</v>
      </c>
    </row>
    <row r="29" spans="1:13">
      <c r="A29">
        <v>13500</v>
      </c>
      <c r="B29">
        <v>3.2000000000000001E-2</v>
      </c>
      <c r="C29">
        <v>1.0677000000000001</v>
      </c>
      <c r="D29">
        <v>3.3700000000000001E-2</v>
      </c>
      <c r="E29">
        <v>0.24</v>
      </c>
      <c r="F29">
        <v>0.75829999999999997</v>
      </c>
      <c r="G29">
        <v>17033</v>
      </c>
      <c r="H29">
        <v>54803</v>
      </c>
      <c r="I29">
        <v>71884</v>
      </c>
      <c r="J29" s="2">
        <f t="shared" si="0"/>
        <v>0.31649742845839379</v>
      </c>
      <c r="K29" s="2">
        <f t="shared" si="1"/>
        <v>0.76238105837182124</v>
      </c>
      <c r="L29" s="3">
        <f t="shared" si="2"/>
        <v>7.1216617210682491</v>
      </c>
      <c r="M29" s="3">
        <f t="shared" si="3"/>
        <v>22.501483679525222</v>
      </c>
    </row>
    <row r="30" spans="1:13">
      <c r="A30">
        <v>14000</v>
      </c>
      <c r="B30">
        <v>3.3000000000000002E-2</v>
      </c>
      <c r="C30">
        <v>1.1007</v>
      </c>
      <c r="D30">
        <v>3.5000000000000003E-2</v>
      </c>
      <c r="E30">
        <v>0.24299999999999999</v>
      </c>
      <c r="F30">
        <v>0.79200000000000004</v>
      </c>
      <c r="G30">
        <v>17743</v>
      </c>
      <c r="H30">
        <v>56993</v>
      </c>
      <c r="I30">
        <v>74937</v>
      </c>
      <c r="J30" s="2">
        <f t="shared" si="0"/>
        <v>0.30681818181818182</v>
      </c>
      <c r="K30" s="2">
        <f t="shared" si="1"/>
        <v>0.76054552490758909</v>
      </c>
      <c r="L30" s="3">
        <f t="shared" si="2"/>
        <v>6.9428571428571422</v>
      </c>
      <c r="M30" s="3">
        <f t="shared" si="3"/>
        <v>22.628571428571426</v>
      </c>
    </row>
    <row r="31" spans="1:13">
      <c r="A31">
        <v>14500</v>
      </c>
      <c r="B31">
        <v>3.4000000000000002E-2</v>
      </c>
      <c r="C31">
        <v>1.0073000000000001</v>
      </c>
      <c r="D31">
        <v>3.5700000000000003E-2</v>
      </c>
      <c r="E31">
        <v>0.26669999999999999</v>
      </c>
      <c r="F31">
        <v>0.80200000000000005</v>
      </c>
      <c r="G31">
        <v>18351</v>
      </c>
      <c r="H31">
        <v>58929</v>
      </c>
      <c r="I31">
        <v>77413</v>
      </c>
      <c r="J31" s="2">
        <f t="shared" si="0"/>
        <v>0.33254364089775557</v>
      </c>
      <c r="K31" s="2">
        <f t="shared" si="1"/>
        <v>0.7612287341919316</v>
      </c>
      <c r="L31" s="3">
        <f t="shared" si="2"/>
        <v>7.4705882352941169</v>
      </c>
      <c r="M31" s="3">
        <f t="shared" si="3"/>
        <v>22.464985994397757</v>
      </c>
    </row>
    <row r="32" spans="1:13">
      <c r="A32">
        <v>15000</v>
      </c>
      <c r="B32">
        <v>3.5000000000000003E-2</v>
      </c>
      <c r="C32">
        <v>1.05</v>
      </c>
      <c r="D32">
        <v>3.6700000000000003E-2</v>
      </c>
      <c r="E32">
        <v>0.31169999999999998</v>
      </c>
      <c r="F32">
        <v>0.85929999999999995</v>
      </c>
      <c r="G32">
        <v>18941</v>
      </c>
      <c r="H32">
        <v>60825</v>
      </c>
      <c r="I32">
        <v>79991</v>
      </c>
      <c r="J32" s="2">
        <f t="shared" si="0"/>
        <v>0.36273711160246713</v>
      </c>
      <c r="K32" s="2">
        <f t="shared" si="1"/>
        <v>0.76039804478003781</v>
      </c>
      <c r="L32" s="3">
        <f t="shared" si="2"/>
        <v>8.493188010899182</v>
      </c>
      <c r="M32" s="3">
        <f t="shared" si="3"/>
        <v>23.414168937329698</v>
      </c>
    </row>
    <row r="33" spans="1:13">
      <c r="A33">
        <v>15500</v>
      </c>
      <c r="B33">
        <v>3.6999999999999998E-2</v>
      </c>
      <c r="C33">
        <v>1.0803</v>
      </c>
      <c r="D33">
        <v>3.8699999999999998E-2</v>
      </c>
      <c r="E33">
        <v>0.2853</v>
      </c>
      <c r="F33">
        <v>0.89370000000000005</v>
      </c>
      <c r="G33">
        <v>19552</v>
      </c>
      <c r="H33">
        <v>62857</v>
      </c>
      <c r="I33">
        <v>82637</v>
      </c>
      <c r="J33" s="2">
        <f t="shared" si="0"/>
        <v>0.31923464249748235</v>
      </c>
      <c r="K33" s="2">
        <f t="shared" si="1"/>
        <v>0.76063990706342199</v>
      </c>
      <c r="L33" s="3">
        <f t="shared" si="2"/>
        <v>7.3720930232558146</v>
      </c>
      <c r="M33" s="3">
        <f t="shared" si="3"/>
        <v>23.093023255813957</v>
      </c>
    </row>
    <row r="34" spans="1:13">
      <c r="A34">
        <v>16000</v>
      </c>
      <c r="B34">
        <v>3.8699999999999998E-2</v>
      </c>
      <c r="C34">
        <v>1.4527000000000001</v>
      </c>
      <c r="D34">
        <v>4.2999999999999997E-2</v>
      </c>
      <c r="E34">
        <v>0.27929999999999999</v>
      </c>
      <c r="F34">
        <v>0.98629999999999995</v>
      </c>
      <c r="G34">
        <v>20189</v>
      </c>
      <c r="H34">
        <v>64949</v>
      </c>
      <c r="I34">
        <v>85568</v>
      </c>
      <c r="J34" s="2">
        <f t="shared" si="0"/>
        <v>0.28317955997161109</v>
      </c>
      <c r="K34" s="2">
        <f t="shared" si="1"/>
        <v>0.75903375093492897</v>
      </c>
      <c r="L34" s="3">
        <f t="shared" si="2"/>
        <v>6.4953488372093027</v>
      </c>
      <c r="M34" s="3">
        <f t="shared" si="3"/>
        <v>22.937209302325581</v>
      </c>
    </row>
    <row r="35" spans="1:13">
      <c r="A35">
        <v>16500</v>
      </c>
      <c r="B35">
        <v>3.7699999999999997E-2</v>
      </c>
      <c r="C35">
        <v>1.1527000000000001</v>
      </c>
      <c r="D35">
        <v>4.1300000000000003E-2</v>
      </c>
      <c r="E35">
        <v>0.32729999999999998</v>
      </c>
      <c r="F35">
        <v>0.98229999999999995</v>
      </c>
      <c r="G35">
        <v>20828</v>
      </c>
      <c r="H35">
        <v>66951</v>
      </c>
      <c r="I35">
        <v>87949</v>
      </c>
      <c r="J35" s="2">
        <f t="shared" si="0"/>
        <v>0.33319759747531302</v>
      </c>
      <c r="K35" s="2">
        <f t="shared" si="1"/>
        <v>0.76124799599768045</v>
      </c>
      <c r="L35" s="3">
        <f t="shared" si="2"/>
        <v>7.9249394673123472</v>
      </c>
      <c r="M35" s="3">
        <f t="shared" si="3"/>
        <v>23.784503631961257</v>
      </c>
    </row>
    <row r="36" spans="1:13">
      <c r="A36">
        <v>17000</v>
      </c>
      <c r="B36">
        <v>4.2000000000000003E-2</v>
      </c>
      <c r="C36">
        <v>1.1993</v>
      </c>
      <c r="D36">
        <v>4.07E-2</v>
      </c>
      <c r="E36">
        <v>0.39200000000000002</v>
      </c>
      <c r="F36">
        <v>1.0106999999999999</v>
      </c>
      <c r="G36">
        <v>21552</v>
      </c>
      <c r="H36">
        <v>69411</v>
      </c>
      <c r="I36">
        <v>90695</v>
      </c>
      <c r="J36" s="2">
        <f t="shared" si="0"/>
        <v>0.38785000494706645</v>
      </c>
      <c r="K36" s="2">
        <f t="shared" si="1"/>
        <v>0.76532333645735706</v>
      </c>
      <c r="L36" s="3">
        <f t="shared" si="2"/>
        <v>9.6314496314496321</v>
      </c>
      <c r="M36" s="3">
        <f t="shared" si="3"/>
        <v>24.832923832923832</v>
      </c>
    </row>
    <row r="37" spans="1:13">
      <c r="A37">
        <v>17500</v>
      </c>
      <c r="B37">
        <v>4.2700000000000002E-2</v>
      </c>
      <c r="C37">
        <v>1.2266999999999999</v>
      </c>
      <c r="D37">
        <v>4.3999999999999997E-2</v>
      </c>
      <c r="E37">
        <v>0.315</v>
      </c>
      <c r="F37">
        <v>1.1223000000000001</v>
      </c>
      <c r="G37">
        <v>22324</v>
      </c>
      <c r="H37">
        <v>71807</v>
      </c>
      <c r="I37">
        <v>93460</v>
      </c>
      <c r="J37" s="2">
        <f t="shared" si="0"/>
        <v>0.28067361668003205</v>
      </c>
      <c r="K37" s="2">
        <f t="shared" si="1"/>
        <v>0.76831799700406589</v>
      </c>
      <c r="L37" s="3">
        <f t="shared" si="2"/>
        <v>7.1590909090909092</v>
      </c>
      <c r="M37" s="3">
        <f t="shared" si="3"/>
        <v>25.506818181818186</v>
      </c>
    </row>
    <row r="38" spans="1:13">
      <c r="A38">
        <v>18000</v>
      </c>
      <c r="B38">
        <v>4.3700000000000003E-2</v>
      </c>
      <c r="C38">
        <v>1.448</v>
      </c>
      <c r="D38">
        <v>4.7E-2</v>
      </c>
      <c r="E38">
        <v>0.37630000000000002</v>
      </c>
      <c r="F38">
        <v>1.1407</v>
      </c>
      <c r="G38">
        <v>22740</v>
      </c>
      <c r="H38">
        <v>73032</v>
      </c>
      <c r="I38">
        <v>95769</v>
      </c>
      <c r="J38" s="2">
        <f t="shared" si="0"/>
        <v>0.32988515823617076</v>
      </c>
      <c r="K38" s="2">
        <f t="shared" si="1"/>
        <v>0.76258497008426529</v>
      </c>
      <c r="L38" s="3">
        <f t="shared" si="2"/>
        <v>8.0063829787234049</v>
      </c>
      <c r="M38" s="3">
        <f t="shared" si="3"/>
        <v>24.270212765957449</v>
      </c>
    </row>
    <row r="39" spans="1:13">
      <c r="A39">
        <v>18500</v>
      </c>
      <c r="B39">
        <v>4.2999999999999997E-2</v>
      </c>
      <c r="C39">
        <v>1.2932999999999999</v>
      </c>
      <c r="D39">
        <v>4.5999999999999999E-2</v>
      </c>
      <c r="E39">
        <v>0.35930000000000001</v>
      </c>
      <c r="F39">
        <v>1.1336999999999999</v>
      </c>
      <c r="G39">
        <v>23273</v>
      </c>
      <c r="H39">
        <v>74799</v>
      </c>
      <c r="I39">
        <v>98419</v>
      </c>
      <c r="J39" s="2">
        <f t="shared" si="0"/>
        <v>0.31692687659874746</v>
      </c>
      <c r="K39" s="2">
        <f t="shared" si="1"/>
        <v>0.76000568995823981</v>
      </c>
      <c r="L39" s="3">
        <f t="shared" si="2"/>
        <v>7.8108695652173914</v>
      </c>
      <c r="M39" s="3">
        <f t="shared" si="3"/>
        <v>24.645652173913042</v>
      </c>
    </row>
    <row r="40" spans="1:13">
      <c r="A40">
        <v>19000</v>
      </c>
      <c r="B40">
        <v>4.5999999999999999E-2</v>
      </c>
      <c r="C40">
        <v>1.3527</v>
      </c>
      <c r="D40">
        <v>4.6699999999999998E-2</v>
      </c>
      <c r="E40">
        <v>0.3427</v>
      </c>
      <c r="F40">
        <v>1.236</v>
      </c>
      <c r="G40">
        <v>23915</v>
      </c>
      <c r="H40">
        <v>76803</v>
      </c>
      <c r="I40">
        <v>101243</v>
      </c>
      <c r="J40" s="2">
        <f t="shared" si="0"/>
        <v>0.27726537216828478</v>
      </c>
      <c r="K40" s="2">
        <f t="shared" si="1"/>
        <v>0.75860059460900997</v>
      </c>
      <c r="L40" s="3">
        <f t="shared" si="2"/>
        <v>7.3383297644539622</v>
      </c>
      <c r="M40" s="3">
        <f t="shared" si="3"/>
        <v>26.466809421841543</v>
      </c>
    </row>
    <row r="41" spans="1:13">
      <c r="A41">
        <v>19500</v>
      </c>
      <c r="B41">
        <v>4.8300000000000003E-2</v>
      </c>
      <c r="C41">
        <v>1.3893</v>
      </c>
      <c r="D41">
        <v>4.87E-2</v>
      </c>
      <c r="E41">
        <v>0.41070000000000001</v>
      </c>
      <c r="F41">
        <v>1.2626999999999999</v>
      </c>
      <c r="G41">
        <v>24672</v>
      </c>
      <c r="H41">
        <v>79289</v>
      </c>
      <c r="I41">
        <v>104003</v>
      </c>
      <c r="J41" s="2">
        <f t="shared" si="0"/>
        <v>0.32525540508434309</v>
      </c>
      <c r="K41" s="2">
        <f t="shared" si="1"/>
        <v>0.762372239262329</v>
      </c>
      <c r="L41" s="3">
        <f t="shared" si="2"/>
        <v>8.4332648870636557</v>
      </c>
      <c r="M41" s="3">
        <f t="shared" si="3"/>
        <v>25.928131416837783</v>
      </c>
    </row>
    <row r="42" spans="1:13">
      <c r="A42">
        <v>20000</v>
      </c>
      <c r="B42">
        <v>5.0700000000000002E-2</v>
      </c>
      <c r="C42">
        <v>1.4182999999999999</v>
      </c>
      <c r="D42">
        <v>4.8000000000000001E-2</v>
      </c>
      <c r="E42">
        <v>0.35370000000000001</v>
      </c>
      <c r="F42">
        <v>1.3396999999999999</v>
      </c>
      <c r="G42">
        <v>25368</v>
      </c>
      <c r="H42">
        <v>81605</v>
      </c>
      <c r="I42">
        <v>106600</v>
      </c>
      <c r="J42" s="2">
        <f t="shared" si="0"/>
        <v>0.26401433156676873</v>
      </c>
      <c r="K42" s="2">
        <f t="shared" si="1"/>
        <v>0.76552532833020637</v>
      </c>
      <c r="L42" s="3">
        <f t="shared" si="2"/>
        <v>7.3687500000000004</v>
      </c>
      <c r="M42" s="3">
        <f t="shared" si="3"/>
        <v>27.910416666666663</v>
      </c>
    </row>
    <row r="43" spans="1:13">
      <c r="A43">
        <v>20500</v>
      </c>
      <c r="B43">
        <v>5.1999999999999998E-2</v>
      </c>
      <c r="C43">
        <v>1.4573</v>
      </c>
      <c r="D43">
        <v>0.05</v>
      </c>
      <c r="E43">
        <v>0.35630000000000001</v>
      </c>
      <c r="F43">
        <v>1.3843000000000001</v>
      </c>
      <c r="G43">
        <v>25857</v>
      </c>
      <c r="H43">
        <v>83167</v>
      </c>
      <c r="I43">
        <v>109420</v>
      </c>
      <c r="J43" s="2">
        <f t="shared" si="0"/>
        <v>0.25738640468106622</v>
      </c>
      <c r="K43" s="2">
        <f t="shared" si="1"/>
        <v>0.76007128495704623</v>
      </c>
      <c r="L43" s="3">
        <f t="shared" si="2"/>
        <v>7.1259999999999994</v>
      </c>
      <c r="M43" s="3">
        <f t="shared" si="3"/>
        <v>27.686</v>
      </c>
    </row>
    <row r="44" spans="1:13">
      <c r="A44">
        <v>21000</v>
      </c>
      <c r="B44">
        <v>5.4699999999999999E-2</v>
      </c>
      <c r="C44">
        <v>1.4863</v>
      </c>
      <c r="D44">
        <v>5.1700000000000003E-2</v>
      </c>
      <c r="E44">
        <v>0.38030000000000003</v>
      </c>
      <c r="F44">
        <v>1.5043</v>
      </c>
      <c r="G44">
        <v>26564</v>
      </c>
      <c r="H44">
        <v>85248</v>
      </c>
      <c r="I44">
        <v>111971</v>
      </c>
      <c r="J44" s="2">
        <f t="shared" si="0"/>
        <v>0.25280861530279869</v>
      </c>
      <c r="K44" s="2">
        <f t="shared" si="1"/>
        <v>0.76133998981879236</v>
      </c>
      <c r="L44" s="3">
        <f t="shared" si="2"/>
        <v>7.3558994197292069</v>
      </c>
      <c r="M44" s="3">
        <f t="shared" si="3"/>
        <v>29.096711798839458</v>
      </c>
    </row>
    <row r="45" spans="1:13">
      <c r="A45">
        <v>21500</v>
      </c>
      <c r="B45">
        <v>5.3999999999999999E-2</v>
      </c>
      <c r="C45">
        <v>1.5157</v>
      </c>
      <c r="D45">
        <v>5.4300000000000001E-2</v>
      </c>
      <c r="E45">
        <v>0.40970000000000001</v>
      </c>
      <c r="F45">
        <v>1.54</v>
      </c>
      <c r="G45">
        <v>27175</v>
      </c>
      <c r="H45">
        <v>87327</v>
      </c>
      <c r="I45">
        <v>114577</v>
      </c>
      <c r="J45" s="2">
        <f t="shared" si="0"/>
        <v>0.26603896103896102</v>
      </c>
      <c r="K45" s="2">
        <f t="shared" si="1"/>
        <v>0.76216867259572163</v>
      </c>
      <c r="L45" s="3">
        <f t="shared" si="2"/>
        <v>7.5451197053407002</v>
      </c>
      <c r="M45" s="3">
        <f t="shared" si="3"/>
        <v>28.360957642725598</v>
      </c>
    </row>
    <row r="46" spans="1:13">
      <c r="A46">
        <v>22000</v>
      </c>
      <c r="B46">
        <v>5.6300000000000003E-2</v>
      </c>
      <c r="C46">
        <v>1.5629999999999999</v>
      </c>
      <c r="D46">
        <v>5.4300000000000001E-2</v>
      </c>
      <c r="E46">
        <v>0.44069999999999998</v>
      </c>
      <c r="F46">
        <v>1.5987</v>
      </c>
      <c r="G46">
        <v>27808</v>
      </c>
      <c r="H46">
        <v>89451</v>
      </c>
      <c r="I46">
        <v>117556</v>
      </c>
      <c r="J46" s="2">
        <f t="shared" si="0"/>
        <v>0.27566147494839555</v>
      </c>
      <c r="K46" s="2">
        <f t="shared" si="1"/>
        <v>0.76092245397938008</v>
      </c>
      <c r="L46" s="3">
        <f t="shared" si="2"/>
        <v>8.1160220994475125</v>
      </c>
      <c r="M46" s="3">
        <f t="shared" si="3"/>
        <v>29.441988950276244</v>
      </c>
    </row>
    <row r="47" spans="1:13">
      <c r="A47">
        <v>22500</v>
      </c>
      <c r="B47">
        <v>6.0299999999999999E-2</v>
      </c>
      <c r="C47">
        <v>1.6347</v>
      </c>
      <c r="D47">
        <v>5.6000000000000001E-2</v>
      </c>
      <c r="E47">
        <v>0.46970000000000001</v>
      </c>
      <c r="F47">
        <v>1.6473</v>
      </c>
      <c r="G47">
        <v>28460</v>
      </c>
      <c r="H47">
        <v>91369</v>
      </c>
      <c r="I47">
        <v>120260</v>
      </c>
      <c r="J47" s="2">
        <f t="shared" si="0"/>
        <v>0.28513324834577797</v>
      </c>
      <c r="K47" s="2">
        <f t="shared" si="1"/>
        <v>0.75976218193913192</v>
      </c>
      <c r="L47" s="3">
        <f t="shared" si="2"/>
        <v>8.3874999999999993</v>
      </c>
      <c r="M47" s="3">
        <f t="shared" si="3"/>
        <v>29.416071428571428</v>
      </c>
    </row>
    <row r="48" spans="1:13">
      <c r="A48">
        <v>23000</v>
      </c>
      <c r="B48">
        <v>6.93E-2</v>
      </c>
      <c r="C48">
        <v>1.6877</v>
      </c>
      <c r="D48">
        <v>0.06</v>
      </c>
      <c r="E48">
        <v>0.49930000000000002</v>
      </c>
      <c r="F48">
        <v>1.784</v>
      </c>
      <c r="G48">
        <v>29060</v>
      </c>
      <c r="H48">
        <v>93108</v>
      </c>
      <c r="I48">
        <v>122720</v>
      </c>
      <c r="J48" s="2">
        <f t="shared" si="0"/>
        <v>0.27987668161434981</v>
      </c>
      <c r="K48" s="2">
        <f t="shared" si="1"/>
        <v>0.75870273794002607</v>
      </c>
      <c r="L48" s="3">
        <f t="shared" si="2"/>
        <v>8.3216666666666672</v>
      </c>
      <c r="M48" s="3">
        <f t="shared" si="3"/>
        <v>29.733333333333334</v>
      </c>
    </row>
    <row r="49" spans="1:13">
      <c r="A49">
        <v>23500</v>
      </c>
      <c r="B49">
        <v>6.6000000000000003E-2</v>
      </c>
      <c r="C49">
        <v>1.6642999999999999</v>
      </c>
      <c r="D49">
        <v>5.8999999999999997E-2</v>
      </c>
      <c r="E49">
        <v>0.45229999999999998</v>
      </c>
      <c r="F49">
        <v>1.8083</v>
      </c>
      <c r="G49">
        <v>29775</v>
      </c>
      <c r="H49">
        <v>95735</v>
      </c>
      <c r="I49">
        <v>125696</v>
      </c>
      <c r="J49" s="2">
        <f t="shared" si="0"/>
        <v>0.25012442625670517</v>
      </c>
      <c r="K49" s="2">
        <f t="shared" si="1"/>
        <v>0.76163919297352345</v>
      </c>
      <c r="L49" s="3">
        <f t="shared" si="2"/>
        <v>7.6661016949152545</v>
      </c>
      <c r="M49" s="3">
        <f t="shared" si="3"/>
        <v>30.649152542372882</v>
      </c>
    </row>
    <row r="50" spans="1:13">
      <c r="A50">
        <v>24000</v>
      </c>
      <c r="B50">
        <v>6.3E-2</v>
      </c>
      <c r="C50">
        <v>1.7107000000000001</v>
      </c>
      <c r="D50">
        <v>5.8999999999999997E-2</v>
      </c>
      <c r="E50">
        <v>0.49170000000000003</v>
      </c>
      <c r="F50">
        <v>1.7873000000000001</v>
      </c>
      <c r="G50">
        <v>30320</v>
      </c>
      <c r="H50">
        <v>97480</v>
      </c>
      <c r="I50">
        <v>127741</v>
      </c>
      <c r="J50" s="2">
        <f t="shared" si="0"/>
        <v>0.2751077043585296</v>
      </c>
      <c r="K50" s="2">
        <f t="shared" si="1"/>
        <v>0.7631065985079184</v>
      </c>
      <c r="L50" s="3">
        <f t="shared" si="2"/>
        <v>8.3338983050847464</v>
      </c>
      <c r="M50" s="3">
        <f t="shared" si="3"/>
        <v>30.293220338983055</v>
      </c>
    </row>
    <row r="51" spans="1:13">
      <c r="A51">
        <v>24500</v>
      </c>
      <c r="B51">
        <v>6.9000000000000006E-2</v>
      </c>
      <c r="C51">
        <v>1.7549999999999999</v>
      </c>
      <c r="D51">
        <v>6.2700000000000006E-2</v>
      </c>
      <c r="E51">
        <v>0.57130000000000003</v>
      </c>
      <c r="F51">
        <v>1.978</v>
      </c>
      <c r="G51">
        <v>31015</v>
      </c>
      <c r="H51">
        <v>99829</v>
      </c>
      <c r="I51">
        <v>130895</v>
      </c>
      <c r="J51" s="2">
        <f t="shared" si="0"/>
        <v>0.28882709807886758</v>
      </c>
      <c r="K51" s="2">
        <f t="shared" si="1"/>
        <v>0.76266473127315793</v>
      </c>
      <c r="L51" s="3">
        <f t="shared" si="2"/>
        <v>9.1116427432216902</v>
      </c>
      <c r="M51" s="3">
        <f t="shared" si="3"/>
        <v>31.547049441786282</v>
      </c>
    </row>
    <row r="52" spans="1:13">
      <c r="A52">
        <v>25000</v>
      </c>
      <c r="B52">
        <v>6.6699999999999995E-2</v>
      </c>
      <c r="C52">
        <v>1.7603</v>
      </c>
      <c r="D52">
        <v>6.1699999999999998E-2</v>
      </c>
      <c r="E52">
        <v>0.51600000000000001</v>
      </c>
      <c r="F52">
        <v>1.9823</v>
      </c>
      <c r="G52">
        <v>31423</v>
      </c>
      <c r="H52">
        <v>100943</v>
      </c>
      <c r="I52">
        <v>133048</v>
      </c>
      <c r="J52" s="2">
        <f t="shared" si="0"/>
        <v>0.26030368763557488</v>
      </c>
      <c r="K52" s="2">
        <f t="shared" si="1"/>
        <v>0.75869610967470391</v>
      </c>
      <c r="L52" s="3">
        <f t="shared" si="2"/>
        <v>8.3630470016207461</v>
      </c>
      <c r="M52" s="3">
        <f t="shared" si="3"/>
        <v>32.128038897893028</v>
      </c>
    </row>
    <row r="53" spans="1:13">
      <c r="A53">
        <v>25500</v>
      </c>
      <c r="B53">
        <v>6.9699999999999998E-2</v>
      </c>
      <c r="C53">
        <v>1.8037000000000001</v>
      </c>
      <c r="D53">
        <v>6.5699999999999995E-2</v>
      </c>
      <c r="E53">
        <v>0.48870000000000002</v>
      </c>
      <c r="F53">
        <v>2.0667</v>
      </c>
      <c r="G53">
        <v>32288</v>
      </c>
      <c r="H53">
        <v>103679</v>
      </c>
      <c r="I53">
        <v>136179</v>
      </c>
      <c r="J53" s="2">
        <f t="shared" si="0"/>
        <v>0.23646392800116128</v>
      </c>
      <c r="K53" s="2">
        <f t="shared" si="1"/>
        <v>0.76134352580060072</v>
      </c>
      <c r="L53" s="3">
        <f t="shared" si="2"/>
        <v>7.4383561643835625</v>
      </c>
      <c r="M53" s="3">
        <f t="shared" si="3"/>
        <v>31.456621004566212</v>
      </c>
    </row>
    <row r="54" spans="1:13">
      <c r="A54">
        <v>26000</v>
      </c>
      <c r="B54">
        <v>6.9699999999999998E-2</v>
      </c>
      <c r="C54">
        <v>1.8240000000000001</v>
      </c>
      <c r="D54">
        <v>6.3299999999999995E-2</v>
      </c>
      <c r="E54">
        <v>0.51</v>
      </c>
      <c r="F54">
        <v>1.9886999999999999</v>
      </c>
      <c r="G54">
        <v>32979</v>
      </c>
      <c r="H54">
        <v>105977</v>
      </c>
      <c r="I54">
        <v>138427</v>
      </c>
      <c r="J54" s="2">
        <f t="shared" si="0"/>
        <v>0.25644893649117517</v>
      </c>
      <c r="K54" s="2">
        <f t="shared" si="1"/>
        <v>0.76558041422554846</v>
      </c>
      <c r="L54" s="3">
        <f t="shared" si="2"/>
        <v>8.0568720379146921</v>
      </c>
      <c r="M54" s="3">
        <f t="shared" si="3"/>
        <v>31.417061611374407</v>
      </c>
    </row>
    <row r="55" spans="1:13">
      <c r="A55">
        <v>26500</v>
      </c>
      <c r="B55">
        <v>7.17E-2</v>
      </c>
      <c r="C55">
        <v>1.899</v>
      </c>
      <c r="D55">
        <v>6.6299999999999998E-2</v>
      </c>
      <c r="E55">
        <v>0.4607</v>
      </c>
      <c r="F55">
        <v>2.1877</v>
      </c>
      <c r="G55">
        <v>33560</v>
      </c>
      <c r="H55">
        <v>107928</v>
      </c>
      <c r="I55">
        <v>141360</v>
      </c>
      <c r="J55" s="2">
        <f t="shared" si="0"/>
        <v>0.21058646066645337</v>
      </c>
      <c r="K55" s="2">
        <f t="shared" si="1"/>
        <v>0.76349745331069607</v>
      </c>
      <c r="L55" s="3">
        <f t="shared" si="2"/>
        <v>6.9487179487179489</v>
      </c>
      <c r="M55" s="3">
        <f t="shared" si="3"/>
        <v>32.996983408748115</v>
      </c>
    </row>
    <row r="56" spans="1:13">
      <c r="A56">
        <v>27000</v>
      </c>
      <c r="B56">
        <v>7.4999999999999997E-2</v>
      </c>
      <c r="C56">
        <v>1.9087000000000001</v>
      </c>
      <c r="D56">
        <v>6.6699999999999995E-2</v>
      </c>
      <c r="E56">
        <v>0.56799999999999995</v>
      </c>
      <c r="F56">
        <v>2.2157</v>
      </c>
      <c r="G56">
        <v>34159</v>
      </c>
      <c r="H56">
        <v>109709</v>
      </c>
      <c r="I56">
        <v>143931</v>
      </c>
      <c r="J56" s="2">
        <f t="shared" si="0"/>
        <v>0.25635239427720358</v>
      </c>
      <c r="K56" s="2">
        <f t="shared" si="1"/>
        <v>0.76223329234146919</v>
      </c>
      <c r="L56" s="3">
        <f t="shared" si="2"/>
        <v>8.515742128935532</v>
      </c>
      <c r="M56" s="3">
        <f t="shared" si="3"/>
        <v>33.218890554722641</v>
      </c>
    </row>
    <row r="57" spans="1:13">
      <c r="A57">
        <v>27500</v>
      </c>
      <c r="B57">
        <v>7.5999999999999998E-2</v>
      </c>
      <c r="C57">
        <v>1.9447000000000001</v>
      </c>
      <c r="D57">
        <v>6.8000000000000005E-2</v>
      </c>
      <c r="E57">
        <v>0.499</v>
      </c>
      <c r="F57">
        <v>2.3359999999999999</v>
      </c>
      <c r="G57">
        <v>34760</v>
      </c>
      <c r="H57">
        <v>111709</v>
      </c>
      <c r="I57">
        <v>146808</v>
      </c>
      <c r="J57" s="2">
        <f t="shared" si="0"/>
        <v>0.21361301369863014</v>
      </c>
      <c r="K57" s="2">
        <f t="shared" si="1"/>
        <v>0.76091902348645846</v>
      </c>
      <c r="L57" s="3">
        <f t="shared" si="2"/>
        <v>7.3382352941176467</v>
      </c>
      <c r="M57" s="3">
        <f t="shared" si="3"/>
        <v>34.352941176470587</v>
      </c>
    </row>
    <row r="58" spans="1:13">
      <c r="A58">
        <v>28000</v>
      </c>
      <c r="B58">
        <v>7.8E-2</v>
      </c>
      <c r="C58">
        <v>1.9850000000000001</v>
      </c>
      <c r="D58">
        <v>6.9699999999999998E-2</v>
      </c>
      <c r="E58">
        <v>0.54800000000000004</v>
      </c>
      <c r="F58">
        <v>2.4277000000000002</v>
      </c>
      <c r="G58">
        <v>35347</v>
      </c>
      <c r="H58">
        <v>113647</v>
      </c>
      <c r="I58">
        <v>149772</v>
      </c>
      <c r="J58" s="2">
        <f t="shared" si="0"/>
        <v>0.22572805536104132</v>
      </c>
      <c r="K58" s="2">
        <f t="shared" si="1"/>
        <v>0.75880004273161872</v>
      </c>
      <c r="L58" s="3">
        <f t="shared" si="2"/>
        <v>7.8622668579626982</v>
      </c>
      <c r="M58" s="3">
        <f t="shared" si="3"/>
        <v>34.830703012912487</v>
      </c>
    </row>
    <row r="59" spans="1:13">
      <c r="A59">
        <v>28500</v>
      </c>
      <c r="B59">
        <v>0.08</v>
      </c>
      <c r="C59">
        <v>2.0230000000000001</v>
      </c>
      <c r="D59">
        <v>7.0300000000000001E-2</v>
      </c>
      <c r="E59">
        <v>0.56130000000000002</v>
      </c>
      <c r="F59">
        <v>2.4866999999999999</v>
      </c>
      <c r="G59">
        <v>35995</v>
      </c>
      <c r="H59">
        <v>115605</v>
      </c>
      <c r="I59">
        <v>152059</v>
      </c>
      <c r="J59" s="2">
        <f t="shared" si="0"/>
        <v>0.22572083484135602</v>
      </c>
      <c r="K59" s="2">
        <f t="shared" si="1"/>
        <v>0.76026410801070632</v>
      </c>
      <c r="L59" s="3">
        <f t="shared" si="2"/>
        <v>7.9843527738264584</v>
      </c>
      <c r="M59" s="3">
        <f t="shared" si="3"/>
        <v>35.372688477951634</v>
      </c>
    </row>
    <row r="60" spans="1:13">
      <c r="A60">
        <v>29000</v>
      </c>
      <c r="B60">
        <v>8.2699999999999996E-2</v>
      </c>
      <c r="C60">
        <v>2.0482999999999998</v>
      </c>
      <c r="D60">
        <v>7.17E-2</v>
      </c>
      <c r="E60">
        <v>0.57769999999999999</v>
      </c>
      <c r="F60">
        <v>2.5510000000000002</v>
      </c>
      <c r="G60">
        <v>36533</v>
      </c>
      <c r="H60">
        <v>117412</v>
      </c>
      <c r="I60">
        <v>154685</v>
      </c>
      <c r="J60" s="2">
        <f t="shared" si="0"/>
        <v>0.22646021168169345</v>
      </c>
      <c r="K60" s="2">
        <f t="shared" si="1"/>
        <v>0.75903933800950318</v>
      </c>
      <c r="L60" s="3">
        <f t="shared" si="2"/>
        <v>8.0571827057182706</v>
      </c>
      <c r="M60" s="3">
        <f t="shared" si="3"/>
        <v>35.578800557880058</v>
      </c>
    </row>
    <row r="61" spans="1:13">
      <c r="A61">
        <v>29500</v>
      </c>
      <c r="B61">
        <v>8.5699999999999998E-2</v>
      </c>
      <c r="C61">
        <v>2.0966999999999998</v>
      </c>
      <c r="D61">
        <v>7.17E-2</v>
      </c>
      <c r="E61">
        <v>0.55069999999999997</v>
      </c>
      <c r="F61">
        <v>2.6783000000000001</v>
      </c>
      <c r="G61">
        <v>37339</v>
      </c>
      <c r="H61">
        <v>119953</v>
      </c>
      <c r="I61">
        <v>157573</v>
      </c>
      <c r="J61" s="2">
        <f t="shared" si="0"/>
        <v>0.20561550237090689</v>
      </c>
      <c r="K61" s="2">
        <f t="shared" si="1"/>
        <v>0.76125351424419163</v>
      </c>
      <c r="L61" s="3">
        <f t="shared" si="2"/>
        <v>7.6806136680613664</v>
      </c>
      <c r="M61" s="3">
        <f t="shared" si="3"/>
        <v>37.354253835425382</v>
      </c>
    </row>
    <row r="62" spans="1:13">
      <c r="A62">
        <v>30000</v>
      </c>
      <c r="B62">
        <v>8.43E-2</v>
      </c>
      <c r="C62">
        <v>2.1347</v>
      </c>
      <c r="D62">
        <v>7.2700000000000001E-2</v>
      </c>
      <c r="E62">
        <v>0.59399999999999997</v>
      </c>
      <c r="F62">
        <v>2.6353</v>
      </c>
      <c r="G62">
        <v>37840</v>
      </c>
      <c r="H62">
        <v>121584</v>
      </c>
      <c r="I62">
        <v>160096</v>
      </c>
      <c r="J62" s="2">
        <f t="shared" si="0"/>
        <v>0.22540128258642278</v>
      </c>
      <c r="K62" s="2">
        <f t="shared" si="1"/>
        <v>0.75944433339995998</v>
      </c>
      <c r="L62" s="3">
        <f t="shared" si="2"/>
        <v>8.1705639614855574</v>
      </c>
      <c r="M62" s="3">
        <f t="shared" si="3"/>
        <v>36.248968363136179</v>
      </c>
    </row>
    <row r="63" spans="1:13">
      <c r="A63">
        <v>30500</v>
      </c>
      <c r="B63">
        <v>8.9700000000000002E-2</v>
      </c>
      <c r="C63">
        <v>2.1659999999999999</v>
      </c>
      <c r="D63">
        <v>7.3999999999999996E-2</v>
      </c>
      <c r="E63">
        <v>0.60299999999999998</v>
      </c>
      <c r="F63">
        <v>2.7919999999999998</v>
      </c>
      <c r="G63">
        <v>38692</v>
      </c>
      <c r="H63">
        <v>124307</v>
      </c>
      <c r="I63">
        <v>162688</v>
      </c>
      <c r="J63" s="2">
        <f t="shared" si="0"/>
        <v>0.21597421203438397</v>
      </c>
      <c r="K63" s="2">
        <f t="shared" si="1"/>
        <v>0.76408216955153418</v>
      </c>
      <c r="L63" s="3">
        <f t="shared" si="2"/>
        <v>8.1486486486486491</v>
      </c>
      <c r="M63" s="3">
        <f t="shared" si="3"/>
        <v>37.729729729729726</v>
      </c>
    </row>
    <row r="64" spans="1:13">
      <c r="A64">
        <v>31000</v>
      </c>
      <c r="B64">
        <v>9.2299999999999993E-2</v>
      </c>
      <c r="C64">
        <v>2.2017000000000002</v>
      </c>
      <c r="D64">
        <v>7.9000000000000001E-2</v>
      </c>
      <c r="E64">
        <v>0.63429999999999997</v>
      </c>
      <c r="F64">
        <v>2.8182999999999998</v>
      </c>
      <c r="G64">
        <v>39081</v>
      </c>
      <c r="H64">
        <v>125841</v>
      </c>
      <c r="I64">
        <v>165233</v>
      </c>
      <c r="J64" s="2">
        <f t="shared" si="0"/>
        <v>0.22506475534896925</v>
      </c>
      <c r="K64" s="2">
        <f t="shared" si="1"/>
        <v>0.76159725962731417</v>
      </c>
      <c r="L64" s="3">
        <f t="shared" si="2"/>
        <v>8.0291139240506322</v>
      </c>
      <c r="M64" s="3">
        <f t="shared" si="3"/>
        <v>35.674683544303797</v>
      </c>
    </row>
    <row r="65" spans="1:13">
      <c r="A65">
        <v>31500</v>
      </c>
      <c r="B65">
        <v>9.1300000000000006E-2</v>
      </c>
      <c r="C65">
        <v>2.2440000000000002</v>
      </c>
      <c r="D65">
        <v>0.08</v>
      </c>
      <c r="E65">
        <v>0.60299999999999998</v>
      </c>
      <c r="F65">
        <v>2.9887000000000001</v>
      </c>
      <c r="G65">
        <v>39685</v>
      </c>
      <c r="H65">
        <v>127696</v>
      </c>
      <c r="I65">
        <v>168103</v>
      </c>
      <c r="J65" s="2">
        <f t="shared" si="0"/>
        <v>0.20175996252551276</v>
      </c>
      <c r="K65" s="2">
        <f t="shared" si="1"/>
        <v>0.75962951285818814</v>
      </c>
      <c r="L65" s="3">
        <f t="shared" si="2"/>
        <v>7.5374999999999996</v>
      </c>
      <c r="M65" s="3">
        <f t="shared" si="3"/>
        <v>37.358750000000001</v>
      </c>
    </row>
    <row r="66" spans="1:13">
      <c r="A66">
        <v>32000</v>
      </c>
      <c r="B66">
        <v>9.3299999999999994E-2</v>
      </c>
      <c r="C66">
        <v>2.2879999999999998</v>
      </c>
      <c r="D66">
        <v>7.9299999999999995E-2</v>
      </c>
      <c r="E66">
        <v>0.5887</v>
      </c>
      <c r="F66">
        <v>3.1646999999999998</v>
      </c>
      <c r="G66">
        <v>40540</v>
      </c>
      <c r="H66">
        <v>130413</v>
      </c>
      <c r="I66">
        <v>170823</v>
      </c>
      <c r="J66" s="2">
        <f t="shared" si="0"/>
        <v>0.18602079186020792</v>
      </c>
      <c r="K66" s="2">
        <f t="shared" si="1"/>
        <v>0.76343934950211623</v>
      </c>
      <c r="L66" s="3">
        <f t="shared" si="2"/>
        <v>7.4237074401008831</v>
      </c>
      <c r="M66" s="3">
        <f t="shared" si="3"/>
        <v>39.907944514501892</v>
      </c>
    </row>
    <row r="67" spans="1:13">
      <c r="A67">
        <v>32500</v>
      </c>
      <c r="B67">
        <v>9.6699999999999994E-2</v>
      </c>
      <c r="C67">
        <v>2.319</v>
      </c>
      <c r="D67">
        <v>8.1000000000000003E-2</v>
      </c>
      <c r="E67">
        <v>0.57830000000000004</v>
      </c>
      <c r="F67">
        <v>3.1309999999999998</v>
      </c>
      <c r="G67">
        <v>41025</v>
      </c>
      <c r="H67">
        <v>131712</v>
      </c>
      <c r="I67">
        <v>173056</v>
      </c>
      <c r="J67" s="2">
        <f t="shared" ref="J67:J85" si="4">E67/F67</f>
        <v>0.1847013733631428</v>
      </c>
      <c r="K67" s="2">
        <f t="shared" ref="K67:K85" si="5">H67/I67</f>
        <v>0.76109467455621305</v>
      </c>
      <c r="L67" s="3">
        <f t="shared" ref="L67:L85" si="6">E67/D67</f>
        <v>7.1395061728395062</v>
      </c>
      <c r="M67" s="3">
        <f t="shared" ref="M67:M85" si="7">F67/D67</f>
        <v>38.654320987654316</v>
      </c>
    </row>
    <row r="68" spans="1:13">
      <c r="A68">
        <v>33000</v>
      </c>
      <c r="B68">
        <v>9.7000000000000003E-2</v>
      </c>
      <c r="C68">
        <v>2.3677000000000001</v>
      </c>
      <c r="D68">
        <v>8.1299999999999997E-2</v>
      </c>
      <c r="E68">
        <v>0.64370000000000005</v>
      </c>
      <c r="F68">
        <v>3.2559999999999998</v>
      </c>
      <c r="G68">
        <v>41776</v>
      </c>
      <c r="H68">
        <v>134240</v>
      </c>
      <c r="I68">
        <v>176388</v>
      </c>
      <c r="J68" s="2">
        <f t="shared" si="4"/>
        <v>0.19769656019656023</v>
      </c>
      <c r="K68" s="2">
        <f t="shared" si="5"/>
        <v>0.76104950450144004</v>
      </c>
      <c r="L68" s="3">
        <f t="shared" si="6"/>
        <v>7.9175891758917594</v>
      </c>
      <c r="M68" s="3">
        <f t="shared" si="7"/>
        <v>40.049200492004921</v>
      </c>
    </row>
    <row r="69" spans="1:13">
      <c r="A69">
        <v>33500</v>
      </c>
      <c r="B69">
        <v>0.10199999999999999</v>
      </c>
      <c r="C69">
        <v>2.4016999999999999</v>
      </c>
      <c r="D69">
        <v>8.2699999999999996E-2</v>
      </c>
      <c r="E69">
        <v>0.63929999999999998</v>
      </c>
      <c r="F69">
        <v>3.2816999999999998</v>
      </c>
      <c r="G69">
        <v>42297</v>
      </c>
      <c r="H69">
        <v>136160</v>
      </c>
      <c r="I69">
        <v>178572</v>
      </c>
      <c r="J69" s="2">
        <f t="shared" si="4"/>
        <v>0.19480756924764603</v>
      </c>
      <c r="K69" s="2">
        <f t="shared" si="5"/>
        <v>0.76249356002060797</v>
      </c>
      <c r="L69" s="3">
        <f t="shared" si="6"/>
        <v>7.7303506650544138</v>
      </c>
      <c r="M69" s="3">
        <f t="shared" si="7"/>
        <v>39.681983071342202</v>
      </c>
    </row>
    <row r="70" spans="1:13">
      <c r="A70">
        <v>34000</v>
      </c>
      <c r="B70">
        <v>0.10199999999999999</v>
      </c>
      <c r="C70">
        <v>2.4209999999999998</v>
      </c>
      <c r="D70">
        <v>8.3699999999999997E-2</v>
      </c>
      <c r="E70">
        <v>0.69499999999999995</v>
      </c>
      <c r="F70">
        <v>3.3826999999999998</v>
      </c>
      <c r="G70">
        <v>43025</v>
      </c>
      <c r="H70">
        <v>138208</v>
      </c>
      <c r="I70">
        <v>181500</v>
      </c>
      <c r="J70" s="2">
        <f t="shared" si="4"/>
        <v>0.20545717917639755</v>
      </c>
      <c r="K70" s="2">
        <f t="shared" si="5"/>
        <v>0.76147658402203855</v>
      </c>
      <c r="L70" s="3">
        <f t="shared" si="6"/>
        <v>8.3034647550776572</v>
      </c>
      <c r="M70" s="3">
        <f t="shared" si="7"/>
        <v>40.41457586618877</v>
      </c>
    </row>
    <row r="71" spans="1:13">
      <c r="A71">
        <v>34500</v>
      </c>
      <c r="B71">
        <v>9.9000000000000005E-2</v>
      </c>
      <c r="C71">
        <v>2.5146999999999999</v>
      </c>
      <c r="D71">
        <v>8.5999999999999993E-2</v>
      </c>
      <c r="E71">
        <v>0.73899999999999999</v>
      </c>
      <c r="F71">
        <v>3.5743</v>
      </c>
      <c r="G71">
        <v>43504</v>
      </c>
      <c r="H71">
        <v>139864</v>
      </c>
      <c r="I71">
        <v>184303</v>
      </c>
      <c r="J71" s="2">
        <f t="shared" si="4"/>
        <v>0.20675376996894496</v>
      </c>
      <c r="K71" s="2">
        <f t="shared" si="5"/>
        <v>0.75888075614612893</v>
      </c>
      <c r="L71" s="3">
        <f t="shared" si="6"/>
        <v>8.5930232558139537</v>
      </c>
      <c r="M71" s="3">
        <f t="shared" si="7"/>
        <v>41.561627906976746</v>
      </c>
    </row>
    <row r="72" spans="1:13">
      <c r="A72">
        <v>35000</v>
      </c>
      <c r="B72">
        <v>0.10730000000000001</v>
      </c>
      <c r="C72">
        <v>2.5333000000000001</v>
      </c>
      <c r="D72">
        <v>8.6699999999999999E-2</v>
      </c>
      <c r="E72">
        <v>0.70430000000000004</v>
      </c>
      <c r="F72">
        <v>3.5573000000000001</v>
      </c>
      <c r="G72">
        <v>44153</v>
      </c>
      <c r="H72">
        <v>141840</v>
      </c>
      <c r="I72">
        <v>186875</v>
      </c>
      <c r="J72" s="2">
        <f t="shared" si="4"/>
        <v>0.19798723751159589</v>
      </c>
      <c r="K72" s="2">
        <f t="shared" si="5"/>
        <v>0.7590100334448161</v>
      </c>
      <c r="L72" s="3">
        <f t="shared" si="6"/>
        <v>8.1234140715109575</v>
      </c>
      <c r="M72" s="3">
        <f t="shared" si="7"/>
        <v>41.029988465974625</v>
      </c>
    </row>
    <row r="73" spans="1:13">
      <c r="A73">
        <v>35500</v>
      </c>
      <c r="B73">
        <v>0.1113</v>
      </c>
      <c r="C73">
        <v>2.5453000000000001</v>
      </c>
      <c r="D73">
        <v>8.77E-2</v>
      </c>
      <c r="E73">
        <v>0.72670000000000001</v>
      </c>
      <c r="F73">
        <v>3.726</v>
      </c>
      <c r="G73">
        <v>44824</v>
      </c>
      <c r="H73">
        <v>143940</v>
      </c>
      <c r="I73">
        <v>189380</v>
      </c>
      <c r="J73" s="2">
        <f t="shared" si="4"/>
        <v>0.19503488996242621</v>
      </c>
      <c r="K73" s="2">
        <f t="shared" si="5"/>
        <v>0.76005914035272992</v>
      </c>
      <c r="L73" s="3">
        <f t="shared" si="6"/>
        <v>8.2862029646522242</v>
      </c>
      <c r="M73" s="3">
        <f t="shared" si="7"/>
        <v>42.485746864310151</v>
      </c>
    </row>
    <row r="74" spans="1:13">
      <c r="A74">
        <v>36000</v>
      </c>
      <c r="B74">
        <v>0.11</v>
      </c>
      <c r="C74">
        <v>2.6006999999999998</v>
      </c>
      <c r="D74">
        <v>8.7999999999999995E-2</v>
      </c>
      <c r="E74">
        <v>0.7147</v>
      </c>
      <c r="F74">
        <v>3.7557</v>
      </c>
      <c r="G74">
        <v>45612</v>
      </c>
      <c r="H74">
        <v>146556</v>
      </c>
      <c r="I74">
        <v>191927</v>
      </c>
      <c r="J74" s="2">
        <f t="shared" si="4"/>
        <v>0.19029741459648</v>
      </c>
      <c r="K74" s="2">
        <f t="shared" si="5"/>
        <v>0.76360282815862279</v>
      </c>
      <c r="L74" s="3">
        <f t="shared" si="6"/>
        <v>8.1215909090909104</v>
      </c>
      <c r="M74" s="3">
        <f t="shared" si="7"/>
        <v>42.678409090909092</v>
      </c>
    </row>
    <row r="75" spans="1:13">
      <c r="A75">
        <v>36500</v>
      </c>
      <c r="B75">
        <v>0.115</v>
      </c>
      <c r="C75">
        <v>2.6333000000000002</v>
      </c>
      <c r="D75">
        <v>0.09</v>
      </c>
      <c r="E75">
        <v>0.73799999999999999</v>
      </c>
      <c r="F75">
        <v>3.8490000000000002</v>
      </c>
      <c r="G75">
        <v>46159</v>
      </c>
      <c r="H75">
        <v>148471</v>
      </c>
      <c r="I75">
        <v>194743</v>
      </c>
      <c r="J75" s="2">
        <f t="shared" si="4"/>
        <v>0.19173811379579112</v>
      </c>
      <c r="K75" s="2">
        <f t="shared" si="5"/>
        <v>0.76239454049696265</v>
      </c>
      <c r="L75" s="3">
        <f t="shared" si="6"/>
        <v>8.2000000000000011</v>
      </c>
      <c r="M75" s="3">
        <f t="shared" si="7"/>
        <v>42.766666666666673</v>
      </c>
    </row>
    <row r="76" spans="1:13">
      <c r="A76">
        <v>37000</v>
      </c>
      <c r="B76">
        <v>0.115</v>
      </c>
      <c r="C76">
        <v>2.6442999999999999</v>
      </c>
      <c r="D76">
        <v>9.0999999999999998E-2</v>
      </c>
      <c r="E76">
        <v>0.70899999999999996</v>
      </c>
      <c r="F76">
        <v>3.9592999999999998</v>
      </c>
      <c r="G76">
        <v>46719</v>
      </c>
      <c r="H76">
        <v>150233</v>
      </c>
      <c r="I76">
        <v>197459</v>
      </c>
      <c r="J76" s="2">
        <f t="shared" si="4"/>
        <v>0.17907205819210467</v>
      </c>
      <c r="K76" s="2">
        <f t="shared" si="5"/>
        <v>0.76083136246005501</v>
      </c>
      <c r="L76" s="3">
        <f t="shared" si="6"/>
        <v>7.7912087912087911</v>
      </c>
      <c r="M76" s="3">
        <f t="shared" si="7"/>
        <v>43.508791208791209</v>
      </c>
    </row>
    <row r="77" spans="1:13">
      <c r="A77">
        <v>37500</v>
      </c>
      <c r="B77">
        <v>0.1177</v>
      </c>
      <c r="C77">
        <v>2.7282999999999999</v>
      </c>
      <c r="D77">
        <v>9.2299999999999993E-2</v>
      </c>
      <c r="E77">
        <v>0.79200000000000004</v>
      </c>
      <c r="F77">
        <v>4.0766999999999998</v>
      </c>
      <c r="G77">
        <v>47393</v>
      </c>
      <c r="H77">
        <v>152325</v>
      </c>
      <c r="I77">
        <v>200471</v>
      </c>
      <c r="J77" s="2">
        <f t="shared" si="4"/>
        <v>0.19427478107292664</v>
      </c>
      <c r="K77" s="2">
        <f t="shared" si="5"/>
        <v>0.75983558719216249</v>
      </c>
      <c r="L77" s="3">
        <f t="shared" si="6"/>
        <v>8.5807150595883002</v>
      </c>
      <c r="M77" s="3">
        <f t="shared" si="7"/>
        <v>44.167930660888409</v>
      </c>
    </row>
    <row r="78" spans="1:13">
      <c r="A78">
        <v>38000</v>
      </c>
      <c r="B78">
        <v>0.1177</v>
      </c>
      <c r="C78">
        <v>2.7252999999999998</v>
      </c>
      <c r="D78">
        <v>9.7299999999999998E-2</v>
      </c>
      <c r="E78">
        <v>0.69030000000000002</v>
      </c>
      <c r="F78">
        <v>4.1566999999999998</v>
      </c>
      <c r="G78">
        <v>48251</v>
      </c>
      <c r="H78">
        <v>154997</v>
      </c>
      <c r="I78">
        <v>202824</v>
      </c>
      <c r="J78" s="2">
        <f t="shared" si="4"/>
        <v>0.1660692376163784</v>
      </c>
      <c r="K78" s="2">
        <f t="shared" si="5"/>
        <v>0.76419457263440227</v>
      </c>
      <c r="L78" s="3">
        <f t="shared" si="6"/>
        <v>7.094552929085304</v>
      </c>
      <c r="M78" s="3">
        <f t="shared" si="7"/>
        <v>42.720452209660841</v>
      </c>
    </row>
    <row r="79" spans="1:13">
      <c r="A79">
        <v>38500</v>
      </c>
      <c r="B79">
        <v>0.1207</v>
      </c>
      <c r="C79">
        <v>2.7847</v>
      </c>
      <c r="D79">
        <v>0.1003</v>
      </c>
      <c r="E79">
        <v>0.77769999999999995</v>
      </c>
      <c r="F79">
        <v>4.2247000000000003</v>
      </c>
      <c r="G79">
        <v>48591</v>
      </c>
      <c r="H79">
        <v>156372</v>
      </c>
      <c r="I79">
        <v>205511</v>
      </c>
      <c r="J79" s="2">
        <f t="shared" si="4"/>
        <v>0.18408407697587992</v>
      </c>
      <c r="K79" s="2">
        <f t="shared" si="5"/>
        <v>0.76089357747273867</v>
      </c>
      <c r="L79" s="3">
        <f t="shared" si="6"/>
        <v>7.7537387836490526</v>
      </c>
      <c r="M79" s="3">
        <f t="shared" si="7"/>
        <v>42.120638085742776</v>
      </c>
    </row>
    <row r="80" spans="1:13">
      <c r="A80">
        <v>39000</v>
      </c>
      <c r="B80">
        <v>0.12570000000000001</v>
      </c>
      <c r="C80">
        <v>2.8279999999999998</v>
      </c>
      <c r="D80">
        <v>9.5699999999999993E-2</v>
      </c>
      <c r="E80">
        <v>0.78069999999999995</v>
      </c>
      <c r="F80">
        <v>4.3719999999999999</v>
      </c>
      <c r="G80">
        <v>49355</v>
      </c>
      <c r="H80">
        <v>158721</v>
      </c>
      <c r="I80">
        <v>208637</v>
      </c>
      <c r="J80" s="2">
        <f t="shared" si="4"/>
        <v>0.17856816102470266</v>
      </c>
      <c r="K80" s="2">
        <f t="shared" si="5"/>
        <v>0.7607519279897621</v>
      </c>
      <c r="L80" s="3">
        <f t="shared" si="6"/>
        <v>8.1577847439916411</v>
      </c>
      <c r="M80" s="3">
        <f t="shared" si="7"/>
        <v>45.684430512016718</v>
      </c>
    </row>
    <row r="81" spans="1:13">
      <c r="A81">
        <v>39500</v>
      </c>
      <c r="B81">
        <v>0.1283</v>
      </c>
      <c r="C81">
        <v>2.8340000000000001</v>
      </c>
      <c r="D81">
        <v>9.7699999999999995E-2</v>
      </c>
      <c r="E81">
        <v>0.81799999999999995</v>
      </c>
      <c r="F81">
        <v>4.4733000000000001</v>
      </c>
      <c r="G81">
        <v>49971</v>
      </c>
      <c r="H81">
        <v>160859</v>
      </c>
      <c r="I81">
        <v>210767</v>
      </c>
      <c r="J81" s="2">
        <f t="shared" si="4"/>
        <v>0.1828627635079248</v>
      </c>
      <c r="K81" s="2">
        <f t="shared" si="5"/>
        <v>0.76320771278236155</v>
      </c>
      <c r="L81" s="3">
        <f t="shared" si="6"/>
        <v>8.3725690890481062</v>
      </c>
      <c r="M81" s="3">
        <f t="shared" si="7"/>
        <v>45.78607983623337</v>
      </c>
    </row>
    <row r="82" spans="1:13">
      <c r="A82">
        <v>40000</v>
      </c>
      <c r="B82">
        <v>0.1343</v>
      </c>
      <c r="C82">
        <v>2.8847</v>
      </c>
      <c r="D82">
        <v>0.1003</v>
      </c>
      <c r="E82">
        <v>0.83230000000000004</v>
      </c>
      <c r="F82">
        <v>4.5236999999999998</v>
      </c>
      <c r="G82">
        <v>50605</v>
      </c>
      <c r="H82">
        <v>162671</v>
      </c>
      <c r="I82">
        <v>213403</v>
      </c>
      <c r="J82" s="2">
        <f t="shared" si="4"/>
        <v>0.18398655967460267</v>
      </c>
      <c r="K82" s="2">
        <f t="shared" si="5"/>
        <v>0.76227138325140698</v>
      </c>
      <c r="L82" s="3">
        <f t="shared" si="6"/>
        <v>8.2981056829511477</v>
      </c>
      <c r="M82" s="3">
        <f t="shared" si="7"/>
        <v>45.101694915254235</v>
      </c>
    </row>
    <row r="83" spans="1:13">
      <c r="A83">
        <v>40500</v>
      </c>
      <c r="B83">
        <v>0.1303</v>
      </c>
      <c r="C83">
        <v>2.9449999999999998</v>
      </c>
      <c r="D83">
        <v>0.1013</v>
      </c>
      <c r="E83">
        <v>0.82269999999999999</v>
      </c>
      <c r="F83">
        <v>4.5976999999999997</v>
      </c>
      <c r="G83">
        <v>51164</v>
      </c>
      <c r="H83">
        <v>164624</v>
      </c>
      <c r="I83">
        <v>215841</v>
      </c>
      <c r="J83" s="2">
        <f t="shared" si="4"/>
        <v>0.17893729473432368</v>
      </c>
      <c r="K83" s="2">
        <f t="shared" si="5"/>
        <v>0.76270958714980008</v>
      </c>
      <c r="L83" s="3">
        <f t="shared" si="6"/>
        <v>8.12142152023692</v>
      </c>
      <c r="M83" s="3">
        <f t="shared" si="7"/>
        <v>45.386969397828231</v>
      </c>
    </row>
    <row r="84" spans="1:13">
      <c r="A84">
        <v>41000</v>
      </c>
      <c r="B84">
        <v>0.13300000000000001</v>
      </c>
      <c r="C84">
        <v>2.972</v>
      </c>
      <c r="D84">
        <v>0.1013</v>
      </c>
      <c r="E84">
        <v>0.86570000000000003</v>
      </c>
      <c r="F84">
        <v>4.7469999999999999</v>
      </c>
      <c r="G84">
        <v>51789</v>
      </c>
      <c r="H84">
        <v>166457</v>
      </c>
      <c r="I84">
        <v>218484</v>
      </c>
      <c r="J84" s="2">
        <f t="shared" si="4"/>
        <v>0.18236781124921003</v>
      </c>
      <c r="K84" s="2">
        <f t="shared" si="5"/>
        <v>0.76187272294538733</v>
      </c>
      <c r="L84" s="3">
        <f t="shared" si="6"/>
        <v>8.5459032576505436</v>
      </c>
      <c r="M84" s="3">
        <f t="shared" si="7"/>
        <v>46.860809476801577</v>
      </c>
    </row>
    <row r="85" spans="1:13">
      <c r="A85">
        <v>41500</v>
      </c>
      <c r="B85">
        <v>0.13500000000000001</v>
      </c>
      <c r="C85">
        <v>3.0169999999999999</v>
      </c>
      <c r="D85">
        <v>0.1033</v>
      </c>
      <c r="E85">
        <v>0.85170000000000001</v>
      </c>
      <c r="F85">
        <v>4.9059999999999997</v>
      </c>
      <c r="G85">
        <v>52483</v>
      </c>
      <c r="H85">
        <v>168695</v>
      </c>
      <c r="I85">
        <v>221900</v>
      </c>
      <c r="J85" s="2">
        <f t="shared" si="4"/>
        <v>0.17360375050958013</v>
      </c>
      <c r="K85" s="2">
        <f t="shared" si="5"/>
        <v>0.76022983325822446</v>
      </c>
      <c r="L85" s="3">
        <f t="shared" si="6"/>
        <v>8.2449177153920612</v>
      </c>
      <c r="M85" s="3">
        <f t="shared" si="7"/>
        <v>47.492739593417227</v>
      </c>
    </row>
    <row r="86" spans="1:13">
      <c r="A86">
        <v>42000</v>
      </c>
      <c r="B86">
        <v>0.13969999999999999</v>
      </c>
      <c r="C86">
        <v>3.0467</v>
      </c>
      <c r="D86">
        <v>0.104</v>
      </c>
      <c r="E86">
        <v>0.85799999999999998</v>
      </c>
      <c r="F86">
        <v>4.9497</v>
      </c>
      <c r="G86">
        <v>53163</v>
      </c>
      <c r="H86">
        <v>171188</v>
      </c>
      <c r="I86">
        <v>223752</v>
      </c>
      <c r="J86" s="2">
        <f t="shared" ref="J86:J113" si="8">E86/F86</f>
        <v>0.1733438390205467</v>
      </c>
      <c r="K86" s="2">
        <f t="shared" ref="K86:K113" si="9">H86/I86</f>
        <v>0.76507919482283959</v>
      </c>
      <c r="L86" s="3">
        <f t="shared" ref="L86:L113" si="10">E86/D86</f>
        <v>8.25</v>
      </c>
      <c r="M86" s="3">
        <f t="shared" ref="M86:M113" si="11">F86/D86</f>
        <v>47.593269230769231</v>
      </c>
    </row>
    <row r="87" spans="1:13">
      <c r="A87">
        <v>42500</v>
      </c>
      <c r="B87">
        <v>0.14000000000000001</v>
      </c>
      <c r="C87">
        <v>3.0712999999999999</v>
      </c>
      <c r="D87">
        <v>0.1033</v>
      </c>
      <c r="E87">
        <v>0.84670000000000001</v>
      </c>
      <c r="F87">
        <v>5.0453000000000001</v>
      </c>
      <c r="G87">
        <v>53592</v>
      </c>
      <c r="H87">
        <v>172244</v>
      </c>
      <c r="I87">
        <v>226416</v>
      </c>
      <c r="J87" s="2">
        <f t="shared" si="8"/>
        <v>0.16781955483321109</v>
      </c>
      <c r="K87" s="2">
        <f t="shared" si="9"/>
        <v>0.76074129036817184</v>
      </c>
      <c r="L87" s="3">
        <f t="shared" si="10"/>
        <v>8.1965150048402702</v>
      </c>
      <c r="M87" s="3">
        <f t="shared" si="11"/>
        <v>48.841239109390123</v>
      </c>
    </row>
    <row r="88" spans="1:13">
      <c r="A88">
        <v>43000</v>
      </c>
      <c r="B88">
        <v>0.14099999999999999</v>
      </c>
      <c r="C88">
        <v>3.0752999999999999</v>
      </c>
      <c r="D88">
        <v>0.106</v>
      </c>
      <c r="E88">
        <v>0.76400000000000001</v>
      </c>
      <c r="F88">
        <v>5.1413000000000002</v>
      </c>
      <c r="G88">
        <v>54348</v>
      </c>
      <c r="H88">
        <v>174815</v>
      </c>
      <c r="I88">
        <v>229516</v>
      </c>
      <c r="J88" s="2">
        <f t="shared" si="8"/>
        <v>0.14860054849940676</v>
      </c>
      <c r="K88" s="2">
        <f t="shared" si="9"/>
        <v>0.76166803185834542</v>
      </c>
      <c r="L88" s="3">
        <f t="shared" si="10"/>
        <v>7.2075471698113214</v>
      </c>
      <c r="M88" s="3">
        <f t="shared" si="11"/>
        <v>48.502830188679248</v>
      </c>
    </row>
    <row r="89" spans="1:13">
      <c r="A89">
        <v>43500</v>
      </c>
      <c r="B89">
        <v>0.14530000000000001</v>
      </c>
      <c r="C89">
        <v>3.145</v>
      </c>
      <c r="D89">
        <v>0.107</v>
      </c>
      <c r="E89">
        <v>0.89929999999999999</v>
      </c>
      <c r="F89">
        <v>5.282</v>
      </c>
      <c r="G89">
        <v>54973</v>
      </c>
      <c r="H89">
        <v>176991</v>
      </c>
      <c r="I89">
        <v>231853</v>
      </c>
      <c r="J89" s="2">
        <f t="shared" si="8"/>
        <v>0.17025747822794396</v>
      </c>
      <c r="K89" s="2">
        <f t="shared" si="9"/>
        <v>0.76337593216391419</v>
      </c>
      <c r="L89" s="3">
        <f t="shared" si="10"/>
        <v>8.4046728971962619</v>
      </c>
      <c r="M89" s="3">
        <f t="shared" si="11"/>
        <v>49.364485981308412</v>
      </c>
    </row>
    <row r="90" spans="1:13">
      <c r="A90">
        <v>44000</v>
      </c>
      <c r="B90">
        <v>0.14599999999999999</v>
      </c>
      <c r="C90">
        <v>3.1873</v>
      </c>
      <c r="D90">
        <v>0.10829999999999999</v>
      </c>
      <c r="E90">
        <v>0.90029999999999999</v>
      </c>
      <c r="F90">
        <v>5.4530000000000003</v>
      </c>
      <c r="G90">
        <v>55621</v>
      </c>
      <c r="H90">
        <v>178652</v>
      </c>
      <c r="I90">
        <v>235037</v>
      </c>
      <c r="J90" s="2">
        <f t="shared" si="8"/>
        <v>0.16510177883733723</v>
      </c>
      <c r="K90" s="2">
        <f t="shared" si="9"/>
        <v>0.76010160102451951</v>
      </c>
      <c r="L90" s="3">
        <f t="shared" si="10"/>
        <v>8.3130193905817187</v>
      </c>
      <c r="M90" s="3">
        <f t="shared" si="11"/>
        <v>50.350877192982459</v>
      </c>
    </row>
    <row r="91" spans="1:13">
      <c r="A91">
        <v>44500</v>
      </c>
      <c r="B91">
        <v>0.14530000000000001</v>
      </c>
      <c r="C91">
        <v>3.2323</v>
      </c>
      <c r="D91">
        <v>0.113</v>
      </c>
      <c r="E91">
        <v>0.9093</v>
      </c>
      <c r="F91">
        <v>5.5007000000000001</v>
      </c>
      <c r="G91">
        <v>56339</v>
      </c>
      <c r="H91">
        <v>181145</v>
      </c>
      <c r="I91">
        <v>237480</v>
      </c>
      <c r="J91" s="2">
        <f t="shared" si="8"/>
        <v>0.1653062337520679</v>
      </c>
      <c r="K91" s="2">
        <f t="shared" si="9"/>
        <v>0.76278002358093311</v>
      </c>
      <c r="L91" s="3">
        <f t="shared" si="10"/>
        <v>8.0469026548672566</v>
      </c>
      <c r="M91" s="3">
        <f t="shared" si="11"/>
        <v>48.678761061946901</v>
      </c>
    </row>
    <row r="92" spans="1:13">
      <c r="A92">
        <v>45000</v>
      </c>
      <c r="B92">
        <v>0.15</v>
      </c>
      <c r="C92">
        <v>3.3016999999999999</v>
      </c>
      <c r="D92">
        <v>0.1113</v>
      </c>
      <c r="E92">
        <v>1.0023</v>
      </c>
      <c r="F92">
        <v>5.5896999999999997</v>
      </c>
      <c r="G92">
        <v>56891</v>
      </c>
      <c r="H92">
        <v>182733</v>
      </c>
      <c r="I92">
        <v>240120</v>
      </c>
      <c r="J92" s="2">
        <f t="shared" si="8"/>
        <v>0.17931194876290321</v>
      </c>
      <c r="K92" s="2">
        <f t="shared" si="9"/>
        <v>0.76100699650174908</v>
      </c>
      <c r="L92" s="3">
        <f t="shared" si="10"/>
        <v>9.0053908355795151</v>
      </c>
      <c r="M92" s="3">
        <f t="shared" si="11"/>
        <v>50.221922731356692</v>
      </c>
    </row>
    <row r="93" spans="1:13">
      <c r="A93">
        <v>45500</v>
      </c>
      <c r="B93">
        <v>0.1537</v>
      </c>
      <c r="C93">
        <v>3.3466999999999998</v>
      </c>
      <c r="D93">
        <v>0.10970000000000001</v>
      </c>
      <c r="E93">
        <v>0.9163</v>
      </c>
      <c r="F93">
        <v>5.8156999999999996</v>
      </c>
      <c r="G93">
        <v>57356</v>
      </c>
      <c r="H93">
        <v>184281</v>
      </c>
      <c r="I93">
        <v>242539</v>
      </c>
      <c r="J93" s="2">
        <f t="shared" si="8"/>
        <v>0.15755627009646303</v>
      </c>
      <c r="K93" s="2">
        <f t="shared" si="9"/>
        <v>0.75979945493302103</v>
      </c>
      <c r="L93" s="3">
        <f t="shared" si="10"/>
        <v>8.3527803099361897</v>
      </c>
      <c r="M93" s="3">
        <f t="shared" si="11"/>
        <v>53.014585232452134</v>
      </c>
    </row>
    <row r="94" spans="1:13">
      <c r="A94">
        <v>46000</v>
      </c>
      <c r="B94">
        <v>0.157</v>
      </c>
      <c r="C94">
        <v>3.4049999999999998</v>
      </c>
      <c r="D94">
        <v>0.113</v>
      </c>
      <c r="E94">
        <v>0.93899999999999995</v>
      </c>
      <c r="F94">
        <v>5.7889999999999997</v>
      </c>
      <c r="G94">
        <v>58259</v>
      </c>
      <c r="H94">
        <v>187325</v>
      </c>
      <c r="I94">
        <v>245600</v>
      </c>
      <c r="J94" s="2">
        <f t="shared" si="8"/>
        <v>0.16220418034202799</v>
      </c>
      <c r="K94" s="2">
        <f t="shared" si="9"/>
        <v>0.7627239413680782</v>
      </c>
      <c r="L94" s="3">
        <f t="shared" si="10"/>
        <v>8.3097345132743357</v>
      </c>
      <c r="M94" s="3">
        <f t="shared" si="11"/>
        <v>51.230088495575217</v>
      </c>
    </row>
    <row r="95" spans="1:13">
      <c r="A95">
        <v>46500</v>
      </c>
      <c r="B95">
        <v>0.15770000000000001</v>
      </c>
      <c r="C95">
        <v>3.4453</v>
      </c>
      <c r="D95">
        <v>0.115</v>
      </c>
      <c r="E95">
        <v>1.004</v>
      </c>
      <c r="F95">
        <v>5.9337</v>
      </c>
      <c r="G95">
        <v>58667</v>
      </c>
      <c r="H95">
        <v>188405</v>
      </c>
      <c r="I95">
        <v>248003</v>
      </c>
      <c r="J95" s="2">
        <f t="shared" si="8"/>
        <v>0.16920302677924398</v>
      </c>
      <c r="K95" s="2">
        <f t="shared" si="9"/>
        <v>0.75968839086623952</v>
      </c>
      <c r="L95" s="3">
        <f t="shared" si="10"/>
        <v>8.730434782608695</v>
      </c>
      <c r="M95" s="3">
        <f t="shared" si="11"/>
        <v>51.597391304347823</v>
      </c>
    </row>
    <row r="96" spans="1:13">
      <c r="A96">
        <v>47000</v>
      </c>
      <c r="B96">
        <v>0.15770000000000001</v>
      </c>
      <c r="C96">
        <v>3.5137</v>
      </c>
      <c r="D96">
        <v>0.1163</v>
      </c>
      <c r="E96">
        <v>0.94099999999999995</v>
      </c>
      <c r="F96">
        <v>6.2290000000000001</v>
      </c>
      <c r="G96">
        <v>59463</v>
      </c>
      <c r="H96">
        <v>191071</v>
      </c>
      <c r="I96">
        <v>250889</v>
      </c>
      <c r="J96" s="2">
        <f t="shared" si="8"/>
        <v>0.15106758709263124</v>
      </c>
      <c r="K96" s="2">
        <f t="shared" si="9"/>
        <v>0.76157583632602466</v>
      </c>
      <c r="L96" s="3">
        <f t="shared" si="10"/>
        <v>8.0911435941530527</v>
      </c>
      <c r="M96" s="3">
        <f t="shared" si="11"/>
        <v>53.559759243336202</v>
      </c>
    </row>
    <row r="97" spans="1:13">
      <c r="A97">
        <v>47500</v>
      </c>
      <c r="B97">
        <v>0.1613</v>
      </c>
      <c r="C97">
        <v>3.5059999999999998</v>
      </c>
      <c r="D97">
        <v>0.1173</v>
      </c>
      <c r="E97">
        <v>1.1507000000000001</v>
      </c>
      <c r="F97">
        <v>6.4187000000000003</v>
      </c>
      <c r="G97">
        <v>59932</v>
      </c>
      <c r="H97">
        <v>192472</v>
      </c>
      <c r="I97">
        <v>252743</v>
      </c>
      <c r="J97" s="2">
        <f t="shared" si="8"/>
        <v>0.17927306152336142</v>
      </c>
      <c r="K97" s="2">
        <f t="shared" si="9"/>
        <v>0.76153246578540257</v>
      </c>
      <c r="L97" s="3">
        <f t="shared" si="10"/>
        <v>9.8098891730605295</v>
      </c>
      <c r="M97" s="3">
        <f t="shared" si="11"/>
        <v>54.720375106564369</v>
      </c>
    </row>
    <row r="98" spans="1:13">
      <c r="A98">
        <v>48000</v>
      </c>
      <c r="B98">
        <v>0.1613</v>
      </c>
      <c r="C98">
        <v>3.5556999999999999</v>
      </c>
      <c r="D98">
        <v>0.1187</v>
      </c>
      <c r="E98">
        <v>1.1839999999999999</v>
      </c>
      <c r="F98">
        <v>6.4523000000000001</v>
      </c>
      <c r="G98">
        <v>60537</v>
      </c>
      <c r="H98">
        <v>194799</v>
      </c>
      <c r="I98">
        <v>256033</v>
      </c>
      <c r="J98" s="2">
        <f t="shared" si="8"/>
        <v>0.18350045720130806</v>
      </c>
      <c r="K98" s="2">
        <f t="shared" si="9"/>
        <v>0.76083551729659848</v>
      </c>
      <c r="L98" s="3">
        <f t="shared" si="10"/>
        <v>9.9747262005054758</v>
      </c>
      <c r="M98" s="3">
        <f t="shared" si="11"/>
        <v>54.358045492839089</v>
      </c>
    </row>
    <row r="99" spans="1:13">
      <c r="A99">
        <v>48500</v>
      </c>
      <c r="B99">
        <v>0.16200000000000001</v>
      </c>
      <c r="C99">
        <v>3.5550000000000002</v>
      </c>
      <c r="D99">
        <v>0.11899999999999999</v>
      </c>
      <c r="E99">
        <v>1.0807</v>
      </c>
      <c r="F99">
        <v>6.6872999999999996</v>
      </c>
      <c r="G99">
        <v>61413</v>
      </c>
      <c r="H99">
        <v>197604</v>
      </c>
      <c r="I99">
        <v>259284</v>
      </c>
      <c r="J99" s="2">
        <f t="shared" si="8"/>
        <v>0.16160483304173584</v>
      </c>
      <c r="K99" s="2">
        <f t="shared" si="9"/>
        <v>0.76211412968019621</v>
      </c>
      <c r="L99" s="3">
        <f t="shared" si="10"/>
        <v>9.0815126050420165</v>
      </c>
      <c r="M99" s="3">
        <f t="shared" si="11"/>
        <v>56.195798319327729</v>
      </c>
    </row>
    <row r="100" spans="1:13">
      <c r="A100">
        <v>49000</v>
      </c>
      <c r="B100">
        <v>0.16900000000000001</v>
      </c>
      <c r="C100">
        <v>3.6097000000000001</v>
      </c>
      <c r="D100">
        <v>0.1197</v>
      </c>
      <c r="E100">
        <v>1.2927</v>
      </c>
      <c r="F100">
        <v>6.7309999999999999</v>
      </c>
      <c r="G100">
        <v>62076</v>
      </c>
      <c r="H100">
        <v>199671</v>
      </c>
      <c r="I100">
        <v>262220</v>
      </c>
      <c r="J100" s="2">
        <f t="shared" si="8"/>
        <v>0.19205170108453423</v>
      </c>
      <c r="K100" s="2">
        <f t="shared" si="9"/>
        <v>0.76146365647166503</v>
      </c>
      <c r="L100" s="3">
        <f t="shared" si="10"/>
        <v>10.799498746867167</v>
      </c>
      <c r="M100" s="3">
        <f t="shared" si="11"/>
        <v>56.232247284878859</v>
      </c>
    </row>
    <row r="101" spans="1:13">
      <c r="A101">
        <v>49500</v>
      </c>
      <c r="B101">
        <v>0.1673</v>
      </c>
      <c r="C101">
        <v>4.0707000000000004</v>
      </c>
      <c r="D101">
        <v>0.12130000000000001</v>
      </c>
      <c r="E101">
        <v>1.0229999999999999</v>
      </c>
      <c r="F101">
        <v>6.7857000000000003</v>
      </c>
      <c r="G101">
        <v>62697</v>
      </c>
      <c r="H101">
        <v>201469</v>
      </c>
      <c r="I101">
        <v>263964</v>
      </c>
      <c r="J101" s="2">
        <f t="shared" si="8"/>
        <v>0.1507582121225518</v>
      </c>
      <c r="K101" s="2">
        <f t="shared" si="9"/>
        <v>0.76324423027382526</v>
      </c>
      <c r="L101" s="3">
        <f t="shared" si="10"/>
        <v>8.4336356141797193</v>
      </c>
      <c r="M101" s="3">
        <f t="shared" si="11"/>
        <v>55.941467436108823</v>
      </c>
    </row>
    <row r="102" spans="1:13">
      <c r="A102">
        <v>50000</v>
      </c>
      <c r="B102">
        <v>0.1767</v>
      </c>
      <c r="C102">
        <v>4.1536999999999997</v>
      </c>
      <c r="D102">
        <v>0.1227</v>
      </c>
      <c r="E102">
        <v>1.1677</v>
      </c>
      <c r="F102">
        <v>6.8819999999999997</v>
      </c>
      <c r="G102">
        <v>63372</v>
      </c>
      <c r="H102">
        <v>203901</v>
      </c>
      <c r="I102">
        <v>266868</v>
      </c>
      <c r="J102" s="2">
        <f t="shared" si="8"/>
        <v>0.16967451322290031</v>
      </c>
      <c r="K102" s="2">
        <f t="shared" si="9"/>
        <v>0.76405189082242908</v>
      </c>
      <c r="L102" s="3">
        <f t="shared" si="10"/>
        <v>9.5167074164629177</v>
      </c>
      <c r="M102" s="3">
        <f t="shared" si="11"/>
        <v>56.088019559902193</v>
      </c>
    </row>
    <row r="103" spans="1:13">
      <c r="A103">
        <v>50500</v>
      </c>
      <c r="B103">
        <v>0.17169999999999999</v>
      </c>
      <c r="C103">
        <v>5.6586999999999996</v>
      </c>
      <c r="D103">
        <v>0.12570000000000001</v>
      </c>
      <c r="E103">
        <v>1.1093</v>
      </c>
      <c r="F103">
        <v>7.0663</v>
      </c>
      <c r="G103">
        <v>64163</v>
      </c>
      <c r="H103">
        <v>206324</v>
      </c>
      <c r="I103">
        <v>269477</v>
      </c>
      <c r="J103" s="2">
        <f t="shared" si="8"/>
        <v>0.1569845605196496</v>
      </c>
      <c r="K103" s="2">
        <f t="shared" si="9"/>
        <v>0.76564604771464728</v>
      </c>
      <c r="L103" s="3">
        <f t="shared" si="10"/>
        <v>8.8249801113762913</v>
      </c>
      <c r="M103" s="3">
        <f t="shared" si="11"/>
        <v>56.215592680986475</v>
      </c>
    </row>
    <row r="104" spans="1:13">
      <c r="A104">
        <v>51000</v>
      </c>
      <c r="B104">
        <v>0.17430000000000001</v>
      </c>
      <c r="C104">
        <v>5.6473000000000004</v>
      </c>
      <c r="D104">
        <v>0.12670000000000001</v>
      </c>
      <c r="E104">
        <v>1.1867000000000001</v>
      </c>
      <c r="F104">
        <v>7.3593000000000002</v>
      </c>
      <c r="G104">
        <v>64381</v>
      </c>
      <c r="H104">
        <v>207092</v>
      </c>
      <c r="I104">
        <v>272513</v>
      </c>
      <c r="J104" s="2">
        <f t="shared" si="8"/>
        <v>0.1612517494870436</v>
      </c>
      <c r="K104" s="2">
        <f t="shared" si="9"/>
        <v>0.7599343884511931</v>
      </c>
      <c r="L104" s="3">
        <f t="shared" si="10"/>
        <v>9.3662194159431724</v>
      </c>
      <c r="M104" s="3">
        <f t="shared" si="11"/>
        <v>58.084451460142063</v>
      </c>
    </row>
    <row r="105" spans="1:13">
      <c r="A105">
        <v>51500</v>
      </c>
      <c r="B105">
        <v>0.17899999999999999</v>
      </c>
      <c r="C105">
        <v>5.7416999999999998</v>
      </c>
      <c r="D105">
        <v>0.1293</v>
      </c>
      <c r="E105">
        <v>1.127</v>
      </c>
      <c r="F105">
        <v>7.5256999999999996</v>
      </c>
      <c r="G105">
        <v>65225</v>
      </c>
      <c r="H105">
        <v>209805</v>
      </c>
      <c r="I105">
        <v>274845</v>
      </c>
      <c r="J105" s="2">
        <f t="shared" si="8"/>
        <v>0.14975351130127432</v>
      </c>
      <c r="K105" s="2">
        <f t="shared" si="9"/>
        <v>0.7633575287889538</v>
      </c>
      <c r="L105" s="3">
        <f t="shared" si="10"/>
        <v>8.716163959783449</v>
      </c>
      <c r="M105" s="3">
        <f t="shared" si="11"/>
        <v>58.203402938901775</v>
      </c>
    </row>
    <row r="106" spans="1:13">
      <c r="A106">
        <v>52000</v>
      </c>
      <c r="B106">
        <v>0.17630000000000001</v>
      </c>
      <c r="C106">
        <v>5.8106999999999998</v>
      </c>
      <c r="D106">
        <v>0.12870000000000001</v>
      </c>
      <c r="E106">
        <v>0.997</v>
      </c>
      <c r="F106">
        <v>7.5816999999999997</v>
      </c>
      <c r="G106">
        <v>65775</v>
      </c>
      <c r="H106">
        <v>211177</v>
      </c>
      <c r="I106">
        <v>277225</v>
      </c>
      <c r="J106" s="2">
        <f t="shared" si="8"/>
        <v>0.13150085073268528</v>
      </c>
      <c r="K106" s="2">
        <f t="shared" si="9"/>
        <v>0.76175308864640634</v>
      </c>
      <c r="L106" s="3">
        <f t="shared" si="10"/>
        <v>7.7466977466977465</v>
      </c>
      <c r="M106" s="3">
        <f t="shared" si="11"/>
        <v>58.909867909867906</v>
      </c>
    </row>
    <row r="107" spans="1:13">
      <c r="A107">
        <v>52500</v>
      </c>
      <c r="B107">
        <v>0.185</v>
      </c>
      <c r="C107">
        <v>5.8926999999999996</v>
      </c>
      <c r="D107">
        <v>0.1293</v>
      </c>
      <c r="E107">
        <v>1.2813000000000001</v>
      </c>
      <c r="F107">
        <v>7.5640000000000001</v>
      </c>
      <c r="G107">
        <v>66372</v>
      </c>
      <c r="H107">
        <v>213057</v>
      </c>
      <c r="I107">
        <v>280064</v>
      </c>
      <c r="J107" s="2">
        <f t="shared" si="8"/>
        <v>0.16939450026441039</v>
      </c>
      <c r="K107" s="2">
        <f t="shared" si="9"/>
        <v>0.76074397280621575</v>
      </c>
      <c r="L107" s="3">
        <f t="shared" si="10"/>
        <v>9.9095127610208831</v>
      </c>
      <c r="M107" s="3">
        <f t="shared" si="11"/>
        <v>58.499613302397528</v>
      </c>
    </row>
    <row r="108" spans="1:13">
      <c r="A108">
        <v>53000</v>
      </c>
      <c r="B108">
        <v>0.1837</v>
      </c>
      <c r="C108">
        <v>5.8570000000000002</v>
      </c>
      <c r="D108">
        <v>0.13100000000000001</v>
      </c>
      <c r="E108">
        <v>1.1327</v>
      </c>
      <c r="F108">
        <v>7.9450000000000003</v>
      </c>
      <c r="G108">
        <v>66799</v>
      </c>
      <c r="H108">
        <v>214688</v>
      </c>
      <c r="I108">
        <v>282313</v>
      </c>
      <c r="J108" s="2">
        <f t="shared" si="8"/>
        <v>0.14256765261170548</v>
      </c>
      <c r="K108" s="2">
        <f t="shared" si="9"/>
        <v>0.76046090686578371</v>
      </c>
      <c r="L108" s="3">
        <f t="shared" si="10"/>
        <v>8.6465648854961827</v>
      </c>
      <c r="M108" s="3">
        <f t="shared" si="11"/>
        <v>60.648854961832058</v>
      </c>
    </row>
    <row r="109" spans="1:13">
      <c r="A109">
        <v>53500</v>
      </c>
      <c r="B109">
        <v>0.1867</v>
      </c>
      <c r="C109">
        <v>7.7012999999999998</v>
      </c>
      <c r="D109">
        <v>0.1323</v>
      </c>
      <c r="E109">
        <v>1.4053</v>
      </c>
      <c r="F109">
        <v>7.6646999999999998</v>
      </c>
      <c r="G109">
        <v>67752</v>
      </c>
      <c r="H109">
        <v>217729</v>
      </c>
      <c r="I109">
        <v>285188</v>
      </c>
      <c r="J109" s="2">
        <f t="shared" si="8"/>
        <v>0.18334703249964121</v>
      </c>
      <c r="K109" s="2">
        <f t="shared" si="9"/>
        <v>0.76345778924779439</v>
      </c>
      <c r="L109" s="3">
        <f t="shared" si="10"/>
        <v>10.622071050642479</v>
      </c>
      <c r="M109" s="3">
        <f t="shared" si="11"/>
        <v>57.934240362811792</v>
      </c>
    </row>
    <row r="110" spans="1:13">
      <c r="A110">
        <v>54000</v>
      </c>
      <c r="B110">
        <v>0.18529999999999999</v>
      </c>
      <c r="C110">
        <v>7.6962999999999999</v>
      </c>
      <c r="D110">
        <v>0.13400000000000001</v>
      </c>
      <c r="E110">
        <v>1.1839999999999999</v>
      </c>
      <c r="F110">
        <v>8.1797000000000004</v>
      </c>
      <c r="G110">
        <v>68257</v>
      </c>
      <c r="H110">
        <v>219455</v>
      </c>
      <c r="I110">
        <v>287903</v>
      </c>
      <c r="J110" s="2">
        <f t="shared" si="8"/>
        <v>0.14474858491142706</v>
      </c>
      <c r="K110" s="2">
        <f t="shared" si="9"/>
        <v>0.76225325891011908</v>
      </c>
      <c r="L110" s="3">
        <f t="shared" si="10"/>
        <v>8.8358208955223869</v>
      </c>
      <c r="M110" s="3">
        <f t="shared" si="11"/>
        <v>61.042537313432838</v>
      </c>
    </row>
    <row r="111" spans="1:13">
      <c r="A111">
        <v>54500</v>
      </c>
      <c r="B111">
        <v>0.19070000000000001</v>
      </c>
      <c r="C111">
        <v>8.0779999999999994</v>
      </c>
      <c r="D111">
        <v>0.13400000000000001</v>
      </c>
      <c r="E111">
        <v>1.1842999999999999</v>
      </c>
      <c r="F111">
        <v>8.2367000000000008</v>
      </c>
      <c r="G111">
        <v>68920</v>
      </c>
      <c r="H111">
        <v>221567</v>
      </c>
      <c r="I111">
        <v>290891</v>
      </c>
      <c r="J111" s="2">
        <f t="shared" si="8"/>
        <v>0.14378331127757474</v>
      </c>
      <c r="K111" s="2">
        <f t="shared" si="9"/>
        <v>0.76168392971937937</v>
      </c>
      <c r="L111" s="3">
        <f t="shared" si="10"/>
        <v>8.8380597014925364</v>
      </c>
      <c r="M111" s="3">
        <f t="shared" si="11"/>
        <v>61.467910447761199</v>
      </c>
    </row>
    <row r="112" spans="1:13">
      <c r="A112">
        <v>55000</v>
      </c>
      <c r="B112">
        <v>0.19</v>
      </c>
      <c r="C112">
        <v>11.27</v>
      </c>
      <c r="D112">
        <v>0.13469999999999999</v>
      </c>
      <c r="E112">
        <v>1.2306999999999999</v>
      </c>
      <c r="F112">
        <v>8.5280000000000005</v>
      </c>
      <c r="G112">
        <v>69372</v>
      </c>
      <c r="H112">
        <v>223060</v>
      </c>
      <c r="I112">
        <v>293313</v>
      </c>
      <c r="J112" s="2">
        <f t="shared" si="8"/>
        <v>0.14431285178236397</v>
      </c>
      <c r="K112" s="2">
        <f t="shared" si="9"/>
        <v>0.76048453358698731</v>
      </c>
      <c r="L112" s="3">
        <f t="shared" si="10"/>
        <v>9.1365998515219005</v>
      </c>
      <c r="M112" s="3">
        <f t="shared" si="11"/>
        <v>63.311061618411294</v>
      </c>
    </row>
    <row r="113" spans="1:13">
      <c r="A113">
        <v>55500</v>
      </c>
      <c r="B113">
        <v>0.19470000000000001</v>
      </c>
      <c r="C113">
        <v>14.5213</v>
      </c>
      <c r="D113">
        <v>0.13569999999999999</v>
      </c>
      <c r="E113">
        <v>1.3347</v>
      </c>
      <c r="F113">
        <v>8.4992999999999999</v>
      </c>
      <c r="G113">
        <v>70271</v>
      </c>
      <c r="H113">
        <v>225901</v>
      </c>
      <c r="I113">
        <v>296035</v>
      </c>
      <c r="J113" s="2">
        <f t="shared" si="8"/>
        <v>0.15703646182626804</v>
      </c>
      <c r="K113" s="2">
        <f t="shared" si="9"/>
        <v>0.7630888239566268</v>
      </c>
      <c r="L113" s="3">
        <f t="shared" si="10"/>
        <v>9.835666912306559</v>
      </c>
      <c r="M113" s="3">
        <f t="shared" si="11"/>
        <v>62.633014001473846</v>
      </c>
    </row>
    <row r="114" spans="1:13">
      <c r="L114" s="3">
        <f>AVERAGE(L2:L113)</f>
        <v>7.8951573875692187</v>
      </c>
      <c r="M114" s="3">
        <f>AVERAGE(M2:M113)</f>
        <v>34.449414218177999</v>
      </c>
    </row>
    <row r="116" spans="1:13">
      <c r="L116">
        <f>_xlfn.STDEV.S(L2:L114)</f>
        <v>1.2847311313430463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G1" sqref="G1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8"/>
  <sheetViews>
    <sheetView zoomScale="130" zoomScaleNormal="130" workbookViewId="0">
      <selection activeCell="E5" sqref="E5"/>
    </sheetView>
  </sheetViews>
  <sheetFormatPr defaultRowHeight="14.4"/>
  <sheetData>
    <row r="8" spans="16:16">
      <c r="P8" s="7"/>
    </row>
  </sheetData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5" sqref="D35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DeepTree</vt:lpstr>
      <vt:lpstr>Create</vt:lpstr>
      <vt:lpstr>Rand. 10x Iter. Vir. Desk.</vt:lpstr>
      <vt:lpstr>Rand. 4x Iter. Vir. Desk.</vt:lpstr>
      <vt:lpstr>Rand. 3x Iter. Off. Desk.</vt:lpstr>
      <vt:lpstr>Comparison</vt:lpstr>
      <vt:lpstr>Loading Time</vt:lpstr>
      <vt:lpstr>Small Number of Objects</vt:lpstr>
      <vt:lpstr>Empty Model</vt:lpstr>
      <vt:lpstr>Append Test</vt:lpstr>
      <vt:lpstr>Search Performance</vt:lpstr>
      <vt:lpstr>memory-measurer</vt:lpstr>
      <vt:lpstr>memory jamm</vt:lpstr>
      <vt:lpstr>memory classmexer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2017-09-04T16:20:48Z</cp:lastPrinted>
  <dcterms:created xsi:type="dcterms:W3CDTF">2017-07-28T18:54:18Z</dcterms:created>
  <dcterms:modified xsi:type="dcterms:W3CDTF">2017-09-04T18:18:29Z</dcterms:modified>
</cp:coreProperties>
</file>