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671" firstSheet="5" activeTab="9"/>
  </bookViews>
  <sheets>
    <sheet name="DeepTree" sheetId="1" r:id="rId1"/>
    <sheet name="Create" sheetId="2" r:id="rId2"/>
    <sheet name="Rand. 10x Iter. Vir. Desk." sheetId="10" r:id="rId3"/>
    <sheet name="Rand. 4x Iter. Vir. Desk." sheetId="11" r:id="rId4"/>
    <sheet name="Rand. 3x Iter. Off. Desk." sheetId="12" r:id="rId5"/>
    <sheet name="Comparison" sheetId="13" r:id="rId6"/>
    <sheet name="Loading Time" sheetId="14" r:id="rId7"/>
    <sheet name="Small Number of Objects" sheetId="15" r:id="rId8"/>
    <sheet name="Empty Model" sheetId="16" r:id="rId9"/>
    <sheet name="Append Test" sheetId="17" r:id="rId10"/>
    <sheet name="Search Performance" sheetId="18" r:id="rId11"/>
    <sheet name="Memory" sheetId="19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7" l="1"/>
  <c r="C242" i="17"/>
  <c r="C243" i="17"/>
  <c r="B242" i="17"/>
  <c r="B243" i="17"/>
  <c r="H24" i="17" l="1"/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02" i="15" l="1"/>
  <c r="L104" i="15" s="1"/>
  <c r="AB2" i="11"/>
  <c r="AA2" i="11"/>
  <c r="Z2" i="11"/>
  <c r="Y2" i="11"/>
  <c r="J86" i="12"/>
  <c r="K86" i="12"/>
  <c r="L86" i="12"/>
  <c r="M86" i="12"/>
  <c r="J87" i="12"/>
  <c r="K87" i="12"/>
  <c r="L87" i="12"/>
  <c r="M87" i="12"/>
  <c r="J88" i="12"/>
  <c r="K88" i="12"/>
  <c r="L88" i="12"/>
  <c r="M88" i="12"/>
  <c r="J89" i="12"/>
  <c r="K89" i="12"/>
  <c r="L89" i="12"/>
  <c r="M89" i="12"/>
  <c r="J90" i="12"/>
  <c r="K90" i="12"/>
  <c r="L90" i="12"/>
  <c r="M90" i="12"/>
  <c r="J91" i="12"/>
  <c r="K91" i="12"/>
  <c r="L91" i="12"/>
  <c r="M91" i="12"/>
  <c r="J92" i="12"/>
  <c r="K92" i="12"/>
  <c r="L92" i="12"/>
  <c r="M92" i="12"/>
  <c r="J93" i="12"/>
  <c r="K93" i="12"/>
  <c r="L93" i="12"/>
  <c r="M93" i="12"/>
  <c r="J94" i="12"/>
  <c r="K94" i="12"/>
  <c r="L94" i="12"/>
  <c r="M94" i="12"/>
  <c r="J95" i="12"/>
  <c r="K95" i="12"/>
  <c r="L95" i="12"/>
  <c r="M95" i="12"/>
  <c r="J96" i="12"/>
  <c r="K96" i="12"/>
  <c r="L96" i="12"/>
  <c r="M96" i="12"/>
  <c r="J97" i="12"/>
  <c r="K97" i="12"/>
  <c r="L97" i="12"/>
  <c r="M97" i="12"/>
  <c r="J98" i="12"/>
  <c r="K98" i="12"/>
  <c r="L98" i="12"/>
  <c r="M98" i="12"/>
  <c r="J99" i="12"/>
  <c r="K99" i="12"/>
  <c r="L99" i="12"/>
  <c r="M99" i="12"/>
  <c r="J100" i="12"/>
  <c r="K100" i="12"/>
  <c r="L100" i="12"/>
  <c r="M100" i="12"/>
  <c r="J101" i="12"/>
  <c r="K101" i="12"/>
  <c r="L101" i="12"/>
  <c r="M101" i="12"/>
  <c r="J102" i="12"/>
  <c r="K102" i="12"/>
  <c r="L102" i="12"/>
  <c r="M102" i="12"/>
  <c r="J103" i="12"/>
  <c r="K103" i="12"/>
  <c r="L103" i="12"/>
  <c r="M103" i="12"/>
  <c r="J104" i="12"/>
  <c r="K104" i="12"/>
  <c r="L104" i="12"/>
  <c r="M104" i="12"/>
  <c r="J105" i="12"/>
  <c r="K105" i="12"/>
  <c r="L105" i="12"/>
  <c r="M105" i="12"/>
  <c r="J106" i="12"/>
  <c r="K106" i="12"/>
  <c r="L106" i="12"/>
  <c r="M106" i="12"/>
  <c r="J107" i="12"/>
  <c r="K107" i="12"/>
  <c r="L107" i="12"/>
  <c r="M107" i="12"/>
  <c r="J108" i="12"/>
  <c r="K108" i="12"/>
  <c r="L108" i="12"/>
  <c r="M108" i="12"/>
  <c r="J109" i="12"/>
  <c r="K109" i="12"/>
  <c r="L109" i="12"/>
  <c r="M109" i="12"/>
  <c r="J110" i="12"/>
  <c r="K110" i="12"/>
  <c r="L110" i="12"/>
  <c r="M110" i="12"/>
  <c r="J111" i="12"/>
  <c r="K111" i="12"/>
  <c r="L111" i="12"/>
  <c r="M111" i="12"/>
  <c r="J112" i="12"/>
  <c r="K112" i="12"/>
  <c r="L112" i="12"/>
  <c r="M112" i="12"/>
  <c r="J113" i="12"/>
  <c r="K113" i="12"/>
  <c r="L113" i="12"/>
  <c r="M113" i="12"/>
  <c r="M85" i="12"/>
  <c r="L85" i="12"/>
  <c r="K85" i="12"/>
  <c r="J85" i="12"/>
  <c r="M84" i="12"/>
  <c r="L84" i="12"/>
  <c r="K84" i="12"/>
  <c r="J84" i="12"/>
  <c r="M83" i="12"/>
  <c r="L83" i="12"/>
  <c r="K83" i="12"/>
  <c r="J83" i="12"/>
  <c r="M82" i="12"/>
  <c r="L82" i="12"/>
  <c r="K82" i="12"/>
  <c r="J82" i="12"/>
  <c r="M81" i="12"/>
  <c r="L81" i="12"/>
  <c r="K81" i="12"/>
  <c r="J81" i="12"/>
  <c r="M80" i="12"/>
  <c r="L80" i="12"/>
  <c r="K80" i="12"/>
  <c r="J80" i="12"/>
  <c r="M79" i="12"/>
  <c r="L79" i="12"/>
  <c r="K79" i="12"/>
  <c r="J79" i="12"/>
  <c r="M78" i="12"/>
  <c r="L78" i="12"/>
  <c r="K78" i="12"/>
  <c r="J78" i="12"/>
  <c r="M77" i="12"/>
  <c r="L77" i="12"/>
  <c r="K77" i="12"/>
  <c r="J77" i="12"/>
  <c r="M76" i="12"/>
  <c r="L76" i="12"/>
  <c r="K76" i="12"/>
  <c r="J76" i="12"/>
  <c r="M75" i="12"/>
  <c r="L75" i="12"/>
  <c r="K75" i="12"/>
  <c r="J75" i="12"/>
  <c r="M74" i="12"/>
  <c r="L74" i="12"/>
  <c r="K74" i="12"/>
  <c r="J74" i="12"/>
  <c r="M73" i="12"/>
  <c r="L73" i="12"/>
  <c r="K73" i="12"/>
  <c r="J73" i="12"/>
  <c r="M72" i="12"/>
  <c r="L72" i="12"/>
  <c r="K72" i="12"/>
  <c r="J72" i="12"/>
  <c r="M71" i="12"/>
  <c r="L71" i="12"/>
  <c r="K71" i="12"/>
  <c r="J71" i="12"/>
  <c r="M70" i="12"/>
  <c r="L70" i="12"/>
  <c r="K70" i="12"/>
  <c r="J70" i="12"/>
  <c r="M69" i="12"/>
  <c r="L69" i="12"/>
  <c r="K69" i="12"/>
  <c r="J69" i="12"/>
  <c r="M68" i="12"/>
  <c r="L68" i="12"/>
  <c r="K68" i="12"/>
  <c r="J68" i="12"/>
  <c r="M67" i="12"/>
  <c r="L67" i="12"/>
  <c r="K67" i="12"/>
  <c r="J67" i="12"/>
  <c r="M66" i="12"/>
  <c r="L66" i="12"/>
  <c r="K66" i="12"/>
  <c r="J66" i="12"/>
  <c r="M65" i="12"/>
  <c r="L65" i="12"/>
  <c r="K65" i="12"/>
  <c r="J65" i="12"/>
  <c r="M64" i="12"/>
  <c r="L64" i="12"/>
  <c r="K64" i="12"/>
  <c r="J64" i="12"/>
  <c r="M63" i="12"/>
  <c r="L63" i="12"/>
  <c r="K63" i="12"/>
  <c r="J63" i="12"/>
  <c r="M62" i="12"/>
  <c r="L62" i="12"/>
  <c r="K62" i="12"/>
  <c r="J62" i="12"/>
  <c r="M61" i="12"/>
  <c r="L61" i="12"/>
  <c r="K61" i="12"/>
  <c r="J61" i="12"/>
  <c r="M60" i="12"/>
  <c r="L60" i="12"/>
  <c r="K60" i="12"/>
  <c r="J60" i="12"/>
  <c r="M59" i="12"/>
  <c r="L59" i="12"/>
  <c r="K59" i="12"/>
  <c r="J59" i="12"/>
  <c r="M58" i="12"/>
  <c r="L58" i="12"/>
  <c r="K58" i="12"/>
  <c r="J58" i="12"/>
  <c r="M57" i="12"/>
  <c r="L57" i="12"/>
  <c r="K57" i="12"/>
  <c r="J57" i="12"/>
  <c r="M56" i="12"/>
  <c r="L56" i="12"/>
  <c r="K56" i="12"/>
  <c r="J56" i="12"/>
  <c r="M55" i="12"/>
  <c r="L55" i="12"/>
  <c r="K55" i="12"/>
  <c r="J55" i="12"/>
  <c r="M54" i="12"/>
  <c r="L54" i="12"/>
  <c r="K54" i="12"/>
  <c r="J54" i="12"/>
  <c r="M53" i="12"/>
  <c r="L53" i="12"/>
  <c r="K53" i="12"/>
  <c r="J53" i="12"/>
  <c r="M52" i="12"/>
  <c r="L52" i="12"/>
  <c r="K52" i="12"/>
  <c r="J52" i="12"/>
  <c r="M51" i="12"/>
  <c r="L51" i="12"/>
  <c r="K51" i="12"/>
  <c r="J51" i="12"/>
  <c r="M50" i="12"/>
  <c r="L50" i="12"/>
  <c r="K50" i="12"/>
  <c r="J50" i="12"/>
  <c r="M49" i="12"/>
  <c r="L49" i="12"/>
  <c r="K49" i="12"/>
  <c r="J49" i="12"/>
  <c r="M48" i="12"/>
  <c r="L48" i="12"/>
  <c r="K48" i="12"/>
  <c r="J48" i="12"/>
  <c r="M47" i="12"/>
  <c r="L47" i="12"/>
  <c r="K47" i="12"/>
  <c r="J47" i="12"/>
  <c r="M46" i="12"/>
  <c r="L46" i="12"/>
  <c r="K46" i="12"/>
  <c r="J46" i="12"/>
  <c r="M45" i="12"/>
  <c r="L45" i="12"/>
  <c r="K45" i="12"/>
  <c r="J45" i="12"/>
  <c r="M44" i="12"/>
  <c r="L44" i="12"/>
  <c r="K44" i="12"/>
  <c r="J44" i="12"/>
  <c r="M43" i="12"/>
  <c r="L43" i="12"/>
  <c r="K43" i="12"/>
  <c r="J43" i="12"/>
  <c r="M42" i="12"/>
  <c r="L42" i="12"/>
  <c r="K42" i="12"/>
  <c r="J42" i="12"/>
  <c r="M41" i="12"/>
  <c r="L41" i="12"/>
  <c r="K41" i="12"/>
  <c r="J41" i="12"/>
  <c r="M40" i="12"/>
  <c r="L40" i="12"/>
  <c r="K40" i="12"/>
  <c r="J40" i="12"/>
  <c r="M39" i="12"/>
  <c r="L39" i="12"/>
  <c r="K39" i="12"/>
  <c r="J39" i="12"/>
  <c r="M38" i="12"/>
  <c r="L38" i="12"/>
  <c r="K38" i="12"/>
  <c r="J38" i="12"/>
  <c r="M37" i="12"/>
  <c r="L37" i="12"/>
  <c r="K37" i="12"/>
  <c r="J37" i="12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31" i="12"/>
  <c r="L31" i="12"/>
  <c r="K31" i="12"/>
  <c r="J31" i="12"/>
  <c r="M30" i="12"/>
  <c r="L30" i="12"/>
  <c r="K30" i="12"/>
  <c r="J30" i="12"/>
  <c r="M29" i="12"/>
  <c r="L29" i="12"/>
  <c r="K29" i="12"/>
  <c r="J29" i="12"/>
  <c r="M28" i="12"/>
  <c r="L28" i="12"/>
  <c r="K28" i="12"/>
  <c r="J28" i="12"/>
  <c r="M27" i="12"/>
  <c r="L27" i="12"/>
  <c r="K27" i="12"/>
  <c r="J27" i="12"/>
  <c r="M26" i="12"/>
  <c r="L26" i="12"/>
  <c r="K26" i="12"/>
  <c r="J26" i="12"/>
  <c r="M25" i="12"/>
  <c r="L25" i="12"/>
  <c r="K25" i="12"/>
  <c r="J25" i="12"/>
  <c r="M24" i="12"/>
  <c r="L24" i="12"/>
  <c r="K24" i="12"/>
  <c r="J24" i="12"/>
  <c r="M23" i="12"/>
  <c r="L23" i="12"/>
  <c r="K23" i="12"/>
  <c r="J23" i="12"/>
  <c r="M22" i="12"/>
  <c r="L22" i="12"/>
  <c r="K22" i="12"/>
  <c r="J22" i="12"/>
  <c r="M21" i="12"/>
  <c r="L21" i="12"/>
  <c r="K21" i="12"/>
  <c r="J21" i="12"/>
  <c r="M20" i="12"/>
  <c r="L20" i="12"/>
  <c r="K20" i="12"/>
  <c r="J20" i="12"/>
  <c r="M19" i="12"/>
  <c r="L19" i="12"/>
  <c r="K19" i="12"/>
  <c r="J19" i="12"/>
  <c r="M18" i="12"/>
  <c r="L18" i="12"/>
  <c r="K18" i="12"/>
  <c r="J18" i="12"/>
  <c r="M17" i="12"/>
  <c r="L17" i="12"/>
  <c r="K17" i="12"/>
  <c r="J17" i="12"/>
  <c r="M16" i="12"/>
  <c r="L16" i="12"/>
  <c r="K16" i="12"/>
  <c r="J16" i="12"/>
  <c r="M15" i="12"/>
  <c r="L15" i="12"/>
  <c r="K15" i="12"/>
  <c r="J15" i="12"/>
  <c r="M14" i="12"/>
  <c r="L14" i="12"/>
  <c r="K14" i="12"/>
  <c r="J14" i="12"/>
  <c r="M13" i="12"/>
  <c r="L13" i="12"/>
  <c r="K13" i="12"/>
  <c r="J13" i="12"/>
  <c r="M12" i="12"/>
  <c r="L12" i="12"/>
  <c r="K12" i="12"/>
  <c r="J12" i="12"/>
  <c r="M11" i="12"/>
  <c r="L11" i="12"/>
  <c r="K11" i="12"/>
  <c r="J11" i="12"/>
  <c r="M10" i="12"/>
  <c r="L10" i="12"/>
  <c r="K10" i="12"/>
  <c r="J10" i="12"/>
  <c r="M9" i="12"/>
  <c r="L9" i="12"/>
  <c r="K9" i="12"/>
  <c r="J9" i="12"/>
  <c r="M8" i="12"/>
  <c r="L8" i="12"/>
  <c r="K8" i="12"/>
  <c r="J8" i="12"/>
  <c r="M7" i="12"/>
  <c r="L7" i="12"/>
  <c r="K7" i="12"/>
  <c r="J7" i="12"/>
  <c r="M6" i="12"/>
  <c r="L6" i="12"/>
  <c r="K6" i="12"/>
  <c r="J6" i="12"/>
  <c r="M5" i="12"/>
  <c r="L5" i="12"/>
  <c r="K5" i="12"/>
  <c r="J5" i="12"/>
  <c r="M4" i="12"/>
  <c r="L4" i="12"/>
  <c r="K4" i="12"/>
  <c r="J4" i="12"/>
  <c r="M3" i="12"/>
  <c r="L3" i="12"/>
  <c r="K3" i="12"/>
  <c r="J3" i="12"/>
  <c r="M2" i="12"/>
  <c r="M114" i="12" s="1"/>
  <c r="L2" i="12"/>
  <c r="K2" i="12"/>
  <c r="J2" i="12"/>
  <c r="L114" i="12" l="1"/>
  <c r="L116" i="12"/>
  <c r="K18" i="11"/>
  <c r="M84" i="11"/>
  <c r="L84" i="11"/>
  <c r="K84" i="11"/>
  <c r="J84" i="11"/>
  <c r="M83" i="11"/>
  <c r="L83" i="11"/>
  <c r="K83" i="11"/>
  <c r="J83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L85" i="11" s="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M3" i="11"/>
  <c r="L3" i="11"/>
  <c r="K3" i="11"/>
  <c r="J3" i="11"/>
  <c r="M2" i="11"/>
  <c r="L2" i="11"/>
  <c r="K2" i="11"/>
  <c r="J2" i="11"/>
  <c r="M85" i="11" l="1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0" i="10"/>
  <c r="K100" i="10"/>
  <c r="L100" i="10"/>
  <c r="M100" i="10"/>
  <c r="J89" i="10" l="1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84" i="10" l="1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77" i="10" l="1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2" i="10" l="1"/>
  <c r="K2" i="10"/>
  <c r="L2" i="10"/>
  <c r="M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44" i="10" l="1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M43" i="10" l="1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L105" i="10" s="1"/>
  <c r="K27" i="10"/>
  <c r="J27" i="10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<sst xmlns="http://schemas.openxmlformats.org/spreadsheetml/2006/main" count="111" uniqueCount="24">
  <si>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</si>
  <si>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</si>
  <si>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</si>
  <si>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</si>
  <si>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</si>
  <si>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</si>
  <si>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</si>
  <si>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</si>
  <si>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</si>
  <si>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</si>
  <si>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</si>
  <si>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</si>
  <si>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</si>
  <si>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CBPAppend</t>
  </si>
  <si>
    <t>XMISave</t>
  </si>
  <si>
    <t>NumOps</t>
  </si>
  <si>
    <t>NumNodes</t>
  </si>
  <si>
    <t>TAtSU</t>
  </si>
  <si>
    <t>TAtARM</t>
  </si>
  <si>
    <t>TReSU</t>
  </si>
  <si>
    <t>TReARM</t>
  </si>
  <si>
    <t>TiDel</t>
  </si>
  <si>
    <t>ExeXMI</t>
  </si>
  <si>
    <t>ExeCBP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</si>
</sst>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39496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008000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Desk.'!$J$2:$J$113</c:f>
              <c:numCache>
                <c:formatCode>0%</c:formatCode>
                <c:ptCount val="112"/>
                <c:pt idx="0">
                  <c:v>0.8571428571428571</c:v>
                </c:pt>
                <c:pt idx="1">
                  <c:v>0.89005235602094257</c:v>
                </c:pt>
                <c:pt idx="2">
                  <c:v>0.91935483870967749</c:v>
                </c:pt>
                <c:pt idx="3">
                  <c:v>0.78888888888888886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3x Iter. Off.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Desk.'!$K$2:$K$113</c:f>
              <c:numCache>
                <c:formatCode>0%</c:formatCode>
                <c:ptCount val="112"/>
                <c:pt idx="0">
                  <c:v>1</c:v>
                </c:pt>
                <c:pt idx="1">
                  <c:v>0.77382146439317956</c:v>
                </c:pt>
                <c:pt idx="2">
                  <c:v>0.77978155956311912</c:v>
                </c:pt>
                <c:pt idx="3">
                  <c:v>0.76862416107382547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Desk.'!$L$2:$L$113</c:f>
              <c:numCache>
                <c:formatCode>0.00</c:formatCode>
                <c:ptCount val="112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Desk.'!$M$2:$M$113</c:f>
              <c:numCache>
                <c:formatCode>0.00</c:formatCode>
                <c:ptCount val="112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Desk.'!$L$2:$L$84</c:f>
              <c:numCache>
                <c:formatCode>0.00</c:formatCode>
                <c:ptCount val="8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Desk.'!$M$2:$M$84</c:f>
              <c:numCache>
                <c:formatCode>0.00</c:formatCode>
                <c:ptCount val="8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672"/>
        <c:axId val="544571040"/>
      </c:lineChart>
      <c:catAx>
        <c:axId val="5445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1040"/>
        <c:crosses val="autoZero"/>
        <c:auto val="1"/>
        <c:lblAlgn val="ctr"/>
        <c:lblOffset val="100"/>
        <c:noMultiLvlLbl val="0"/>
      </c:catAx>
      <c:valAx>
        <c:axId val="544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80256"/>
        <c:axId val="594579168"/>
      </c:lineChart>
      <c:catAx>
        <c:axId val="594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79168"/>
        <c:crosses val="autoZero"/>
        <c:auto val="1"/>
        <c:lblAlgn val="ctr"/>
        <c:lblOffset val="100"/>
        <c:noMultiLvlLbl val="0"/>
      </c:catAx>
      <c:valAx>
        <c:axId val="594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  <a:p>
            <a:pPr>
              <a:defRPr/>
            </a:pPr>
            <a:r>
              <a:rPr lang="en-GB" baseline="0"/>
              <a:t>Office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Desk.'!$L$2:$L$84</c:f>
              <c:numCache>
                <c:formatCode>0.00</c:formatCode>
                <c:ptCount val="83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Desk.'!$M$2:$M$84</c:f>
              <c:numCache>
                <c:formatCode>0.00</c:formatCode>
                <c:ptCount val="83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8064"/>
        <c:axId val="598438608"/>
      </c:lineChart>
      <c:catAx>
        <c:axId val="5984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608"/>
        <c:crosses val="autoZero"/>
        <c:auto val="1"/>
        <c:lblAlgn val="ctr"/>
        <c:lblOffset val="100"/>
        <c:noMultiLvlLbl val="0"/>
      </c:catAx>
      <c:valAx>
        <c:axId val="598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C-4157-B808-7581847A09E9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C-4157-B808-7581847A09E9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C-4157-B808-7581847A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ysClr val="windowText" lastClr="000000"/>
          </a:solidFill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'Append Test'!$B$1</c:f>
              <c:strCache>
                <c:ptCount val="1"/>
                <c:pt idx="0">
                  <c:v>CBPAppend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'Append Test'!$D$3:$D$241</c:f>
              <c:numCache>
                <c:formatCode>General</c:formatCode>
                <c:ptCount val="23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</c:numCache>
            </c:numRef>
          </c:cat>
          <c:val>
            <c:numRef>
              <c:f>'Append Test'!$B$3:$B$241</c:f>
              <c:numCache>
                <c:formatCode>General</c:formatCode>
                <c:ptCount val="239"/>
                <c:pt idx="0">
                  <c:v>0.95098099999999997</c:v>
                </c:pt>
                <c:pt idx="1">
                  <c:v>1.445883</c:v>
                </c:pt>
                <c:pt idx="2">
                  <c:v>0.67707700000000004</c:v>
                </c:pt>
                <c:pt idx="3">
                  <c:v>0.65958600000000001</c:v>
                </c:pt>
                <c:pt idx="4">
                  <c:v>0.73339399999999999</c:v>
                </c:pt>
                <c:pt idx="5">
                  <c:v>0.657026</c:v>
                </c:pt>
                <c:pt idx="6">
                  <c:v>0.65403900000000004</c:v>
                </c:pt>
                <c:pt idx="7">
                  <c:v>0.68816999999999995</c:v>
                </c:pt>
                <c:pt idx="8">
                  <c:v>0.77861899999999995</c:v>
                </c:pt>
                <c:pt idx="9">
                  <c:v>0.81616200000000005</c:v>
                </c:pt>
                <c:pt idx="10">
                  <c:v>0.78245799999999999</c:v>
                </c:pt>
                <c:pt idx="11">
                  <c:v>0.68731699999999996</c:v>
                </c:pt>
                <c:pt idx="12">
                  <c:v>0.87717199999999995</c:v>
                </c:pt>
                <c:pt idx="13">
                  <c:v>0.86607900000000004</c:v>
                </c:pt>
                <c:pt idx="14">
                  <c:v>0.94415499999999997</c:v>
                </c:pt>
                <c:pt idx="15">
                  <c:v>1.0128429999999999</c:v>
                </c:pt>
                <c:pt idx="16">
                  <c:v>1.01583</c:v>
                </c:pt>
                <c:pt idx="17">
                  <c:v>0.91770300000000005</c:v>
                </c:pt>
                <c:pt idx="18">
                  <c:v>1.0768390000000001</c:v>
                </c:pt>
                <c:pt idx="19">
                  <c:v>0.93135500000000004</c:v>
                </c:pt>
                <c:pt idx="20">
                  <c:v>0.880158</c:v>
                </c:pt>
                <c:pt idx="21">
                  <c:v>0.88741099999999995</c:v>
                </c:pt>
                <c:pt idx="22">
                  <c:v>0.89679699999999996</c:v>
                </c:pt>
                <c:pt idx="23">
                  <c:v>0.88911799999999996</c:v>
                </c:pt>
                <c:pt idx="24">
                  <c:v>0.97700600000000004</c:v>
                </c:pt>
                <c:pt idx="25">
                  <c:v>0.89594399999999996</c:v>
                </c:pt>
                <c:pt idx="26">
                  <c:v>1.008151</c:v>
                </c:pt>
                <c:pt idx="27">
                  <c:v>1.277361</c:v>
                </c:pt>
                <c:pt idx="28">
                  <c:v>0.99919100000000005</c:v>
                </c:pt>
                <c:pt idx="29">
                  <c:v>0.99791099999999999</c:v>
                </c:pt>
                <c:pt idx="30">
                  <c:v>0.94244799999999995</c:v>
                </c:pt>
                <c:pt idx="31">
                  <c:v>1.023083</c:v>
                </c:pt>
                <c:pt idx="32">
                  <c:v>0.911304</c:v>
                </c:pt>
                <c:pt idx="33">
                  <c:v>1.257735</c:v>
                </c:pt>
                <c:pt idx="34">
                  <c:v>1.374207</c:v>
                </c:pt>
                <c:pt idx="35">
                  <c:v>1.1126780000000001</c:v>
                </c:pt>
                <c:pt idx="36">
                  <c:v>1.2244569999999999</c:v>
                </c:pt>
                <c:pt idx="37">
                  <c:v>1.503906</c:v>
                </c:pt>
                <c:pt idx="38">
                  <c:v>1.305518</c:v>
                </c:pt>
                <c:pt idx="39">
                  <c:v>1.009857</c:v>
                </c:pt>
                <c:pt idx="40">
                  <c:v>1.3562879999999999</c:v>
                </c:pt>
                <c:pt idx="41">
                  <c:v>1.0435620000000001</c:v>
                </c:pt>
                <c:pt idx="42">
                  <c:v>1.384447</c:v>
                </c:pt>
                <c:pt idx="43">
                  <c:v>0.93306199999999995</c:v>
                </c:pt>
                <c:pt idx="44">
                  <c:v>0.92282200000000003</c:v>
                </c:pt>
                <c:pt idx="45">
                  <c:v>0.91471599999999997</c:v>
                </c:pt>
                <c:pt idx="46">
                  <c:v>1.062333</c:v>
                </c:pt>
                <c:pt idx="47">
                  <c:v>1.141262</c:v>
                </c:pt>
                <c:pt idx="48">
                  <c:v>1.0077240000000001</c:v>
                </c:pt>
                <c:pt idx="49">
                  <c:v>0.90319700000000003</c:v>
                </c:pt>
                <c:pt idx="50">
                  <c:v>0.93135500000000004</c:v>
                </c:pt>
                <c:pt idx="51">
                  <c:v>0.95311400000000002</c:v>
                </c:pt>
                <c:pt idx="52">
                  <c:v>1.2833330000000001</c:v>
                </c:pt>
                <c:pt idx="53">
                  <c:v>0.92367600000000005</c:v>
                </c:pt>
                <c:pt idx="54">
                  <c:v>1.1131040000000001</c:v>
                </c:pt>
                <c:pt idx="55">
                  <c:v>1.172407</c:v>
                </c:pt>
                <c:pt idx="56">
                  <c:v>1.103718</c:v>
                </c:pt>
                <c:pt idx="57">
                  <c:v>0.92708900000000005</c:v>
                </c:pt>
                <c:pt idx="58">
                  <c:v>1.0068699999999999</c:v>
                </c:pt>
                <c:pt idx="59">
                  <c:v>1.203125</c:v>
                </c:pt>
                <c:pt idx="60">
                  <c:v>1.1689940000000001</c:v>
                </c:pt>
                <c:pt idx="61">
                  <c:v>1.125049</c:v>
                </c:pt>
                <c:pt idx="62">
                  <c:v>1.409619</c:v>
                </c:pt>
                <c:pt idx="63">
                  <c:v>1.103291</c:v>
                </c:pt>
                <c:pt idx="64">
                  <c:v>1.0759860000000001</c:v>
                </c:pt>
                <c:pt idx="65">
                  <c:v>1.0512410000000001</c:v>
                </c:pt>
                <c:pt idx="66">
                  <c:v>1.1071310000000001</c:v>
                </c:pt>
                <c:pt idx="67">
                  <c:v>1.01583</c:v>
                </c:pt>
                <c:pt idx="68">
                  <c:v>1.153635</c:v>
                </c:pt>
                <c:pt idx="69">
                  <c:v>0.92922300000000002</c:v>
                </c:pt>
                <c:pt idx="70">
                  <c:v>0.92666300000000001</c:v>
                </c:pt>
                <c:pt idx="71">
                  <c:v>0.92196900000000004</c:v>
                </c:pt>
                <c:pt idx="72">
                  <c:v>0.92751499999999998</c:v>
                </c:pt>
                <c:pt idx="73">
                  <c:v>1.0747070000000001</c:v>
                </c:pt>
                <c:pt idx="74">
                  <c:v>1.2364029999999999</c:v>
                </c:pt>
                <c:pt idx="75">
                  <c:v>0.94756799999999997</c:v>
                </c:pt>
                <c:pt idx="76">
                  <c:v>1.0921989999999999</c:v>
                </c:pt>
                <c:pt idx="77">
                  <c:v>1.0977440000000001</c:v>
                </c:pt>
                <c:pt idx="78">
                  <c:v>1.0998779999999999</c:v>
                </c:pt>
                <c:pt idx="79">
                  <c:v>1.3174650000000001</c:v>
                </c:pt>
                <c:pt idx="80">
                  <c:v>1.165581</c:v>
                </c:pt>
                <c:pt idx="81">
                  <c:v>1.0090030000000001</c:v>
                </c:pt>
                <c:pt idx="82">
                  <c:v>1.0375890000000001</c:v>
                </c:pt>
                <c:pt idx="83">
                  <c:v>1.0943320000000001</c:v>
                </c:pt>
                <c:pt idx="84">
                  <c:v>0.97231299999999998</c:v>
                </c:pt>
                <c:pt idx="85">
                  <c:v>1.2005650000000001</c:v>
                </c:pt>
                <c:pt idx="86">
                  <c:v>1.2206170000000001</c:v>
                </c:pt>
                <c:pt idx="87">
                  <c:v>0.86480000000000001</c:v>
                </c:pt>
                <c:pt idx="88">
                  <c:v>1.0192429999999999</c:v>
                </c:pt>
                <c:pt idx="89">
                  <c:v>0.86735899999999999</c:v>
                </c:pt>
                <c:pt idx="90">
                  <c:v>1.4433229999999999</c:v>
                </c:pt>
                <c:pt idx="91">
                  <c:v>1.1318760000000001</c:v>
                </c:pt>
                <c:pt idx="92">
                  <c:v>0.86693299999999995</c:v>
                </c:pt>
                <c:pt idx="93">
                  <c:v>0.86693200000000004</c:v>
                </c:pt>
                <c:pt idx="94">
                  <c:v>0.86821300000000001</c:v>
                </c:pt>
                <c:pt idx="95">
                  <c:v>0.863093</c:v>
                </c:pt>
                <c:pt idx="96">
                  <c:v>0.85754699999999995</c:v>
                </c:pt>
                <c:pt idx="97">
                  <c:v>0.86906600000000001</c:v>
                </c:pt>
                <c:pt idx="98">
                  <c:v>0.95226100000000002</c:v>
                </c:pt>
                <c:pt idx="99">
                  <c:v>0.86053299999999999</c:v>
                </c:pt>
                <c:pt idx="100">
                  <c:v>0.91855600000000004</c:v>
                </c:pt>
                <c:pt idx="101">
                  <c:v>0.86906600000000001</c:v>
                </c:pt>
                <c:pt idx="102">
                  <c:v>0.866506</c:v>
                </c:pt>
                <c:pt idx="103">
                  <c:v>1.0742799999999999</c:v>
                </c:pt>
                <c:pt idx="104">
                  <c:v>1.252189</c:v>
                </c:pt>
                <c:pt idx="105">
                  <c:v>0.872479</c:v>
                </c:pt>
                <c:pt idx="106">
                  <c:v>0.866506</c:v>
                </c:pt>
                <c:pt idx="107">
                  <c:v>0.86735899999999999</c:v>
                </c:pt>
                <c:pt idx="108">
                  <c:v>1.113531</c:v>
                </c:pt>
                <c:pt idx="109">
                  <c:v>1.2662679999999999</c:v>
                </c:pt>
                <c:pt idx="110">
                  <c:v>0.86821300000000001</c:v>
                </c:pt>
                <c:pt idx="111">
                  <c:v>0.88399799999999995</c:v>
                </c:pt>
                <c:pt idx="112">
                  <c:v>1.0474019999999999</c:v>
                </c:pt>
                <c:pt idx="113">
                  <c:v>1.095612</c:v>
                </c:pt>
                <c:pt idx="114">
                  <c:v>0.91556999999999999</c:v>
                </c:pt>
                <c:pt idx="115">
                  <c:v>0.87162600000000001</c:v>
                </c:pt>
                <c:pt idx="116">
                  <c:v>0.93348799999999998</c:v>
                </c:pt>
                <c:pt idx="117">
                  <c:v>0.873332</c:v>
                </c:pt>
                <c:pt idx="118">
                  <c:v>0.87759900000000002</c:v>
                </c:pt>
                <c:pt idx="119">
                  <c:v>1.012416</c:v>
                </c:pt>
                <c:pt idx="120">
                  <c:v>0.86735899999999999</c:v>
                </c:pt>
                <c:pt idx="121">
                  <c:v>0.86821300000000001</c:v>
                </c:pt>
                <c:pt idx="122">
                  <c:v>0.87418600000000002</c:v>
                </c:pt>
                <c:pt idx="123">
                  <c:v>0.92154199999999997</c:v>
                </c:pt>
                <c:pt idx="124">
                  <c:v>0.87119899999999995</c:v>
                </c:pt>
                <c:pt idx="125">
                  <c:v>1.0363089999999999</c:v>
                </c:pt>
                <c:pt idx="126">
                  <c:v>0.873332</c:v>
                </c:pt>
                <c:pt idx="127">
                  <c:v>1.0371619999999999</c:v>
                </c:pt>
                <c:pt idx="128">
                  <c:v>0.87077199999999999</c:v>
                </c:pt>
                <c:pt idx="129">
                  <c:v>0.86906600000000001</c:v>
                </c:pt>
                <c:pt idx="130">
                  <c:v>1.0354559999999999</c:v>
                </c:pt>
                <c:pt idx="131">
                  <c:v>0.93306199999999995</c:v>
                </c:pt>
                <c:pt idx="132">
                  <c:v>0.869919</c:v>
                </c:pt>
                <c:pt idx="133">
                  <c:v>0.98852600000000002</c:v>
                </c:pt>
                <c:pt idx="134">
                  <c:v>0.93604799999999999</c:v>
                </c:pt>
                <c:pt idx="135">
                  <c:v>0.93562199999999995</c:v>
                </c:pt>
                <c:pt idx="136">
                  <c:v>1.294853</c:v>
                </c:pt>
                <c:pt idx="137">
                  <c:v>0.869919</c:v>
                </c:pt>
                <c:pt idx="138">
                  <c:v>1.271387</c:v>
                </c:pt>
                <c:pt idx="139">
                  <c:v>1.420285</c:v>
                </c:pt>
                <c:pt idx="140">
                  <c:v>1.3746339999999999</c:v>
                </c:pt>
                <c:pt idx="141">
                  <c:v>0.87375899999999995</c:v>
                </c:pt>
                <c:pt idx="142">
                  <c:v>0.86906600000000001</c:v>
                </c:pt>
                <c:pt idx="143">
                  <c:v>0.81104299999999996</c:v>
                </c:pt>
                <c:pt idx="144">
                  <c:v>0.92964899999999995</c:v>
                </c:pt>
                <c:pt idx="145">
                  <c:v>0.88826499999999997</c:v>
                </c:pt>
                <c:pt idx="146">
                  <c:v>1.2637080000000001</c:v>
                </c:pt>
                <c:pt idx="147">
                  <c:v>1.00559</c:v>
                </c:pt>
                <c:pt idx="148">
                  <c:v>0.90746300000000002</c:v>
                </c:pt>
                <c:pt idx="149">
                  <c:v>1.4079120000000001</c:v>
                </c:pt>
                <c:pt idx="150">
                  <c:v>0.86693299999999995</c:v>
                </c:pt>
                <c:pt idx="151">
                  <c:v>1.214218</c:v>
                </c:pt>
                <c:pt idx="152">
                  <c:v>1.23299</c:v>
                </c:pt>
                <c:pt idx="153">
                  <c:v>0.85925399999999996</c:v>
                </c:pt>
                <c:pt idx="154">
                  <c:v>0.87973199999999996</c:v>
                </c:pt>
                <c:pt idx="155">
                  <c:v>1.090919</c:v>
                </c:pt>
                <c:pt idx="156">
                  <c:v>0.96932600000000002</c:v>
                </c:pt>
                <c:pt idx="157">
                  <c:v>0.97401899999999997</c:v>
                </c:pt>
                <c:pt idx="158">
                  <c:v>0.875892</c:v>
                </c:pt>
                <c:pt idx="159">
                  <c:v>0.93562199999999995</c:v>
                </c:pt>
                <c:pt idx="160">
                  <c:v>0.87077199999999999</c:v>
                </c:pt>
                <c:pt idx="161">
                  <c:v>0.94372800000000001</c:v>
                </c:pt>
                <c:pt idx="162">
                  <c:v>0.87461299999999997</c:v>
                </c:pt>
                <c:pt idx="163">
                  <c:v>0.872479</c:v>
                </c:pt>
                <c:pt idx="164">
                  <c:v>0.93903499999999995</c:v>
                </c:pt>
                <c:pt idx="165">
                  <c:v>1.0636129999999999</c:v>
                </c:pt>
                <c:pt idx="166">
                  <c:v>0.86565300000000001</c:v>
                </c:pt>
                <c:pt idx="167">
                  <c:v>0.91130299999999997</c:v>
                </c:pt>
                <c:pt idx="168">
                  <c:v>0.875892</c:v>
                </c:pt>
                <c:pt idx="169">
                  <c:v>1.064894</c:v>
                </c:pt>
                <c:pt idx="170">
                  <c:v>0.88826499999999997</c:v>
                </c:pt>
                <c:pt idx="171">
                  <c:v>0.93903499999999995</c:v>
                </c:pt>
                <c:pt idx="172">
                  <c:v>0.86607900000000004</c:v>
                </c:pt>
                <c:pt idx="173">
                  <c:v>0.97785999999999995</c:v>
                </c:pt>
                <c:pt idx="174">
                  <c:v>0.94500700000000004</c:v>
                </c:pt>
                <c:pt idx="175">
                  <c:v>0.93220899999999995</c:v>
                </c:pt>
                <c:pt idx="176">
                  <c:v>0.87759900000000002</c:v>
                </c:pt>
                <c:pt idx="177">
                  <c:v>0.94927499999999998</c:v>
                </c:pt>
                <c:pt idx="178">
                  <c:v>0.98511199999999999</c:v>
                </c:pt>
                <c:pt idx="179">
                  <c:v>0.86949299999999996</c:v>
                </c:pt>
                <c:pt idx="180">
                  <c:v>0.87546500000000005</c:v>
                </c:pt>
                <c:pt idx="181">
                  <c:v>0.87119899999999995</c:v>
                </c:pt>
                <c:pt idx="182">
                  <c:v>1.2986930000000001</c:v>
                </c:pt>
                <c:pt idx="183">
                  <c:v>1.046548</c:v>
                </c:pt>
                <c:pt idx="184">
                  <c:v>0.89210400000000001</c:v>
                </c:pt>
                <c:pt idx="185">
                  <c:v>0.87077300000000002</c:v>
                </c:pt>
                <c:pt idx="186">
                  <c:v>0.87717199999999995</c:v>
                </c:pt>
                <c:pt idx="187">
                  <c:v>1.2615749999999999</c:v>
                </c:pt>
                <c:pt idx="188">
                  <c:v>0.87205200000000005</c:v>
                </c:pt>
                <c:pt idx="189">
                  <c:v>0.85840000000000005</c:v>
                </c:pt>
                <c:pt idx="190">
                  <c:v>1.0328949999999999</c:v>
                </c:pt>
                <c:pt idx="191">
                  <c:v>0.86437299999999995</c:v>
                </c:pt>
                <c:pt idx="192">
                  <c:v>0.98767199999999999</c:v>
                </c:pt>
                <c:pt idx="193">
                  <c:v>0.87503799999999998</c:v>
                </c:pt>
                <c:pt idx="194">
                  <c:v>0.86437299999999995</c:v>
                </c:pt>
                <c:pt idx="195">
                  <c:v>0.96036699999999997</c:v>
                </c:pt>
                <c:pt idx="196">
                  <c:v>0.87461199999999995</c:v>
                </c:pt>
                <c:pt idx="197">
                  <c:v>0.87546500000000005</c:v>
                </c:pt>
                <c:pt idx="198">
                  <c:v>0.87119899999999995</c:v>
                </c:pt>
                <c:pt idx="199">
                  <c:v>0.88613200000000003</c:v>
                </c:pt>
                <c:pt idx="200">
                  <c:v>0.99236500000000005</c:v>
                </c:pt>
                <c:pt idx="201">
                  <c:v>1.115237</c:v>
                </c:pt>
                <c:pt idx="202">
                  <c:v>0.96377999999999997</c:v>
                </c:pt>
                <c:pt idx="203">
                  <c:v>0.94714100000000001</c:v>
                </c:pt>
                <c:pt idx="204">
                  <c:v>0.92879500000000004</c:v>
                </c:pt>
                <c:pt idx="205">
                  <c:v>0.90063700000000002</c:v>
                </c:pt>
                <c:pt idx="206">
                  <c:v>0.97529900000000003</c:v>
                </c:pt>
                <c:pt idx="207">
                  <c:v>0.97956500000000002</c:v>
                </c:pt>
                <c:pt idx="208">
                  <c:v>0.873332</c:v>
                </c:pt>
                <c:pt idx="209">
                  <c:v>0.96633999999999998</c:v>
                </c:pt>
                <c:pt idx="210">
                  <c:v>0.87503900000000001</c:v>
                </c:pt>
                <c:pt idx="211">
                  <c:v>0.91002400000000006</c:v>
                </c:pt>
                <c:pt idx="212">
                  <c:v>1.0879319999999999</c:v>
                </c:pt>
                <c:pt idx="213">
                  <c:v>0.86095900000000003</c:v>
                </c:pt>
                <c:pt idx="214">
                  <c:v>0.88229199999999997</c:v>
                </c:pt>
                <c:pt idx="215">
                  <c:v>1.1630210000000001</c:v>
                </c:pt>
                <c:pt idx="216">
                  <c:v>1.1382760000000001</c:v>
                </c:pt>
                <c:pt idx="217">
                  <c:v>0.87802599999999997</c:v>
                </c:pt>
                <c:pt idx="218">
                  <c:v>0.91898199999999997</c:v>
                </c:pt>
                <c:pt idx="219">
                  <c:v>0.90959699999999999</c:v>
                </c:pt>
                <c:pt idx="220">
                  <c:v>1.016683</c:v>
                </c:pt>
                <c:pt idx="221">
                  <c:v>0.92879599999999995</c:v>
                </c:pt>
                <c:pt idx="222">
                  <c:v>0.93220800000000004</c:v>
                </c:pt>
                <c:pt idx="223">
                  <c:v>0.94500799999999996</c:v>
                </c:pt>
                <c:pt idx="224">
                  <c:v>0.94927399999999995</c:v>
                </c:pt>
                <c:pt idx="225">
                  <c:v>0.931782</c:v>
                </c:pt>
                <c:pt idx="226">
                  <c:v>1.160034</c:v>
                </c:pt>
                <c:pt idx="227">
                  <c:v>1.1916059999999999</c:v>
                </c:pt>
                <c:pt idx="228">
                  <c:v>1.0930519999999999</c:v>
                </c:pt>
                <c:pt idx="229">
                  <c:v>1.0734269999999999</c:v>
                </c:pt>
                <c:pt idx="230">
                  <c:v>1.069161</c:v>
                </c:pt>
                <c:pt idx="231">
                  <c:v>0.95823400000000003</c:v>
                </c:pt>
                <c:pt idx="232">
                  <c:v>0.93988799999999995</c:v>
                </c:pt>
                <c:pt idx="233">
                  <c:v>1.0712930000000001</c:v>
                </c:pt>
                <c:pt idx="234">
                  <c:v>0.93348799999999998</c:v>
                </c:pt>
                <c:pt idx="235">
                  <c:v>1.1630210000000001</c:v>
                </c:pt>
                <c:pt idx="236">
                  <c:v>1.239816</c:v>
                </c:pt>
                <c:pt idx="237">
                  <c:v>1.163448</c:v>
                </c:pt>
                <c:pt idx="238">
                  <c:v>0.94842099999999996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258-BDAA-60D1B99F65B8}"/>
            </c:ext>
          </c:extLst>
        </c:ser>
        <c:ser>
          <c:idx val="1"/>
          <c:order val="1"/>
          <c:tx>
            <c:strRef>
              <c:f>'Append Test'!$C$1</c:f>
              <c:strCache>
                <c:ptCount val="1"/>
                <c:pt idx="0">
                  <c:v>XMISave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'Append Test'!$D$3:$D$241</c:f>
              <c:numCache>
                <c:formatCode>General</c:formatCode>
                <c:ptCount val="239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</c:numCache>
            </c:numRef>
          </c:cat>
          <c:val>
            <c:numRef>
              <c:f>'Append Test'!$C$3:$C$241</c:f>
              <c:numCache>
                <c:formatCode>General</c:formatCode>
                <c:ptCount val="239"/>
                <c:pt idx="0">
                  <c:v>0.38483000000000001</c:v>
                </c:pt>
                <c:pt idx="1">
                  <c:v>0.96250000000000002</c:v>
                </c:pt>
                <c:pt idx="2">
                  <c:v>0.93519600000000003</c:v>
                </c:pt>
                <c:pt idx="3">
                  <c:v>1.65323</c:v>
                </c:pt>
                <c:pt idx="4">
                  <c:v>1.564916</c:v>
                </c:pt>
                <c:pt idx="5">
                  <c:v>1.8772169999999999</c:v>
                </c:pt>
                <c:pt idx="6">
                  <c:v>2.207862</c:v>
                </c:pt>
                <c:pt idx="7">
                  <c:v>2.6306630000000002</c:v>
                </c:pt>
                <c:pt idx="8">
                  <c:v>3.060289</c:v>
                </c:pt>
                <c:pt idx="9">
                  <c:v>3.616628</c:v>
                </c:pt>
                <c:pt idx="10">
                  <c:v>3.5483660000000001</c:v>
                </c:pt>
                <c:pt idx="11">
                  <c:v>3.8845580000000002</c:v>
                </c:pt>
                <c:pt idx="12">
                  <c:v>4.2600009999999999</c:v>
                </c:pt>
                <c:pt idx="13">
                  <c:v>4.6597629999999999</c:v>
                </c:pt>
                <c:pt idx="14">
                  <c:v>4.9494509999999998</c:v>
                </c:pt>
                <c:pt idx="15">
                  <c:v>7.54129</c:v>
                </c:pt>
                <c:pt idx="16">
                  <c:v>7.2196030000000002</c:v>
                </c:pt>
                <c:pt idx="17">
                  <c:v>6.5007149999999996</c:v>
                </c:pt>
                <c:pt idx="18">
                  <c:v>7.746931</c:v>
                </c:pt>
                <c:pt idx="19">
                  <c:v>7.5826739999999999</c:v>
                </c:pt>
                <c:pt idx="20">
                  <c:v>7.2285630000000003</c:v>
                </c:pt>
                <c:pt idx="21">
                  <c:v>7.81562</c:v>
                </c:pt>
                <c:pt idx="22">
                  <c:v>7.920147</c:v>
                </c:pt>
                <c:pt idx="23">
                  <c:v>8.2542059999999999</c:v>
                </c:pt>
                <c:pt idx="24">
                  <c:v>8.6906580000000009</c:v>
                </c:pt>
                <c:pt idx="25">
                  <c:v>9.0204509999999996</c:v>
                </c:pt>
                <c:pt idx="26">
                  <c:v>9.681317</c:v>
                </c:pt>
                <c:pt idx="27">
                  <c:v>13.971183</c:v>
                </c:pt>
                <c:pt idx="28">
                  <c:v>10.183045999999999</c:v>
                </c:pt>
                <c:pt idx="29">
                  <c:v>11.385744000000001</c:v>
                </c:pt>
                <c:pt idx="30">
                  <c:v>11.217648000000001</c:v>
                </c:pt>
                <c:pt idx="31">
                  <c:v>11.845236</c:v>
                </c:pt>
                <c:pt idx="32">
                  <c:v>11.622102999999999</c:v>
                </c:pt>
                <c:pt idx="33">
                  <c:v>15.263049000000001</c:v>
                </c:pt>
                <c:pt idx="34">
                  <c:v>12.296194</c:v>
                </c:pt>
                <c:pt idx="35">
                  <c:v>13.220295999999999</c:v>
                </c:pt>
                <c:pt idx="36">
                  <c:v>18.208573000000001</c:v>
                </c:pt>
                <c:pt idx="37">
                  <c:v>15.842000000000001</c:v>
                </c:pt>
                <c:pt idx="38">
                  <c:v>17.319880999999999</c:v>
                </c:pt>
                <c:pt idx="39">
                  <c:v>15.112444999999999</c:v>
                </c:pt>
                <c:pt idx="40">
                  <c:v>17.027633000000002</c:v>
                </c:pt>
                <c:pt idx="41">
                  <c:v>15.582177</c:v>
                </c:pt>
                <c:pt idx="42">
                  <c:v>23.769399</c:v>
                </c:pt>
                <c:pt idx="43">
                  <c:v>15.981938</c:v>
                </c:pt>
                <c:pt idx="44">
                  <c:v>16.735384</c:v>
                </c:pt>
                <c:pt idx="45">
                  <c:v>17.212368000000001</c:v>
                </c:pt>
                <c:pt idx="46">
                  <c:v>19.360500999999999</c:v>
                </c:pt>
                <c:pt idx="47">
                  <c:v>22.245014000000001</c:v>
                </c:pt>
                <c:pt idx="48">
                  <c:v>20.777799000000002</c:v>
                </c:pt>
                <c:pt idx="49">
                  <c:v>19.590458999999999</c:v>
                </c:pt>
                <c:pt idx="50">
                  <c:v>19.706932999999999</c:v>
                </c:pt>
                <c:pt idx="51">
                  <c:v>20.222740000000002</c:v>
                </c:pt>
                <c:pt idx="52">
                  <c:v>28.509371000000002</c:v>
                </c:pt>
                <c:pt idx="53">
                  <c:v>21.077300000000001</c:v>
                </c:pt>
                <c:pt idx="54">
                  <c:v>23.785612</c:v>
                </c:pt>
                <c:pt idx="55">
                  <c:v>25.949531</c:v>
                </c:pt>
                <c:pt idx="56">
                  <c:v>22.831645000000002</c:v>
                </c:pt>
                <c:pt idx="57">
                  <c:v>22.624296999999999</c:v>
                </c:pt>
                <c:pt idx="58">
                  <c:v>25.862069000000002</c:v>
                </c:pt>
                <c:pt idx="59">
                  <c:v>25.25112</c:v>
                </c:pt>
                <c:pt idx="60">
                  <c:v>30.884049999999998</c:v>
                </c:pt>
                <c:pt idx="61">
                  <c:v>30.904527999999999</c:v>
                </c:pt>
                <c:pt idx="62">
                  <c:v>29.277322999999999</c:v>
                </c:pt>
                <c:pt idx="63">
                  <c:v>26.062163999999999</c:v>
                </c:pt>
                <c:pt idx="64">
                  <c:v>26.996932000000001</c:v>
                </c:pt>
                <c:pt idx="65">
                  <c:v>31.359327</c:v>
                </c:pt>
                <c:pt idx="66">
                  <c:v>28.425750000000001</c:v>
                </c:pt>
                <c:pt idx="67">
                  <c:v>28.412949999999999</c:v>
                </c:pt>
                <c:pt idx="68">
                  <c:v>28.648454999999998</c:v>
                </c:pt>
                <c:pt idx="69">
                  <c:v>29.624181</c:v>
                </c:pt>
                <c:pt idx="70">
                  <c:v>35.467444</c:v>
                </c:pt>
                <c:pt idx="71">
                  <c:v>29.777345</c:v>
                </c:pt>
                <c:pt idx="72">
                  <c:v>30.954872000000002</c:v>
                </c:pt>
                <c:pt idx="73">
                  <c:v>31.316662999999998</c:v>
                </c:pt>
                <c:pt idx="74">
                  <c:v>39.971055999999997</c:v>
                </c:pt>
                <c:pt idx="75">
                  <c:v>31.821805000000001</c:v>
                </c:pt>
                <c:pt idx="76">
                  <c:v>32.964773000000001</c:v>
                </c:pt>
                <c:pt idx="77">
                  <c:v>36.239663</c:v>
                </c:pt>
                <c:pt idx="78">
                  <c:v>36.823732999999997</c:v>
                </c:pt>
                <c:pt idx="79">
                  <c:v>34.292476999999998</c:v>
                </c:pt>
                <c:pt idx="80">
                  <c:v>40.307676000000001</c:v>
                </c:pt>
                <c:pt idx="81">
                  <c:v>38.611355000000003</c:v>
                </c:pt>
                <c:pt idx="82">
                  <c:v>39.101137000000001</c:v>
                </c:pt>
                <c:pt idx="83">
                  <c:v>36.863836999999997</c:v>
                </c:pt>
                <c:pt idx="84">
                  <c:v>36.720058999999999</c:v>
                </c:pt>
                <c:pt idx="85">
                  <c:v>44.829633999999999</c:v>
                </c:pt>
                <c:pt idx="86">
                  <c:v>42.624758</c:v>
                </c:pt>
                <c:pt idx="87">
                  <c:v>38.913842000000002</c:v>
                </c:pt>
                <c:pt idx="88">
                  <c:v>46.864707000000003</c:v>
                </c:pt>
                <c:pt idx="89">
                  <c:v>37.908251</c:v>
                </c:pt>
                <c:pt idx="90">
                  <c:v>60.042340000000003</c:v>
                </c:pt>
                <c:pt idx="91">
                  <c:v>46.094622000000001</c:v>
                </c:pt>
                <c:pt idx="92">
                  <c:v>39.123322999999999</c:v>
                </c:pt>
                <c:pt idx="93">
                  <c:v>40.266719000000002</c:v>
                </c:pt>
                <c:pt idx="94">
                  <c:v>40.044865999999999</c:v>
                </c:pt>
                <c:pt idx="95">
                  <c:v>41.297907000000002</c:v>
                </c:pt>
                <c:pt idx="96">
                  <c:v>41.047896000000001</c:v>
                </c:pt>
                <c:pt idx="97">
                  <c:v>41.256950000000003</c:v>
                </c:pt>
                <c:pt idx="98">
                  <c:v>46.543447</c:v>
                </c:pt>
                <c:pt idx="99">
                  <c:v>42.346162</c:v>
                </c:pt>
                <c:pt idx="100">
                  <c:v>47.776862999999999</c:v>
                </c:pt>
                <c:pt idx="101">
                  <c:v>43.505769999999998</c:v>
                </c:pt>
                <c:pt idx="102">
                  <c:v>44.003231999999997</c:v>
                </c:pt>
                <c:pt idx="103">
                  <c:v>48.979989000000003</c:v>
                </c:pt>
                <c:pt idx="104">
                  <c:v>48.880155000000002</c:v>
                </c:pt>
                <c:pt idx="105">
                  <c:v>46.171416999999998</c:v>
                </c:pt>
                <c:pt idx="106">
                  <c:v>45.779335000000003</c:v>
                </c:pt>
                <c:pt idx="107">
                  <c:v>46.215361000000001</c:v>
                </c:pt>
                <c:pt idx="108">
                  <c:v>74.427363</c:v>
                </c:pt>
                <c:pt idx="109">
                  <c:v>65.570741999999996</c:v>
                </c:pt>
                <c:pt idx="110">
                  <c:v>48.063139</c:v>
                </c:pt>
                <c:pt idx="111">
                  <c:v>48.486365999999997</c:v>
                </c:pt>
                <c:pt idx="112">
                  <c:v>53.622686000000002</c:v>
                </c:pt>
                <c:pt idx="113">
                  <c:v>56.890749</c:v>
                </c:pt>
                <c:pt idx="114">
                  <c:v>68.453123000000005</c:v>
                </c:pt>
                <c:pt idx="115">
                  <c:v>50.884937000000001</c:v>
                </c:pt>
                <c:pt idx="116">
                  <c:v>50.103758999999997</c:v>
                </c:pt>
                <c:pt idx="117">
                  <c:v>50.233457999999999</c:v>
                </c:pt>
                <c:pt idx="118">
                  <c:v>50.953626</c:v>
                </c:pt>
                <c:pt idx="119">
                  <c:v>56.924028</c:v>
                </c:pt>
                <c:pt idx="120">
                  <c:v>52.900384000000003</c:v>
                </c:pt>
                <c:pt idx="121">
                  <c:v>53.224631000000002</c:v>
                </c:pt>
                <c:pt idx="122">
                  <c:v>53.822353999999997</c:v>
                </c:pt>
                <c:pt idx="123">
                  <c:v>54.022874999999999</c:v>
                </c:pt>
                <c:pt idx="124">
                  <c:v>54.838611</c:v>
                </c:pt>
                <c:pt idx="125">
                  <c:v>57.631824000000002</c:v>
                </c:pt>
                <c:pt idx="126">
                  <c:v>55.050649999999997</c:v>
                </c:pt>
                <c:pt idx="127">
                  <c:v>71.360674000000003</c:v>
                </c:pt>
                <c:pt idx="128">
                  <c:v>56.037896000000003</c:v>
                </c:pt>
                <c:pt idx="129">
                  <c:v>57.173611999999999</c:v>
                </c:pt>
                <c:pt idx="130">
                  <c:v>67.927929000000006</c:v>
                </c:pt>
                <c:pt idx="131">
                  <c:v>57.308857000000003</c:v>
                </c:pt>
                <c:pt idx="132">
                  <c:v>57.367306999999997</c:v>
                </c:pt>
                <c:pt idx="133">
                  <c:v>59.088372999999997</c:v>
                </c:pt>
                <c:pt idx="134">
                  <c:v>58.498328999999998</c:v>
                </c:pt>
                <c:pt idx="135">
                  <c:v>59.228310999999998</c:v>
                </c:pt>
                <c:pt idx="136">
                  <c:v>63.148705999999997</c:v>
                </c:pt>
                <c:pt idx="137">
                  <c:v>59.901549000000003</c:v>
                </c:pt>
                <c:pt idx="138">
                  <c:v>61.910170000000001</c:v>
                </c:pt>
                <c:pt idx="139">
                  <c:v>88.014570000000006</c:v>
                </c:pt>
                <c:pt idx="140">
                  <c:v>67.845586999999995</c:v>
                </c:pt>
                <c:pt idx="141">
                  <c:v>62.335104000000001</c:v>
                </c:pt>
                <c:pt idx="142">
                  <c:v>61.411855000000003</c:v>
                </c:pt>
                <c:pt idx="143">
                  <c:v>63.974254000000002</c:v>
                </c:pt>
                <c:pt idx="144">
                  <c:v>63.726804000000001</c:v>
                </c:pt>
                <c:pt idx="145">
                  <c:v>63.966576000000003</c:v>
                </c:pt>
                <c:pt idx="146">
                  <c:v>70.240318000000002</c:v>
                </c:pt>
                <c:pt idx="147">
                  <c:v>70.225812000000005</c:v>
                </c:pt>
                <c:pt idx="148">
                  <c:v>65.106131000000005</c:v>
                </c:pt>
                <c:pt idx="149">
                  <c:v>83.96405</c:v>
                </c:pt>
                <c:pt idx="150">
                  <c:v>65.365101999999993</c:v>
                </c:pt>
                <c:pt idx="151">
                  <c:v>68.092612000000003</c:v>
                </c:pt>
                <c:pt idx="152">
                  <c:v>66.459860000000006</c:v>
                </c:pt>
                <c:pt idx="153">
                  <c:v>66.871140999999994</c:v>
                </c:pt>
                <c:pt idx="154">
                  <c:v>68.376327000000003</c:v>
                </c:pt>
                <c:pt idx="155">
                  <c:v>88.443343999999996</c:v>
                </c:pt>
                <c:pt idx="156">
                  <c:v>79.720259999999996</c:v>
                </c:pt>
                <c:pt idx="157">
                  <c:v>69.496257</c:v>
                </c:pt>
                <c:pt idx="158">
                  <c:v>70.300047000000006</c:v>
                </c:pt>
                <c:pt idx="159">
                  <c:v>71.594900999999993</c:v>
                </c:pt>
                <c:pt idx="160">
                  <c:v>69.899005000000002</c:v>
                </c:pt>
                <c:pt idx="161">
                  <c:v>70.741619999999998</c:v>
                </c:pt>
                <c:pt idx="162">
                  <c:v>71.516397999999995</c:v>
                </c:pt>
                <c:pt idx="163">
                  <c:v>74.146208000000001</c:v>
                </c:pt>
                <c:pt idx="164">
                  <c:v>74.560475999999994</c:v>
                </c:pt>
                <c:pt idx="165">
                  <c:v>92.129941000000002</c:v>
                </c:pt>
                <c:pt idx="166">
                  <c:v>76.255088999999998</c:v>
                </c:pt>
                <c:pt idx="167">
                  <c:v>82.594108000000006</c:v>
                </c:pt>
                <c:pt idx="168">
                  <c:v>75.865566999999999</c:v>
                </c:pt>
                <c:pt idx="169">
                  <c:v>78.880633000000003</c:v>
                </c:pt>
                <c:pt idx="170">
                  <c:v>77.126715000000004</c:v>
                </c:pt>
                <c:pt idx="171">
                  <c:v>85.316072000000005</c:v>
                </c:pt>
                <c:pt idx="172">
                  <c:v>77.023469000000006</c:v>
                </c:pt>
                <c:pt idx="173">
                  <c:v>88.297432999999998</c:v>
                </c:pt>
                <c:pt idx="174">
                  <c:v>87.437753000000001</c:v>
                </c:pt>
                <c:pt idx="175">
                  <c:v>78.733868000000001</c:v>
                </c:pt>
                <c:pt idx="176">
                  <c:v>79.639624999999995</c:v>
                </c:pt>
                <c:pt idx="177">
                  <c:v>86.255960000000002</c:v>
                </c:pt>
                <c:pt idx="178">
                  <c:v>91.922167000000002</c:v>
                </c:pt>
                <c:pt idx="179">
                  <c:v>80.832083999999995</c:v>
                </c:pt>
                <c:pt idx="180">
                  <c:v>81.809089999999998</c:v>
                </c:pt>
                <c:pt idx="181">
                  <c:v>80.856829000000005</c:v>
                </c:pt>
                <c:pt idx="182">
                  <c:v>112.73495</c:v>
                </c:pt>
                <c:pt idx="183">
                  <c:v>85.461129999999997</c:v>
                </c:pt>
                <c:pt idx="184">
                  <c:v>82.39828</c:v>
                </c:pt>
                <c:pt idx="185">
                  <c:v>82.597948000000002</c:v>
                </c:pt>
                <c:pt idx="186">
                  <c:v>83.292091999999997</c:v>
                </c:pt>
                <c:pt idx="187">
                  <c:v>123.635178</c:v>
                </c:pt>
                <c:pt idx="188">
                  <c:v>83.510957000000005</c:v>
                </c:pt>
                <c:pt idx="189">
                  <c:v>84.222166999999999</c:v>
                </c:pt>
                <c:pt idx="190">
                  <c:v>99.677204000000003</c:v>
                </c:pt>
                <c:pt idx="191">
                  <c:v>85.117683999999997</c:v>
                </c:pt>
                <c:pt idx="192">
                  <c:v>87.398501999999993</c:v>
                </c:pt>
                <c:pt idx="193">
                  <c:v>87.716775999999996</c:v>
                </c:pt>
                <c:pt idx="194">
                  <c:v>86.506823999999995</c:v>
                </c:pt>
                <c:pt idx="195">
                  <c:v>87.267523999999995</c:v>
                </c:pt>
                <c:pt idx="196">
                  <c:v>86.747022999999999</c:v>
                </c:pt>
                <c:pt idx="197">
                  <c:v>88.956592000000001</c:v>
                </c:pt>
                <c:pt idx="198">
                  <c:v>87.475724</c:v>
                </c:pt>
                <c:pt idx="199">
                  <c:v>88.827747000000002</c:v>
                </c:pt>
                <c:pt idx="200">
                  <c:v>97.733857999999998</c:v>
                </c:pt>
                <c:pt idx="201">
                  <c:v>107.119514</c:v>
                </c:pt>
                <c:pt idx="202">
                  <c:v>90.935349000000002</c:v>
                </c:pt>
                <c:pt idx="203">
                  <c:v>92.503251000000006</c:v>
                </c:pt>
                <c:pt idx="204">
                  <c:v>90.839354</c:v>
                </c:pt>
                <c:pt idx="205">
                  <c:v>93.597155999999998</c:v>
                </c:pt>
                <c:pt idx="206">
                  <c:v>92.003654999999995</c:v>
                </c:pt>
                <c:pt idx="207">
                  <c:v>99.899056999999999</c:v>
                </c:pt>
                <c:pt idx="208">
                  <c:v>94.387293999999997</c:v>
                </c:pt>
                <c:pt idx="209">
                  <c:v>98.142578999999998</c:v>
                </c:pt>
                <c:pt idx="210">
                  <c:v>126.770556</c:v>
                </c:pt>
                <c:pt idx="211">
                  <c:v>104.52852900000001</c:v>
                </c:pt>
                <c:pt idx="212">
                  <c:v>101.354326</c:v>
                </c:pt>
                <c:pt idx="213">
                  <c:v>93.650913000000003</c:v>
                </c:pt>
                <c:pt idx="214">
                  <c:v>95.302863000000002</c:v>
                </c:pt>
                <c:pt idx="215">
                  <c:v>151.82328899999999</c:v>
                </c:pt>
                <c:pt idx="216">
                  <c:v>126.548704</c:v>
                </c:pt>
                <c:pt idx="217">
                  <c:v>95.746995999999996</c:v>
                </c:pt>
                <c:pt idx="218">
                  <c:v>106.10795</c:v>
                </c:pt>
                <c:pt idx="219">
                  <c:v>96.823836</c:v>
                </c:pt>
                <c:pt idx="220">
                  <c:v>110.054371</c:v>
                </c:pt>
                <c:pt idx="221">
                  <c:v>131.211026</c:v>
                </c:pt>
                <c:pt idx="222">
                  <c:v>98.014587000000006</c:v>
                </c:pt>
                <c:pt idx="223">
                  <c:v>98.559406999999993</c:v>
                </c:pt>
                <c:pt idx="224">
                  <c:v>99.808183</c:v>
                </c:pt>
                <c:pt idx="225">
                  <c:v>114.739306</c:v>
                </c:pt>
                <c:pt idx="226">
                  <c:v>101.338967</c:v>
                </c:pt>
                <c:pt idx="227">
                  <c:v>116.029465</c:v>
                </c:pt>
                <c:pt idx="228">
                  <c:v>115.613918</c:v>
                </c:pt>
                <c:pt idx="229">
                  <c:v>117.561531</c:v>
                </c:pt>
                <c:pt idx="230">
                  <c:v>129.61411200000001</c:v>
                </c:pt>
                <c:pt idx="231">
                  <c:v>115.59002599999999</c:v>
                </c:pt>
                <c:pt idx="232">
                  <c:v>103.873636</c:v>
                </c:pt>
                <c:pt idx="233">
                  <c:v>114.942387</c:v>
                </c:pt>
                <c:pt idx="234">
                  <c:v>103.99906799999999</c:v>
                </c:pt>
                <c:pt idx="235">
                  <c:v>111.692243</c:v>
                </c:pt>
                <c:pt idx="236">
                  <c:v>106.556349</c:v>
                </c:pt>
                <c:pt idx="237">
                  <c:v>111.245977</c:v>
                </c:pt>
                <c:pt idx="238">
                  <c:v>107.593085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C-4258-BDAA-60D1B99F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inux Biolinum" panose="02000503000000000000" pitchFamily="2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inux Biolinum" panose="02000503000000000000" pitchFamily="2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inux Biolinum" panose="02000503000000000000" pitchFamily="2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inux Biolinum" panose="02000503000000000000" pitchFamily="2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inux Biolinum" panose="02000503000000000000" pitchFamily="2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Performance'!$J$1</c:f>
              <c:strCache>
                <c:ptCount val="1"/>
                <c:pt idx="0">
                  <c:v>TAtSU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Performance'!$G$2:$G$87</c:f>
              <c:numCache>
                <c:formatCode>General</c:formatCode>
                <c:ptCount val="86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1899</c:v>
                </c:pt>
                <c:pt idx="5">
                  <c:v>2370</c:v>
                </c:pt>
                <c:pt idx="6">
                  <c:v>2880</c:v>
                </c:pt>
                <c:pt idx="7">
                  <c:v>3313</c:v>
                </c:pt>
                <c:pt idx="8">
                  <c:v>3783</c:v>
                </c:pt>
                <c:pt idx="9">
                  <c:v>4296</c:v>
                </c:pt>
                <c:pt idx="10">
                  <c:v>4728</c:v>
                </c:pt>
                <c:pt idx="11">
                  <c:v>5235</c:v>
                </c:pt>
                <c:pt idx="12">
                  <c:v>5735</c:v>
                </c:pt>
                <c:pt idx="13">
                  <c:v>6237</c:v>
                </c:pt>
                <c:pt idx="14">
                  <c:v>6667</c:v>
                </c:pt>
                <c:pt idx="15">
                  <c:v>7147</c:v>
                </c:pt>
                <c:pt idx="16">
                  <c:v>7580</c:v>
                </c:pt>
                <c:pt idx="17">
                  <c:v>8110</c:v>
                </c:pt>
                <c:pt idx="18">
                  <c:v>8577</c:v>
                </c:pt>
                <c:pt idx="19">
                  <c:v>9034</c:v>
                </c:pt>
                <c:pt idx="20">
                  <c:v>9533</c:v>
                </c:pt>
                <c:pt idx="21">
                  <c:v>10010</c:v>
                </c:pt>
                <c:pt idx="22">
                  <c:v>10485</c:v>
                </c:pt>
                <c:pt idx="23">
                  <c:v>10923</c:v>
                </c:pt>
                <c:pt idx="24">
                  <c:v>11425</c:v>
                </c:pt>
                <c:pt idx="25">
                  <c:v>11888</c:v>
                </c:pt>
                <c:pt idx="26">
                  <c:v>12351</c:v>
                </c:pt>
                <c:pt idx="27">
                  <c:v>12870</c:v>
                </c:pt>
                <c:pt idx="28">
                  <c:v>13275</c:v>
                </c:pt>
                <c:pt idx="29">
                  <c:v>13735</c:v>
                </c:pt>
                <c:pt idx="30">
                  <c:v>14370</c:v>
                </c:pt>
                <c:pt idx="31">
                  <c:v>14855</c:v>
                </c:pt>
                <c:pt idx="32">
                  <c:v>15257</c:v>
                </c:pt>
                <c:pt idx="33">
                  <c:v>15695</c:v>
                </c:pt>
                <c:pt idx="34">
                  <c:v>16206</c:v>
                </c:pt>
                <c:pt idx="35">
                  <c:v>16586</c:v>
                </c:pt>
                <c:pt idx="36">
                  <c:v>17160</c:v>
                </c:pt>
                <c:pt idx="37">
                  <c:v>17713</c:v>
                </c:pt>
                <c:pt idx="38">
                  <c:v>18149</c:v>
                </c:pt>
                <c:pt idx="39">
                  <c:v>18618</c:v>
                </c:pt>
                <c:pt idx="40">
                  <c:v>19011</c:v>
                </c:pt>
                <c:pt idx="41">
                  <c:v>19542</c:v>
                </c:pt>
                <c:pt idx="42">
                  <c:v>19944</c:v>
                </c:pt>
                <c:pt idx="43">
                  <c:v>20362</c:v>
                </c:pt>
                <c:pt idx="44">
                  <c:v>21021</c:v>
                </c:pt>
                <c:pt idx="45">
                  <c:v>21424</c:v>
                </c:pt>
                <c:pt idx="46">
                  <c:v>21890</c:v>
                </c:pt>
                <c:pt idx="47">
                  <c:v>22456</c:v>
                </c:pt>
                <c:pt idx="48">
                  <c:v>22960</c:v>
                </c:pt>
                <c:pt idx="49">
                  <c:v>23271</c:v>
                </c:pt>
                <c:pt idx="50">
                  <c:v>23775</c:v>
                </c:pt>
                <c:pt idx="51">
                  <c:v>24319</c:v>
                </c:pt>
                <c:pt idx="52">
                  <c:v>24813</c:v>
                </c:pt>
                <c:pt idx="53">
                  <c:v>25311</c:v>
                </c:pt>
                <c:pt idx="54">
                  <c:v>25720</c:v>
                </c:pt>
                <c:pt idx="55">
                  <c:v>26258</c:v>
                </c:pt>
                <c:pt idx="56">
                  <c:v>26612</c:v>
                </c:pt>
                <c:pt idx="57">
                  <c:v>27244</c:v>
                </c:pt>
                <c:pt idx="58">
                  <c:v>27746</c:v>
                </c:pt>
                <c:pt idx="59">
                  <c:v>28114</c:v>
                </c:pt>
                <c:pt idx="60">
                  <c:v>28604</c:v>
                </c:pt>
                <c:pt idx="61">
                  <c:v>29096</c:v>
                </c:pt>
                <c:pt idx="62">
                  <c:v>29532</c:v>
                </c:pt>
                <c:pt idx="63">
                  <c:v>30133</c:v>
                </c:pt>
                <c:pt idx="64">
                  <c:v>30382</c:v>
                </c:pt>
                <c:pt idx="65">
                  <c:v>31023</c:v>
                </c:pt>
                <c:pt idx="66">
                  <c:v>31416</c:v>
                </c:pt>
                <c:pt idx="67">
                  <c:v>31864</c:v>
                </c:pt>
                <c:pt idx="68">
                  <c:v>32383</c:v>
                </c:pt>
                <c:pt idx="69">
                  <c:v>32950</c:v>
                </c:pt>
                <c:pt idx="70">
                  <c:v>33475</c:v>
                </c:pt>
                <c:pt idx="71">
                  <c:v>33898</c:v>
                </c:pt>
                <c:pt idx="72">
                  <c:v>34155</c:v>
                </c:pt>
                <c:pt idx="73">
                  <c:v>34857</c:v>
                </c:pt>
                <c:pt idx="74">
                  <c:v>35294</c:v>
                </c:pt>
                <c:pt idx="75">
                  <c:v>35726</c:v>
                </c:pt>
                <c:pt idx="76">
                  <c:v>36042</c:v>
                </c:pt>
                <c:pt idx="77">
                  <c:v>36600</c:v>
                </c:pt>
                <c:pt idx="78">
                  <c:v>37163</c:v>
                </c:pt>
                <c:pt idx="79">
                  <c:v>37704</c:v>
                </c:pt>
                <c:pt idx="80">
                  <c:v>38031</c:v>
                </c:pt>
                <c:pt idx="81">
                  <c:v>38631</c:v>
                </c:pt>
                <c:pt idx="82">
                  <c:v>39069</c:v>
                </c:pt>
                <c:pt idx="83">
                  <c:v>39599</c:v>
                </c:pt>
                <c:pt idx="84">
                  <c:v>39996</c:v>
                </c:pt>
                <c:pt idx="85">
                  <c:v>40499</c:v>
                </c:pt>
              </c:numCache>
            </c:numRef>
          </c:cat>
          <c:val>
            <c:numRef>
              <c:f>'Search Performance'!$J$2:$J$87</c:f>
              <c:numCache>
                <c:formatCode>General</c:formatCode>
                <c:ptCount val="86"/>
                <c:pt idx="0">
                  <c:v>0</c:v>
                </c:pt>
                <c:pt idx="1">
                  <c:v>1943</c:v>
                </c:pt>
                <c:pt idx="2">
                  <c:v>1498</c:v>
                </c:pt>
                <c:pt idx="3">
                  <c:v>1654</c:v>
                </c:pt>
                <c:pt idx="4">
                  <c:v>1306</c:v>
                </c:pt>
                <c:pt idx="5">
                  <c:v>1269</c:v>
                </c:pt>
                <c:pt idx="6">
                  <c:v>1487</c:v>
                </c:pt>
                <c:pt idx="7">
                  <c:v>1182</c:v>
                </c:pt>
                <c:pt idx="8">
                  <c:v>1152</c:v>
                </c:pt>
                <c:pt idx="9">
                  <c:v>1098</c:v>
                </c:pt>
                <c:pt idx="10">
                  <c:v>1221</c:v>
                </c:pt>
                <c:pt idx="11">
                  <c:v>1157</c:v>
                </c:pt>
                <c:pt idx="12">
                  <c:v>1068</c:v>
                </c:pt>
                <c:pt idx="13">
                  <c:v>1203</c:v>
                </c:pt>
                <c:pt idx="14">
                  <c:v>1318</c:v>
                </c:pt>
                <c:pt idx="15">
                  <c:v>1190</c:v>
                </c:pt>
                <c:pt idx="16">
                  <c:v>1168</c:v>
                </c:pt>
                <c:pt idx="17">
                  <c:v>1091</c:v>
                </c:pt>
                <c:pt idx="18">
                  <c:v>1079</c:v>
                </c:pt>
                <c:pt idx="19">
                  <c:v>1185</c:v>
                </c:pt>
                <c:pt idx="20">
                  <c:v>1183</c:v>
                </c:pt>
                <c:pt idx="21">
                  <c:v>1125</c:v>
                </c:pt>
                <c:pt idx="22">
                  <c:v>1108</c:v>
                </c:pt>
                <c:pt idx="23">
                  <c:v>1142</c:v>
                </c:pt>
                <c:pt idx="24">
                  <c:v>1160</c:v>
                </c:pt>
                <c:pt idx="25">
                  <c:v>1115</c:v>
                </c:pt>
                <c:pt idx="26">
                  <c:v>1202</c:v>
                </c:pt>
                <c:pt idx="27">
                  <c:v>1257</c:v>
                </c:pt>
                <c:pt idx="28">
                  <c:v>1129</c:v>
                </c:pt>
                <c:pt idx="29">
                  <c:v>2980</c:v>
                </c:pt>
                <c:pt idx="30">
                  <c:v>1134</c:v>
                </c:pt>
                <c:pt idx="31">
                  <c:v>1130</c:v>
                </c:pt>
                <c:pt idx="32">
                  <c:v>1133</c:v>
                </c:pt>
                <c:pt idx="33">
                  <c:v>1298</c:v>
                </c:pt>
                <c:pt idx="34">
                  <c:v>1167</c:v>
                </c:pt>
                <c:pt idx="35">
                  <c:v>1127</c:v>
                </c:pt>
                <c:pt idx="36">
                  <c:v>2870</c:v>
                </c:pt>
                <c:pt idx="37">
                  <c:v>1146</c:v>
                </c:pt>
                <c:pt idx="38">
                  <c:v>2932</c:v>
                </c:pt>
                <c:pt idx="39">
                  <c:v>1155</c:v>
                </c:pt>
                <c:pt idx="40">
                  <c:v>1153</c:v>
                </c:pt>
                <c:pt idx="41">
                  <c:v>19029</c:v>
                </c:pt>
                <c:pt idx="42">
                  <c:v>1158</c:v>
                </c:pt>
                <c:pt idx="43">
                  <c:v>1147</c:v>
                </c:pt>
                <c:pt idx="44">
                  <c:v>1215</c:v>
                </c:pt>
                <c:pt idx="45">
                  <c:v>1173</c:v>
                </c:pt>
                <c:pt idx="46">
                  <c:v>1147</c:v>
                </c:pt>
                <c:pt idx="47">
                  <c:v>1170</c:v>
                </c:pt>
                <c:pt idx="48">
                  <c:v>4320</c:v>
                </c:pt>
                <c:pt idx="49">
                  <c:v>1156</c:v>
                </c:pt>
                <c:pt idx="50">
                  <c:v>1173</c:v>
                </c:pt>
                <c:pt idx="51">
                  <c:v>1155</c:v>
                </c:pt>
                <c:pt idx="52">
                  <c:v>1241</c:v>
                </c:pt>
                <c:pt idx="53">
                  <c:v>1148</c:v>
                </c:pt>
                <c:pt idx="54">
                  <c:v>1201</c:v>
                </c:pt>
                <c:pt idx="55">
                  <c:v>1401</c:v>
                </c:pt>
                <c:pt idx="56">
                  <c:v>1249</c:v>
                </c:pt>
                <c:pt idx="57">
                  <c:v>1162</c:v>
                </c:pt>
                <c:pt idx="58">
                  <c:v>2397</c:v>
                </c:pt>
                <c:pt idx="59">
                  <c:v>1151</c:v>
                </c:pt>
                <c:pt idx="60">
                  <c:v>1150</c:v>
                </c:pt>
                <c:pt idx="61">
                  <c:v>2510</c:v>
                </c:pt>
                <c:pt idx="62">
                  <c:v>2368</c:v>
                </c:pt>
                <c:pt idx="63">
                  <c:v>1165</c:v>
                </c:pt>
                <c:pt idx="64">
                  <c:v>2505</c:v>
                </c:pt>
                <c:pt idx="65">
                  <c:v>1193</c:v>
                </c:pt>
                <c:pt idx="66">
                  <c:v>1182</c:v>
                </c:pt>
                <c:pt idx="67">
                  <c:v>2337</c:v>
                </c:pt>
                <c:pt idx="68">
                  <c:v>1187</c:v>
                </c:pt>
                <c:pt idx="69">
                  <c:v>14118</c:v>
                </c:pt>
                <c:pt idx="70">
                  <c:v>1162</c:v>
                </c:pt>
                <c:pt idx="71">
                  <c:v>1162</c:v>
                </c:pt>
                <c:pt idx="72">
                  <c:v>1157</c:v>
                </c:pt>
                <c:pt idx="73">
                  <c:v>1282</c:v>
                </c:pt>
                <c:pt idx="74">
                  <c:v>1235</c:v>
                </c:pt>
                <c:pt idx="75">
                  <c:v>1206</c:v>
                </c:pt>
                <c:pt idx="76">
                  <c:v>1237</c:v>
                </c:pt>
                <c:pt idx="77">
                  <c:v>16825</c:v>
                </c:pt>
                <c:pt idx="78">
                  <c:v>1239</c:v>
                </c:pt>
                <c:pt idx="79">
                  <c:v>1317</c:v>
                </c:pt>
                <c:pt idx="80">
                  <c:v>13542</c:v>
                </c:pt>
                <c:pt idx="81">
                  <c:v>13081</c:v>
                </c:pt>
                <c:pt idx="82">
                  <c:v>1254</c:v>
                </c:pt>
                <c:pt idx="83">
                  <c:v>1218</c:v>
                </c:pt>
                <c:pt idx="84">
                  <c:v>9740</c:v>
                </c:pt>
                <c:pt idx="85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8-4275-BFFB-0B11D1F8753A}"/>
            </c:ext>
          </c:extLst>
        </c:ser>
        <c:ser>
          <c:idx val="1"/>
          <c:order val="1"/>
          <c:tx>
            <c:strRef>
              <c:f>'Search Performance'!$K$1</c:f>
              <c:strCache>
                <c:ptCount val="1"/>
                <c:pt idx="0">
                  <c:v>TReSU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Performance'!$G$2:$G$87</c:f>
              <c:numCache>
                <c:formatCode>General</c:formatCode>
                <c:ptCount val="86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1899</c:v>
                </c:pt>
                <c:pt idx="5">
                  <c:v>2370</c:v>
                </c:pt>
                <c:pt idx="6">
                  <c:v>2880</c:v>
                </c:pt>
                <c:pt idx="7">
                  <c:v>3313</c:v>
                </c:pt>
                <c:pt idx="8">
                  <c:v>3783</c:v>
                </c:pt>
                <c:pt idx="9">
                  <c:v>4296</c:v>
                </c:pt>
                <c:pt idx="10">
                  <c:v>4728</c:v>
                </c:pt>
                <c:pt idx="11">
                  <c:v>5235</c:v>
                </c:pt>
                <c:pt idx="12">
                  <c:v>5735</c:v>
                </c:pt>
                <c:pt idx="13">
                  <c:v>6237</c:v>
                </c:pt>
                <c:pt idx="14">
                  <c:v>6667</c:v>
                </c:pt>
                <c:pt idx="15">
                  <c:v>7147</c:v>
                </c:pt>
                <c:pt idx="16">
                  <c:v>7580</c:v>
                </c:pt>
                <c:pt idx="17">
                  <c:v>8110</c:v>
                </c:pt>
                <c:pt idx="18">
                  <c:v>8577</c:v>
                </c:pt>
                <c:pt idx="19">
                  <c:v>9034</c:v>
                </c:pt>
                <c:pt idx="20">
                  <c:v>9533</c:v>
                </c:pt>
                <c:pt idx="21">
                  <c:v>10010</c:v>
                </c:pt>
                <c:pt idx="22">
                  <c:v>10485</c:v>
                </c:pt>
                <c:pt idx="23">
                  <c:v>10923</c:v>
                </c:pt>
                <c:pt idx="24">
                  <c:v>11425</c:v>
                </c:pt>
                <c:pt idx="25">
                  <c:v>11888</c:v>
                </c:pt>
                <c:pt idx="26">
                  <c:v>12351</c:v>
                </c:pt>
                <c:pt idx="27">
                  <c:v>12870</c:v>
                </c:pt>
                <c:pt idx="28">
                  <c:v>13275</c:v>
                </c:pt>
                <c:pt idx="29">
                  <c:v>13735</c:v>
                </c:pt>
                <c:pt idx="30">
                  <c:v>14370</c:v>
                </c:pt>
                <c:pt idx="31">
                  <c:v>14855</c:v>
                </c:pt>
                <c:pt idx="32">
                  <c:v>15257</c:v>
                </c:pt>
                <c:pt idx="33">
                  <c:v>15695</c:v>
                </c:pt>
                <c:pt idx="34">
                  <c:v>16206</c:v>
                </c:pt>
                <c:pt idx="35">
                  <c:v>16586</c:v>
                </c:pt>
                <c:pt idx="36">
                  <c:v>17160</c:v>
                </c:pt>
                <c:pt idx="37">
                  <c:v>17713</c:v>
                </c:pt>
                <c:pt idx="38">
                  <c:v>18149</c:v>
                </c:pt>
                <c:pt idx="39">
                  <c:v>18618</c:v>
                </c:pt>
                <c:pt idx="40">
                  <c:v>19011</c:v>
                </c:pt>
                <c:pt idx="41">
                  <c:v>19542</c:v>
                </c:pt>
                <c:pt idx="42">
                  <c:v>19944</c:v>
                </c:pt>
                <c:pt idx="43">
                  <c:v>20362</c:v>
                </c:pt>
                <c:pt idx="44">
                  <c:v>21021</c:v>
                </c:pt>
                <c:pt idx="45">
                  <c:v>21424</c:v>
                </c:pt>
                <c:pt idx="46">
                  <c:v>21890</c:v>
                </c:pt>
                <c:pt idx="47">
                  <c:v>22456</c:v>
                </c:pt>
                <c:pt idx="48">
                  <c:v>22960</c:v>
                </c:pt>
                <c:pt idx="49">
                  <c:v>23271</c:v>
                </c:pt>
                <c:pt idx="50">
                  <c:v>23775</c:v>
                </c:pt>
                <c:pt idx="51">
                  <c:v>24319</c:v>
                </c:pt>
                <c:pt idx="52">
                  <c:v>24813</c:v>
                </c:pt>
                <c:pt idx="53">
                  <c:v>25311</c:v>
                </c:pt>
                <c:pt idx="54">
                  <c:v>25720</c:v>
                </c:pt>
                <c:pt idx="55">
                  <c:v>26258</c:v>
                </c:pt>
                <c:pt idx="56">
                  <c:v>26612</c:v>
                </c:pt>
                <c:pt idx="57">
                  <c:v>27244</c:v>
                </c:pt>
                <c:pt idx="58">
                  <c:v>27746</c:v>
                </c:pt>
                <c:pt idx="59">
                  <c:v>28114</c:v>
                </c:pt>
                <c:pt idx="60">
                  <c:v>28604</c:v>
                </c:pt>
                <c:pt idx="61">
                  <c:v>29096</c:v>
                </c:pt>
                <c:pt idx="62">
                  <c:v>29532</c:v>
                </c:pt>
                <c:pt idx="63">
                  <c:v>30133</c:v>
                </c:pt>
                <c:pt idx="64">
                  <c:v>30382</c:v>
                </c:pt>
                <c:pt idx="65">
                  <c:v>31023</c:v>
                </c:pt>
                <c:pt idx="66">
                  <c:v>31416</c:v>
                </c:pt>
                <c:pt idx="67">
                  <c:v>31864</c:v>
                </c:pt>
                <c:pt idx="68">
                  <c:v>32383</c:v>
                </c:pt>
                <c:pt idx="69">
                  <c:v>32950</c:v>
                </c:pt>
                <c:pt idx="70">
                  <c:v>33475</c:v>
                </c:pt>
                <c:pt idx="71">
                  <c:v>33898</c:v>
                </c:pt>
                <c:pt idx="72">
                  <c:v>34155</c:v>
                </c:pt>
                <c:pt idx="73">
                  <c:v>34857</c:v>
                </c:pt>
                <c:pt idx="74">
                  <c:v>35294</c:v>
                </c:pt>
                <c:pt idx="75">
                  <c:v>35726</c:v>
                </c:pt>
                <c:pt idx="76">
                  <c:v>36042</c:v>
                </c:pt>
                <c:pt idx="77">
                  <c:v>36600</c:v>
                </c:pt>
                <c:pt idx="78">
                  <c:v>37163</c:v>
                </c:pt>
                <c:pt idx="79">
                  <c:v>37704</c:v>
                </c:pt>
                <c:pt idx="80">
                  <c:v>38031</c:v>
                </c:pt>
                <c:pt idx="81">
                  <c:v>38631</c:v>
                </c:pt>
                <c:pt idx="82">
                  <c:v>39069</c:v>
                </c:pt>
                <c:pt idx="83">
                  <c:v>39599</c:v>
                </c:pt>
                <c:pt idx="84">
                  <c:v>39996</c:v>
                </c:pt>
                <c:pt idx="85">
                  <c:v>40499</c:v>
                </c:pt>
              </c:numCache>
            </c:numRef>
          </c:cat>
          <c:val>
            <c:numRef>
              <c:f>'Search Performance'!$K$2:$K$87</c:f>
              <c:numCache>
                <c:formatCode>General</c:formatCode>
                <c:ptCount val="86"/>
                <c:pt idx="0">
                  <c:v>0</c:v>
                </c:pt>
                <c:pt idx="1">
                  <c:v>4524</c:v>
                </c:pt>
                <c:pt idx="2">
                  <c:v>3592</c:v>
                </c:pt>
                <c:pt idx="3">
                  <c:v>3583</c:v>
                </c:pt>
                <c:pt idx="4">
                  <c:v>2937</c:v>
                </c:pt>
                <c:pt idx="5">
                  <c:v>2474</c:v>
                </c:pt>
                <c:pt idx="6">
                  <c:v>4129</c:v>
                </c:pt>
                <c:pt idx="7">
                  <c:v>2636</c:v>
                </c:pt>
                <c:pt idx="8">
                  <c:v>2434</c:v>
                </c:pt>
                <c:pt idx="9">
                  <c:v>2278</c:v>
                </c:pt>
                <c:pt idx="10">
                  <c:v>3221</c:v>
                </c:pt>
                <c:pt idx="11">
                  <c:v>2506</c:v>
                </c:pt>
                <c:pt idx="12">
                  <c:v>2426</c:v>
                </c:pt>
                <c:pt idx="13">
                  <c:v>2485</c:v>
                </c:pt>
                <c:pt idx="14">
                  <c:v>2831</c:v>
                </c:pt>
                <c:pt idx="15">
                  <c:v>2551</c:v>
                </c:pt>
                <c:pt idx="16">
                  <c:v>2825</c:v>
                </c:pt>
                <c:pt idx="17">
                  <c:v>2579</c:v>
                </c:pt>
                <c:pt idx="18">
                  <c:v>2585</c:v>
                </c:pt>
                <c:pt idx="19">
                  <c:v>2547</c:v>
                </c:pt>
                <c:pt idx="20">
                  <c:v>2697</c:v>
                </c:pt>
                <c:pt idx="21">
                  <c:v>2759</c:v>
                </c:pt>
                <c:pt idx="22">
                  <c:v>2746</c:v>
                </c:pt>
                <c:pt idx="23">
                  <c:v>3050</c:v>
                </c:pt>
                <c:pt idx="24">
                  <c:v>3021</c:v>
                </c:pt>
                <c:pt idx="25">
                  <c:v>2796</c:v>
                </c:pt>
                <c:pt idx="26">
                  <c:v>2862</c:v>
                </c:pt>
                <c:pt idx="27">
                  <c:v>2811</c:v>
                </c:pt>
                <c:pt idx="28">
                  <c:v>3065</c:v>
                </c:pt>
                <c:pt idx="29">
                  <c:v>2869</c:v>
                </c:pt>
                <c:pt idx="30">
                  <c:v>3047</c:v>
                </c:pt>
                <c:pt idx="31">
                  <c:v>3064</c:v>
                </c:pt>
                <c:pt idx="32">
                  <c:v>2899</c:v>
                </c:pt>
                <c:pt idx="33">
                  <c:v>3132</c:v>
                </c:pt>
                <c:pt idx="34">
                  <c:v>3016</c:v>
                </c:pt>
                <c:pt idx="35">
                  <c:v>3006</c:v>
                </c:pt>
                <c:pt idx="36">
                  <c:v>2865</c:v>
                </c:pt>
                <c:pt idx="37">
                  <c:v>3185</c:v>
                </c:pt>
                <c:pt idx="38">
                  <c:v>2984</c:v>
                </c:pt>
                <c:pt idx="39">
                  <c:v>3019</c:v>
                </c:pt>
                <c:pt idx="40">
                  <c:v>2986</c:v>
                </c:pt>
                <c:pt idx="41">
                  <c:v>2994</c:v>
                </c:pt>
                <c:pt idx="42">
                  <c:v>3033</c:v>
                </c:pt>
                <c:pt idx="43">
                  <c:v>2945</c:v>
                </c:pt>
                <c:pt idx="44">
                  <c:v>2823</c:v>
                </c:pt>
                <c:pt idx="45">
                  <c:v>3145</c:v>
                </c:pt>
                <c:pt idx="46">
                  <c:v>3171</c:v>
                </c:pt>
                <c:pt idx="47">
                  <c:v>3035</c:v>
                </c:pt>
                <c:pt idx="48">
                  <c:v>3056</c:v>
                </c:pt>
                <c:pt idx="49">
                  <c:v>3085</c:v>
                </c:pt>
                <c:pt idx="50">
                  <c:v>3173</c:v>
                </c:pt>
                <c:pt idx="51">
                  <c:v>3106</c:v>
                </c:pt>
                <c:pt idx="52">
                  <c:v>3135</c:v>
                </c:pt>
                <c:pt idx="53">
                  <c:v>3201</c:v>
                </c:pt>
                <c:pt idx="54">
                  <c:v>3224</c:v>
                </c:pt>
                <c:pt idx="55">
                  <c:v>3279</c:v>
                </c:pt>
                <c:pt idx="56">
                  <c:v>3062</c:v>
                </c:pt>
                <c:pt idx="57">
                  <c:v>3212</c:v>
                </c:pt>
                <c:pt idx="58">
                  <c:v>3204</c:v>
                </c:pt>
                <c:pt idx="59">
                  <c:v>3216</c:v>
                </c:pt>
                <c:pt idx="60">
                  <c:v>3133</c:v>
                </c:pt>
                <c:pt idx="61">
                  <c:v>3146</c:v>
                </c:pt>
                <c:pt idx="62">
                  <c:v>3286</c:v>
                </c:pt>
                <c:pt idx="63">
                  <c:v>3143</c:v>
                </c:pt>
                <c:pt idx="64">
                  <c:v>3317</c:v>
                </c:pt>
                <c:pt idx="65">
                  <c:v>3240</c:v>
                </c:pt>
                <c:pt idx="66">
                  <c:v>3189</c:v>
                </c:pt>
                <c:pt idx="67">
                  <c:v>3196</c:v>
                </c:pt>
                <c:pt idx="68">
                  <c:v>3116</c:v>
                </c:pt>
                <c:pt idx="69">
                  <c:v>3107</c:v>
                </c:pt>
                <c:pt idx="70">
                  <c:v>3205</c:v>
                </c:pt>
                <c:pt idx="71">
                  <c:v>3079</c:v>
                </c:pt>
                <c:pt idx="72">
                  <c:v>3188</c:v>
                </c:pt>
                <c:pt idx="73">
                  <c:v>3145</c:v>
                </c:pt>
                <c:pt idx="74">
                  <c:v>3198</c:v>
                </c:pt>
                <c:pt idx="75">
                  <c:v>3178</c:v>
                </c:pt>
                <c:pt idx="76">
                  <c:v>3113</c:v>
                </c:pt>
                <c:pt idx="77">
                  <c:v>3238</c:v>
                </c:pt>
                <c:pt idx="78">
                  <c:v>3294</c:v>
                </c:pt>
                <c:pt idx="79">
                  <c:v>3132</c:v>
                </c:pt>
                <c:pt idx="80">
                  <c:v>3250</c:v>
                </c:pt>
                <c:pt idx="81">
                  <c:v>3191</c:v>
                </c:pt>
                <c:pt idx="82">
                  <c:v>3253</c:v>
                </c:pt>
                <c:pt idx="83">
                  <c:v>3096</c:v>
                </c:pt>
                <c:pt idx="84">
                  <c:v>3319</c:v>
                </c:pt>
                <c:pt idx="85">
                  <c:v>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275-BFFB-0B11D1F8753A}"/>
            </c:ext>
          </c:extLst>
        </c:ser>
        <c:ser>
          <c:idx val="2"/>
          <c:order val="2"/>
          <c:tx>
            <c:strRef>
              <c:f>'Search Performance'!$L$1</c:f>
              <c:strCache>
                <c:ptCount val="1"/>
                <c:pt idx="0">
                  <c:v>TAtARM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Performance'!$G$2:$G$87</c:f>
              <c:numCache>
                <c:formatCode>General</c:formatCode>
                <c:ptCount val="86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1899</c:v>
                </c:pt>
                <c:pt idx="5">
                  <c:v>2370</c:v>
                </c:pt>
                <c:pt idx="6">
                  <c:v>2880</c:v>
                </c:pt>
                <c:pt idx="7">
                  <c:v>3313</c:v>
                </c:pt>
                <c:pt idx="8">
                  <c:v>3783</c:v>
                </c:pt>
                <c:pt idx="9">
                  <c:v>4296</c:v>
                </c:pt>
                <c:pt idx="10">
                  <c:v>4728</c:v>
                </c:pt>
                <c:pt idx="11">
                  <c:v>5235</c:v>
                </c:pt>
                <c:pt idx="12">
                  <c:v>5735</c:v>
                </c:pt>
                <c:pt idx="13">
                  <c:v>6237</c:v>
                </c:pt>
                <c:pt idx="14">
                  <c:v>6667</c:v>
                </c:pt>
                <c:pt idx="15">
                  <c:v>7147</c:v>
                </c:pt>
                <c:pt idx="16">
                  <c:v>7580</c:v>
                </c:pt>
                <c:pt idx="17">
                  <c:v>8110</c:v>
                </c:pt>
                <c:pt idx="18">
                  <c:v>8577</c:v>
                </c:pt>
                <c:pt idx="19">
                  <c:v>9034</c:v>
                </c:pt>
                <c:pt idx="20">
                  <c:v>9533</c:v>
                </c:pt>
                <c:pt idx="21">
                  <c:v>10010</c:v>
                </c:pt>
                <c:pt idx="22">
                  <c:v>10485</c:v>
                </c:pt>
                <c:pt idx="23">
                  <c:v>10923</c:v>
                </c:pt>
                <c:pt idx="24">
                  <c:v>11425</c:v>
                </c:pt>
                <c:pt idx="25">
                  <c:v>11888</c:v>
                </c:pt>
                <c:pt idx="26">
                  <c:v>12351</c:v>
                </c:pt>
                <c:pt idx="27">
                  <c:v>12870</c:v>
                </c:pt>
                <c:pt idx="28">
                  <c:v>13275</c:v>
                </c:pt>
                <c:pt idx="29">
                  <c:v>13735</c:v>
                </c:pt>
                <c:pt idx="30">
                  <c:v>14370</c:v>
                </c:pt>
                <c:pt idx="31">
                  <c:v>14855</c:v>
                </c:pt>
                <c:pt idx="32">
                  <c:v>15257</c:v>
                </c:pt>
                <c:pt idx="33">
                  <c:v>15695</c:v>
                </c:pt>
                <c:pt idx="34">
                  <c:v>16206</c:v>
                </c:pt>
                <c:pt idx="35">
                  <c:v>16586</c:v>
                </c:pt>
                <c:pt idx="36">
                  <c:v>17160</c:v>
                </c:pt>
                <c:pt idx="37">
                  <c:v>17713</c:v>
                </c:pt>
                <c:pt idx="38">
                  <c:v>18149</c:v>
                </c:pt>
                <c:pt idx="39">
                  <c:v>18618</c:v>
                </c:pt>
                <c:pt idx="40">
                  <c:v>19011</c:v>
                </c:pt>
                <c:pt idx="41">
                  <c:v>19542</c:v>
                </c:pt>
                <c:pt idx="42">
                  <c:v>19944</c:v>
                </c:pt>
                <c:pt idx="43">
                  <c:v>20362</c:v>
                </c:pt>
                <c:pt idx="44">
                  <c:v>21021</c:v>
                </c:pt>
                <c:pt idx="45">
                  <c:v>21424</c:v>
                </c:pt>
                <c:pt idx="46">
                  <c:v>21890</c:v>
                </c:pt>
                <c:pt idx="47">
                  <c:v>22456</c:v>
                </c:pt>
                <c:pt idx="48">
                  <c:v>22960</c:v>
                </c:pt>
                <c:pt idx="49">
                  <c:v>23271</c:v>
                </c:pt>
                <c:pt idx="50">
                  <c:v>23775</c:v>
                </c:pt>
                <c:pt idx="51">
                  <c:v>24319</c:v>
                </c:pt>
                <c:pt idx="52">
                  <c:v>24813</c:v>
                </c:pt>
                <c:pt idx="53">
                  <c:v>25311</c:v>
                </c:pt>
                <c:pt idx="54">
                  <c:v>25720</c:v>
                </c:pt>
                <c:pt idx="55">
                  <c:v>26258</c:v>
                </c:pt>
                <c:pt idx="56">
                  <c:v>26612</c:v>
                </c:pt>
                <c:pt idx="57">
                  <c:v>27244</c:v>
                </c:pt>
                <c:pt idx="58">
                  <c:v>27746</c:v>
                </c:pt>
                <c:pt idx="59">
                  <c:v>28114</c:v>
                </c:pt>
                <c:pt idx="60">
                  <c:v>28604</c:v>
                </c:pt>
                <c:pt idx="61">
                  <c:v>29096</c:v>
                </c:pt>
                <c:pt idx="62">
                  <c:v>29532</c:v>
                </c:pt>
                <c:pt idx="63">
                  <c:v>30133</c:v>
                </c:pt>
                <c:pt idx="64">
                  <c:v>30382</c:v>
                </c:pt>
                <c:pt idx="65">
                  <c:v>31023</c:v>
                </c:pt>
                <c:pt idx="66">
                  <c:v>31416</c:v>
                </c:pt>
                <c:pt idx="67">
                  <c:v>31864</c:v>
                </c:pt>
                <c:pt idx="68">
                  <c:v>32383</c:v>
                </c:pt>
                <c:pt idx="69">
                  <c:v>32950</c:v>
                </c:pt>
                <c:pt idx="70">
                  <c:v>33475</c:v>
                </c:pt>
                <c:pt idx="71">
                  <c:v>33898</c:v>
                </c:pt>
                <c:pt idx="72">
                  <c:v>34155</c:v>
                </c:pt>
                <c:pt idx="73">
                  <c:v>34857</c:v>
                </c:pt>
                <c:pt idx="74">
                  <c:v>35294</c:v>
                </c:pt>
                <c:pt idx="75">
                  <c:v>35726</c:v>
                </c:pt>
                <c:pt idx="76">
                  <c:v>36042</c:v>
                </c:pt>
                <c:pt idx="77">
                  <c:v>36600</c:v>
                </c:pt>
                <c:pt idx="78">
                  <c:v>37163</c:v>
                </c:pt>
                <c:pt idx="79">
                  <c:v>37704</c:v>
                </c:pt>
                <c:pt idx="80">
                  <c:v>38031</c:v>
                </c:pt>
                <c:pt idx="81">
                  <c:v>38631</c:v>
                </c:pt>
                <c:pt idx="82">
                  <c:v>39069</c:v>
                </c:pt>
                <c:pt idx="83">
                  <c:v>39599</c:v>
                </c:pt>
                <c:pt idx="84">
                  <c:v>39996</c:v>
                </c:pt>
                <c:pt idx="85">
                  <c:v>40499</c:v>
                </c:pt>
              </c:numCache>
            </c:numRef>
          </c:cat>
          <c:val>
            <c:numRef>
              <c:f>'Search Performance'!$L$2:$L$87</c:f>
              <c:numCache>
                <c:formatCode>General</c:formatCode>
                <c:ptCount val="86"/>
                <c:pt idx="0">
                  <c:v>0</c:v>
                </c:pt>
                <c:pt idx="1">
                  <c:v>5282</c:v>
                </c:pt>
                <c:pt idx="2">
                  <c:v>6447</c:v>
                </c:pt>
                <c:pt idx="3">
                  <c:v>5121</c:v>
                </c:pt>
                <c:pt idx="4">
                  <c:v>5109</c:v>
                </c:pt>
                <c:pt idx="5">
                  <c:v>4526</c:v>
                </c:pt>
                <c:pt idx="6">
                  <c:v>5427</c:v>
                </c:pt>
                <c:pt idx="7">
                  <c:v>4623</c:v>
                </c:pt>
                <c:pt idx="8">
                  <c:v>4687</c:v>
                </c:pt>
                <c:pt idx="9">
                  <c:v>4416</c:v>
                </c:pt>
                <c:pt idx="10">
                  <c:v>4767</c:v>
                </c:pt>
                <c:pt idx="11">
                  <c:v>5028</c:v>
                </c:pt>
                <c:pt idx="12">
                  <c:v>4359</c:v>
                </c:pt>
                <c:pt idx="13">
                  <c:v>3547</c:v>
                </c:pt>
                <c:pt idx="14">
                  <c:v>3572</c:v>
                </c:pt>
                <c:pt idx="15">
                  <c:v>3536</c:v>
                </c:pt>
                <c:pt idx="16">
                  <c:v>4756</c:v>
                </c:pt>
                <c:pt idx="17">
                  <c:v>4633</c:v>
                </c:pt>
                <c:pt idx="18">
                  <c:v>3139</c:v>
                </c:pt>
                <c:pt idx="19">
                  <c:v>3590</c:v>
                </c:pt>
                <c:pt idx="20">
                  <c:v>3359</c:v>
                </c:pt>
                <c:pt idx="21">
                  <c:v>3527</c:v>
                </c:pt>
                <c:pt idx="22">
                  <c:v>3376</c:v>
                </c:pt>
                <c:pt idx="23">
                  <c:v>3558</c:v>
                </c:pt>
                <c:pt idx="24">
                  <c:v>3403</c:v>
                </c:pt>
                <c:pt idx="25">
                  <c:v>3411</c:v>
                </c:pt>
                <c:pt idx="26">
                  <c:v>3476</c:v>
                </c:pt>
                <c:pt idx="27">
                  <c:v>3486</c:v>
                </c:pt>
                <c:pt idx="28">
                  <c:v>3699</c:v>
                </c:pt>
                <c:pt idx="29">
                  <c:v>3764</c:v>
                </c:pt>
                <c:pt idx="30">
                  <c:v>3733</c:v>
                </c:pt>
                <c:pt idx="31">
                  <c:v>3647</c:v>
                </c:pt>
                <c:pt idx="32">
                  <c:v>3518</c:v>
                </c:pt>
                <c:pt idx="33">
                  <c:v>3553</c:v>
                </c:pt>
                <c:pt idx="34">
                  <c:v>3641</c:v>
                </c:pt>
                <c:pt idx="35">
                  <c:v>3705</c:v>
                </c:pt>
                <c:pt idx="36">
                  <c:v>3683</c:v>
                </c:pt>
                <c:pt idx="37">
                  <c:v>3688</c:v>
                </c:pt>
                <c:pt idx="38">
                  <c:v>3863</c:v>
                </c:pt>
                <c:pt idx="39">
                  <c:v>3772</c:v>
                </c:pt>
                <c:pt idx="40">
                  <c:v>3777</c:v>
                </c:pt>
                <c:pt idx="41">
                  <c:v>3775</c:v>
                </c:pt>
                <c:pt idx="42">
                  <c:v>3842</c:v>
                </c:pt>
                <c:pt idx="43">
                  <c:v>3761</c:v>
                </c:pt>
                <c:pt idx="44">
                  <c:v>3689</c:v>
                </c:pt>
                <c:pt idx="45">
                  <c:v>3887</c:v>
                </c:pt>
                <c:pt idx="46">
                  <c:v>3731</c:v>
                </c:pt>
                <c:pt idx="47">
                  <c:v>3674</c:v>
                </c:pt>
                <c:pt idx="48">
                  <c:v>3762</c:v>
                </c:pt>
                <c:pt idx="49">
                  <c:v>3768</c:v>
                </c:pt>
                <c:pt idx="50">
                  <c:v>3858</c:v>
                </c:pt>
                <c:pt idx="51">
                  <c:v>3737</c:v>
                </c:pt>
                <c:pt idx="52">
                  <c:v>3808</c:v>
                </c:pt>
                <c:pt idx="53">
                  <c:v>3782</c:v>
                </c:pt>
                <c:pt idx="54">
                  <c:v>3783</c:v>
                </c:pt>
                <c:pt idx="55">
                  <c:v>4096</c:v>
                </c:pt>
                <c:pt idx="56">
                  <c:v>3838</c:v>
                </c:pt>
                <c:pt idx="57">
                  <c:v>3940</c:v>
                </c:pt>
                <c:pt idx="58">
                  <c:v>4042</c:v>
                </c:pt>
                <c:pt idx="59">
                  <c:v>3918</c:v>
                </c:pt>
                <c:pt idx="60">
                  <c:v>3875</c:v>
                </c:pt>
                <c:pt idx="61">
                  <c:v>3855</c:v>
                </c:pt>
                <c:pt idx="62">
                  <c:v>3913</c:v>
                </c:pt>
                <c:pt idx="63">
                  <c:v>3946</c:v>
                </c:pt>
                <c:pt idx="64">
                  <c:v>3949</c:v>
                </c:pt>
                <c:pt idx="65">
                  <c:v>3880</c:v>
                </c:pt>
                <c:pt idx="66">
                  <c:v>3960</c:v>
                </c:pt>
                <c:pt idx="67">
                  <c:v>4076</c:v>
                </c:pt>
                <c:pt idx="68">
                  <c:v>3867</c:v>
                </c:pt>
                <c:pt idx="69">
                  <c:v>3881</c:v>
                </c:pt>
                <c:pt idx="70">
                  <c:v>3949</c:v>
                </c:pt>
                <c:pt idx="71">
                  <c:v>3893</c:v>
                </c:pt>
                <c:pt idx="72">
                  <c:v>3882</c:v>
                </c:pt>
                <c:pt idx="73">
                  <c:v>3902</c:v>
                </c:pt>
                <c:pt idx="74">
                  <c:v>3856</c:v>
                </c:pt>
                <c:pt idx="75">
                  <c:v>3943</c:v>
                </c:pt>
                <c:pt idx="76">
                  <c:v>3960</c:v>
                </c:pt>
                <c:pt idx="77">
                  <c:v>4101</c:v>
                </c:pt>
                <c:pt idx="78">
                  <c:v>4012</c:v>
                </c:pt>
                <c:pt idx="79">
                  <c:v>3936</c:v>
                </c:pt>
                <c:pt idx="80">
                  <c:v>3988</c:v>
                </c:pt>
                <c:pt idx="81">
                  <c:v>4085</c:v>
                </c:pt>
                <c:pt idx="82">
                  <c:v>4131</c:v>
                </c:pt>
                <c:pt idx="83">
                  <c:v>3867</c:v>
                </c:pt>
                <c:pt idx="84">
                  <c:v>3906</c:v>
                </c:pt>
                <c:pt idx="85">
                  <c:v>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8-4275-BFFB-0B11D1F8753A}"/>
            </c:ext>
          </c:extLst>
        </c:ser>
        <c:ser>
          <c:idx val="3"/>
          <c:order val="3"/>
          <c:tx>
            <c:strRef>
              <c:f>'Search Performance'!$M$1</c:f>
              <c:strCache>
                <c:ptCount val="1"/>
                <c:pt idx="0">
                  <c:v>TReARM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Performance'!$G$2:$G$87</c:f>
              <c:numCache>
                <c:formatCode>General</c:formatCode>
                <c:ptCount val="86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1899</c:v>
                </c:pt>
                <c:pt idx="5">
                  <c:v>2370</c:v>
                </c:pt>
                <c:pt idx="6">
                  <c:v>2880</c:v>
                </c:pt>
                <c:pt idx="7">
                  <c:v>3313</c:v>
                </c:pt>
                <c:pt idx="8">
                  <c:v>3783</c:v>
                </c:pt>
                <c:pt idx="9">
                  <c:v>4296</c:v>
                </c:pt>
                <c:pt idx="10">
                  <c:v>4728</c:v>
                </c:pt>
                <c:pt idx="11">
                  <c:v>5235</c:v>
                </c:pt>
                <c:pt idx="12">
                  <c:v>5735</c:v>
                </c:pt>
                <c:pt idx="13">
                  <c:v>6237</c:v>
                </c:pt>
                <c:pt idx="14">
                  <c:v>6667</c:v>
                </c:pt>
                <c:pt idx="15">
                  <c:v>7147</c:v>
                </c:pt>
                <c:pt idx="16">
                  <c:v>7580</c:v>
                </c:pt>
                <c:pt idx="17">
                  <c:v>8110</c:v>
                </c:pt>
                <c:pt idx="18">
                  <c:v>8577</c:v>
                </c:pt>
                <c:pt idx="19">
                  <c:v>9034</c:v>
                </c:pt>
                <c:pt idx="20">
                  <c:v>9533</c:v>
                </c:pt>
                <c:pt idx="21">
                  <c:v>10010</c:v>
                </c:pt>
                <c:pt idx="22">
                  <c:v>10485</c:v>
                </c:pt>
                <c:pt idx="23">
                  <c:v>10923</c:v>
                </c:pt>
                <c:pt idx="24">
                  <c:v>11425</c:v>
                </c:pt>
                <c:pt idx="25">
                  <c:v>11888</c:v>
                </c:pt>
                <c:pt idx="26">
                  <c:v>12351</c:v>
                </c:pt>
                <c:pt idx="27">
                  <c:v>12870</c:v>
                </c:pt>
                <c:pt idx="28">
                  <c:v>13275</c:v>
                </c:pt>
                <c:pt idx="29">
                  <c:v>13735</c:v>
                </c:pt>
                <c:pt idx="30">
                  <c:v>14370</c:v>
                </c:pt>
                <c:pt idx="31">
                  <c:v>14855</c:v>
                </c:pt>
                <c:pt idx="32">
                  <c:v>15257</c:v>
                </c:pt>
                <c:pt idx="33">
                  <c:v>15695</c:v>
                </c:pt>
                <c:pt idx="34">
                  <c:v>16206</c:v>
                </c:pt>
                <c:pt idx="35">
                  <c:v>16586</c:v>
                </c:pt>
                <c:pt idx="36">
                  <c:v>17160</c:v>
                </c:pt>
                <c:pt idx="37">
                  <c:v>17713</c:v>
                </c:pt>
                <c:pt idx="38">
                  <c:v>18149</c:v>
                </c:pt>
                <c:pt idx="39">
                  <c:v>18618</c:v>
                </c:pt>
                <c:pt idx="40">
                  <c:v>19011</c:v>
                </c:pt>
                <c:pt idx="41">
                  <c:v>19542</c:v>
                </c:pt>
                <c:pt idx="42">
                  <c:v>19944</c:v>
                </c:pt>
                <c:pt idx="43">
                  <c:v>20362</c:v>
                </c:pt>
                <c:pt idx="44">
                  <c:v>21021</c:v>
                </c:pt>
                <c:pt idx="45">
                  <c:v>21424</c:v>
                </c:pt>
                <c:pt idx="46">
                  <c:v>21890</c:v>
                </c:pt>
                <c:pt idx="47">
                  <c:v>22456</c:v>
                </c:pt>
                <c:pt idx="48">
                  <c:v>22960</c:v>
                </c:pt>
                <c:pt idx="49">
                  <c:v>23271</c:v>
                </c:pt>
                <c:pt idx="50">
                  <c:v>23775</c:v>
                </c:pt>
                <c:pt idx="51">
                  <c:v>24319</c:v>
                </c:pt>
                <c:pt idx="52">
                  <c:v>24813</c:v>
                </c:pt>
                <c:pt idx="53">
                  <c:v>25311</c:v>
                </c:pt>
                <c:pt idx="54">
                  <c:v>25720</c:v>
                </c:pt>
                <c:pt idx="55">
                  <c:v>26258</c:v>
                </c:pt>
                <c:pt idx="56">
                  <c:v>26612</c:v>
                </c:pt>
                <c:pt idx="57">
                  <c:v>27244</c:v>
                </c:pt>
                <c:pt idx="58">
                  <c:v>27746</c:v>
                </c:pt>
                <c:pt idx="59">
                  <c:v>28114</c:v>
                </c:pt>
                <c:pt idx="60">
                  <c:v>28604</c:v>
                </c:pt>
                <c:pt idx="61">
                  <c:v>29096</c:v>
                </c:pt>
                <c:pt idx="62">
                  <c:v>29532</c:v>
                </c:pt>
                <c:pt idx="63">
                  <c:v>30133</c:v>
                </c:pt>
                <c:pt idx="64">
                  <c:v>30382</c:v>
                </c:pt>
                <c:pt idx="65">
                  <c:v>31023</c:v>
                </c:pt>
                <c:pt idx="66">
                  <c:v>31416</c:v>
                </c:pt>
                <c:pt idx="67">
                  <c:v>31864</c:v>
                </c:pt>
                <c:pt idx="68">
                  <c:v>32383</c:v>
                </c:pt>
                <c:pt idx="69">
                  <c:v>32950</c:v>
                </c:pt>
                <c:pt idx="70">
                  <c:v>33475</c:v>
                </c:pt>
                <c:pt idx="71">
                  <c:v>33898</c:v>
                </c:pt>
                <c:pt idx="72">
                  <c:v>34155</c:v>
                </c:pt>
                <c:pt idx="73">
                  <c:v>34857</c:v>
                </c:pt>
                <c:pt idx="74">
                  <c:v>35294</c:v>
                </c:pt>
                <c:pt idx="75">
                  <c:v>35726</c:v>
                </c:pt>
                <c:pt idx="76">
                  <c:v>36042</c:v>
                </c:pt>
                <c:pt idx="77">
                  <c:v>36600</c:v>
                </c:pt>
                <c:pt idx="78">
                  <c:v>37163</c:v>
                </c:pt>
                <c:pt idx="79">
                  <c:v>37704</c:v>
                </c:pt>
                <c:pt idx="80">
                  <c:v>38031</c:v>
                </c:pt>
                <c:pt idx="81">
                  <c:v>38631</c:v>
                </c:pt>
                <c:pt idx="82">
                  <c:v>39069</c:v>
                </c:pt>
                <c:pt idx="83">
                  <c:v>39599</c:v>
                </c:pt>
                <c:pt idx="84">
                  <c:v>39996</c:v>
                </c:pt>
                <c:pt idx="85">
                  <c:v>40499</c:v>
                </c:pt>
              </c:numCache>
            </c:numRef>
          </c:cat>
          <c:val>
            <c:numRef>
              <c:f>'Search Performance'!$M$2:$M$87</c:f>
              <c:numCache>
                <c:formatCode>General</c:formatCode>
                <c:ptCount val="86"/>
                <c:pt idx="0">
                  <c:v>0</c:v>
                </c:pt>
                <c:pt idx="1">
                  <c:v>6622</c:v>
                </c:pt>
                <c:pt idx="2">
                  <c:v>7290</c:v>
                </c:pt>
                <c:pt idx="3">
                  <c:v>7285</c:v>
                </c:pt>
                <c:pt idx="4">
                  <c:v>6567</c:v>
                </c:pt>
                <c:pt idx="5">
                  <c:v>6082</c:v>
                </c:pt>
                <c:pt idx="6">
                  <c:v>5882</c:v>
                </c:pt>
                <c:pt idx="7">
                  <c:v>6497</c:v>
                </c:pt>
                <c:pt idx="8">
                  <c:v>6852</c:v>
                </c:pt>
                <c:pt idx="9">
                  <c:v>5119</c:v>
                </c:pt>
                <c:pt idx="10">
                  <c:v>5611</c:v>
                </c:pt>
                <c:pt idx="11">
                  <c:v>5993</c:v>
                </c:pt>
                <c:pt idx="12">
                  <c:v>5612</c:v>
                </c:pt>
                <c:pt idx="13">
                  <c:v>5715</c:v>
                </c:pt>
                <c:pt idx="14">
                  <c:v>5896</c:v>
                </c:pt>
                <c:pt idx="15">
                  <c:v>5845</c:v>
                </c:pt>
                <c:pt idx="16">
                  <c:v>5741</c:v>
                </c:pt>
                <c:pt idx="17">
                  <c:v>5496</c:v>
                </c:pt>
                <c:pt idx="18">
                  <c:v>5490</c:v>
                </c:pt>
                <c:pt idx="19">
                  <c:v>5714</c:v>
                </c:pt>
                <c:pt idx="20">
                  <c:v>5934</c:v>
                </c:pt>
                <c:pt idx="21">
                  <c:v>6105</c:v>
                </c:pt>
                <c:pt idx="22">
                  <c:v>5713</c:v>
                </c:pt>
                <c:pt idx="23">
                  <c:v>6198</c:v>
                </c:pt>
                <c:pt idx="24">
                  <c:v>6236</c:v>
                </c:pt>
                <c:pt idx="25">
                  <c:v>5838</c:v>
                </c:pt>
                <c:pt idx="26">
                  <c:v>6729</c:v>
                </c:pt>
                <c:pt idx="27">
                  <c:v>6165</c:v>
                </c:pt>
                <c:pt idx="28">
                  <c:v>6670</c:v>
                </c:pt>
                <c:pt idx="29">
                  <c:v>6738</c:v>
                </c:pt>
                <c:pt idx="30">
                  <c:v>6916</c:v>
                </c:pt>
                <c:pt idx="31">
                  <c:v>6495</c:v>
                </c:pt>
                <c:pt idx="32">
                  <c:v>6668</c:v>
                </c:pt>
                <c:pt idx="33">
                  <c:v>6593</c:v>
                </c:pt>
                <c:pt idx="34">
                  <c:v>6692</c:v>
                </c:pt>
                <c:pt idx="35">
                  <c:v>7390</c:v>
                </c:pt>
                <c:pt idx="36">
                  <c:v>7181</c:v>
                </c:pt>
                <c:pt idx="37">
                  <c:v>7237</c:v>
                </c:pt>
                <c:pt idx="38">
                  <c:v>7580</c:v>
                </c:pt>
                <c:pt idx="39">
                  <c:v>7477</c:v>
                </c:pt>
                <c:pt idx="40">
                  <c:v>7345</c:v>
                </c:pt>
                <c:pt idx="41">
                  <c:v>7479</c:v>
                </c:pt>
                <c:pt idx="42">
                  <c:v>7868</c:v>
                </c:pt>
                <c:pt idx="43">
                  <c:v>7611</c:v>
                </c:pt>
                <c:pt idx="44">
                  <c:v>7344</c:v>
                </c:pt>
                <c:pt idx="45">
                  <c:v>7925</c:v>
                </c:pt>
                <c:pt idx="46">
                  <c:v>7811</c:v>
                </c:pt>
                <c:pt idx="47">
                  <c:v>8232</c:v>
                </c:pt>
                <c:pt idx="48">
                  <c:v>7557</c:v>
                </c:pt>
                <c:pt idx="49">
                  <c:v>7790</c:v>
                </c:pt>
                <c:pt idx="50">
                  <c:v>8254</c:v>
                </c:pt>
                <c:pt idx="51">
                  <c:v>8108</c:v>
                </c:pt>
                <c:pt idx="52">
                  <c:v>8059</c:v>
                </c:pt>
                <c:pt idx="53">
                  <c:v>7924</c:v>
                </c:pt>
                <c:pt idx="54">
                  <c:v>7968</c:v>
                </c:pt>
                <c:pt idx="55">
                  <c:v>8484</c:v>
                </c:pt>
                <c:pt idx="56">
                  <c:v>8360</c:v>
                </c:pt>
                <c:pt idx="57">
                  <c:v>8556</c:v>
                </c:pt>
                <c:pt idx="58">
                  <c:v>8400</c:v>
                </c:pt>
                <c:pt idx="59">
                  <c:v>8156</c:v>
                </c:pt>
                <c:pt idx="60">
                  <c:v>8240</c:v>
                </c:pt>
                <c:pt idx="61">
                  <c:v>8437</c:v>
                </c:pt>
                <c:pt idx="62">
                  <c:v>8631</c:v>
                </c:pt>
                <c:pt idx="63">
                  <c:v>8563</c:v>
                </c:pt>
                <c:pt idx="64">
                  <c:v>8554</c:v>
                </c:pt>
                <c:pt idx="65">
                  <c:v>8695</c:v>
                </c:pt>
                <c:pt idx="66">
                  <c:v>8813</c:v>
                </c:pt>
                <c:pt idx="67">
                  <c:v>8853</c:v>
                </c:pt>
                <c:pt idx="68">
                  <c:v>8499</c:v>
                </c:pt>
                <c:pt idx="69">
                  <c:v>8502</c:v>
                </c:pt>
                <c:pt idx="70">
                  <c:v>8680</c:v>
                </c:pt>
                <c:pt idx="71">
                  <c:v>8725</c:v>
                </c:pt>
                <c:pt idx="72">
                  <c:v>8519</c:v>
                </c:pt>
                <c:pt idx="73">
                  <c:v>8812</c:v>
                </c:pt>
                <c:pt idx="74">
                  <c:v>9261</c:v>
                </c:pt>
                <c:pt idx="75">
                  <c:v>9215</c:v>
                </c:pt>
                <c:pt idx="76">
                  <c:v>8836</c:v>
                </c:pt>
                <c:pt idx="77">
                  <c:v>9387</c:v>
                </c:pt>
                <c:pt idx="78">
                  <c:v>8880</c:v>
                </c:pt>
                <c:pt idx="79">
                  <c:v>8802</c:v>
                </c:pt>
                <c:pt idx="80">
                  <c:v>9216</c:v>
                </c:pt>
                <c:pt idx="81">
                  <c:v>9149</c:v>
                </c:pt>
                <c:pt idx="82">
                  <c:v>9519</c:v>
                </c:pt>
                <c:pt idx="83">
                  <c:v>8945</c:v>
                </c:pt>
                <c:pt idx="84">
                  <c:v>9049</c:v>
                </c:pt>
                <c:pt idx="85">
                  <c:v>10749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8-4275-BFFB-0B11D1F8753A}"/>
            </c:ext>
          </c:extLst>
        </c:ser>
        <c:ser>
          <c:idx val="4"/>
          <c:order val="4"/>
          <c:tx>
            <c:strRef>
              <c:f>'Search Performance'!$N$1</c:f>
              <c:strCache>
                <c:ptCount val="1"/>
                <c:pt idx="0">
                  <c:v>TiDel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Performance'!$G$2:$G$87</c:f>
              <c:numCache>
                <c:formatCode>General</c:formatCode>
                <c:ptCount val="86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1899</c:v>
                </c:pt>
                <c:pt idx="5">
                  <c:v>2370</c:v>
                </c:pt>
                <c:pt idx="6">
                  <c:v>2880</c:v>
                </c:pt>
                <c:pt idx="7">
                  <c:v>3313</c:v>
                </c:pt>
                <c:pt idx="8">
                  <c:v>3783</c:v>
                </c:pt>
                <c:pt idx="9">
                  <c:v>4296</c:v>
                </c:pt>
                <c:pt idx="10">
                  <c:v>4728</c:v>
                </c:pt>
                <c:pt idx="11">
                  <c:v>5235</c:v>
                </c:pt>
                <c:pt idx="12">
                  <c:v>5735</c:v>
                </c:pt>
                <c:pt idx="13">
                  <c:v>6237</c:v>
                </c:pt>
                <c:pt idx="14">
                  <c:v>6667</c:v>
                </c:pt>
                <c:pt idx="15">
                  <c:v>7147</c:v>
                </c:pt>
                <c:pt idx="16">
                  <c:v>7580</c:v>
                </c:pt>
                <c:pt idx="17">
                  <c:v>8110</c:v>
                </c:pt>
                <c:pt idx="18">
                  <c:v>8577</c:v>
                </c:pt>
                <c:pt idx="19">
                  <c:v>9034</c:v>
                </c:pt>
                <c:pt idx="20">
                  <c:v>9533</c:v>
                </c:pt>
                <c:pt idx="21">
                  <c:v>10010</c:v>
                </c:pt>
                <c:pt idx="22">
                  <c:v>10485</c:v>
                </c:pt>
                <c:pt idx="23">
                  <c:v>10923</c:v>
                </c:pt>
                <c:pt idx="24">
                  <c:v>11425</c:v>
                </c:pt>
                <c:pt idx="25">
                  <c:v>11888</c:v>
                </c:pt>
                <c:pt idx="26">
                  <c:v>12351</c:v>
                </c:pt>
                <c:pt idx="27">
                  <c:v>12870</c:v>
                </c:pt>
                <c:pt idx="28">
                  <c:v>13275</c:v>
                </c:pt>
                <c:pt idx="29">
                  <c:v>13735</c:v>
                </c:pt>
                <c:pt idx="30">
                  <c:v>14370</c:v>
                </c:pt>
                <c:pt idx="31">
                  <c:v>14855</c:v>
                </c:pt>
                <c:pt idx="32">
                  <c:v>15257</c:v>
                </c:pt>
                <c:pt idx="33">
                  <c:v>15695</c:v>
                </c:pt>
                <c:pt idx="34">
                  <c:v>16206</c:v>
                </c:pt>
                <c:pt idx="35">
                  <c:v>16586</c:v>
                </c:pt>
                <c:pt idx="36">
                  <c:v>17160</c:v>
                </c:pt>
                <c:pt idx="37">
                  <c:v>17713</c:v>
                </c:pt>
                <c:pt idx="38">
                  <c:v>18149</c:v>
                </c:pt>
                <c:pt idx="39">
                  <c:v>18618</c:v>
                </c:pt>
                <c:pt idx="40">
                  <c:v>19011</c:v>
                </c:pt>
                <c:pt idx="41">
                  <c:v>19542</c:v>
                </c:pt>
                <c:pt idx="42">
                  <c:v>19944</c:v>
                </c:pt>
                <c:pt idx="43">
                  <c:v>20362</c:v>
                </c:pt>
                <c:pt idx="44">
                  <c:v>21021</c:v>
                </c:pt>
                <c:pt idx="45">
                  <c:v>21424</c:v>
                </c:pt>
                <c:pt idx="46">
                  <c:v>21890</c:v>
                </c:pt>
                <c:pt idx="47">
                  <c:v>22456</c:v>
                </c:pt>
                <c:pt idx="48">
                  <c:v>22960</c:v>
                </c:pt>
                <c:pt idx="49">
                  <c:v>23271</c:v>
                </c:pt>
                <c:pt idx="50">
                  <c:v>23775</c:v>
                </c:pt>
                <c:pt idx="51">
                  <c:v>24319</c:v>
                </c:pt>
                <c:pt idx="52">
                  <c:v>24813</c:v>
                </c:pt>
                <c:pt idx="53">
                  <c:v>25311</c:v>
                </c:pt>
                <c:pt idx="54">
                  <c:v>25720</c:v>
                </c:pt>
                <c:pt idx="55">
                  <c:v>26258</c:v>
                </c:pt>
                <c:pt idx="56">
                  <c:v>26612</c:v>
                </c:pt>
                <c:pt idx="57">
                  <c:v>27244</c:v>
                </c:pt>
                <c:pt idx="58">
                  <c:v>27746</c:v>
                </c:pt>
                <c:pt idx="59">
                  <c:v>28114</c:v>
                </c:pt>
                <c:pt idx="60">
                  <c:v>28604</c:v>
                </c:pt>
                <c:pt idx="61">
                  <c:v>29096</c:v>
                </c:pt>
                <c:pt idx="62">
                  <c:v>29532</c:v>
                </c:pt>
                <c:pt idx="63">
                  <c:v>30133</c:v>
                </c:pt>
                <c:pt idx="64">
                  <c:v>30382</c:v>
                </c:pt>
                <c:pt idx="65">
                  <c:v>31023</c:v>
                </c:pt>
                <c:pt idx="66">
                  <c:v>31416</c:v>
                </c:pt>
                <c:pt idx="67">
                  <c:v>31864</c:v>
                </c:pt>
                <c:pt idx="68">
                  <c:v>32383</c:v>
                </c:pt>
                <c:pt idx="69">
                  <c:v>32950</c:v>
                </c:pt>
                <c:pt idx="70">
                  <c:v>33475</c:v>
                </c:pt>
                <c:pt idx="71">
                  <c:v>33898</c:v>
                </c:pt>
                <c:pt idx="72">
                  <c:v>34155</c:v>
                </c:pt>
                <c:pt idx="73">
                  <c:v>34857</c:v>
                </c:pt>
                <c:pt idx="74">
                  <c:v>35294</c:v>
                </c:pt>
                <c:pt idx="75">
                  <c:v>35726</c:v>
                </c:pt>
                <c:pt idx="76">
                  <c:v>36042</c:v>
                </c:pt>
                <c:pt idx="77">
                  <c:v>36600</c:v>
                </c:pt>
                <c:pt idx="78">
                  <c:v>37163</c:v>
                </c:pt>
                <c:pt idx="79">
                  <c:v>37704</c:v>
                </c:pt>
                <c:pt idx="80">
                  <c:v>38031</c:v>
                </c:pt>
                <c:pt idx="81">
                  <c:v>38631</c:v>
                </c:pt>
                <c:pt idx="82">
                  <c:v>39069</c:v>
                </c:pt>
                <c:pt idx="83">
                  <c:v>39599</c:v>
                </c:pt>
                <c:pt idx="84">
                  <c:v>39996</c:v>
                </c:pt>
                <c:pt idx="85">
                  <c:v>40499</c:v>
                </c:pt>
              </c:numCache>
            </c:numRef>
          </c:cat>
          <c:val>
            <c:numRef>
              <c:f>'Search Performance'!$N$2:$N$87</c:f>
              <c:numCache>
                <c:formatCode>General</c:formatCode>
                <c:ptCount val="86"/>
                <c:pt idx="0">
                  <c:v>0</c:v>
                </c:pt>
                <c:pt idx="1">
                  <c:v>11075</c:v>
                </c:pt>
                <c:pt idx="2">
                  <c:v>8962</c:v>
                </c:pt>
                <c:pt idx="3">
                  <c:v>9416</c:v>
                </c:pt>
                <c:pt idx="4">
                  <c:v>7890</c:v>
                </c:pt>
                <c:pt idx="5">
                  <c:v>7817</c:v>
                </c:pt>
                <c:pt idx="6">
                  <c:v>10017</c:v>
                </c:pt>
                <c:pt idx="7">
                  <c:v>8224</c:v>
                </c:pt>
                <c:pt idx="8">
                  <c:v>8497</c:v>
                </c:pt>
                <c:pt idx="9">
                  <c:v>8088</c:v>
                </c:pt>
                <c:pt idx="10">
                  <c:v>9149</c:v>
                </c:pt>
                <c:pt idx="11">
                  <c:v>9225</c:v>
                </c:pt>
                <c:pt idx="12">
                  <c:v>9378</c:v>
                </c:pt>
                <c:pt idx="13">
                  <c:v>9163</c:v>
                </c:pt>
                <c:pt idx="14">
                  <c:v>9362</c:v>
                </c:pt>
                <c:pt idx="15">
                  <c:v>9641</c:v>
                </c:pt>
                <c:pt idx="16">
                  <c:v>9307</c:v>
                </c:pt>
                <c:pt idx="17">
                  <c:v>9275</c:v>
                </c:pt>
                <c:pt idx="18">
                  <c:v>9211</c:v>
                </c:pt>
                <c:pt idx="19">
                  <c:v>9521</c:v>
                </c:pt>
                <c:pt idx="20">
                  <c:v>10321</c:v>
                </c:pt>
                <c:pt idx="21">
                  <c:v>10644</c:v>
                </c:pt>
                <c:pt idx="22">
                  <c:v>9926</c:v>
                </c:pt>
                <c:pt idx="23">
                  <c:v>12444</c:v>
                </c:pt>
                <c:pt idx="24">
                  <c:v>11119</c:v>
                </c:pt>
                <c:pt idx="25">
                  <c:v>10298</c:v>
                </c:pt>
                <c:pt idx="26">
                  <c:v>11721</c:v>
                </c:pt>
                <c:pt idx="27">
                  <c:v>11153</c:v>
                </c:pt>
                <c:pt idx="28">
                  <c:v>13225</c:v>
                </c:pt>
                <c:pt idx="29">
                  <c:v>13037</c:v>
                </c:pt>
                <c:pt idx="30">
                  <c:v>13744</c:v>
                </c:pt>
                <c:pt idx="31">
                  <c:v>12700</c:v>
                </c:pt>
                <c:pt idx="32">
                  <c:v>12832</c:v>
                </c:pt>
                <c:pt idx="33">
                  <c:v>13243</c:v>
                </c:pt>
                <c:pt idx="34">
                  <c:v>13768</c:v>
                </c:pt>
                <c:pt idx="35">
                  <c:v>13708</c:v>
                </c:pt>
                <c:pt idx="36">
                  <c:v>14578</c:v>
                </c:pt>
                <c:pt idx="37">
                  <c:v>14817</c:v>
                </c:pt>
                <c:pt idx="38">
                  <c:v>15366</c:v>
                </c:pt>
                <c:pt idx="39">
                  <c:v>15070</c:v>
                </c:pt>
                <c:pt idx="40">
                  <c:v>14966</c:v>
                </c:pt>
                <c:pt idx="41">
                  <c:v>15239</c:v>
                </c:pt>
                <c:pt idx="42">
                  <c:v>16214</c:v>
                </c:pt>
                <c:pt idx="43">
                  <c:v>15885</c:v>
                </c:pt>
                <c:pt idx="44">
                  <c:v>15469</c:v>
                </c:pt>
                <c:pt idx="45">
                  <c:v>16428</c:v>
                </c:pt>
                <c:pt idx="46">
                  <c:v>15929</c:v>
                </c:pt>
                <c:pt idx="47">
                  <c:v>17331</c:v>
                </c:pt>
                <c:pt idx="48">
                  <c:v>17264</c:v>
                </c:pt>
                <c:pt idx="49">
                  <c:v>16163</c:v>
                </c:pt>
                <c:pt idx="50">
                  <c:v>17050</c:v>
                </c:pt>
                <c:pt idx="51">
                  <c:v>16808</c:v>
                </c:pt>
                <c:pt idx="52">
                  <c:v>16780</c:v>
                </c:pt>
                <c:pt idx="53">
                  <c:v>16477</c:v>
                </c:pt>
                <c:pt idx="54">
                  <c:v>16394</c:v>
                </c:pt>
                <c:pt idx="55">
                  <c:v>17685</c:v>
                </c:pt>
                <c:pt idx="56">
                  <c:v>16831</c:v>
                </c:pt>
                <c:pt idx="57">
                  <c:v>18118</c:v>
                </c:pt>
                <c:pt idx="58">
                  <c:v>17624</c:v>
                </c:pt>
                <c:pt idx="59">
                  <c:v>18075</c:v>
                </c:pt>
                <c:pt idx="60">
                  <c:v>16644</c:v>
                </c:pt>
                <c:pt idx="61">
                  <c:v>16859</c:v>
                </c:pt>
                <c:pt idx="62">
                  <c:v>17497</c:v>
                </c:pt>
                <c:pt idx="63">
                  <c:v>17091</c:v>
                </c:pt>
                <c:pt idx="64">
                  <c:v>16618</c:v>
                </c:pt>
                <c:pt idx="65">
                  <c:v>17055</c:v>
                </c:pt>
                <c:pt idx="66">
                  <c:v>17174</c:v>
                </c:pt>
                <c:pt idx="67">
                  <c:v>17604</c:v>
                </c:pt>
                <c:pt idx="68">
                  <c:v>16897</c:v>
                </c:pt>
                <c:pt idx="69">
                  <c:v>16819</c:v>
                </c:pt>
                <c:pt idx="70">
                  <c:v>17085</c:v>
                </c:pt>
                <c:pt idx="71">
                  <c:v>16676</c:v>
                </c:pt>
                <c:pt idx="72">
                  <c:v>16535</c:v>
                </c:pt>
                <c:pt idx="73">
                  <c:v>17532</c:v>
                </c:pt>
                <c:pt idx="74">
                  <c:v>17117</c:v>
                </c:pt>
                <c:pt idx="75">
                  <c:v>17310</c:v>
                </c:pt>
                <c:pt idx="76">
                  <c:v>17262</c:v>
                </c:pt>
                <c:pt idx="77">
                  <c:v>17446</c:v>
                </c:pt>
                <c:pt idx="78">
                  <c:v>17159</c:v>
                </c:pt>
                <c:pt idx="79">
                  <c:v>17064</c:v>
                </c:pt>
                <c:pt idx="80">
                  <c:v>17349</c:v>
                </c:pt>
                <c:pt idx="81">
                  <c:v>17231</c:v>
                </c:pt>
                <c:pt idx="82">
                  <c:v>18179</c:v>
                </c:pt>
                <c:pt idx="83">
                  <c:v>16901</c:v>
                </c:pt>
                <c:pt idx="84">
                  <c:v>17052</c:v>
                </c:pt>
                <c:pt idx="85">
                  <c:v>20437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8-4275-BFFB-0B11D1F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8928"/>
        <c:axId val="489539256"/>
      </c:lineChart>
      <c:catAx>
        <c:axId val="4895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9256"/>
        <c:crosses val="autoZero"/>
        <c:auto val="1"/>
        <c:lblAlgn val="ctr"/>
        <c:lblOffset val="100"/>
        <c:noMultiLvlLbl val="0"/>
      </c:catAx>
      <c:valAx>
        <c:axId val="4895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Memory!$B$1</c:f>
              <c:strCache>
                <c:ptCount val="1"/>
                <c:pt idx="0">
                  <c:v>ExeXMI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Memory!$B$2:$B$51</c:f>
              <c:numCache>
                <c:formatCode>0.000000</c:formatCode>
                <c:ptCount val="50"/>
                <c:pt idx="0">
                  <c:v>0.14977299999999999</c:v>
                </c:pt>
                <c:pt idx="1">
                  <c:v>10.438048999999999</c:v>
                </c:pt>
                <c:pt idx="2">
                  <c:v>7.335426</c:v>
                </c:pt>
                <c:pt idx="3">
                  <c:v>9.1914979999999993</c:v>
                </c:pt>
                <c:pt idx="4">
                  <c:v>7.3818739999999998</c:v>
                </c:pt>
                <c:pt idx="5">
                  <c:v>5.1483150000000002</c:v>
                </c:pt>
                <c:pt idx="6">
                  <c:v>40.155692999999999</c:v>
                </c:pt>
                <c:pt idx="7">
                  <c:v>44.533447000000002</c:v>
                </c:pt>
                <c:pt idx="8">
                  <c:v>53.142989999999998</c:v>
                </c:pt>
                <c:pt idx="9">
                  <c:v>33.472641000000003</c:v>
                </c:pt>
                <c:pt idx="10">
                  <c:v>10.927231000000001</c:v>
                </c:pt>
                <c:pt idx="11">
                  <c:v>15.209854</c:v>
                </c:pt>
                <c:pt idx="12">
                  <c:v>56.635581999999999</c:v>
                </c:pt>
                <c:pt idx="13">
                  <c:v>49.960616999999999</c:v>
                </c:pt>
                <c:pt idx="14">
                  <c:v>25.612815999999999</c:v>
                </c:pt>
                <c:pt idx="15">
                  <c:v>58.668877000000002</c:v>
                </c:pt>
                <c:pt idx="16">
                  <c:v>60.015625</c:v>
                </c:pt>
                <c:pt idx="17">
                  <c:v>44.018599999999999</c:v>
                </c:pt>
                <c:pt idx="18">
                  <c:v>19.253906000000001</c:v>
                </c:pt>
                <c:pt idx="19">
                  <c:v>104.910263</c:v>
                </c:pt>
                <c:pt idx="20">
                  <c:v>72.190094000000002</c:v>
                </c:pt>
                <c:pt idx="21">
                  <c:v>52.582282999999997</c:v>
                </c:pt>
                <c:pt idx="22">
                  <c:v>60.171860000000002</c:v>
                </c:pt>
                <c:pt idx="23">
                  <c:v>7.1534880000000003</c:v>
                </c:pt>
                <c:pt idx="24">
                  <c:v>109.526054</c:v>
                </c:pt>
                <c:pt idx="25">
                  <c:v>87.017448000000002</c:v>
                </c:pt>
                <c:pt idx="26">
                  <c:v>71.710166999999998</c:v>
                </c:pt>
                <c:pt idx="27">
                  <c:v>147.81931299999999</c:v>
                </c:pt>
                <c:pt idx="28" formatCode="General">
                  <c:v>69.213913000000005</c:v>
                </c:pt>
                <c:pt idx="29" formatCode="General">
                  <c:v>32.870978999999998</c:v>
                </c:pt>
                <c:pt idx="30" formatCode="General">
                  <c:v>37.79007</c:v>
                </c:pt>
                <c:pt idx="31" formatCode="General">
                  <c:v>76.490989999999996</c:v>
                </c:pt>
                <c:pt idx="32" formatCode="General">
                  <c:v>21.089935000000001</c:v>
                </c:pt>
                <c:pt idx="33" formatCode="General">
                  <c:v>167.54708099999999</c:v>
                </c:pt>
                <c:pt idx="34" formatCode="General">
                  <c:v>162.49939699999999</c:v>
                </c:pt>
                <c:pt idx="35" formatCode="General">
                  <c:v>116.71925400000001</c:v>
                </c:pt>
                <c:pt idx="36" formatCode="General">
                  <c:v>72.216971999999998</c:v>
                </c:pt>
                <c:pt idx="37" formatCode="General">
                  <c:v>221.11791199999999</c:v>
                </c:pt>
                <c:pt idx="38" formatCode="General">
                  <c:v>112.037155</c:v>
                </c:pt>
                <c:pt idx="39" formatCode="General">
                  <c:v>96.231414999999998</c:v>
                </c:pt>
                <c:pt idx="40" formatCode="General">
                  <c:v>149.271263</c:v>
                </c:pt>
                <c:pt idx="41" formatCode="General">
                  <c:v>52.123795000000001</c:v>
                </c:pt>
                <c:pt idx="42" formatCode="General">
                  <c:v>215.54731000000001</c:v>
                </c:pt>
                <c:pt idx="43" formatCode="General">
                  <c:v>192.43090799999999</c:v>
                </c:pt>
                <c:pt idx="44" formatCode="General">
                  <c:v>193.03329500000001</c:v>
                </c:pt>
                <c:pt idx="45" formatCode="General">
                  <c:v>29.721015999999999</c:v>
                </c:pt>
                <c:pt idx="46" formatCode="General">
                  <c:v>140.44686100000001</c:v>
                </c:pt>
                <c:pt idx="47" formatCode="General">
                  <c:v>58.226875</c:v>
                </c:pt>
                <c:pt idx="48" formatCode="General">
                  <c:v>107.412491</c:v>
                </c:pt>
                <c:pt idx="49" formatCode="General">
                  <c:v>107.587982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F-4431-AC81-160167378518}"/>
            </c:ext>
          </c:extLst>
        </c:ser>
        <c:ser>
          <c:idx val="1"/>
          <c:order val="1"/>
          <c:tx>
            <c:strRef>
              <c:f>Memory!$C$1</c:f>
              <c:strCache>
                <c:ptCount val="1"/>
                <c:pt idx="0">
                  <c:v>ExeCBP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Memory!$C$2:$C$51</c:f>
              <c:numCache>
                <c:formatCode>0.000000</c:formatCode>
                <c:ptCount val="50"/>
                <c:pt idx="0">
                  <c:v>0.14971899999999999</c:v>
                </c:pt>
                <c:pt idx="1">
                  <c:v>4.3493190000000004</c:v>
                </c:pt>
                <c:pt idx="2">
                  <c:v>21.018456</c:v>
                </c:pt>
                <c:pt idx="3">
                  <c:v>21.437964999999998</c:v>
                </c:pt>
                <c:pt idx="4">
                  <c:v>14.653572</c:v>
                </c:pt>
                <c:pt idx="5">
                  <c:v>27.218299999999999</c:v>
                </c:pt>
                <c:pt idx="6">
                  <c:v>24.412483000000002</c:v>
                </c:pt>
                <c:pt idx="7">
                  <c:v>22.050612999999998</c:v>
                </c:pt>
                <c:pt idx="8">
                  <c:v>28.930069</c:v>
                </c:pt>
                <c:pt idx="9">
                  <c:v>65.275215000000003</c:v>
                </c:pt>
                <c:pt idx="10">
                  <c:v>66.051910000000007</c:v>
                </c:pt>
                <c:pt idx="11">
                  <c:v>35.443344000000003</c:v>
                </c:pt>
                <c:pt idx="12">
                  <c:v>83.066032000000007</c:v>
                </c:pt>
                <c:pt idx="13">
                  <c:v>30.190262000000001</c:v>
                </c:pt>
                <c:pt idx="14">
                  <c:v>54.918564000000003</c:v>
                </c:pt>
                <c:pt idx="15">
                  <c:v>85.063637</c:v>
                </c:pt>
                <c:pt idx="16">
                  <c:v>44.224845999999999</c:v>
                </c:pt>
                <c:pt idx="17">
                  <c:v>69.681763000000004</c:v>
                </c:pt>
                <c:pt idx="18">
                  <c:v>85.300499000000002</c:v>
                </c:pt>
                <c:pt idx="19">
                  <c:v>31.37323</c:v>
                </c:pt>
                <c:pt idx="20">
                  <c:v>95.661934000000002</c:v>
                </c:pt>
                <c:pt idx="21">
                  <c:v>96.549048999999997</c:v>
                </c:pt>
                <c:pt idx="22">
                  <c:v>39.039878999999999</c:v>
                </c:pt>
                <c:pt idx="23">
                  <c:v>153.927368</c:v>
                </c:pt>
                <c:pt idx="24">
                  <c:v>131.18879699999999</c:v>
                </c:pt>
                <c:pt idx="25">
                  <c:v>119.286751</c:v>
                </c:pt>
                <c:pt idx="26">
                  <c:v>33.789070000000002</c:v>
                </c:pt>
                <c:pt idx="27">
                  <c:v>181.40063499999999</c:v>
                </c:pt>
                <c:pt idx="28" formatCode="General">
                  <c:v>51.462479000000002</c:v>
                </c:pt>
                <c:pt idx="29" formatCode="General">
                  <c:v>86.186699000000004</c:v>
                </c:pt>
                <c:pt idx="30" formatCode="General">
                  <c:v>45.762169</c:v>
                </c:pt>
                <c:pt idx="31" formatCode="General">
                  <c:v>68.945106999999993</c:v>
                </c:pt>
                <c:pt idx="32" formatCode="General">
                  <c:v>110.88119500000001</c:v>
                </c:pt>
                <c:pt idx="33" formatCode="General">
                  <c:v>139.123367</c:v>
                </c:pt>
                <c:pt idx="34" formatCode="General">
                  <c:v>72.364425999999995</c:v>
                </c:pt>
                <c:pt idx="35" formatCode="General">
                  <c:v>203.19433599999999</c:v>
                </c:pt>
                <c:pt idx="36" formatCode="General">
                  <c:v>191.24106599999999</c:v>
                </c:pt>
                <c:pt idx="37" formatCode="General">
                  <c:v>180.54579899999999</c:v>
                </c:pt>
                <c:pt idx="38" formatCode="General">
                  <c:v>144.382744</c:v>
                </c:pt>
                <c:pt idx="39" formatCode="General">
                  <c:v>264.429688</c:v>
                </c:pt>
                <c:pt idx="40" formatCode="General">
                  <c:v>140.147064</c:v>
                </c:pt>
                <c:pt idx="41" formatCode="General">
                  <c:v>57.183898999999997</c:v>
                </c:pt>
                <c:pt idx="42" formatCode="General">
                  <c:v>68.659683000000001</c:v>
                </c:pt>
                <c:pt idx="43" formatCode="General">
                  <c:v>288.67775</c:v>
                </c:pt>
                <c:pt idx="44" formatCode="General">
                  <c:v>193.11694299999999</c:v>
                </c:pt>
                <c:pt idx="45" formatCode="General">
                  <c:v>280.19168100000002</c:v>
                </c:pt>
                <c:pt idx="46" formatCode="General">
                  <c:v>266.46080000000001</c:v>
                </c:pt>
                <c:pt idx="47" formatCode="General">
                  <c:v>284.29660000000001</c:v>
                </c:pt>
                <c:pt idx="48" formatCode="General">
                  <c:v>296.227013</c:v>
                </c:pt>
                <c:pt idx="49" formatCode="General">
                  <c:v>297.25495100000001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F-4431-AC81-160167378518}"/>
            </c:ext>
          </c:extLst>
        </c:ser>
        <c:ser>
          <c:idx val="2"/>
          <c:order val="2"/>
          <c:tx>
            <c:strRef>
              <c:f>Memory!$D$1</c:f>
              <c:strCache>
                <c:ptCount val="1"/>
                <c:pt idx="0">
                  <c:v>SavXMI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Memory!$D$2:$D$51</c:f>
              <c:numCache>
                <c:formatCode>0.000000</c:formatCode>
                <c:ptCount val="50"/>
                <c:pt idx="0">
                  <c:v>1.54097</c:v>
                </c:pt>
                <c:pt idx="1">
                  <c:v>0.57292900000000002</c:v>
                </c:pt>
                <c:pt idx="2">
                  <c:v>0.43760700000000002</c:v>
                </c:pt>
                <c:pt idx="3">
                  <c:v>0.51380899999999996</c:v>
                </c:pt>
                <c:pt idx="4">
                  <c:v>0.60308799999999996</c:v>
                </c:pt>
                <c:pt idx="5">
                  <c:v>0.703125</c:v>
                </c:pt>
                <c:pt idx="6">
                  <c:v>0.86171699999999996</c:v>
                </c:pt>
                <c:pt idx="7">
                  <c:v>0.97528800000000004</c:v>
                </c:pt>
                <c:pt idx="8">
                  <c:v>1.049644</c:v>
                </c:pt>
                <c:pt idx="9">
                  <c:v>1.1633990000000001</c:v>
                </c:pt>
                <c:pt idx="10">
                  <c:v>1.2943800000000001</c:v>
                </c:pt>
                <c:pt idx="11">
                  <c:v>1.4614180000000001</c:v>
                </c:pt>
                <c:pt idx="12">
                  <c:v>1.539261</c:v>
                </c:pt>
                <c:pt idx="13">
                  <c:v>1.619408</c:v>
                </c:pt>
                <c:pt idx="14">
                  <c:v>1.768135</c:v>
                </c:pt>
                <c:pt idx="15">
                  <c:v>1.841896</c:v>
                </c:pt>
                <c:pt idx="16">
                  <c:v>1.9430160000000001</c:v>
                </c:pt>
                <c:pt idx="17">
                  <c:v>2.149384</c:v>
                </c:pt>
                <c:pt idx="18">
                  <c:v>2.271881</c:v>
                </c:pt>
                <c:pt idx="19">
                  <c:v>2.3392490000000001</c:v>
                </c:pt>
                <c:pt idx="20">
                  <c:v>2.4149929999999999</c:v>
                </c:pt>
                <c:pt idx="21">
                  <c:v>2.5606309999999999</c:v>
                </c:pt>
                <c:pt idx="22">
                  <c:v>2.805634</c:v>
                </c:pt>
                <c:pt idx="23">
                  <c:v>2.8693309999999999</c:v>
                </c:pt>
                <c:pt idx="24">
                  <c:v>2.9705659999999998</c:v>
                </c:pt>
                <c:pt idx="25">
                  <c:v>3.0098419999999999</c:v>
                </c:pt>
                <c:pt idx="26">
                  <c:v>3.181854</c:v>
                </c:pt>
                <c:pt idx="27">
                  <c:v>3.2935639999999999</c:v>
                </c:pt>
                <c:pt idx="28" formatCode="General">
                  <c:v>3.3668819999999999</c:v>
                </c:pt>
                <c:pt idx="29" formatCode="General">
                  <c:v>3.4243769999999998</c:v>
                </c:pt>
                <c:pt idx="30" formatCode="General">
                  <c:v>3.5718839999999998</c:v>
                </c:pt>
                <c:pt idx="31" formatCode="General">
                  <c:v>3.7193830000000001</c:v>
                </c:pt>
                <c:pt idx="32" formatCode="General">
                  <c:v>3.7656329999999998</c:v>
                </c:pt>
                <c:pt idx="33" formatCode="General">
                  <c:v>3.9032589999999998</c:v>
                </c:pt>
                <c:pt idx="34" formatCode="General">
                  <c:v>4.0724869999999997</c:v>
                </c:pt>
                <c:pt idx="35" formatCode="General">
                  <c:v>4.181953</c:v>
                </c:pt>
                <c:pt idx="36" formatCode="General">
                  <c:v>4.3631289999999998</c:v>
                </c:pt>
                <c:pt idx="37" formatCode="General">
                  <c:v>4.3406450000000003</c:v>
                </c:pt>
                <c:pt idx="38" formatCode="General">
                  <c:v>4.5618819999999998</c:v>
                </c:pt>
                <c:pt idx="39" formatCode="General">
                  <c:v>4.6806340000000004</c:v>
                </c:pt>
                <c:pt idx="40" formatCode="General">
                  <c:v>4.8323359999999997</c:v>
                </c:pt>
                <c:pt idx="41" formatCode="General">
                  <c:v>4.9406359999999996</c:v>
                </c:pt>
                <c:pt idx="42" formatCode="General">
                  <c:v>5.1476819999999996</c:v>
                </c:pt>
                <c:pt idx="43" formatCode="General">
                  <c:v>5.0720749999999999</c:v>
                </c:pt>
                <c:pt idx="44" formatCode="General">
                  <c:v>5.2278209999999996</c:v>
                </c:pt>
                <c:pt idx="45" formatCode="General">
                  <c:v>5.3206329999999999</c:v>
                </c:pt>
                <c:pt idx="46" formatCode="General">
                  <c:v>5.2005309999999998</c:v>
                </c:pt>
                <c:pt idx="47" formatCode="General">
                  <c:v>5.4618840000000004</c:v>
                </c:pt>
                <c:pt idx="48" formatCode="General">
                  <c:v>5.4618840000000004</c:v>
                </c:pt>
                <c:pt idx="49" formatCode="General">
                  <c:v>5.4618840000000004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F-4431-AC81-160167378518}"/>
            </c:ext>
          </c:extLst>
        </c:ser>
        <c:ser>
          <c:idx val="3"/>
          <c:order val="3"/>
          <c:tx>
            <c:strRef>
              <c:f>Memory!$E$1</c:f>
              <c:strCache>
                <c:ptCount val="1"/>
                <c:pt idx="0">
                  <c:v>SavCBP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Memory!$E$2:$E$51</c:f>
              <c:numCache>
                <c:formatCode>0.000000</c:formatCode>
                <c:ptCount val="50"/>
                <c:pt idx="0">
                  <c:v>0.307251</c:v>
                </c:pt>
                <c:pt idx="1">
                  <c:v>11.934669</c:v>
                </c:pt>
                <c:pt idx="2">
                  <c:v>9.7191930000000006</c:v>
                </c:pt>
                <c:pt idx="3">
                  <c:v>26.792511000000001</c:v>
                </c:pt>
                <c:pt idx="4">
                  <c:v>27.287673999999999</c:v>
                </c:pt>
                <c:pt idx="5">
                  <c:v>27.719207999999998</c:v>
                </c:pt>
                <c:pt idx="6">
                  <c:v>46.093314999999997</c:v>
                </c:pt>
                <c:pt idx="7">
                  <c:v>11.644050999999999</c:v>
                </c:pt>
                <c:pt idx="8">
                  <c:v>44.274208000000002</c:v>
                </c:pt>
                <c:pt idx="9">
                  <c:v>22.268715</c:v>
                </c:pt>
                <c:pt idx="10">
                  <c:v>67.537552000000005</c:v>
                </c:pt>
                <c:pt idx="11">
                  <c:v>52.622726</c:v>
                </c:pt>
                <c:pt idx="12">
                  <c:v>77.933586000000005</c:v>
                </c:pt>
                <c:pt idx="13">
                  <c:v>31.564346</c:v>
                </c:pt>
                <c:pt idx="14">
                  <c:v>94.953948999999994</c:v>
                </c:pt>
                <c:pt idx="15">
                  <c:v>12.504257000000001</c:v>
                </c:pt>
                <c:pt idx="16">
                  <c:v>33.636550999999997</c:v>
                </c:pt>
                <c:pt idx="17">
                  <c:v>85.953818999999996</c:v>
                </c:pt>
                <c:pt idx="18">
                  <c:v>21.035064999999999</c:v>
                </c:pt>
                <c:pt idx="19">
                  <c:v>43.93338</c:v>
                </c:pt>
                <c:pt idx="20">
                  <c:v>70.719527999999997</c:v>
                </c:pt>
                <c:pt idx="21">
                  <c:v>98.643401999999995</c:v>
                </c:pt>
                <c:pt idx="22">
                  <c:v>135.08647199999999</c:v>
                </c:pt>
                <c:pt idx="23">
                  <c:v>30.452286000000001</c:v>
                </c:pt>
                <c:pt idx="24">
                  <c:v>31.212685</c:v>
                </c:pt>
                <c:pt idx="25">
                  <c:v>106.360191</c:v>
                </c:pt>
                <c:pt idx="26">
                  <c:v>60.203186000000002</c:v>
                </c:pt>
                <c:pt idx="27">
                  <c:v>47.881950000000003</c:v>
                </c:pt>
                <c:pt idx="28" formatCode="General">
                  <c:v>91.154533000000001</c:v>
                </c:pt>
                <c:pt idx="29" formatCode="General">
                  <c:v>168.625778</c:v>
                </c:pt>
                <c:pt idx="30" formatCode="General">
                  <c:v>93.569076999999993</c:v>
                </c:pt>
                <c:pt idx="31" formatCode="General">
                  <c:v>100.211685</c:v>
                </c:pt>
                <c:pt idx="32" formatCode="General">
                  <c:v>137.07392899999999</c:v>
                </c:pt>
                <c:pt idx="33" formatCode="General">
                  <c:v>41.842331000000001</c:v>
                </c:pt>
                <c:pt idx="34" formatCode="General">
                  <c:v>101.810654</c:v>
                </c:pt>
                <c:pt idx="35" formatCode="General">
                  <c:v>95.401534999999996</c:v>
                </c:pt>
                <c:pt idx="36" formatCode="General">
                  <c:v>133.14686599999999</c:v>
                </c:pt>
                <c:pt idx="37" formatCode="General">
                  <c:v>49.083122000000003</c:v>
                </c:pt>
                <c:pt idx="38" formatCode="General">
                  <c:v>111.140068</c:v>
                </c:pt>
                <c:pt idx="39" formatCode="General">
                  <c:v>89.485016000000002</c:v>
                </c:pt>
                <c:pt idx="40" formatCode="General">
                  <c:v>55.257660000000001</c:v>
                </c:pt>
                <c:pt idx="41" formatCode="General">
                  <c:v>128.520454</c:v>
                </c:pt>
                <c:pt idx="42" formatCode="General">
                  <c:v>105.424347</c:v>
                </c:pt>
                <c:pt idx="43" formatCode="General">
                  <c:v>170.924576</c:v>
                </c:pt>
                <c:pt idx="44" formatCode="General">
                  <c:v>214.584</c:v>
                </c:pt>
                <c:pt idx="45" formatCode="General">
                  <c:v>280.12870800000002</c:v>
                </c:pt>
                <c:pt idx="46" formatCode="General">
                  <c:v>72.639968999999994</c:v>
                </c:pt>
                <c:pt idx="47" formatCode="General">
                  <c:v>132.71779599999999</c:v>
                </c:pt>
                <c:pt idx="48" formatCode="General">
                  <c:v>181.85398900000001</c:v>
                </c:pt>
                <c:pt idx="49" formatCode="General">
                  <c:v>241.92128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F-4431-AC81-160167378518}"/>
            </c:ext>
          </c:extLst>
        </c:ser>
        <c:ser>
          <c:idx val="4"/>
          <c:order val="4"/>
          <c:tx>
            <c:strRef>
              <c:f>Memory!$F$1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Memory!$F$2:$F$51</c:f>
              <c:numCache>
                <c:formatCode>0.000000</c:formatCode>
                <c:ptCount val="50"/>
                <c:pt idx="0">
                  <c:v>0.90382399999999996</c:v>
                </c:pt>
                <c:pt idx="1">
                  <c:v>0.51086399999999998</c:v>
                </c:pt>
                <c:pt idx="2">
                  <c:v>0.87586200000000003</c:v>
                </c:pt>
                <c:pt idx="3">
                  <c:v>1.0224230000000001</c:v>
                </c:pt>
                <c:pt idx="4">
                  <c:v>1.204933</c:v>
                </c:pt>
                <c:pt idx="5">
                  <c:v>1.3575060000000001</c:v>
                </c:pt>
                <c:pt idx="6">
                  <c:v>1.6449199999999999</c:v>
                </c:pt>
                <c:pt idx="7">
                  <c:v>1.8675310000000001</c:v>
                </c:pt>
                <c:pt idx="8">
                  <c:v>2.2406540000000001</c:v>
                </c:pt>
                <c:pt idx="9">
                  <c:v>2.2119979999999999</c:v>
                </c:pt>
                <c:pt idx="10">
                  <c:v>2.4450150000000002</c:v>
                </c:pt>
                <c:pt idx="11">
                  <c:v>2.9917600000000002</c:v>
                </c:pt>
                <c:pt idx="12">
                  <c:v>3.0692599999999999</c:v>
                </c:pt>
                <c:pt idx="13">
                  <c:v>3.05735</c:v>
                </c:pt>
                <c:pt idx="14">
                  <c:v>3.3200150000000002</c:v>
                </c:pt>
                <c:pt idx="15">
                  <c:v>3.4650500000000002</c:v>
                </c:pt>
                <c:pt idx="16">
                  <c:v>3.650169</c:v>
                </c:pt>
                <c:pt idx="17">
                  <c:v>4.0500259999999999</c:v>
                </c:pt>
                <c:pt idx="18">
                  <c:v>4.2625200000000003</c:v>
                </c:pt>
                <c:pt idx="19">
                  <c:v>4.5491710000000003</c:v>
                </c:pt>
                <c:pt idx="20">
                  <c:v>4.5448380000000004</c:v>
                </c:pt>
                <c:pt idx="21">
                  <c:v>4.8250659999999996</c:v>
                </c:pt>
                <c:pt idx="22">
                  <c:v>5.3773730000000004</c:v>
                </c:pt>
                <c:pt idx="23">
                  <c:v>5.389977</c:v>
                </c:pt>
                <c:pt idx="24">
                  <c:v>5.5736470000000002</c:v>
                </c:pt>
                <c:pt idx="25">
                  <c:v>5.6458360000000001</c:v>
                </c:pt>
                <c:pt idx="26">
                  <c:v>5.9424669999999997</c:v>
                </c:pt>
                <c:pt idx="27">
                  <c:v>6.1569140000000004</c:v>
                </c:pt>
                <c:pt idx="28" formatCode="General">
                  <c:v>6.297523</c:v>
                </c:pt>
                <c:pt idx="29" formatCode="General">
                  <c:v>6.4025040000000004</c:v>
                </c:pt>
                <c:pt idx="30" formatCode="General">
                  <c:v>6.6475299999999997</c:v>
                </c:pt>
                <c:pt idx="31" formatCode="General">
                  <c:v>6.9425280000000003</c:v>
                </c:pt>
                <c:pt idx="32" formatCode="General">
                  <c:v>10.541297999999999</c:v>
                </c:pt>
                <c:pt idx="33" formatCode="General">
                  <c:v>7.3219380000000003</c:v>
                </c:pt>
                <c:pt idx="34" formatCode="General">
                  <c:v>7.6085890000000003</c:v>
                </c:pt>
                <c:pt idx="35" formatCode="General">
                  <c:v>7.8321300000000003</c:v>
                </c:pt>
                <c:pt idx="36" formatCode="General">
                  <c:v>8.1650159999999996</c:v>
                </c:pt>
                <c:pt idx="37" formatCode="General">
                  <c:v>8.6682659999999991</c:v>
                </c:pt>
                <c:pt idx="38" formatCode="General">
                  <c:v>8.5100169999999995</c:v>
                </c:pt>
                <c:pt idx="39" formatCode="General">
                  <c:v>8.7901310000000006</c:v>
                </c:pt>
                <c:pt idx="40" formatCode="General">
                  <c:v>9.1426390000000008</c:v>
                </c:pt>
                <c:pt idx="41" formatCode="General">
                  <c:v>9.3801269999999999</c:v>
                </c:pt>
                <c:pt idx="42" formatCode="General">
                  <c:v>9.7301330000000004</c:v>
                </c:pt>
                <c:pt idx="43" formatCode="General">
                  <c:v>9.8265989999999999</c:v>
                </c:pt>
                <c:pt idx="44" formatCode="General">
                  <c:v>9.8601379999999992</c:v>
                </c:pt>
                <c:pt idx="45" formatCode="General">
                  <c:v>10.020142</c:v>
                </c:pt>
                <c:pt idx="46" formatCode="General">
                  <c:v>12.415779000000001</c:v>
                </c:pt>
                <c:pt idx="47" formatCode="General">
                  <c:v>12.790763999999999</c:v>
                </c:pt>
                <c:pt idx="48" formatCode="General">
                  <c:v>12.806366000000001</c:v>
                </c:pt>
                <c:pt idx="49" formatCode="General">
                  <c:v>12.868888999999999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F-4431-AC81-160167378518}"/>
            </c:ext>
          </c:extLst>
        </c:ser>
        <c:ser>
          <c:idx val="5"/>
          <c:order val="5"/>
          <c:tx>
            <c:strRef>
              <c:f>Memory!$G$1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Memory!$G$2:$G$51</c:f>
              <c:numCache>
                <c:formatCode>0.000000</c:formatCode>
                <c:ptCount val="50"/>
                <c:pt idx="0">
                  <c:v>0.29956100000000002</c:v>
                </c:pt>
                <c:pt idx="1">
                  <c:v>4.8466189999999996</c:v>
                </c:pt>
                <c:pt idx="2">
                  <c:v>9.4171300000000002</c:v>
                </c:pt>
                <c:pt idx="3">
                  <c:v>13.935492999999999</c:v>
                </c:pt>
                <c:pt idx="4">
                  <c:v>19.060699</c:v>
                </c:pt>
                <c:pt idx="5">
                  <c:v>23.641166999999999</c:v>
                </c:pt>
                <c:pt idx="6">
                  <c:v>28.010551</c:v>
                </c:pt>
                <c:pt idx="7">
                  <c:v>33.280051999999998</c:v>
                </c:pt>
                <c:pt idx="8">
                  <c:v>37.227676000000002</c:v>
                </c:pt>
                <c:pt idx="9">
                  <c:v>42.628776999999999</c:v>
                </c:pt>
                <c:pt idx="10">
                  <c:v>46.590026999999999</c:v>
                </c:pt>
                <c:pt idx="11">
                  <c:v>52.127372999999999</c:v>
                </c:pt>
                <c:pt idx="12">
                  <c:v>57.108665000000002</c:v>
                </c:pt>
                <c:pt idx="13">
                  <c:v>60.909965999999997</c:v>
                </c:pt>
                <c:pt idx="14">
                  <c:v>65.415283000000002</c:v>
                </c:pt>
                <c:pt idx="15">
                  <c:v>69.813782000000003</c:v>
                </c:pt>
                <c:pt idx="16">
                  <c:v>74.976310999999995</c:v>
                </c:pt>
                <c:pt idx="17">
                  <c:v>80.490807000000004</c:v>
                </c:pt>
                <c:pt idx="18">
                  <c:v>84.027512000000002</c:v>
                </c:pt>
                <c:pt idx="19">
                  <c:v>89.892775999999998</c:v>
                </c:pt>
                <c:pt idx="20">
                  <c:v>94.164337000000003</c:v>
                </c:pt>
                <c:pt idx="21">
                  <c:v>99.482963999999996</c:v>
                </c:pt>
                <c:pt idx="22">
                  <c:v>104.26564</c:v>
                </c:pt>
                <c:pt idx="23">
                  <c:v>107.198227</c:v>
                </c:pt>
                <c:pt idx="24">
                  <c:v>111.008987</c:v>
                </c:pt>
                <c:pt idx="25">
                  <c:v>115.37097199999999</c:v>
                </c:pt>
                <c:pt idx="26">
                  <c:v>123.046295</c:v>
                </c:pt>
                <c:pt idx="27">
                  <c:v>127.34832</c:v>
                </c:pt>
                <c:pt idx="28" formatCode="General">
                  <c:v>130.73351299999999</c:v>
                </c:pt>
                <c:pt idx="29" formatCode="General">
                  <c:v>135.27822900000001</c:v>
                </c:pt>
                <c:pt idx="30" formatCode="General">
                  <c:v>140.61837800000001</c:v>
                </c:pt>
                <c:pt idx="31" formatCode="General">
                  <c:v>145.244484</c:v>
                </c:pt>
                <c:pt idx="32" formatCode="General">
                  <c:v>151.24865700000001</c:v>
                </c:pt>
                <c:pt idx="33" formatCode="General">
                  <c:v>155.408432</c:v>
                </c:pt>
                <c:pt idx="34" formatCode="General">
                  <c:v>159.08414500000001</c:v>
                </c:pt>
                <c:pt idx="35" formatCode="General">
                  <c:v>164.17598000000001</c:v>
                </c:pt>
                <c:pt idx="36" formatCode="General">
                  <c:v>168.82129699999999</c:v>
                </c:pt>
                <c:pt idx="37" formatCode="General">
                  <c:v>173.74355299999999</c:v>
                </c:pt>
                <c:pt idx="38" formatCode="General">
                  <c:v>176.876183</c:v>
                </c:pt>
                <c:pt idx="39" formatCode="General">
                  <c:v>182.97779800000001</c:v>
                </c:pt>
                <c:pt idx="40" formatCode="General">
                  <c:v>186.928642</c:v>
                </c:pt>
                <c:pt idx="41" formatCode="General">
                  <c:v>190.12108599999999</c:v>
                </c:pt>
                <c:pt idx="42" formatCode="General">
                  <c:v>196.28526299999999</c:v>
                </c:pt>
                <c:pt idx="43" formatCode="General">
                  <c:v>200.15365600000001</c:v>
                </c:pt>
                <c:pt idx="44" formatCode="General">
                  <c:v>205.136841</c:v>
                </c:pt>
                <c:pt idx="45" formatCode="General">
                  <c:v>208.387733</c:v>
                </c:pt>
                <c:pt idx="46" formatCode="General">
                  <c:v>214.00524899999999</c:v>
                </c:pt>
                <c:pt idx="47" formatCode="General">
                  <c:v>220.65268699999999</c:v>
                </c:pt>
                <c:pt idx="48" formatCode="General">
                  <c:v>223.762405</c:v>
                </c:pt>
                <c:pt idx="49" formatCode="General">
                  <c:v>228.78952000000001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F-4431-AC81-160167378518}"/>
            </c:ext>
          </c:extLst>
        </c:ser>
        <c:ser>
          <c:idx val="6"/>
          <c:order val="6"/>
          <c:tx>
            <c:strRef>
              <c:f>Memory!$H$1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Memory!$A$2:$A$51</c:f>
              <c:numCache>
                <c:formatCode>General</c:formatCode>
                <c:ptCount val="5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</c:numCache>
            </c:numRef>
          </c:cat>
          <c:val>
            <c:numRef>
              <c:f>Memory!$H$2:$H$51</c:f>
              <c:numCache>
                <c:formatCode>0.000000</c:formatCode>
                <c:ptCount val="50"/>
                <c:pt idx="0">
                  <c:v>0.14974199999999999</c:v>
                </c:pt>
                <c:pt idx="1">
                  <c:v>5.0986630000000002</c:v>
                </c:pt>
                <c:pt idx="2">
                  <c:v>10.429893</c:v>
                </c:pt>
                <c:pt idx="3">
                  <c:v>15.432617</c:v>
                </c:pt>
                <c:pt idx="4">
                  <c:v>20.737534</c:v>
                </c:pt>
                <c:pt idx="5">
                  <c:v>25.650497000000001</c:v>
                </c:pt>
                <c:pt idx="6">
                  <c:v>30.032561999999999</c:v>
                </c:pt>
                <c:pt idx="7">
                  <c:v>35.984496999999998</c:v>
                </c:pt>
                <c:pt idx="8">
                  <c:v>40.623702999999999</c:v>
                </c:pt>
                <c:pt idx="9">
                  <c:v>46.339142000000002</c:v>
                </c:pt>
                <c:pt idx="10">
                  <c:v>50.274414</c:v>
                </c:pt>
                <c:pt idx="11">
                  <c:v>56.478637999999997</c:v>
                </c:pt>
                <c:pt idx="12">
                  <c:v>60.524543999999999</c:v>
                </c:pt>
                <c:pt idx="13">
                  <c:v>65.360191</c:v>
                </c:pt>
                <c:pt idx="14">
                  <c:v>70.214011999999997</c:v>
                </c:pt>
                <c:pt idx="15">
                  <c:v>76.398491000000007</c:v>
                </c:pt>
                <c:pt idx="16">
                  <c:v>80.665474000000003</c:v>
                </c:pt>
                <c:pt idx="17">
                  <c:v>86.246132000000003</c:v>
                </c:pt>
                <c:pt idx="18">
                  <c:v>91.895401000000007</c:v>
                </c:pt>
                <c:pt idx="19">
                  <c:v>97.923789999999997</c:v>
                </c:pt>
                <c:pt idx="20">
                  <c:v>101.60758199999999</c:v>
                </c:pt>
                <c:pt idx="21">
                  <c:v>106.657562</c:v>
                </c:pt>
                <c:pt idx="22">
                  <c:v>110.996078</c:v>
                </c:pt>
                <c:pt idx="23">
                  <c:v>116.72178599999999</c:v>
                </c:pt>
                <c:pt idx="24">
                  <c:v>120.297684</c:v>
                </c:pt>
                <c:pt idx="25">
                  <c:v>126.53207399999999</c:v>
                </c:pt>
                <c:pt idx="26">
                  <c:v>132.63464400000001</c:v>
                </c:pt>
                <c:pt idx="27">
                  <c:v>137.88707700000001</c:v>
                </c:pt>
                <c:pt idx="28" formatCode="General">
                  <c:v>143.35907700000001</c:v>
                </c:pt>
                <c:pt idx="29" formatCode="General">
                  <c:v>145.89922300000001</c:v>
                </c:pt>
                <c:pt idx="30" formatCode="General">
                  <c:v>152.82505800000001</c:v>
                </c:pt>
                <c:pt idx="31" formatCode="General">
                  <c:v>156.26953900000001</c:v>
                </c:pt>
                <c:pt idx="32" formatCode="General">
                  <c:v>163.92701700000001</c:v>
                </c:pt>
                <c:pt idx="33" formatCode="General">
                  <c:v>167.90580700000001</c:v>
                </c:pt>
                <c:pt idx="34" formatCode="General">
                  <c:v>172.11731700000001</c:v>
                </c:pt>
                <c:pt idx="35" formatCode="General">
                  <c:v>177.90424300000001</c:v>
                </c:pt>
                <c:pt idx="36" formatCode="General">
                  <c:v>181.544815</c:v>
                </c:pt>
                <c:pt idx="37" formatCode="General">
                  <c:v>187.094109</c:v>
                </c:pt>
                <c:pt idx="38" formatCode="General">
                  <c:v>191.97962999999999</c:v>
                </c:pt>
                <c:pt idx="39" formatCode="General">
                  <c:v>197.10715500000001</c:v>
                </c:pt>
                <c:pt idx="40" formatCode="General">
                  <c:v>202.60860400000001</c:v>
                </c:pt>
                <c:pt idx="41" formatCode="General">
                  <c:v>205.70488700000001</c:v>
                </c:pt>
                <c:pt idx="42" formatCode="General">
                  <c:v>211.10972599999999</c:v>
                </c:pt>
                <c:pt idx="43" formatCode="General">
                  <c:v>217.28582</c:v>
                </c:pt>
                <c:pt idx="44" formatCode="General">
                  <c:v>221.324738</c:v>
                </c:pt>
                <c:pt idx="45" formatCode="General">
                  <c:v>226.591621</c:v>
                </c:pt>
                <c:pt idx="46" formatCode="General">
                  <c:v>233.407532</c:v>
                </c:pt>
                <c:pt idx="47" formatCode="General">
                  <c:v>239.142807</c:v>
                </c:pt>
                <c:pt idx="48" formatCode="General">
                  <c:v>241.41050000000001</c:v>
                </c:pt>
                <c:pt idx="49" formatCode="General">
                  <c:v>246.76684599999999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F-4431-AC81-16016737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40024"/>
        <c:axId val="504941336"/>
      </c:lineChart>
      <c:catAx>
        <c:axId val="5049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4941336"/>
        <c:crosses val="autoZero"/>
        <c:auto val="1"/>
        <c:lblAlgn val="ctr"/>
        <c:lblOffset val="100"/>
        <c:noMultiLvlLbl val="0"/>
      </c:catAx>
      <c:valAx>
        <c:axId val="504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49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Desk.'!$D$2:$D$104</c:f>
              <c:numCache>
                <c:formatCode>General</c:formatCode>
                <c:ptCount val="103"/>
                <c:pt idx="0">
                  <c:v>2.7799999999999998E-2</c:v>
                </c:pt>
                <c:pt idx="1">
                  <c:v>1.09E-2</c:v>
                </c:pt>
                <c:pt idx="2">
                  <c:v>9.4000000000000004E-3</c:v>
                </c:pt>
                <c:pt idx="3">
                  <c:v>1.09E-2</c:v>
                </c:pt>
                <c:pt idx="4">
                  <c:v>7.1999999999999998E-3</c:v>
                </c:pt>
                <c:pt idx="5">
                  <c:v>8.3000000000000001E-3</c:v>
                </c:pt>
                <c:pt idx="6">
                  <c:v>1.09E-2</c:v>
                </c:pt>
                <c:pt idx="7">
                  <c:v>1.35E-2</c:v>
                </c:pt>
                <c:pt idx="8">
                  <c:v>1.47E-2</c:v>
                </c:pt>
                <c:pt idx="9">
                  <c:v>1.46E-2</c:v>
                </c:pt>
                <c:pt idx="10">
                  <c:v>1.46E-2</c:v>
                </c:pt>
                <c:pt idx="11">
                  <c:v>1.67E-2</c:v>
                </c:pt>
                <c:pt idx="12">
                  <c:v>2.1899999999999999E-2</c:v>
                </c:pt>
                <c:pt idx="13">
                  <c:v>2.1899999999999999E-2</c:v>
                </c:pt>
                <c:pt idx="14">
                  <c:v>2.8299999999999999E-2</c:v>
                </c:pt>
                <c:pt idx="15">
                  <c:v>2.2700000000000001E-2</c:v>
                </c:pt>
                <c:pt idx="16">
                  <c:v>2.1999999999999999E-2</c:v>
                </c:pt>
                <c:pt idx="17">
                  <c:v>2.7199999999999998E-2</c:v>
                </c:pt>
                <c:pt idx="18">
                  <c:v>3.1899999999999998E-2</c:v>
                </c:pt>
                <c:pt idx="19">
                  <c:v>1.9900000000000001E-2</c:v>
                </c:pt>
                <c:pt idx="20" formatCode="0.000">
                  <c:v>2.4500000000000001E-2</c:v>
                </c:pt>
                <c:pt idx="21">
                  <c:v>2.9100000000000001E-2</c:v>
                </c:pt>
                <c:pt idx="22">
                  <c:v>2.75E-2</c:v>
                </c:pt>
                <c:pt idx="23">
                  <c:v>3.9800000000000002E-2</c:v>
                </c:pt>
                <c:pt idx="24">
                  <c:v>4.1399999999999999E-2</c:v>
                </c:pt>
                <c:pt idx="25">
                  <c:v>4.1399999999999999E-2</c:v>
                </c:pt>
                <c:pt idx="26">
                  <c:v>3.4700000000000002E-2</c:v>
                </c:pt>
                <c:pt idx="27">
                  <c:v>4.4600000000000001E-2</c:v>
                </c:pt>
                <c:pt idx="28">
                  <c:v>4.2900000000000001E-2</c:v>
                </c:pt>
                <c:pt idx="29">
                  <c:v>4.2200000000000001E-2</c:v>
                </c:pt>
                <c:pt idx="30">
                  <c:v>4.9799999999999997E-2</c:v>
                </c:pt>
                <c:pt idx="31">
                  <c:v>4.1399999999999999E-2</c:v>
                </c:pt>
                <c:pt idx="32">
                  <c:v>4.8899999999999999E-2</c:v>
                </c:pt>
                <c:pt idx="33">
                  <c:v>5.6599999999999998E-2</c:v>
                </c:pt>
                <c:pt idx="34">
                  <c:v>6.2199999999999998E-2</c:v>
                </c:pt>
                <c:pt idx="35">
                  <c:v>5.8099999999999999E-2</c:v>
                </c:pt>
                <c:pt idx="36">
                  <c:v>6.7500000000000004E-2</c:v>
                </c:pt>
                <c:pt idx="37">
                  <c:v>6.4100000000000004E-2</c:v>
                </c:pt>
                <c:pt idx="38">
                  <c:v>6.3299999999999995E-2</c:v>
                </c:pt>
                <c:pt idx="39">
                  <c:v>5.8299999999999998E-2</c:v>
                </c:pt>
                <c:pt idx="40">
                  <c:v>6.3E-2</c:v>
                </c:pt>
                <c:pt idx="41">
                  <c:v>6.7699999999999996E-2</c:v>
                </c:pt>
                <c:pt idx="42">
                  <c:v>7.0000000000000007E-2</c:v>
                </c:pt>
                <c:pt idx="43">
                  <c:v>5.79E-2</c:v>
                </c:pt>
                <c:pt idx="44">
                  <c:v>6.9400000000000003E-2</c:v>
                </c:pt>
                <c:pt idx="45">
                  <c:v>6.9699999999999998E-2</c:v>
                </c:pt>
                <c:pt idx="46">
                  <c:v>6.7699999999999996E-2</c:v>
                </c:pt>
                <c:pt idx="47">
                  <c:v>7.0199999999999999E-2</c:v>
                </c:pt>
                <c:pt idx="48">
                  <c:v>8.0399999999999999E-2</c:v>
                </c:pt>
                <c:pt idx="49">
                  <c:v>7.8100000000000003E-2</c:v>
                </c:pt>
                <c:pt idx="50">
                  <c:v>8.7999999999999995E-2</c:v>
                </c:pt>
                <c:pt idx="51">
                  <c:v>7.9899999999999999E-2</c:v>
                </c:pt>
                <c:pt idx="52">
                  <c:v>8.72E-2</c:v>
                </c:pt>
                <c:pt idx="53">
                  <c:v>8.7300000000000003E-2</c:v>
                </c:pt>
                <c:pt idx="54">
                  <c:v>8.5199999999999998E-2</c:v>
                </c:pt>
                <c:pt idx="55">
                  <c:v>9.35E-2</c:v>
                </c:pt>
                <c:pt idx="56">
                  <c:v>0.10630000000000001</c:v>
                </c:pt>
                <c:pt idx="57">
                  <c:v>9.3200000000000005E-2</c:v>
                </c:pt>
                <c:pt idx="58">
                  <c:v>9.5100000000000004E-2</c:v>
                </c:pt>
                <c:pt idx="59">
                  <c:v>8.6999999999999994E-2</c:v>
                </c:pt>
                <c:pt idx="60">
                  <c:v>9.5899999999999999E-2</c:v>
                </c:pt>
                <c:pt idx="61">
                  <c:v>9.7699999999999995E-2</c:v>
                </c:pt>
                <c:pt idx="62">
                  <c:v>9.9599999999999994E-2</c:v>
                </c:pt>
                <c:pt idx="63">
                  <c:v>9.9099999999999994E-2</c:v>
                </c:pt>
                <c:pt idx="64">
                  <c:v>0.1012</c:v>
                </c:pt>
                <c:pt idx="65">
                  <c:v>9.7500000000000003E-2</c:v>
                </c:pt>
                <c:pt idx="66">
                  <c:v>0.1103</c:v>
                </c:pt>
                <c:pt idx="67">
                  <c:v>0.1053</c:v>
                </c:pt>
                <c:pt idx="68">
                  <c:v>0.1084</c:v>
                </c:pt>
                <c:pt idx="69">
                  <c:v>0.1207</c:v>
                </c:pt>
                <c:pt idx="70">
                  <c:v>0.1082</c:v>
                </c:pt>
                <c:pt idx="71">
                  <c:v>0.1137</c:v>
                </c:pt>
                <c:pt idx="72">
                  <c:v>0.1118</c:v>
                </c:pt>
                <c:pt idx="73">
                  <c:v>0.11210000000000001</c:v>
                </c:pt>
                <c:pt idx="74">
                  <c:v>0.1174</c:v>
                </c:pt>
                <c:pt idx="75">
                  <c:v>0.12740000000000001</c:v>
                </c:pt>
                <c:pt idx="76">
                  <c:v>0.1149</c:v>
                </c:pt>
                <c:pt idx="77">
                  <c:v>0.1235</c:v>
                </c:pt>
                <c:pt idx="78">
                  <c:v>0.122</c:v>
                </c:pt>
                <c:pt idx="79">
                  <c:v>0.12280000000000001</c:v>
                </c:pt>
                <c:pt idx="80">
                  <c:v>0.1336</c:v>
                </c:pt>
                <c:pt idx="81">
                  <c:v>0.12670000000000001</c:v>
                </c:pt>
                <c:pt idx="82">
                  <c:v>0.1263</c:v>
                </c:pt>
                <c:pt idx="83">
                  <c:v>0.1946</c:v>
                </c:pt>
                <c:pt idx="84">
                  <c:v>0.1202</c:v>
                </c:pt>
                <c:pt idx="85">
                  <c:v>0.13700000000000001</c:v>
                </c:pt>
                <c:pt idx="86">
                  <c:v>0.13819999999999999</c:v>
                </c:pt>
                <c:pt idx="87">
                  <c:v>0.13089999999999999</c:v>
                </c:pt>
                <c:pt idx="88">
                  <c:v>0.13700000000000001</c:v>
                </c:pt>
                <c:pt idx="89">
                  <c:v>0.156</c:v>
                </c:pt>
                <c:pt idx="90">
                  <c:v>0.14430000000000001</c:v>
                </c:pt>
                <c:pt idx="91">
                  <c:v>0.1489</c:v>
                </c:pt>
                <c:pt idx="92">
                  <c:v>0.14269999999999999</c:v>
                </c:pt>
                <c:pt idx="93">
                  <c:v>0.1416</c:v>
                </c:pt>
                <c:pt idx="94">
                  <c:v>0.15240000000000001</c:v>
                </c:pt>
                <c:pt idx="95">
                  <c:v>0.1542</c:v>
                </c:pt>
                <c:pt idx="96">
                  <c:v>0.15310000000000001</c:v>
                </c:pt>
                <c:pt idx="97">
                  <c:v>0.157</c:v>
                </c:pt>
                <c:pt idx="98">
                  <c:v>0.15859999999999999</c:v>
                </c:pt>
                <c:pt idx="99">
                  <c:v>0.15240000000000001</c:v>
                </c:pt>
                <c:pt idx="100">
                  <c:v>0.1532</c:v>
                </c:pt>
                <c:pt idx="101">
                  <c:v>0.1678</c:v>
                </c:pt>
                <c:pt idx="102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195-8FDF-FCBF46FDE8CF}"/>
            </c:ext>
          </c:extLst>
        </c:ser>
        <c:ser>
          <c:idx val="1"/>
          <c:order val="1"/>
          <c:tx>
            <c:strRef>
              <c:f>'Rand. 10x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Desk.'!$E$2:$E$104</c:f>
              <c:numCache>
                <c:formatCode>General</c:formatCode>
                <c:ptCount val="103"/>
                <c:pt idx="0">
                  <c:v>1E-4</c:v>
                </c:pt>
                <c:pt idx="1">
                  <c:v>3.6799999999999999E-2</c:v>
                </c:pt>
                <c:pt idx="2">
                  <c:v>1.9E-2</c:v>
                </c:pt>
                <c:pt idx="3">
                  <c:v>3.0499999999999999E-2</c:v>
                </c:pt>
                <c:pt idx="4">
                  <c:v>4.1300000000000003E-2</c:v>
                </c:pt>
                <c:pt idx="5">
                  <c:v>5.0999999999999997E-2</c:v>
                </c:pt>
                <c:pt idx="6">
                  <c:v>5.6399999999999999E-2</c:v>
                </c:pt>
                <c:pt idx="7">
                  <c:v>7.4999999999999997E-2</c:v>
                </c:pt>
                <c:pt idx="8">
                  <c:v>9.6600000000000005E-2</c:v>
                </c:pt>
                <c:pt idx="9">
                  <c:v>8.5900000000000004E-2</c:v>
                </c:pt>
                <c:pt idx="10">
                  <c:v>0.1</c:v>
                </c:pt>
                <c:pt idx="11">
                  <c:v>9.9900000000000003E-2</c:v>
                </c:pt>
                <c:pt idx="12">
                  <c:v>0.1134</c:v>
                </c:pt>
                <c:pt idx="13">
                  <c:v>0.1229</c:v>
                </c:pt>
                <c:pt idx="14">
                  <c:v>0.14499999999999999</c:v>
                </c:pt>
                <c:pt idx="15">
                  <c:v>0.13819999999999999</c:v>
                </c:pt>
                <c:pt idx="16">
                  <c:v>0.15359999999999999</c:v>
                </c:pt>
                <c:pt idx="17">
                  <c:v>0.1641</c:v>
                </c:pt>
                <c:pt idx="18">
                  <c:v>0.17510000000000001</c:v>
                </c:pt>
                <c:pt idx="19">
                  <c:v>0.20349999999999999</c:v>
                </c:pt>
                <c:pt idx="20" formatCode="0.000">
                  <c:v>0.21010000000000001</c:v>
                </c:pt>
                <c:pt idx="21">
                  <c:v>0.23519999999999999</c:v>
                </c:pt>
                <c:pt idx="22">
                  <c:v>0.22270000000000001</c:v>
                </c:pt>
                <c:pt idx="23">
                  <c:v>0.21240000000000001</c:v>
                </c:pt>
                <c:pt idx="24">
                  <c:v>0.24149999999999999</c:v>
                </c:pt>
                <c:pt idx="25">
                  <c:v>0.27339999999999998</c:v>
                </c:pt>
                <c:pt idx="26">
                  <c:v>0.27939999999999998</c:v>
                </c:pt>
                <c:pt idx="27">
                  <c:v>0.28000000000000003</c:v>
                </c:pt>
                <c:pt idx="28">
                  <c:v>0.28139999999999998</c:v>
                </c:pt>
                <c:pt idx="29">
                  <c:v>0.29749999999999999</c:v>
                </c:pt>
                <c:pt idx="30">
                  <c:v>0.32819999999999999</c:v>
                </c:pt>
                <c:pt idx="31">
                  <c:v>0.31219999999999998</c:v>
                </c:pt>
                <c:pt idx="32">
                  <c:v>0.315</c:v>
                </c:pt>
                <c:pt idx="33">
                  <c:v>0.36630000000000001</c:v>
                </c:pt>
                <c:pt idx="34">
                  <c:v>0.40029999999999999</c:v>
                </c:pt>
                <c:pt idx="35">
                  <c:v>0.39879999999999999</c:v>
                </c:pt>
                <c:pt idx="36">
                  <c:v>0.42359999999999998</c:v>
                </c:pt>
                <c:pt idx="37">
                  <c:v>0.43369999999999997</c:v>
                </c:pt>
                <c:pt idx="38">
                  <c:v>0.45079999999999998</c:v>
                </c:pt>
                <c:pt idx="39">
                  <c:v>0.4496</c:v>
                </c:pt>
                <c:pt idx="40">
                  <c:v>0.45800000000000002</c:v>
                </c:pt>
                <c:pt idx="41">
                  <c:v>0.4894</c:v>
                </c:pt>
                <c:pt idx="42">
                  <c:v>0.50370000000000004</c:v>
                </c:pt>
                <c:pt idx="43">
                  <c:v>0.53810000000000002</c:v>
                </c:pt>
                <c:pt idx="44">
                  <c:v>0.53210000000000002</c:v>
                </c:pt>
                <c:pt idx="45">
                  <c:v>0.54039999999999999</c:v>
                </c:pt>
                <c:pt idx="46">
                  <c:v>0.52200000000000002</c:v>
                </c:pt>
                <c:pt idx="47">
                  <c:v>0.55489999999999995</c:v>
                </c:pt>
                <c:pt idx="48">
                  <c:v>0.54759999999999998</c:v>
                </c:pt>
                <c:pt idx="49">
                  <c:v>0.5696</c:v>
                </c:pt>
                <c:pt idx="50">
                  <c:v>0.61</c:v>
                </c:pt>
                <c:pt idx="51">
                  <c:v>0.59189999999999998</c:v>
                </c:pt>
                <c:pt idx="52">
                  <c:v>0.61639999999999995</c:v>
                </c:pt>
                <c:pt idx="53">
                  <c:v>0.6492</c:v>
                </c:pt>
                <c:pt idx="54">
                  <c:v>0.64029999999999998</c:v>
                </c:pt>
                <c:pt idx="55">
                  <c:v>0.66869999999999996</c:v>
                </c:pt>
                <c:pt idx="56">
                  <c:v>0.64859999999999995</c:v>
                </c:pt>
                <c:pt idx="57">
                  <c:v>0.68730000000000002</c:v>
                </c:pt>
                <c:pt idx="58">
                  <c:v>0.66759999999999997</c:v>
                </c:pt>
                <c:pt idx="59">
                  <c:v>0.67849999999999999</c:v>
                </c:pt>
                <c:pt idx="60">
                  <c:v>0.71440000000000003</c:v>
                </c:pt>
                <c:pt idx="61">
                  <c:v>0.73199999999999998</c:v>
                </c:pt>
                <c:pt idx="62">
                  <c:v>0.75209999999999999</c:v>
                </c:pt>
                <c:pt idx="63">
                  <c:v>0.75560000000000005</c:v>
                </c:pt>
                <c:pt idx="64">
                  <c:v>0.78420000000000001</c:v>
                </c:pt>
                <c:pt idx="65">
                  <c:v>0.81599999999999995</c:v>
                </c:pt>
                <c:pt idx="66">
                  <c:v>0.80840000000000001</c:v>
                </c:pt>
                <c:pt idx="67">
                  <c:v>0.78159999999999996</c:v>
                </c:pt>
                <c:pt idx="68">
                  <c:v>0.81130000000000002</c:v>
                </c:pt>
                <c:pt idx="69">
                  <c:v>0.81320000000000003</c:v>
                </c:pt>
                <c:pt idx="70">
                  <c:v>0.83220000000000005</c:v>
                </c:pt>
                <c:pt idx="71">
                  <c:v>0.84670000000000001</c:v>
                </c:pt>
                <c:pt idx="72">
                  <c:v>0.86850000000000005</c:v>
                </c:pt>
                <c:pt idx="73">
                  <c:v>0.85629999999999995</c:v>
                </c:pt>
                <c:pt idx="74">
                  <c:v>0.90690000000000004</c:v>
                </c:pt>
                <c:pt idx="75">
                  <c:v>0.84330000000000005</c:v>
                </c:pt>
                <c:pt idx="76">
                  <c:v>0.86150000000000004</c:v>
                </c:pt>
                <c:pt idx="77">
                  <c:v>0.89690000000000003</c:v>
                </c:pt>
                <c:pt idx="78">
                  <c:v>0.91349999999999998</c:v>
                </c:pt>
                <c:pt idx="79">
                  <c:v>0.97250000000000003</c:v>
                </c:pt>
                <c:pt idx="80">
                  <c:v>0.97289999999999999</c:v>
                </c:pt>
                <c:pt idx="81">
                  <c:v>0.95409999999999995</c:v>
                </c:pt>
                <c:pt idx="82">
                  <c:v>0.98970000000000002</c:v>
                </c:pt>
                <c:pt idx="83">
                  <c:v>0.98350000000000004</c:v>
                </c:pt>
                <c:pt idx="84">
                  <c:v>1.0170999999999999</c:v>
                </c:pt>
                <c:pt idx="85">
                  <c:v>1.0522</c:v>
                </c:pt>
                <c:pt idx="86">
                  <c:v>1.0446</c:v>
                </c:pt>
                <c:pt idx="87">
                  <c:v>1.0682</c:v>
                </c:pt>
                <c:pt idx="88">
                  <c:v>1.0563</c:v>
                </c:pt>
                <c:pt idx="89">
                  <c:v>1.0805</c:v>
                </c:pt>
                <c:pt idx="90">
                  <c:v>1.0881000000000001</c:v>
                </c:pt>
                <c:pt idx="91">
                  <c:v>1.0757000000000001</c:v>
                </c:pt>
                <c:pt idx="92">
                  <c:v>1.0021</c:v>
                </c:pt>
                <c:pt idx="93">
                  <c:v>1.0368999999999999</c:v>
                </c:pt>
                <c:pt idx="94">
                  <c:v>1.1112</c:v>
                </c:pt>
                <c:pt idx="95">
                  <c:v>1.1376999999999999</c:v>
                </c:pt>
                <c:pt idx="96">
                  <c:v>1.1688000000000001</c:v>
                </c:pt>
                <c:pt idx="97">
                  <c:v>1.1491</c:v>
                </c:pt>
                <c:pt idx="98">
                  <c:v>1.1342000000000001</c:v>
                </c:pt>
                <c:pt idx="99">
                  <c:v>1.1990000000000001</c:v>
                </c:pt>
                <c:pt idx="100">
                  <c:v>1.2128000000000001</c:v>
                </c:pt>
                <c:pt idx="101">
                  <c:v>1.2134</c:v>
                </c:pt>
                <c:pt idx="102">
                  <c:v>1.2558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195-8FDF-FCBF46FDE8CF}"/>
            </c:ext>
          </c:extLst>
        </c:ser>
        <c:ser>
          <c:idx val="2"/>
          <c:order val="2"/>
          <c:tx>
            <c:strRef>
              <c:f>'Rand. 10x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Desk.'!$F$2:$F$104</c:f>
              <c:numCache>
                <c:formatCode>General</c:formatCode>
                <c:ptCount val="103"/>
                <c:pt idx="0">
                  <c:v>8.6E-3</c:v>
                </c:pt>
                <c:pt idx="1">
                  <c:v>3.5200000000000002E-2</c:v>
                </c:pt>
                <c:pt idx="2">
                  <c:v>3.5299999999999998E-2</c:v>
                </c:pt>
                <c:pt idx="3">
                  <c:v>3.9699999999999999E-2</c:v>
                </c:pt>
                <c:pt idx="4">
                  <c:v>5.3199999999999997E-2</c:v>
                </c:pt>
                <c:pt idx="5">
                  <c:v>6.93E-2</c:v>
                </c:pt>
                <c:pt idx="6">
                  <c:v>8.09E-2</c:v>
                </c:pt>
                <c:pt idx="7">
                  <c:v>0.1048</c:v>
                </c:pt>
                <c:pt idx="8">
                  <c:v>0.14219999999999999</c:v>
                </c:pt>
                <c:pt idx="9">
                  <c:v>0.12139999999999999</c:v>
                </c:pt>
                <c:pt idx="10">
                  <c:v>0.1439</c:v>
                </c:pt>
                <c:pt idx="11">
                  <c:v>0.1469</c:v>
                </c:pt>
                <c:pt idx="12">
                  <c:v>0.1807</c:v>
                </c:pt>
                <c:pt idx="13" formatCode="0.0000">
                  <c:v>0.1862</c:v>
                </c:pt>
                <c:pt idx="14">
                  <c:v>0.2306</c:v>
                </c:pt>
                <c:pt idx="15">
                  <c:v>0.23130000000000001</c:v>
                </c:pt>
                <c:pt idx="16">
                  <c:v>0.25679999999999997</c:v>
                </c:pt>
                <c:pt idx="17">
                  <c:v>0.26719999999999999</c:v>
                </c:pt>
                <c:pt idx="18">
                  <c:v>0.2984</c:v>
                </c:pt>
                <c:pt idx="19">
                  <c:v>0.36170000000000002</c:v>
                </c:pt>
                <c:pt idx="20" formatCode="0.000">
                  <c:v>0.37780000000000002</c:v>
                </c:pt>
                <c:pt idx="21">
                  <c:v>0.40610000000000002</c:v>
                </c:pt>
                <c:pt idx="22">
                  <c:v>0.40739999999999998</c:v>
                </c:pt>
                <c:pt idx="23">
                  <c:v>0.41549999999999998</c:v>
                </c:pt>
                <c:pt idx="24">
                  <c:v>0.4975</c:v>
                </c:pt>
                <c:pt idx="25">
                  <c:v>0.48349999999999999</c:v>
                </c:pt>
                <c:pt idx="26">
                  <c:v>0.5</c:v>
                </c:pt>
                <c:pt idx="27">
                  <c:v>0.53100000000000003</c:v>
                </c:pt>
                <c:pt idx="28">
                  <c:v>0.57279999999999998</c:v>
                </c:pt>
                <c:pt idx="29">
                  <c:v>0.56210000000000004</c:v>
                </c:pt>
                <c:pt idx="30">
                  <c:v>0.60199999999999998</c:v>
                </c:pt>
                <c:pt idx="31">
                  <c:v>0.65949999999999998</c:v>
                </c:pt>
                <c:pt idx="32">
                  <c:v>0.66069999999999995</c:v>
                </c:pt>
                <c:pt idx="33">
                  <c:v>0.72699999999999998</c:v>
                </c:pt>
                <c:pt idx="34">
                  <c:v>0.89970000000000006</c:v>
                </c:pt>
                <c:pt idx="35">
                  <c:v>0.88290000000000002</c:v>
                </c:pt>
                <c:pt idx="36">
                  <c:v>0.95040000000000002</c:v>
                </c:pt>
                <c:pt idx="37">
                  <c:v>0.97209999999999996</c:v>
                </c:pt>
                <c:pt idx="38">
                  <c:v>1.0264</c:v>
                </c:pt>
                <c:pt idx="39">
                  <c:v>1.0397000000000001</c:v>
                </c:pt>
                <c:pt idx="40">
                  <c:v>1.0907</c:v>
                </c:pt>
                <c:pt idx="41">
                  <c:v>1.1117999999999999</c:v>
                </c:pt>
                <c:pt idx="42">
                  <c:v>1.1708000000000001</c:v>
                </c:pt>
                <c:pt idx="43">
                  <c:v>1.2136</c:v>
                </c:pt>
                <c:pt idx="44">
                  <c:v>1.2654000000000001</c:v>
                </c:pt>
                <c:pt idx="45">
                  <c:v>1.2999000000000001</c:v>
                </c:pt>
                <c:pt idx="46">
                  <c:v>1.3176000000000001</c:v>
                </c:pt>
                <c:pt idx="47">
                  <c:v>1.3703000000000001</c:v>
                </c:pt>
                <c:pt idx="48">
                  <c:v>1.4291</c:v>
                </c:pt>
                <c:pt idx="49">
                  <c:v>1.4584999999999999</c:v>
                </c:pt>
                <c:pt idx="50">
                  <c:v>1.5427</c:v>
                </c:pt>
                <c:pt idx="51">
                  <c:v>1.5052000000000001</c:v>
                </c:pt>
                <c:pt idx="52">
                  <c:v>1.5955999999999999</c:v>
                </c:pt>
                <c:pt idx="53">
                  <c:v>1.7010000000000001</c:v>
                </c:pt>
                <c:pt idx="54">
                  <c:v>1.6815</c:v>
                </c:pt>
                <c:pt idx="55">
                  <c:v>1.7866</c:v>
                </c:pt>
                <c:pt idx="56">
                  <c:v>1.8444</c:v>
                </c:pt>
                <c:pt idx="57">
                  <c:v>1.8955</c:v>
                </c:pt>
                <c:pt idx="58">
                  <c:v>1.9103000000000001</c:v>
                </c:pt>
                <c:pt idx="59">
                  <c:v>1.9444999999999999</c:v>
                </c:pt>
                <c:pt idx="60">
                  <c:v>2.0754999999999999</c:v>
                </c:pt>
                <c:pt idx="61">
                  <c:v>2.0537999999999998</c:v>
                </c:pt>
                <c:pt idx="62">
                  <c:v>2.1406000000000001</c:v>
                </c:pt>
                <c:pt idx="63">
                  <c:v>2.2198000000000002</c:v>
                </c:pt>
                <c:pt idx="64">
                  <c:v>2.2418999999999998</c:v>
                </c:pt>
                <c:pt idx="65">
                  <c:v>2.3668</c:v>
                </c:pt>
                <c:pt idx="66">
                  <c:v>2.4274</c:v>
                </c:pt>
                <c:pt idx="67">
                  <c:v>2.2301000000000002</c:v>
                </c:pt>
                <c:pt idx="68">
                  <c:v>2.5215999999999998</c:v>
                </c:pt>
                <c:pt idx="69">
                  <c:v>2.5350999999999999</c:v>
                </c:pt>
                <c:pt idx="70">
                  <c:v>2.6139000000000001</c:v>
                </c:pt>
                <c:pt idx="71">
                  <c:v>2.6351</c:v>
                </c:pt>
                <c:pt idx="72">
                  <c:v>2.7162999999999999</c:v>
                </c:pt>
                <c:pt idx="73">
                  <c:v>2.7671999999999999</c:v>
                </c:pt>
                <c:pt idx="74">
                  <c:v>2.8639999999999999</c:v>
                </c:pt>
                <c:pt idx="75">
                  <c:v>2.7429999999999999</c:v>
                </c:pt>
                <c:pt idx="76">
                  <c:v>2.9211</c:v>
                </c:pt>
                <c:pt idx="77">
                  <c:v>2.8967000000000001</c:v>
                </c:pt>
                <c:pt idx="78">
                  <c:v>3.0339</c:v>
                </c:pt>
                <c:pt idx="79">
                  <c:v>3.1395</c:v>
                </c:pt>
                <c:pt idx="80">
                  <c:v>3.2867999999999999</c:v>
                </c:pt>
                <c:pt idx="81">
                  <c:v>3.2968000000000002</c:v>
                </c:pt>
                <c:pt idx="82">
                  <c:v>3.3628999999999998</c:v>
                </c:pt>
                <c:pt idx="83">
                  <c:v>3.431</c:v>
                </c:pt>
                <c:pt idx="84">
                  <c:v>3.5291999999999999</c:v>
                </c:pt>
                <c:pt idx="85">
                  <c:v>3.6594000000000002</c:v>
                </c:pt>
                <c:pt idx="86">
                  <c:v>3.6930000000000001</c:v>
                </c:pt>
                <c:pt idx="87">
                  <c:v>3.8237999999999999</c:v>
                </c:pt>
                <c:pt idx="88">
                  <c:v>3.6831999999999998</c:v>
                </c:pt>
                <c:pt idx="89">
                  <c:v>3.9422000000000001</c:v>
                </c:pt>
                <c:pt idx="90">
                  <c:v>3.9293</c:v>
                </c:pt>
                <c:pt idx="91">
                  <c:v>3.9119999999999999</c:v>
                </c:pt>
                <c:pt idx="92">
                  <c:v>3.8046000000000002</c:v>
                </c:pt>
                <c:pt idx="93">
                  <c:v>4.0488999999999997</c:v>
                </c:pt>
                <c:pt idx="94">
                  <c:v>4.0651000000000002</c:v>
                </c:pt>
                <c:pt idx="95">
                  <c:v>4.2153</c:v>
                </c:pt>
                <c:pt idx="96">
                  <c:v>4.5242000000000004</c:v>
                </c:pt>
                <c:pt idx="97">
                  <c:v>4.4504999999999999</c:v>
                </c:pt>
                <c:pt idx="98">
                  <c:v>4.5343</c:v>
                </c:pt>
                <c:pt idx="99">
                  <c:v>4.5198</c:v>
                </c:pt>
                <c:pt idx="100">
                  <c:v>4.7656999999999998</c:v>
                </c:pt>
                <c:pt idx="101">
                  <c:v>4.9725999999999999</c:v>
                </c:pt>
                <c:pt idx="102">
                  <c:v>4.8381999999999996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6-4195-8FDF-FCBF46FD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120"/>
        <c:axId val="506328736"/>
      </c:lineChart>
      <c:catAx>
        <c:axId val="5063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8736"/>
        <c:crosses val="autoZero"/>
        <c:auto val="1"/>
        <c:lblAlgn val="ctr"/>
        <c:lblOffset val="100"/>
        <c:noMultiLvlLbl val="0"/>
      </c:catAx>
      <c:valAx>
        <c:axId val="50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Desk.'!$J$2:$J$104</c:f>
              <c:numCache>
                <c:formatCode>0%</c:formatCode>
                <c:ptCount val="103"/>
                <c:pt idx="0">
                  <c:v>1.1627906976744186E-2</c:v>
                </c:pt>
                <c:pt idx="1">
                  <c:v>1.0454545454545454</c:v>
                </c:pt>
                <c:pt idx="2">
                  <c:v>0.53824362606232301</c:v>
                </c:pt>
                <c:pt idx="3">
                  <c:v>0.76826196473551633</c:v>
                </c:pt>
                <c:pt idx="4">
                  <c:v>0.77631578947368429</c:v>
                </c:pt>
                <c:pt idx="5">
                  <c:v>0.73593073593073588</c:v>
                </c:pt>
                <c:pt idx="6">
                  <c:v>0.69715698393077874</c:v>
                </c:pt>
                <c:pt idx="7">
                  <c:v>0.71564885496183206</c:v>
                </c:pt>
                <c:pt idx="8">
                  <c:v>0.67932489451476796</c:v>
                </c:pt>
                <c:pt idx="9">
                  <c:v>0.70757825370675465</c:v>
                </c:pt>
                <c:pt idx="10">
                  <c:v>0.69492703266157052</c:v>
                </c:pt>
                <c:pt idx="11">
                  <c:v>0.68005445881552073</c:v>
                </c:pt>
                <c:pt idx="12">
                  <c:v>0.62755949086884344</c:v>
                </c:pt>
                <c:pt idx="13">
                  <c:v>0.66004296455424272</c:v>
                </c:pt>
                <c:pt idx="14">
                  <c:v>0.62879444926279271</c:v>
                </c:pt>
                <c:pt idx="15">
                  <c:v>0.59749243406830954</c:v>
                </c:pt>
                <c:pt idx="16">
                  <c:v>0.59813084112149539</c:v>
                </c:pt>
                <c:pt idx="17">
                  <c:v>0.61414670658682635</c:v>
                </c:pt>
                <c:pt idx="18">
                  <c:v>0.5867962466487936</c:v>
                </c:pt>
                <c:pt idx="19">
                  <c:v>0.56262095659386224</c:v>
                </c:pt>
                <c:pt idx="20">
                  <c:v>0.5561143462149285</c:v>
                </c:pt>
                <c:pt idx="21">
                  <c:v>0.57916769268653034</c:v>
                </c:pt>
                <c:pt idx="22">
                  <c:v>0.54663721158566525</c:v>
                </c:pt>
                <c:pt idx="23">
                  <c:v>0.51119133574007225</c:v>
                </c:pt>
                <c:pt idx="24">
                  <c:v>0.48542713567839196</c:v>
                </c:pt>
                <c:pt idx="25">
                  <c:v>0.56546018614270943</c:v>
                </c:pt>
                <c:pt idx="26">
                  <c:v>0.55879999999999996</c:v>
                </c:pt>
                <c:pt idx="27">
                  <c:v>0.52730696798493415</c:v>
                </c:pt>
                <c:pt idx="28">
                  <c:v>0.49127094972067037</c:v>
                </c:pt>
                <c:pt idx="29">
                  <c:v>0.52926525529265245</c:v>
                </c:pt>
                <c:pt idx="30">
                  <c:v>0.5451827242524917</c:v>
                </c:pt>
                <c:pt idx="31">
                  <c:v>0.47338893100833962</c:v>
                </c:pt>
                <c:pt idx="32">
                  <c:v>0.47676706523384293</c:v>
                </c:pt>
                <c:pt idx="33">
                  <c:v>0.50385144429160944</c:v>
                </c:pt>
                <c:pt idx="34">
                  <c:v>0.44492608647326881</c:v>
                </c:pt>
                <c:pt idx="35">
                  <c:v>0.45169328349756482</c:v>
                </c:pt>
                <c:pt idx="36">
                  <c:v>0.44570707070707066</c:v>
                </c:pt>
                <c:pt idx="37">
                  <c:v>0.44614751568768646</c:v>
                </c:pt>
                <c:pt idx="38">
                  <c:v>0.43920498830865157</c:v>
                </c:pt>
                <c:pt idx="39">
                  <c:v>0.4324324324324324</c:v>
                </c:pt>
                <c:pt idx="40">
                  <c:v>0.41991381681488954</c:v>
                </c:pt>
                <c:pt idx="41">
                  <c:v>0.44018708400791512</c:v>
                </c:pt>
                <c:pt idx="42">
                  <c:v>0.43021865391185515</c:v>
                </c:pt>
                <c:pt idx="43">
                  <c:v>0.44339156229400134</c:v>
                </c:pt>
                <c:pt idx="44">
                  <c:v>0.42049944681523627</c:v>
                </c:pt>
                <c:pt idx="45">
                  <c:v>0.41572428648357562</c:v>
                </c:pt>
                <c:pt idx="46">
                  <c:v>0.39617486338797814</c:v>
                </c:pt>
                <c:pt idx="47">
                  <c:v>0.40494782164489523</c:v>
                </c:pt>
                <c:pt idx="48">
                  <c:v>0.38317822405709884</c:v>
                </c:pt>
                <c:pt idx="49">
                  <c:v>0.39053822420294826</c:v>
                </c:pt>
                <c:pt idx="50">
                  <c:v>0.39541064367667078</c:v>
                </c:pt>
                <c:pt idx="51">
                  <c:v>0.39323677916555938</c:v>
                </c:pt>
                <c:pt idx="52">
                  <c:v>0.38631235898721483</c:v>
                </c:pt>
                <c:pt idx="53">
                  <c:v>0.38165784832451499</c:v>
                </c:pt>
                <c:pt idx="54">
                  <c:v>0.38079096045197741</c:v>
                </c:pt>
                <c:pt idx="55">
                  <c:v>0.37428635396843163</c:v>
                </c:pt>
                <c:pt idx="56">
                  <c:v>0.35165907612231617</c:v>
                </c:pt>
                <c:pt idx="57">
                  <c:v>0.3625956212081245</c:v>
                </c:pt>
                <c:pt idx="58">
                  <c:v>0.34947390462231059</c:v>
                </c:pt>
                <c:pt idx="59">
                  <c:v>0.34893288763178198</c:v>
                </c:pt>
                <c:pt idx="60">
                  <c:v>0.34420621536979046</c:v>
                </c:pt>
                <c:pt idx="61">
                  <c:v>0.35641250365176746</c:v>
                </c:pt>
                <c:pt idx="62">
                  <c:v>0.35135008876016066</c:v>
                </c:pt>
                <c:pt idx="63">
                  <c:v>0.34039102621857825</c:v>
                </c:pt>
                <c:pt idx="64">
                  <c:v>0.34979258664525631</c:v>
                </c:pt>
                <c:pt idx="65">
                  <c:v>0.34476930877133682</c:v>
                </c:pt>
                <c:pt idx="66">
                  <c:v>0.33303122682705777</c:v>
                </c:pt>
                <c:pt idx="67">
                  <c:v>0.35047755706022149</c:v>
                </c:pt>
                <c:pt idx="68">
                  <c:v>0.32174016497461932</c:v>
                </c:pt>
                <c:pt idx="69">
                  <c:v>0.32077630073764352</c:v>
                </c:pt>
                <c:pt idx="70">
                  <c:v>0.31837484218983131</c:v>
                </c:pt>
                <c:pt idx="71">
                  <c:v>0.3213160790861827</c:v>
                </c:pt>
                <c:pt idx="72">
                  <c:v>0.31973640614070614</c:v>
                </c:pt>
                <c:pt idx="73">
                  <c:v>0.30944637178375251</c:v>
                </c:pt>
                <c:pt idx="74">
                  <c:v>0.31665502793296091</c:v>
                </c:pt>
                <c:pt idx="75">
                  <c:v>0.30743711265038282</c:v>
                </c:pt>
                <c:pt idx="76">
                  <c:v>0.29492314539043513</c:v>
                </c:pt>
                <c:pt idx="77">
                  <c:v>0.30962819760417026</c:v>
                </c:pt>
                <c:pt idx="78">
                  <c:v>0.30109759715218037</c:v>
                </c:pt>
                <c:pt idx="79">
                  <c:v>0.3097627010670489</c:v>
                </c:pt>
                <c:pt idx="80">
                  <c:v>0.29600219058050381</c:v>
                </c:pt>
                <c:pt idx="81">
                  <c:v>0.28940184421256976</c:v>
                </c:pt>
                <c:pt idx="82">
                  <c:v>0.29429956287727854</c:v>
                </c:pt>
                <c:pt idx="83">
                  <c:v>0.28665112212183036</c:v>
                </c:pt>
                <c:pt idx="84">
                  <c:v>0.28819562507083757</c:v>
                </c:pt>
                <c:pt idx="85">
                  <c:v>0.28753347543313112</c:v>
                </c:pt>
                <c:pt idx="86">
                  <c:v>0.28285946385052801</c:v>
                </c:pt>
                <c:pt idx="87">
                  <c:v>0.27935561483341181</c:v>
                </c:pt>
                <c:pt idx="88">
                  <c:v>0.28678866203301479</c:v>
                </c:pt>
                <c:pt idx="89">
                  <c:v>0.27408553599512964</c:v>
                </c:pt>
                <c:pt idx="90">
                  <c:v>0.27691955310106126</c:v>
                </c:pt>
                <c:pt idx="91">
                  <c:v>0.27497443762781187</c:v>
                </c:pt>
                <c:pt idx="92">
                  <c:v>0.2633916837512485</c:v>
                </c:pt>
                <c:pt idx="93">
                  <c:v>0.25609424782039564</c:v>
                </c:pt>
                <c:pt idx="94">
                  <c:v>0.2733512090723475</c:v>
                </c:pt>
                <c:pt idx="95">
                  <c:v>0.26989775342205774</c:v>
                </c:pt>
                <c:pt idx="96">
                  <c:v>0.25834401662172318</c:v>
                </c:pt>
                <c:pt idx="97">
                  <c:v>0.25819570834737671</c:v>
                </c:pt>
                <c:pt idx="98">
                  <c:v>0.25013783825507796</c:v>
                </c:pt>
                <c:pt idx="99">
                  <c:v>0.26527722465595827</c:v>
                </c:pt>
                <c:pt idx="100">
                  <c:v>0.25448517531527376</c:v>
                </c:pt>
                <c:pt idx="101">
                  <c:v>0.24401721433455337</c:v>
                </c:pt>
                <c:pt idx="102">
                  <c:v>0.25955934025050642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D-4EA6-9BF8-9509808DBF6E}"/>
            </c:ext>
          </c:extLst>
        </c:ser>
        <c:ser>
          <c:idx val="1"/>
          <c:order val="1"/>
          <c:tx>
            <c:strRef>
              <c:f>'Rand. 10x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Desk.'!$K$2:$K$104</c:f>
              <c:numCache>
                <c:formatCode>0%</c:formatCode>
                <c:ptCount val="103"/>
                <c:pt idx="0">
                  <c:v>1</c:v>
                </c:pt>
                <c:pt idx="1">
                  <c:v>0.74675972083748754</c:v>
                </c:pt>
                <c:pt idx="2">
                  <c:v>0.75908173562058523</c:v>
                </c:pt>
                <c:pt idx="3">
                  <c:v>0.75117292225201071</c:v>
                </c:pt>
                <c:pt idx="4">
                  <c:v>0.76548451548451546</c:v>
                </c:pt>
                <c:pt idx="5">
                  <c:v>0.75295755045233126</c:v>
                </c:pt>
                <c:pt idx="6">
                  <c:v>0.75721969383533305</c:v>
                </c:pt>
                <c:pt idx="7">
                  <c:v>0.74781682641107561</c:v>
                </c:pt>
                <c:pt idx="8">
                  <c:v>0.76010495408258882</c:v>
                </c:pt>
                <c:pt idx="9">
                  <c:v>0.76319432906905904</c:v>
                </c:pt>
                <c:pt idx="10">
                  <c:v>0.75409345047923326</c:v>
                </c:pt>
                <c:pt idx="11">
                  <c:v>0.75777272727272726</c:v>
                </c:pt>
                <c:pt idx="12">
                  <c:v>0.75900161966859092</c:v>
                </c:pt>
                <c:pt idx="13">
                  <c:v>0.75745023587619376</c:v>
                </c:pt>
                <c:pt idx="14">
                  <c:v>0.75129680949335609</c:v>
                </c:pt>
                <c:pt idx="15">
                  <c:v>0.76315436691467253</c:v>
                </c:pt>
                <c:pt idx="16">
                  <c:v>0.76059018029820946</c:v>
                </c:pt>
                <c:pt idx="17">
                  <c:v>0.75728895009816277</c:v>
                </c:pt>
                <c:pt idx="18">
                  <c:v>0.76184403847753168</c:v>
                </c:pt>
                <c:pt idx="19">
                  <c:v>0.76619851914310555</c:v>
                </c:pt>
                <c:pt idx="20">
                  <c:v>0.7657713928794504</c:v>
                </c:pt>
                <c:pt idx="21">
                  <c:v>0.76770376025959153</c:v>
                </c:pt>
                <c:pt idx="22">
                  <c:v>0.75468321743266809</c:v>
                </c:pt>
                <c:pt idx="23">
                  <c:v>0.76357931890973263</c:v>
                </c:pt>
                <c:pt idx="24">
                  <c:v>0.76261374757928491</c:v>
                </c:pt>
                <c:pt idx="25">
                  <c:v>0.76639115157323112</c:v>
                </c:pt>
                <c:pt idx="26">
                  <c:v>0.76498939656834397</c:v>
                </c:pt>
                <c:pt idx="27">
                  <c:v>0.75864424301722388</c:v>
                </c:pt>
                <c:pt idx="28">
                  <c:v>0.75994725682008513</c:v>
                </c:pt>
                <c:pt idx="29">
                  <c:v>0.7613181504485852</c:v>
                </c:pt>
                <c:pt idx="30">
                  <c:v>0.76717335326854386</c:v>
                </c:pt>
                <c:pt idx="31">
                  <c:v>0.75890455094643572</c:v>
                </c:pt>
                <c:pt idx="32">
                  <c:v>0.76216636837600182</c:v>
                </c:pt>
                <c:pt idx="33">
                  <c:v>0.76282070699421445</c:v>
                </c:pt>
                <c:pt idx="34">
                  <c:v>0.75827057754856864</c:v>
                </c:pt>
                <c:pt idx="35">
                  <c:v>0.76332129551650796</c:v>
                </c:pt>
                <c:pt idx="36">
                  <c:v>0.75912540407053375</c:v>
                </c:pt>
                <c:pt idx="37">
                  <c:v>0.75733520223189621</c:v>
                </c:pt>
                <c:pt idx="38">
                  <c:v>0.76425865481667909</c:v>
                </c:pt>
                <c:pt idx="39">
                  <c:v>0.76116664314218618</c:v>
                </c:pt>
                <c:pt idx="40">
                  <c:v>0.76333729438989306</c:v>
                </c:pt>
                <c:pt idx="41">
                  <c:v>0.76506119466601719</c:v>
                </c:pt>
                <c:pt idx="42">
                  <c:v>0.76371684575018739</c:v>
                </c:pt>
                <c:pt idx="43">
                  <c:v>0.76250189202091123</c:v>
                </c:pt>
                <c:pt idx="44">
                  <c:v>0.76444565439324852</c:v>
                </c:pt>
                <c:pt idx="45">
                  <c:v>0.76009688565936695</c:v>
                </c:pt>
                <c:pt idx="46">
                  <c:v>0.76004861533119195</c:v>
                </c:pt>
                <c:pt idx="47">
                  <c:v>0.75962354638825225</c:v>
                </c:pt>
                <c:pt idx="48">
                  <c:v>0.76424136350377125</c:v>
                </c:pt>
                <c:pt idx="49">
                  <c:v>0.7634971920132908</c:v>
                </c:pt>
                <c:pt idx="50">
                  <c:v>0.76178967342454806</c:v>
                </c:pt>
                <c:pt idx="51">
                  <c:v>0.76370811001825789</c:v>
                </c:pt>
                <c:pt idx="52">
                  <c:v>0.76280522976350706</c:v>
                </c:pt>
                <c:pt idx="53">
                  <c:v>0.76209776467698354</c:v>
                </c:pt>
                <c:pt idx="54">
                  <c:v>0.76495085790438111</c:v>
                </c:pt>
                <c:pt idx="55">
                  <c:v>0.76057784970089282</c:v>
                </c:pt>
                <c:pt idx="56">
                  <c:v>0.76320138646941638</c:v>
                </c:pt>
                <c:pt idx="57">
                  <c:v>0.75874702005328842</c:v>
                </c:pt>
                <c:pt idx="58">
                  <c:v>0.76309128166273488</c:v>
                </c:pt>
                <c:pt idx="59">
                  <c:v>0.76041057953708169</c:v>
                </c:pt>
                <c:pt idx="60">
                  <c:v>0.76217401051137068</c:v>
                </c:pt>
                <c:pt idx="61">
                  <c:v>0.76259716058161486</c:v>
                </c:pt>
                <c:pt idx="62">
                  <c:v>0.76517101430565526</c:v>
                </c:pt>
                <c:pt idx="63">
                  <c:v>0.76194594766159363</c:v>
                </c:pt>
                <c:pt idx="64">
                  <c:v>0.76218069362988183</c:v>
                </c:pt>
                <c:pt idx="65">
                  <c:v>0.76106609316794038</c:v>
                </c:pt>
                <c:pt idx="66">
                  <c:v>0.76221305758558999</c:v>
                </c:pt>
                <c:pt idx="67">
                  <c:v>0.76475984486873505</c:v>
                </c:pt>
                <c:pt idx="68">
                  <c:v>0.76325470518121752</c:v>
                </c:pt>
                <c:pt idx="69">
                  <c:v>0.76130961841325806</c:v>
                </c:pt>
                <c:pt idx="70">
                  <c:v>0.76504815552556993</c:v>
                </c:pt>
                <c:pt idx="71">
                  <c:v>0.76068129330254042</c:v>
                </c:pt>
                <c:pt idx="72">
                  <c:v>0.76338904434893107</c:v>
                </c:pt>
                <c:pt idx="73">
                  <c:v>0.76439069512487579</c:v>
                </c:pt>
                <c:pt idx="74">
                  <c:v>0.75846769830104965</c:v>
                </c:pt>
                <c:pt idx="75">
                  <c:v>0.76296093890580952</c:v>
                </c:pt>
                <c:pt idx="76">
                  <c:v>0.76193510246978458</c:v>
                </c:pt>
                <c:pt idx="77">
                  <c:v>0.76285873538485471</c:v>
                </c:pt>
                <c:pt idx="78">
                  <c:v>0.76296709425543785</c:v>
                </c:pt>
                <c:pt idx="79">
                  <c:v>0.76247106005591891</c:v>
                </c:pt>
                <c:pt idx="80">
                  <c:v>0.76290004493484442</c:v>
                </c:pt>
                <c:pt idx="81">
                  <c:v>0.76379714074439242</c:v>
                </c:pt>
                <c:pt idx="82">
                  <c:v>0.76204091813331554</c:v>
                </c:pt>
                <c:pt idx="83">
                  <c:v>0.76203955768628495</c:v>
                </c:pt>
                <c:pt idx="84">
                  <c:v>0.76115841648964344</c:v>
                </c:pt>
                <c:pt idx="85">
                  <c:v>0.76007026861883387</c:v>
                </c:pt>
                <c:pt idx="86">
                  <c:v>0.7600065101896093</c:v>
                </c:pt>
                <c:pt idx="87">
                  <c:v>0.75881313739661127</c:v>
                </c:pt>
                <c:pt idx="88">
                  <c:v>0.76188771858063198</c:v>
                </c:pt>
                <c:pt idx="89">
                  <c:v>0.76356133732860343</c:v>
                </c:pt>
                <c:pt idx="90">
                  <c:v>0.76022996280013522</c:v>
                </c:pt>
                <c:pt idx="91">
                  <c:v>0.76523941955558006</c:v>
                </c:pt>
                <c:pt idx="92">
                  <c:v>0.76086614386888451</c:v>
                </c:pt>
                <c:pt idx="93">
                  <c:v>0.76193259511488864</c:v>
                </c:pt>
                <c:pt idx="94">
                  <c:v>0.760653963099161</c:v>
                </c:pt>
                <c:pt idx="95">
                  <c:v>0.76676418650009226</c:v>
                </c:pt>
                <c:pt idx="96">
                  <c:v>0.76235957398028309</c:v>
                </c:pt>
                <c:pt idx="97">
                  <c:v>0.7633718266206051</c:v>
                </c:pt>
                <c:pt idx="98">
                  <c:v>0.76196280222554269</c:v>
                </c:pt>
                <c:pt idx="99">
                  <c:v>0.76320338880239402</c:v>
                </c:pt>
                <c:pt idx="100">
                  <c:v>0.75837082831874314</c:v>
                </c:pt>
                <c:pt idx="101">
                  <c:v>0.75899776941376629</c:v>
                </c:pt>
                <c:pt idx="102">
                  <c:v>0.76145110070509714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D-4EA6-9BF8-9509808D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15680"/>
        <c:axId val="506322208"/>
      </c:lineChart>
      <c:catAx>
        <c:axId val="5063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2208"/>
        <c:crosses val="autoZero"/>
        <c:auto val="1"/>
        <c:lblAlgn val="ctr"/>
        <c:lblOffset val="100"/>
        <c:noMultiLvlLbl val="0"/>
      </c:catAx>
      <c:valAx>
        <c:axId val="506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Desk.'!$L$2:$L$104</c:f>
              <c:numCache>
                <c:formatCode>0.00</c:formatCode>
                <c:ptCount val="10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  <c:pt idx="83">
                  <c:v>5.0539568345323742</c:v>
                </c:pt>
                <c:pt idx="84">
                  <c:v>8.4617304492512471</c:v>
                </c:pt>
                <c:pt idx="85">
                  <c:v>7.6802919708029194</c:v>
                </c:pt>
                <c:pt idx="86">
                  <c:v>7.5586107091172217</c:v>
                </c:pt>
                <c:pt idx="87">
                  <c:v>8.1604278074866325</c:v>
                </c:pt>
                <c:pt idx="88">
                  <c:v>7.7102189781021897</c:v>
                </c:pt>
                <c:pt idx="89">
                  <c:v>6.9262820512820511</c:v>
                </c:pt>
                <c:pt idx="90">
                  <c:v>7.5405405405405403</c:v>
                </c:pt>
                <c:pt idx="91">
                  <c:v>7.2243116185359302</c:v>
                </c:pt>
                <c:pt idx="92">
                  <c:v>7.0224246671338477</c:v>
                </c:pt>
                <c:pt idx="93">
                  <c:v>7.3227401129943495</c:v>
                </c:pt>
                <c:pt idx="94">
                  <c:v>7.2913385826771648</c:v>
                </c:pt>
                <c:pt idx="95">
                  <c:v>7.3780804150453951</c:v>
                </c:pt>
                <c:pt idx="96">
                  <c:v>7.6342259960809926</c:v>
                </c:pt>
                <c:pt idx="97">
                  <c:v>7.3191082802547767</c:v>
                </c:pt>
                <c:pt idx="98">
                  <c:v>7.151324085750316</c:v>
                </c:pt>
                <c:pt idx="99">
                  <c:v>7.8674540682414698</c:v>
                </c:pt>
                <c:pt idx="100">
                  <c:v>7.9164490861618804</c:v>
                </c:pt>
                <c:pt idx="101">
                  <c:v>7.231227651966627</c:v>
                </c:pt>
                <c:pt idx="102">
                  <c:v>7.5833333333333339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Desk.'!$M$2:$M$104</c:f>
              <c:numCache>
                <c:formatCode>0.00</c:formatCode>
                <c:ptCount val="10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  <c:pt idx="83">
                  <c:v>17.63103802672148</c:v>
                </c:pt>
                <c:pt idx="84">
                  <c:v>29.361064891846922</c:v>
                </c:pt>
                <c:pt idx="85">
                  <c:v>26.71094890510949</c:v>
                </c:pt>
                <c:pt idx="86">
                  <c:v>26.722141823444286</c:v>
                </c:pt>
                <c:pt idx="87">
                  <c:v>29.21161191749427</c:v>
                </c:pt>
                <c:pt idx="88">
                  <c:v>26.884671532846713</c:v>
                </c:pt>
                <c:pt idx="89">
                  <c:v>25.27051282051282</c:v>
                </c:pt>
                <c:pt idx="90">
                  <c:v>27.230076230076229</c:v>
                </c:pt>
                <c:pt idx="91">
                  <c:v>26.272666218938884</c:v>
                </c:pt>
                <c:pt idx="92">
                  <c:v>26.661527680448497</c:v>
                </c:pt>
                <c:pt idx="93">
                  <c:v>28.593926553672315</c:v>
                </c:pt>
                <c:pt idx="94">
                  <c:v>26.673884514435695</c:v>
                </c:pt>
                <c:pt idx="95">
                  <c:v>27.336575875486382</c:v>
                </c:pt>
                <c:pt idx="96">
                  <c:v>29.550620509470935</c:v>
                </c:pt>
                <c:pt idx="97">
                  <c:v>28.347133757961782</c:v>
                </c:pt>
                <c:pt idx="98">
                  <c:v>28.589533417402272</c:v>
                </c:pt>
                <c:pt idx="99">
                  <c:v>29.65748031496063</c:v>
                </c:pt>
                <c:pt idx="100">
                  <c:v>31.107702349869449</c:v>
                </c:pt>
                <c:pt idx="101">
                  <c:v>29.634088200238377</c:v>
                </c:pt>
                <c:pt idx="102">
                  <c:v>29.216183574879224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4384"/>
        <c:axId val="506326016"/>
      </c:lineChart>
      <c:catAx>
        <c:axId val="5063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6016"/>
        <c:crosses val="autoZero"/>
        <c:auto val="1"/>
        <c:lblAlgn val="ctr"/>
        <c:lblOffset val="100"/>
        <c:noMultiLvlLbl val="0"/>
      </c:catAx>
      <c:valAx>
        <c:axId val="506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Desk.'!$D$2:$D$84</c:f>
              <c:numCache>
                <c:formatCode>General</c:formatCode>
                <c:ptCount val="83"/>
                <c:pt idx="0">
                  <c:v>1.78E-2</c:v>
                </c:pt>
                <c:pt idx="1">
                  <c:v>3.15E-2</c:v>
                </c:pt>
                <c:pt idx="2">
                  <c:v>2.1000000000000001E-2</c:v>
                </c:pt>
                <c:pt idx="3">
                  <c:v>1.6799999999999999E-2</c:v>
                </c:pt>
                <c:pt idx="4">
                  <c:v>1.18E-2</c:v>
                </c:pt>
                <c:pt idx="5">
                  <c:v>1.1299999999999999E-2</c:v>
                </c:pt>
                <c:pt idx="6">
                  <c:v>1.18E-2</c:v>
                </c:pt>
                <c:pt idx="7">
                  <c:v>1.6E-2</c:v>
                </c:pt>
                <c:pt idx="8">
                  <c:v>1.5800000000000002E-2</c:v>
                </c:pt>
                <c:pt idx="9">
                  <c:v>1.7500000000000002E-2</c:v>
                </c:pt>
                <c:pt idx="10">
                  <c:v>1.35E-2</c:v>
                </c:pt>
                <c:pt idx="11">
                  <c:v>2.9499999999999998E-2</c:v>
                </c:pt>
                <c:pt idx="12">
                  <c:v>2.6499999999999999E-2</c:v>
                </c:pt>
                <c:pt idx="13">
                  <c:v>2.7300000000000001E-2</c:v>
                </c:pt>
                <c:pt idx="14">
                  <c:v>2.6499999999999999E-2</c:v>
                </c:pt>
                <c:pt idx="15">
                  <c:v>2.6499999999999999E-2</c:v>
                </c:pt>
                <c:pt idx="16">
                  <c:v>3.4299999999999997E-2</c:v>
                </c:pt>
                <c:pt idx="17">
                  <c:v>2.93E-2</c:v>
                </c:pt>
                <c:pt idx="18">
                  <c:v>2.1999999999999999E-2</c:v>
                </c:pt>
                <c:pt idx="19" formatCode="0.000">
                  <c:v>2.6499999999999999E-2</c:v>
                </c:pt>
                <c:pt idx="20">
                  <c:v>4.0300000000000002E-2</c:v>
                </c:pt>
                <c:pt idx="21">
                  <c:v>4.0500000000000001E-2</c:v>
                </c:pt>
                <c:pt idx="22">
                  <c:v>3.3000000000000002E-2</c:v>
                </c:pt>
                <c:pt idx="23">
                  <c:v>3.6499999999999998E-2</c:v>
                </c:pt>
                <c:pt idx="24">
                  <c:v>3.4799999999999998E-2</c:v>
                </c:pt>
                <c:pt idx="25">
                  <c:v>3.2000000000000001E-2</c:v>
                </c:pt>
                <c:pt idx="26">
                  <c:v>4.8000000000000001E-2</c:v>
                </c:pt>
                <c:pt idx="27">
                  <c:v>3.0499999999999999E-2</c:v>
                </c:pt>
                <c:pt idx="28">
                  <c:v>4.2700000000000002E-2</c:v>
                </c:pt>
                <c:pt idx="29">
                  <c:v>4.2999999999999997E-2</c:v>
                </c:pt>
                <c:pt idx="30">
                  <c:v>5.1999999999999998E-2</c:v>
                </c:pt>
                <c:pt idx="31">
                  <c:v>4.4299999999999999E-2</c:v>
                </c:pt>
                <c:pt idx="32">
                  <c:v>4.8800000000000003E-2</c:v>
                </c:pt>
                <c:pt idx="33">
                  <c:v>4.1500000000000002E-2</c:v>
                </c:pt>
                <c:pt idx="34">
                  <c:v>6.13E-2</c:v>
                </c:pt>
                <c:pt idx="35">
                  <c:v>5.7200000000000001E-2</c:v>
                </c:pt>
                <c:pt idx="36">
                  <c:v>5.9799999999999999E-2</c:v>
                </c:pt>
                <c:pt idx="37">
                  <c:v>5.45E-2</c:v>
                </c:pt>
                <c:pt idx="38">
                  <c:v>6.0499999999999998E-2</c:v>
                </c:pt>
                <c:pt idx="39">
                  <c:v>6.1499999999999999E-2</c:v>
                </c:pt>
                <c:pt idx="40">
                  <c:v>6.5000000000000002E-2</c:v>
                </c:pt>
                <c:pt idx="41">
                  <c:v>6.83E-2</c:v>
                </c:pt>
                <c:pt idx="42">
                  <c:v>5.6000000000000001E-2</c:v>
                </c:pt>
                <c:pt idx="43">
                  <c:v>7.5499999999999998E-2</c:v>
                </c:pt>
                <c:pt idx="44">
                  <c:v>5.8799999999999998E-2</c:v>
                </c:pt>
                <c:pt idx="45">
                  <c:v>5.8200000000000002E-2</c:v>
                </c:pt>
                <c:pt idx="46">
                  <c:v>7.3999999999999996E-2</c:v>
                </c:pt>
                <c:pt idx="47">
                  <c:v>8.0799999999999997E-2</c:v>
                </c:pt>
                <c:pt idx="48">
                  <c:v>7.4999999999999997E-2</c:v>
                </c:pt>
                <c:pt idx="49">
                  <c:v>7.3300000000000004E-2</c:v>
                </c:pt>
                <c:pt idx="50">
                  <c:v>7.4499999999999997E-2</c:v>
                </c:pt>
                <c:pt idx="51">
                  <c:v>7.8799999999999995E-2</c:v>
                </c:pt>
                <c:pt idx="52">
                  <c:v>8.6499999999999994E-2</c:v>
                </c:pt>
                <c:pt idx="53">
                  <c:v>8.2299999999999998E-2</c:v>
                </c:pt>
                <c:pt idx="54">
                  <c:v>7.9299999999999995E-2</c:v>
                </c:pt>
                <c:pt idx="55">
                  <c:v>7.0300000000000001E-2</c:v>
                </c:pt>
                <c:pt idx="56">
                  <c:v>9.4299999999999995E-2</c:v>
                </c:pt>
                <c:pt idx="57">
                  <c:v>8.2000000000000003E-2</c:v>
                </c:pt>
                <c:pt idx="58">
                  <c:v>7.3999999999999996E-2</c:v>
                </c:pt>
                <c:pt idx="59">
                  <c:v>8.2299999999999998E-2</c:v>
                </c:pt>
                <c:pt idx="60">
                  <c:v>9.2799999999999994E-2</c:v>
                </c:pt>
                <c:pt idx="61">
                  <c:v>9.0999999999999998E-2</c:v>
                </c:pt>
                <c:pt idx="62">
                  <c:v>7.4300000000000005E-2</c:v>
                </c:pt>
                <c:pt idx="63">
                  <c:v>8.9300000000000004E-2</c:v>
                </c:pt>
                <c:pt idx="64">
                  <c:v>8.8800000000000004E-2</c:v>
                </c:pt>
                <c:pt idx="65">
                  <c:v>0.104</c:v>
                </c:pt>
                <c:pt idx="66">
                  <c:v>0.10680000000000001</c:v>
                </c:pt>
                <c:pt idx="67">
                  <c:v>9.4299999999999995E-2</c:v>
                </c:pt>
                <c:pt idx="68">
                  <c:v>9.98E-2</c:v>
                </c:pt>
                <c:pt idx="69">
                  <c:v>0.107</c:v>
                </c:pt>
                <c:pt idx="70">
                  <c:v>9.5000000000000001E-2</c:v>
                </c:pt>
                <c:pt idx="71">
                  <c:v>0.10829999999999999</c:v>
                </c:pt>
                <c:pt idx="72">
                  <c:v>9.8500000000000004E-2</c:v>
                </c:pt>
                <c:pt idx="73">
                  <c:v>9.9500000000000005E-2</c:v>
                </c:pt>
                <c:pt idx="74">
                  <c:v>0.10580000000000001</c:v>
                </c:pt>
                <c:pt idx="75">
                  <c:v>0.11070000000000001</c:v>
                </c:pt>
                <c:pt idx="76">
                  <c:v>0.1313</c:v>
                </c:pt>
                <c:pt idx="77">
                  <c:v>0.1183</c:v>
                </c:pt>
                <c:pt idx="78">
                  <c:v>0.127</c:v>
                </c:pt>
                <c:pt idx="79">
                  <c:v>0.12</c:v>
                </c:pt>
                <c:pt idx="80">
                  <c:v>0.12130000000000001</c:v>
                </c:pt>
                <c:pt idx="81">
                  <c:v>0.11700000000000001</c:v>
                </c:pt>
                <c:pt idx="82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4x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Desk.'!$E$2:$E$84</c:f>
              <c:numCache>
                <c:formatCode>General</c:formatCode>
                <c:ptCount val="83"/>
                <c:pt idx="0">
                  <c:v>3.8E-3</c:v>
                </c:pt>
                <c:pt idx="1">
                  <c:v>3.95E-2</c:v>
                </c:pt>
                <c:pt idx="2">
                  <c:v>4.2500000000000003E-2</c:v>
                </c:pt>
                <c:pt idx="3">
                  <c:v>3.5499999999999997E-2</c:v>
                </c:pt>
                <c:pt idx="4">
                  <c:v>5.4800000000000001E-2</c:v>
                </c:pt>
                <c:pt idx="5">
                  <c:v>6.93E-2</c:v>
                </c:pt>
                <c:pt idx="6">
                  <c:v>9.2299999999999993E-2</c:v>
                </c:pt>
                <c:pt idx="7">
                  <c:v>7.9000000000000001E-2</c:v>
                </c:pt>
                <c:pt idx="8">
                  <c:v>0.1028</c:v>
                </c:pt>
                <c:pt idx="9">
                  <c:v>0.1208</c:v>
                </c:pt>
                <c:pt idx="10">
                  <c:v>0.12230000000000001</c:v>
                </c:pt>
                <c:pt idx="11">
                  <c:v>0.1353</c:v>
                </c:pt>
                <c:pt idx="12">
                  <c:v>0.13750000000000001</c:v>
                </c:pt>
                <c:pt idx="13">
                  <c:v>0.15129999999999999</c:v>
                </c:pt>
                <c:pt idx="14">
                  <c:v>0.1598</c:v>
                </c:pt>
                <c:pt idx="15">
                  <c:v>0.1633</c:v>
                </c:pt>
                <c:pt idx="16">
                  <c:v>0.1855</c:v>
                </c:pt>
                <c:pt idx="17">
                  <c:v>0.21299999999999999</c:v>
                </c:pt>
                <c:pt idx="18">
                  <c:v>0.20830000000000001</c:v>
                </c:pt>
                <c:pt idx="19" formatCode="0.000">
                  <c:v>0.2175</c:v>
                </c:pt>
                <c:pt idx="20">
                  <c:v>0.23219999999999999</c:v>
                </c:pt>
                <c:pt idx="21">
                  <c:v>0.26150000000000001</c:v>
                </c:pt>
                <c:pt idx="22">
                  <c:v>0.23549999999999999</c:v>
                </c:pt>
                <c:pt idx="23">
                  <c:v>0.26550000000000001</c:v>
                </c:pt>
                <c:pt idx="24">
                  <c:v>0.30399999999999999</c:v>
                </c:pt>
                <c:pt idx="25">
                  <c:v>0.2928</c:v>
                </c:pt>
                <c:pt idx="26">
                  <c:v>0.28449999999999998</c:v>
                </c:pt>
                <c:pt idx="27">
                  <c:v>0.29880000000000001</c:v>
                </c:pt>
                <c:pt idx="28">
                  <c:v>0.32879999999999998</c:v>
                </c:pt>
                <c:pt idx="29">
                  <c:v>0.32729999999999998</c:v>
                </c:pt>
                <c:pt idx="30">
                  <c:v>0.35149999999999998</c:v>
                </c:pt>
                <c:pt idx="31">
                  <c:v>0.36499999999999999</c:v>
                </c:pt>
                <c:pt idx="32">
                  <c:v>0.36449999999999999</c:v>
                </c:pt>
                <c:pt idx="33">
                  <c:v>0.38679999999999998</c:v>
                </c:pt>
                <c:pt idx="34">
                  <c:v>0.36620000000000003</c:v>
                </c:pt>
                <c:pt idx="35">
                  <c:v>0.42449999999999999</c:v>
                </c:pt>
                <c:pt idx="36">
                  <c:v>0.4325</c:v>
                </c:pt>
                <c:pt idx="37">
                  <c:v>0.43180000000000002</c:v>
                </c:pt>
                <c:pt idx="38">
                  <c:v>0.46300000000000002</c:v>
                </c:pt>
                <c:pt idx="39">
                  <c:v>0.4763</c:v>
                </c:pt>
                <c:pt idx="40">
                  <c:v>0.44700000000000001</c:v>
                </c:pt>
                <c:pt idx="41">
                  <c:v>0.43980000000000002</c:v>
                </c:pt>
                <c:pt idx="42">
                  <c:v>0.50249999999999995</c:v>
                </c:pt>
                <c:pt idx="43">
                  <c:v>0.50449999999999995</c:v>
                </c:pt>
                <c:pt idx="44">
                  <c:v>0.48899999999999999</c:v>
                </c:pt>
                <c:pt idx="45">
                  <c:v>0.49530000000000002</c:v>
                </c:pt>
                <c:pt idx="46">
                  <c:v>0.5403</c:v>
                </c:pt>
                <c:pt idx="47">
                  <c:v>0.53979999999999995</c:v>
                </c:pt>
                <c:pt idx="48">
                  <c:v>0.53680000000000005</c:v>
                </c:pt>
                <c:pt idx="49">
                  <c:v>0.57650000000000001</c:v>
                </c:pt>
                <c:pt idx="50">
                  <c:v>0.59950000000000003</c:v>
                </c:pt>
                <c:pt idx="51">
                  <c:v>0.5958</c:v>
                </c:pt>
                <c:pt idx="52">
                  <c:v>0.56599999999999995</c:v>
                </c:pt>
                <c:pt idx="53">
                  <c:v>0.60450000000000004</c:v>
                </c:pt>
                <c:pt idx="54">
                  <c:v>0.62450000000000006</c:v>
                </c:pt>
                <c:pt idx="55">
                  <c:v>0.71150000000000002</c:v>
                </c:pt>
                <c:pt idx="56">
                  <c:v>0.69120000000000004</c:v>
                </c:pt>
                <c:pt idx="57">
                  <c:v>0.65949999999999998</c:v>
                </c:pt>
                <c:pt idx="58">
                  <c:v>0.63129999999999997</c:v>
                </c:pt>
                <c:pt idx="59">
                  <c:v>0.65229999999999999</c:v>
                </c:pt>
                <c:pt idx="60">
                  <c:v>0.79330000000000001</c:v>
                </c:pt>
                <c:pt idx="61">
                  <c:v>0.66449999999999998</c:v>
                </c:pt>
                <c:pt idx="62">
                  <c:v>0.98770000000000002</c:v>
                </c:pt>
                <c:pt idx="63">
                  <c:v>0.73180000000000001</c:v>
                </c:pt>
                <c:pt idx="64">
                  <c:v>0.75329999999999997</c:v>
                </c:pt>
                <c:pt idx="65">
                  <c:v>0.73629999999999995</c:v>
                </c:pt>
                <c:pt idx="66">
                  <c:v>0.76570000000000005</c:v>
                </c:pt>
                <c:pt idx="67">
                  <c:v>0.79149999999999998</c:v>
                </c:pt>
                <c:pt idx="68">
                  <c:v>0.74750000000000005</c:v>
                </c:pt>
                <c:pt idx="69">
                  <c:v>0.80400000000000005</c:v>
                </c:pt>
                <c:pt idx="70">
                  <c:v>0.77300000000000002</c:v>
                </c:pt>
                <c:pt idx="71">
                  <c:v>0.83830000000000005</c:v>
                </c:pt>
                <c:pt idx="72">
                  <c:v>0.8448</c:v>
                </c:pt>
                <c:pt idx="73">
                  <c:v>0.81430000000000002</c:v>
                </c:pt>
                <c:pt idx="74">
                  <c:v>0.88349999999999995</c:v>
                </c:pt>
                <c:pt idx="75">
                  <c:v>0.9032</c:v>
                </c:pt>
                <c:pt idx="76">
                  <c:v>0.90680000000000005</c:v>
                </c:pt>
                <c:pt idx="77">
                  <c:v>0.89629999999999999</c:v>
                </c:pt>
                <c:pt idx="78">
                  <c:v>0.93149999999999999</c:v>
                </c:pt>
                <c:pt idx="79">
                  <c:v>0.9133</c:v>
                </c:pt>
                <c:pt idx="80">
                  <c:v>0.96650000000000003</c:v>
                </c:pt>
                <c:pt idx="81">
                  <c:v>0.95479999999999998</c:v>
                </c:pt>
                <c:pt idx="82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4x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Desk.'!$F$2:$F$84</c:f>
              <c:numCache>
                <c:formatCode>General</c:formatCode>
                <c:ptCount val="83"/>
                <c:pt idx="0">
                  <c:v>2.5000000000000001E-3</c:v>
                </c:pt>
                <c:pt idx="1">
                  <c:v>8.5999999999999993E-2</c:v>
                </c:pt>
                <c:pt idx="2">
                  <c:v>3.4299999999999997E-2</c:v>
                </c:pt>
                <c:pt idx="3">
                  <c:v>4.3499999999999997E-2</c:v>
                </c:pt>
                <c:pt idx="4">
                  <c:v>5.9299999999999999E-2</c:v>
                </c:pt>
                <c:pt idx="5">
                  <c:v>8.3000000000000004E-2</c:v>
                </c:pt>
                <c:pt idx="6">
                  <c:v>0.13950000000000001</c:v>
                </c:pt>
                <c:pt idx="7">
                  <c:v>0.1348</c:v>
                </c:pt>
                <c:pt idx="8">
                  <c:v>0.14630000000000001</c:v>
                </c:pt>
                <c:pt idx="9">
                  <c:v>0.16250000000000001</c:v>
                </c:pt>
                <c:pt idx="10">
                  <c:v>0.19170000000000001</c:v>
                </c:pt>
                <c:pt idx="11">
                  <c:v>0.2155</c:v>
                </c:pt>
                <c:pt idx="12" formatCode="0.0000">
                  <c:v>0.25580000000000003</c:v>
                </c:pt>
                <c:pt idx="13">
                  <c:v>0.23849999999999999</c:v>
                </c:pt>
                <c:pt idx="14">
                  <c:v>0.26</c:v>
                </c:pt>
                <c:pt idx="15">
                  <c:v>0.29780000000000001</c:v>
                </c:pt>
                <c:pt idx="16">
                  <c:v>0.32629999999999998</c:v>
                </c:pt>
                <c:pt idx="17">
                  <c:v>0.31879999999999997</c:v>
                </c:pt>
                <c:pt idx="18">
                  <c:v>0.34699999999999998</c:v>
                </c:pt>
                <c:pt idx="19" formatCode="0.000">
                  <c:v>0.40600000000000003</c:v>
                </c:pt>
                <c:pt idx="20">
                  <c:v>0.42849999999999999</c:v>
                </c:pt>
                <c:pt idx="21">
                  <c:v>0.42080000000000001</c:v>
                </c:pt>
                <c:pt idx="22">
                  <c:v>0.49220000000000003</c:v>
                </c:pt>
                <c:pt idx="23">
                  <c:v>0.45550000000000002</c:v>
                </c:pt>
                <c:pt idx="24">
                  <c:v>0.53349999999999997</c:v>
                </c:pt>
                <c:pt idx="25">
                  <c:v>0.56499999999999995</c:v>
                </c:pt>
                <c:pt idx="26">
                  <c:v>0.63200000000000001</c:v>
                </c:pt>
                <c:pt idx="27">
                  <c:v>0.63180000000000003</c:v>
                </c:pt>
                <c:pt idx="28">
                  <c:v>0.65649999999999997</c:v>
                </c:pt>
                <c:pt idx="29">
                  <c:v>0.66449999999999998</c:v>
                </c:pt>
                <c:pt idx="30">
                  <c:v>0.73899999999999999</c:v>
                </c:pt>
                <c:pt idx="31">
                  <c:v>0.77549999999999997</c:v>
                </c:pt>
                <c:pt idx="32">
                  <c:v>0.81299999999999994</c:v>
                </c:pt>
                <c:pt idx="33">
                  <c:v>0.83730000000000004</c:v>
                </c:pt>
                <c:pt idx="34">
                  <c:v>0.90629999999999999</c:v>
                </c:pt>
                <c:pt idx="35">
                  <c:v>0.9113</c:v>
                </c:pt>
                <c:pt idx="36">
                  <c:v>0.97470000000000001</c:v>
                </c:pt>
                <c:pt idx="37">
                  <c:v>0.92920000000000003</c:v>
                </c:pt>
                <c:pt idx="38">
                  <c:v>1.0563</c:v>
                </c:pt>
                <c:pt idx="39">
                  <c:v>1.0251999999999999</c:v>
                </c:pt>
                <c:pt idx="40">
                  <c:v>1.0463</c:v>
                </c:pt>
                <c:pt idx="41">
                  <c:v>1.117</c:v>
                </c:pt>
                <c:pt idx="42">
                  <c:v>1.1813</c:v>
                </c:pt>
                <c:pt idx="43">
                  <c:v>1.2168000000000001</c:v>
                </c:pt>
                <c:pt idx="44">
                  <c:v>1.2587999999999999</c:v>
                </c:pt>
                <c:pt idx="45">
                  <c:v>1.2855000000000001</c:v>
                </c:pt>
                <c:pt idx="46">
                  <c:v>1.2932999999999999</c:v>
                </c:pt>
                <c:pt idx="47">
                  <c:v>1.4410000000000001</c:v>
                </c:pt>
                <c:pt idx="48">
                  <c:v>1.4185000000000001</c:v>
                </c:pt>
                <c:pt idx="49">
                  <c:v>1.4222999999999999</c:v>
                </c:pt>
                <c:pt idx="50">
                  <c:v>1.478</c:v>
                </c:pt>
                <c:pt idx="51">
                  <c:v>1.5903</c:v>
                </c:pt>
                <c:pt idx="52">
                  <c:v>1.6348</c:v>
                </c:pt>
                <c:pt idx="53">
                  <c:v>1.7609999999999999</c:v>
                </c:pt>
                <c:pt idx="54">
                  <c:v>1.7958000000000001</c:v>
                </c:pt>
                <c:pt idx="55">
                  <c:v>1.8268</c:v>
                </c:pt>
                <c:pt idx="56">
                  <c:v>1.8363</c:v>
                </c:pt>
                <c:pt idx="57">
                  <c:v>1.9123000000000001</c:v>
                </c:pt>
                <c:pt idx="58">
                  <c:v>1.9453</c:v>
                </c:pt>
                <c:pt idx="59">
                  <c:v>2.1949999999999998</c:v>
                </c:pt>
                <c:pt idx="60">
                  <c:v>2.1783000000000001</c:v>
                </c:pt>
                <c:pt idx="61">
                  <c:v>2.3982999999999999</c:v>
                </c:pt>
                <c:pt idx="62">
                  <c:v>2.1215000000000002</c:v>
                </c:pt>
                <c:pt idx="63">
                  <c:v>1.9493</c:v>
                </c:pt>
                <c:pt idx="64">
                  <c:v>2.2637999999999998</c:v>
                </c:pt>
                <c:pt idx="65">
                  <c:v>2.3014999999999999</c:v>
                </c:pt>
                <c:pt idx="66">
                  <c:v>2.3725000000000001</c:v>
                </c:pt>
                <c:pt idx="67">
                  <c:v>2.4312999999999998</c:v>
                </c:pt>
                <c:pt idx="68">
                  <c:v>2.4754999999999998</c:v>
                </c:pt>
                <c:pt idx="69">
                  <c:v>2.6503000000000001</c:v>
                </c:pt>
                <c:pt idx="70">
                  <c:v>2.6703000000000001</c:v>
                </c:pt>
                <c:pt idx="71">
                  <c:v>2.5590000000000002</c:v>
                </c:pt>
                <c:pt idx="72">
                  <c:v>2.6122999999999998</c:v>
                </c:pt>
                <c:pt idx="73">
                  <c:v>2.8332999999999999</c:v>
                </c:pt>
                <c:pt idx="74">
                  <c:v>2.8582999999999998</c:v>
                </c:pt>
                <c:pt idx="75">
                  <c:v>3.0278</c:v>
                </c:pt>
                <c:pt idx="76">
                  <c:v>2.9889999999999999</c:v>
                </c:pt>
                <c:pt idx="77">
                  <c:v>3.0687000000000002</c:v>
                </c:pt>
                <c:pt idx="78">
                  <c:v>3.2048000000000001</c:v>
                </c:pt>
                <c:pt idx="79">
                  <c:v>3.2627999999999999</c:v>
                </c:pt>
                <c:pt idx="80">
                  <c:v>3.302</c:v>
                </c:pt>
                <c:pt idx="81">
                  <c:v>3.4209999999999998</c:v>
                </c:pt>
                <c:pt idx="82">
                  <c:v>3.4073000000000002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91920"/>
        <c:axId val="505586480"/>
      </c:lineChart>
      <c:catAx>
        <c:axId val="5057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586480"/>
        <c:crosses val="autoZero"/>
        <c:auto val="1"/>
        <c:lblAlgn val="ctr"/>
        <c:lblOffset val="100"/>
        <c:noMultiLvlLbl val="0"/>
      </c:catAx>
      <c:valAx>
        <c:axId val="505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Desk.'!$J$2:$J$84</c:f>
              <c:numCache>
                <c:formatCode>0%</c:formatCode>
                <c:ptCount val="83"/>
                <c:pt idx="0">
                  <c:v>1.52</c:v>
                </c:pt>
                <c:pt idx="1">
                  <c:v>0.45930232558139539</c:v>
                </c:pt>
                <c:pt idx="2">
                  <c:v>1.2390670553935863</c:v>
                </c:pt>
                <c:pt idx="3">
                  <c:v>0.81609195402298851</c:v>
                </c:pt>
                <c:pt idx="4">
                  <c:v>0.92411467116357504</c:v>
                </c:pt>
                <c:pt idx="5">
                  <c:v>0.83493975903614459</c:v>
                </c:pt>
                <c:pt idx="6">
                  <c:v>0.6616487455197132</c:v>
                </c:pt>
                <c:pt idx="7">
                  <c:v>0.58605341246290799</c:v>
                </c:pt>
                <c:pt idx="8">
                  <c:v>0.70266575529733422</c:v>
                </c:pt>
                <c:pt idx="9">
                  <c:v>0.74338461538461542</c:v>
                </c:pt>
                <c:pt idx="10">
                  <c:v>0.63797600417318723</c:v>
                </c:pt>
                <c:pt idx="11">
                  <c:v>0.62784222737819029</c:v>
                </c:pt>
                <c:pt idx="12">
                  <c:v>0.53752931978107898</c:v>
                </c:pt>
                <c:pt idx="13">
                  <c:v>0.63438155136268337</c:v>
                </c:pt>
                <c:pt idx="14">
                  <c:v>0.61461538461538456</c:v>
                </c:pt>
                <c:pt idx="15">
                  <c:v>0.54835460040295503</c:v>
                </c:pt>
                <c:pt idx="16">
                  <c:v>0.5684952497701502</c:v>
                </c:pt>
                <c:pt idx="17">
                  <c:v>0.66813048933500629</c:v>
                </c:pt>
                <c:pt idx="18">
                  <c:v>0.60028818443804044</c:v>
                </c:pt>
                <c:pt idx="19">
                  <c:v>0.5357142857142857</c:v>
                </c:pt>
                <c:pt idx="20">
                  <c:v>0.54189031505250873</c:v>
                </c:pt>
                <c:pt idx="21">
                  <c:v>0.62143536121673004</c:v>
                </c:pt>
                <c:pt idx="22">
                  <c:v>0.47846403900853307</c:v>
                </c:pt>
                <c:pt idx="23">
                  <c:v>0.58287596048298573</c:v>
                </c:pt>
                <c:pt idx="24">
                  <c:v>0.56982193064667297</c:v>
                </c:pt>
                <c:pt idx="25">
                  <c:v>0.51823008849557528</c:v>
                </c:pt>
                <c:pt idx="26">
                  <c:v>0.45015822784810122</c:v>
                </c:pt>
                <c:pt idx="27">
                  <c:v>0.47293447293447294</c:v>
                </c:pt>
                <c:pt idx="28">
                  <c:v>0.50083777608530078</c:v>
                </c:pt>
                <c:pt idx="29">
                  <c:v>0.49255079006772007</c:v>
                </c:pt>
                <c:pt idx="30">
                  <c:v>0.47564276048714477</c:v>
                </c:pt>
                <c:pt idx="31">
                  <c:v>0.47066408768536427</c:v>
                </c:pt>
                <c:pt idx="32">
                  <c:v>0.44833948339483398</c:v>
                </c:pt>
                <c:pt idx="33">
                  <c:v>0.46196106532903375</c:v>
                </c:pt>
                <c:pt idx="34">
                  <c:v>0.40406046562948256</c:v>
                </c:pt>
                <c:pt idx="35">
                  <c:v>0.46581806210907495</c:v>
                </c:pt>
                <c:pt idx="36">
                  <c:v>0.44372627475120546</c:v>
                </c:pt>
                <c:pt idx="37">
                  <c:v>0.46470081790787776</c:v>
                </c:pt>
                <c:pt idx="38">
                  <c:v>0.43832244627473255</c:v>
                </c:pt>
                <c:pt idx="39">
                  <c:v>0.46459227467811165</c:v>
                </c:pt>
                <c:pt idx="40">
                  <c:v>0.42721972665583485</c:v>
                </c:pt>
                <c:pt idx="41">
                  <c:v>0.39373321396598032</c:v>
                </c:pt>
                <c:pt idx="42">
                  <c:v>0.42537881994412929</c:v>
                </c:pt>
                <c:pt idx="43">
                  <c:v>0.4146120973044049</c:v>
                </c:pt>
                <c:pt idx="44">
                  <c:v>0.38846520495710202</c:v>
                </c:pt>
                <c:pt idx="45">
                  <c:v>0.38529754959159856</c:v>
                </c:pt>
                <c:pt idx="46">
                  <c:v>0.41776849918812342</c:v>
                </c:pt>
                <c:pt idx="47">
                  <c:v>0.37460097154753635</c:v>
                </c:pt>
                <c:pt idx="48">
                  <c:v>0.37842791681353544</c:v>
                </c:pt>
                <c:pt idx="49">
                  <c:v>0.40532939604865365</c:v>
                </c:pt>
                <c:pt idx="50">
                  <c:v>0.40561569688768612</c:v>
                </c:pt>
                <c:pt idx="51">
                  <c:v>0.37464629315223541</c:v>
                </c:pt>
                <c:pt idx="52">
                  <c:v>0.3462197210667971</c:v>
                </c:pt>
                <c:pt idx="53">
                  <c:v>0.34327086882453156</c:v>
                </c:pt>
                <c:pt idx="54">
                  <c:v>0.3477558748190222</c:v>
                </c:pt>
                <c:pt idx="55">
                  <c:v>0.38947887015546312</c:v>
                </c:pt>
                <c:pt idx="56">
                  <c:v>0.37640908348309099</c:v>
                </c:pt>
                <c:pt idx="57">
                  <c:v>0.34487266642263242</c:v>
                </c:pt>
                <c:pt idx="58">
                  <c:v>0.32452578008533384</c:v>
                </c:pt>
                <c:pt idx="59">
                  <c:v>0.29717539863325743</c:v>
                </c:pt>
                <c:pt idx="60">
                  <c:v>0.36418307854749116</c:v>
                </c:pt>
                <c:pt idx="61">
                  <c:v>0.27707125880832256</c:v>
                </c:pt>
                <c:pt idx="62">
                  <c:v>0.46556681593212346</c:v>
                </c:pt>
                <c:pt idx="63">
                  <c:v>0.37541681629302825</c:v>
                </c:pt>
                <c:pt idx="64">
                  <c:v>0.33275907765703683</c:v>
                </c:pt>
                <c:pt idx="65">
                  <c:v>0.31992179013686728</c:v>
                </c:pt>
                <c:pt idx="66">
                  <c:v>0.32273972602739726</c:v>
                </c:pt>
                <c:pt idx="67">
                  <c:v>0.32554600419528651</c:v>
                </c:pt>
                <c:pt idx="68">
                  <c:v>0.30195920016158356</c:v>
                </c:pt>
                <c:pt idx="69">
                  <c:v>0.30336188356035165</c:v>
                </c:pt>
                <c:pt idx="70">
                  <c:v>0.28948058270606297</c:v>
                </c:pt>
                <c:pt idx="71">
                  <c:v>0.32758890191481049</c:v>
                </c:pt>
                <c:pt idx="72">
                  <c:v>0.32339317842514259</c:v>
                </c:pt>
                <c:pt idx="73">
                  <c:v>0.28740338121624964</c:v>
                </c:pt>
                <c:pt idx="74">
                  <c:v>0.30909981457509711</c:v>
                </c:pt>
                <c:pt idx="75">
                  <c:v>0.29830239778056672</c:v>
                </c:pt>
                <c:pt idx="76">
                  <c:v>0.30337905654064906</c:v>
                </c:pt>
                <c:pt idx="77">
                  <c:v>0.29207807866523283</c:v>
                </c:pt>
                <c:pt idx="78">
                  <c:v>0.29065776335496751</c:v>
                </c:pt>
                <c:pt idx="79">
                  <c:v>0.27991295819541501</c:v>
                </c:pt>
                <c:pt idx="80">
                  <c:v>0.29270139309509391</c:v>
                </c:pt>
                <c:pt idx="81">
                  <c:v>0.27909967845659167</c:v>
                </c:pt>
                <c:pt idx="82">
                  <c:v>0.28996566196108353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4x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Desk.'!$K$2:$K$84</c:f>
              <c:numCache>
                <c:formatCode>0%</c:formatCode>
                <c:ptCount val="83"/>
                <c:pt idx="0">
                  <c:v>1</c:v>
                </c:pt>
                <c:pt idx="1">
                  <c:v>0.74530168150346188</c:v>
                </c:pt>
                <c:pt idx="2">
                  <c:v>0.76547795938583452</c:v>
                </c:pt>
                <c:pt idx="3">
                  <c:v>0.78070321613064486</c:v>
                </c:pt>
                <c:pt idx="4">
                  <c:v>0.76428856914468424</c:v>
                </c:pt>
                <c:pt idx="5">
                  <c:v>0.7583775713337757</c:v>
                </c:pt>
                <c:pt idx="6">
                  <c:v>0.7508131805968038</c:v>
                </c:pt>
                <c:pt idx="7">
                  <c:v>0.76845595595595595</c:v>
                </c:pt>
                <c:pt idx="8">
                  <c:v>0.76918804842830169</c:v>
                </c:pt>
                <c:pt idx="9">
                  <c:v>0.75903371917463514</c:v>
                </c:pt>
                <c:pt idx="10">
                  <c:v>0.76362146661204422</c:v>
                </c:pt>
                <c:pt idx="11">
                  <c:v>0.76711300212739331</c:v>
                </c:pt>
                <c:pt idx="12">
                  <c:v>0.76398473341300743</c:v>
                </c:pt>
                <c:pt idx="13">
                  <c:v>0.75868098925805649</c:v>
                </c:pt>
                <c:pt idx="14">
                  <c:v>0.76663875397755821</c:v>
                </c:pt>
                <c:pt idx="15">
                  <c:v>0.76479252851949353</c:v>
                </c:pt>
                <c:pt idx="16">
                  <c:v>0.75230326858752417</c:v>
                </c:pt>
                <c:pt idx="17">
                  <c:v>0.76319721115537853</c:v>
                </c:pt>
                <c:pt idx="18">
                  <c:v>0.75776838013185888</c:v>
                </c:pt>
                <c:pt idx="19">
                  <c:v>0.75599372619314364</c:v>
                </c:pt>
                <c:pt idx="20">
                  <c:v>0.76864728192161824</c:v>
                </c:pt>
                <c:pt idx="21">
                  <c:v>0.76416789898760096</c:v>
                </c:pt>
                <c:pt idx="22">
                  <c:v>0.76361227548161503</c:v>
                </c:pt>
                <c:pt idx="23">
                  <c:v>0.76890248979931719</c:v>
                </c:pt>
                <c:pt idx="24">
                  <c:v>0.75508574394601824</c:v>
                </c:pt>
                <c:pt idx="25">
                  <c:v>0.76367948174141054</c:v>
                </c:pt>
                <c:pt idx="26">
                  <c:v>0.76142460684551339</c:v>
                </c:pt>
                <c:pt idx="27">
                  <c:v>0.7575708849225492</c:v>
                </c:pt>
                <c:pt idx="28">
                  <c:v>0.7599304096186309</c:v>
                </c:pt>
                <c:pt idx="29">
                  <c:v>0.75341440287458616</c:v>
                </c:pt>
                <c:pt idx="30">
                  <c:v>0.76148810576938541</c:v>
                </c:pt>
                <c:pt idx="31">
                  <c:v>0.7633659198278685</c:v>
                </c:pt>
                <c:pt idx="32">
                  <c:v>0.76101715463417596</c:v>
                </c:pt>
                <c:pt idx="33">
                  <c:v>0.76338246702870438</c:v>
                </c:pt>
                <c:pt idx="34">
                  <c:v>0.76456929912569871</c:v>
                </c:pt>
                <c:pt idx="35">
                  <c:v>0.76047646781484868</c:v>
                </c:pt>
                <c:pt idx="36">
                  <c:v>0.76275854620078842</c:v>
                </c:pt>
                <c:pt idx="37">
                  <c:v>0.76133356156266874</c:v>
                </c:pt>
                <c:pt idx="38">
                  <c:v>0.75908270734422789</c:v>
                </c:pt>
                <c:pt idx="39">
                  <c:v>0.76250860612129934</c:v>
                </c:pt>
                <c:pt idx="40">
                  <c:v>0.76849840099602085</c:v>
                </c:pt>
                <c:pt idx="41">
                  <c:v>0.76069594980034227</c:v>
                </c:pt>
                <c:pt idx="42">
                  <c:v>0.7634618967765977</c:v>
                </c:pt>
                <c:pt idx="43">
                  <c:v>0.75989052002985813</c:v>
                </c:pt>
                <c:pt idx="44">
                  <c:v>0.76572048534230808</c:v>
                </c:pt>
                <c:pt idx="45">
                  <c:v>0.76077480787416984</c:v>
                </c:pt>
                <c:pt idx="46">
                  <c:v>0.75686237031845649</c:v>
                </c:pt>
                <c:pt idx="47">
                  <c:v>0.75487161376101042</c:v>
                </c:pt>
                <c:pt idx="48">
                  <c:v>0.76371243274207734</c:v>
                </c:pt>
                <c:pt idx="49">
                  <c:v>0.76141736996468545</c:v>
                </c:pt>
                <c:pt idx="50">
                  <c:v>0.76099503071565522</c:v>
                </c:pt>
                <c:pt idx="51">
                  <c:v>0.76304677453407799</c:v>
                </c:pt>
                <c:pt idx="52">
                  <c:v>0.7591800674818372</c:v>
                </c:pt>
                <c:pt idx="53">
                  <c:v>0.75936754066206535</c:v>
                </c:pt>
                <c:pt idx="54">
                  <c:v>0.75851483170151313</c:v>
                </c:pt>
                <c:pt idx="55">
                  <c:v>0.75906078631012985</c:v>
                </c:pt>
                <c:pt idx="56">
                  <c:v>0.76242478466045649</c:v>
                </c:pt>
                <c:pt idx="57">
                  <c:v>0.76319261782588077</c:v>
                </c:pt>
                <c:pt idx="58">
                  <c:v>0.7618418936874265</c:v>
                </c:pt>
                <c:pt idx="59">
                  <c:v>0.76325879394886098</c:v>
                </c:pt>
                <c:pt idx="60">
                  <c:v>0.76264240636013436</c:v>
                </c:pt>
                <c:pt idx="61">
                  <c:v>0.75853623165052608</c:v>
                </c:pt>
                <c:pt idx="62">
                  <c:v>0.76333240678235315</c:v>
                </c:pt>
                <c:pt idx="63">
                  <c:v>0.76637743527375635</c:v>
                </c:pt>
                <c:pt idx="64">
                  <c:v>0.76414970857490438</c:v>
                </c:pt>
                <c:pt idx="65">
                  <c:v>0.76292642203923655</c:v>
                </c:pt>
                <c:pt idx="66">
                  <c:v>0.76174411488110338</c:v>
                </c:pt>
                <c:pt idx="67">
                  <c:v>0.76485632395090764</c:v>
                </c:pt>
                <c:pt idx="68">
                  <c:v>0.76535425071836993</c:v>
                </c:pt>
                <c:pt idx="69">
                  <c:v>0.75974581710813471</c:v>
                </c:pt>
                <c:pt idx="70">
                  <c:v>0.76206656395753747</c:v>
                </c:pt>
                <c:pt idx="71">
                  <c:v>0.76171069531711044</c:v>
                </c:pt>
                <c:pt idx="72">
                  <c:v>0.76116402622888046</c:v>
                </c:pt>
                <c:pt idx="73">
                  <c:v>0.76235410137252779</c:v>
                </c:pt>
                <c:pt idx="74">
                  <c:v>0.76345183080934376</c:v>
                </c:pt>
                <c:pt idx="75">
                  <c:v>0.75701425504113673</c:v>
                </c:pt>
                <c:pt idx="76">
                  <c:v>0.76328198067130837</c:v>
                </c:pt>
                <c:pt idx="77">
                  <c:v>0.7633946030504497</c:v>
                </c:pt>
                <c:pt idx="78">
                  <c:v>0.76076288411734538</c:v>
                </c:pt>
                <c:pt idx="79">
                  <c:v>0.76122015251906483</c:v>
                </c:pt>
                <c:pt idx="80">
                  <c:v>0.76292514073836826</c:v>
                </c:pt>
                <c:pt idx="81">
                  <c:v>0.75668831010325388</c:v>
                </c:pt>
                <c:pt idx="82">
                  <c:v>0.75946668593727418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5792"/>
        <c:axId val="508969264"/>
      </c:lineChart>
      <c:catAx>
        <c:axId val="5089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9264"/>
        <c:crosses val="autoZero"/>
        <c:auto val="1"/>
        <c:lblAlgn val="ctr"/>
        <c:lblOffset val="100"/>
        <c:noMultiLvlLbl val="0"/>
      </c:catAx>
      <c:valAx>
        <c:axId val="508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2656"/>
        <c:axId val="508965456"/>
      </c:lineChart>
      <c:catAx>
        <c:axId val="5089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5456"/>
        <c:crosses val="autoZero"/>
        <c:auto val="1"/>
        <c:lblAlgn val="ctr"/>
        <c:lblOffset val="100"/>
        <c:noMultiLvlLbl val="0"/>
      </c:catAx>
      <c:valAx>
        <c:axId val="508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15241</xdr:colOff>
      <xdr:row>0</xdr:row>
      <xdr:rowOff>175260</xdr:rowOff>
    </xdr:from>
    <xdr:to>
      <xdr:col>14</xdr:col>
      <xdr:colOff>227866</xdr:colOff>
      <xdr:row>20</xdr:row>
      <xdr:rowOff>117660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06CA-591B-4743-9157-529D3552E0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528918</xdr:colOff>
      <xdr:row>1</xdr:row>
      <xdr:rowOff>161363</xdr:rowOff>
    </xdr:from>
    <xdr:to>
      <xdr:col>24</xdr:col>
      <xdr:colOff>349624</xdr:colOff>
      <xdr:row>32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DC877-1107-4510-9ECF-4FDF7F0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573740</xdr:colOff>
      <xdr:row>5</xdr:row>
      <xdr:rowOff>35858</xdr:rowOff>
    </xdr:from>
    <xdr:to>
      <xdr:col>21</xdr:col>
      <xdr:colOff>466164</xdr:colOff>
      <xdr:row>33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163A5-5F45-4635-83ED-1137CA612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17</xdr:row>
      <xdr:rowOff>169431</xdr:rowOff>
    </xdr:from>
    <xdr:to>
      <xdr:col>21</xdr:col>
      <xdr:colOff>609599</xdr:colOff>
      <xdr:row>33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35</xdr:row>
      <xdr:rowOff>26893</xdr:rowOff>
    </xdr:from>
    <xdr:to>
      <xdr:col>22</xdr:col>
      <xdr:colOff>0</xdr:colOff>
      <xdr:row>52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</xdr:row>
      <xdr:rowOff>0</xdr:rowOff>
    </xdr:from>
    <xdr:to>
      <xdr:col>7</xdr:col>
      <xdr:colOff>592343</xdr:colOff>
      <xdr:row>17</xdr:row>
      <xdr:rowOff>172571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</xdr:colOff>
      <xdr:row>0</xdr:row>
      <xdr:rowOff>161925</xdr:rowOff>
    </xdr:from>
    <xdr:to>
      <xdr:col>15</xdr:col>
      <xdr:colOff>592343</xdr:colOff>
      <xdr:row>17</xdr:row>
      <xdr:rowOff>151616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605790</xdr:colOff>
      <xdr:row>0</xdr:row>
      <xdr:rowOff>169545</xdr:rowOff>
    </xdr:from>
    <xdr:to>
      <xdr:col>23</xdr:col>
      <xdr:colOff>561863</xdr:colOff>
      <xdr:row>17</xdr:row>
      <xdr:rowOff>159236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594361</xdr:colOff>
      <xdr:row>1</xdr:row>
      <xdr:rowOff>160020</xdr:rowOff>
    </xdr:from>
    <xdr:to>
      <xdr:col>14</xdr:col>
      <xdr:colOff>197052</xdr:colOff>
      <xdr:row>21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D481-F25D-46D2-BA22-333F78C8A0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/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abSelected="1" topLeftCell="A13" zoomScaleNormal="100" workbookViewId="0">
      <selection activeCell="K25" sqref="K25"/>
    </sheetView>
  </sheetViews>
  <sheetFormatPr defaultRowHeight="14.4"/>
  <cols>
    <col min="1" max="1" width="8" bestFit="1" customWidth="1"/>
    <col min="2" max="2" width="10.33203125" bestFit="1" customWidth="1"/>
    <col min="3" max="3" width="10" bestFit="1" customWidth="1"/>
  </cols>
  <sheetData>
    <row r="1" spans="1:4">
      <c r="A1" t="s">
        <v>15</v>
      </c>
      <c r="B1" t="s">
        <v>13</v>
      </c>
      <c r="C1" t="s">
        <v>14</v>
      </c>
      <c r="D1" t="s">
        <v>16</v>
      </c>
    </row>
    <row r="2" spans="1:4">
      <c r="A2">
        <v>1</v>
      </c>
      <c r="B2">
        <v>102.704216</v>
      </c>
      <c r="C2">
        <v>80.878162000000003</v>
      </c>
      <c r="D2">
        <v>1</v>
      </c>
    </row>
    <row r="3" spans="1:4">
      <c r="A3">
        <v>3603</v>
      </c>
      <c r="B3">
        <v>0.95098099999999997</v>
      </c>
      <c r="C3">
        <v>0.38483000000000001</v>
      </c>
      <c r="D3">
        <v>200</v>
      </c>
    </row>
    <row r="4" spans="1:4">
      <c r="A4">
        <v>6870</v>
      </c>
      <c r="B4">
        <v>1.445883</v>
      </c>
      <c r="C4">
        <v>0.96250000000000002</v>
      </c>
      <c r="D4">
        <v>400</v>
      </c>
    </row>
    <row r="5" spans="1:4">
      <c r="A5">
        <v>10004</v>
      </c>
      <c r="B5">
        <v>0.67707700000000004</v>
      </c>
      <c r="C5">
        <v>0.93519600000000003</v>
      </c>
      <c r="D5">
        <v>600</v>
      </c>
    </row>
    <row r="6" spans="1:4">
      <c r="A6">
        <v>12478</v>
      </c>
      <c r="B6">
        <v>0.65958600000000001</v>
      </c>
      <c r="C6">
        <v>1.65323</v>
      </c>
      <c r="D6">
        <v>800</v>
      </c>
    </row>
    <row r="7" spans="1:4">
      <c r="A7">
        <v>15780</v>
      </c>
      <c r="B7">
        <v>0.73339399999999999</v>
      </c>
      <c r="C7">
        <v>1.564916</v>
      </c>
      <c r="D7">
        <v>1000</v>
      </c>
    </row>
    <row r="8" spans="1:4">
      <c r="A8">
        <v>18778</v>
      </c>
      <c r="B8">
        <v>0.657026</v>
      </c>
      <c r="C8">
        <v>1.8772169999999999</v>
      </c>
      <c r="D8">
        <v>1200</v>
      </c>
    </row>
    <row r="9" spans="1:4">
      <c r="A9">
        <v>21690</v>
      </c>
      <c r="B9">
        <v>0.65403900000000004</v>
      </c>
      <c r="C9">
        <v>2.207862</v>
      </c>
      <c r="D9">
        <v>1400</v>
      </c>
    </row>
    <row r="10" spans="1:4">
      <c r="A10">
        <v>24880</v>
      </c>
      <c r="B10">
        <v>0.68816999999999995</v>
      </c>
      <c r="C10">
        <v>2.6306630000000002</v>
      </c>
      <c r="D10">
        <v>1600</v>
      </c>
    </row>
    <row r="11" spans="1:4">
      <c r="A11">
        <v>28253</v>
      </c>
      <c r="B11">
        <v>0.77861899999999995</v>
      </c>
      <c r="C11">
        <v>3.060289</v>
      </c>
      <c r="D11">
        <v>1800</v>
      </c>
    </row>
    <row r="12" spans="1:4">
      <c r="A12">
        <v>31221</v>
      </c>
      <c r="B12">
        <v>0.81616200000000005</v>
      </c>
      <c r="C12">
        <v>3.616628</v>
      </c>
      <c r="D12">
        <v>2000</v>
      </c>
    </row>
    <row r="13" spans="1:4">
      <c r="A13">
        <v>34146</v>
      </c>
      <c r="B13">
        <v>0.78245799999999999</v>
      </c>
      <c r="C13">
        <v>3.5483660000000001</v>
      </c>
      <c r="D13">
        <v>2200</v>
      </c>
    </row>
    <row r="14" spans="1:4">
      <c r="A14">
        <v>37192</v>
      </c>
      <c r="B14">
        <v>0.68731699999999996</v>
      </c>
      <c r="C14">
        <v>3.8845580000000002</v>
      </c>
      <c r="D14">
        <v>2400</v>
      </c>
    </row>
    <row r="15" spans="1:4">
      <c r="A15">
        <v>40333</v>
      </c>
      <c r="B15">
        <v>0.87717199999999995</v>
      </c>
      <c r="C15">
        <v>4.2600009999999999</v>
      </c>
      <c r="D15">
        <v>2600</v>
      </c>
    </row>
    <row r="16" spans="1:4">
      <c r="A16">
        <v>43282</v>
      </c>
      <c r="B16">
        <v>0.86607900000000004</v>
      </c>
      <c r="C16">
        <v>4.6597629999999999</v>
      </c>
      <c r="D16">
        <v>2800</v>
      </c>
    </row>
    <row r="17" spans="1:12">
      <c r="A17">
        <v>46404</v>
      </c>
      <c r="B17">
        <v>0.94415499999999997</v>
      </c>
      <c r="C17">
        <v>4.9494509999999998</v>
      </c>
      <c r="D17">
        <v>3000</v>
      </c>
    </row>
    <row r="18" spans="1:12">
      <c r="A18">
        <v>48940</v>
      </c>
      <c r="B18">
        <v>1.0128429999999999</v>
      </c>
      <c r="C18">
        <v>7.54129</v>
      </c>
      <c r="D18">
        <v>3200</v>
      </c>
    </row>
    <row r="19" spans="1:12">
      <c r="A19">
        <v>52687</v>
      </c>
      <c r="B19">
        <v>1.01583</v>
      </c>
      <c r="C19">
        <v>7.2196030000000002</v>
      </c>
      <c r="D19">
        <v>3400</v>
      </c>
    </row>
    <row r="20" spans="1:12">
      <c r="A20">
        <v>55885</v>
      </c>
      <c r="B20">
        <v>0.91770300000000005</v>
      </c>
      <c r="C20">
        <v>6.5007149999999996</v>
      </c>
      <c r="D20">
        <v>3600</v>
      </c>
    </row>
    <row r="21" spans="1:12">
      <c r="A21">
        <v>58838</v>
      </c>
      <c r="B21">
        <v>1.0768390000000001</v>
      </c>
      <c r="C21">
        <v>7.746931</v>
      </c>
      <c r="D21">
        <v>3800</v>
      </c>
    </row>
    <row r="22" spans="1:12">
      <c r="A22">
        <v>62141</v>
      </c>
      <c r="B22">
        <v>0.93135500000000004</v>
      </c>
      <c r="C22">
        <v>7.5826739999999999</v>
      </c>
      <c r="D22">
        <v>4000</v>
      </c>
    </row>
    <row r="23" spans="1:12">
      <c r="A23">
        <v>65304</v>
      </c>
      <c r="B23">
        <v>0.880158</v>
      </c>
      <c r="C23">
        <v>7.2285630000000003</v>
      </c>
      <c r="D23">
        <v>4200</v>
      </c>
    </row>
    <row r="24" spans="1:12">
      <c r="A24">
        <v>68296</v>
      </c>
      <c r="B24">
        <v>0.88741099999999995</v>
      </c>
      <c r="C24">
        <v>7.81562</v>
      </c>
      <c r="D24">
        <v>4400</v>
      </c>
      <c r="G24">
        <v>21</v>
      </c>
      <c r="H24">
        <f>G24*H25/G25</f>
        <v>10.775757575757577</v>
      </c>
      <c r="K24" s="6">
        <v>0.99</v>
      </c>
    </row>
    <row r="25" spans="1:12">
      <c r="A25">
        <v>71858</v>
      </c>
      <c r="B25">
        <v>0.89679699999999996</v>
      </c>
      <c r="C25">
        <v>7.920147</v>
      </c>
      <c r="D25">
        <v>4600</v>
      </c>
      <c r="G25">
        <v>29.7</v>
      </c>
      <c r="H25">
        <v>15.24</v>
      </c>
      <c r="K25">
        <v>107.593085</v>
      </c>
      <c r="L25" s="7">
        <f>K25/K24</f>
        <v>108.67988383838384</v>
      </c>
    </row>
    <row r="26" spans="1:12">
      <c r="A26">
        <v>74949</v>
      </c>
      <c r="B26">
        <v>0.88911799999999996</v>
      </c>
      <c r="C26">
        <v>8.2542059999999999</v>
      </c>
      <c r="D26">
        <v>4800</v>
      </c>
    </row>
    <row r="27" spans="1:12">
      <c r="A27">
        <v>77457</v>
      </c>
      <c r="B27">
        <v>0.97700600000000004</v>
      </c>
      <c r="C27">
        <v>8.6906580000000009</v>
      </c>
      <c r="D27">
        <v>5000</v>
      </c>
    </row>
    <row r="28" spans="1:12">
      <c r="A28">
        <v>80671</v>
      </c>
      <c r="B28">
        <v>0.89594399999999996</v>
      </c>
      <c r="C28">
        <v>9.0204509999999996</v>
      </c>
      <c r="D28">
        <v>5200</v>
      </c>
    </row>
    <row r="29" spans="1:12">
      <c r="A29">
        <v>83866</v>
      </c>
      <c r="B29">
        <v>1.008151</v>
      </c>
      <c r="C29">
        <v>9.681317</v>
      </c>
      <c r="D29">
        <v>5400</v>
      </c>
    </row>
    <row r="30" spans="1:12">
      <c r="A30">
        <v>86583</v>
      </c>
      <c r="B30">
        <v>1.277361</v>
      </c>
      <c r="C30">
        <v>13.971183</v>
      </c>
      <c r="D30">
        <v>5600</v>
      </c>
    </row>
    <row r="31" spans="1:12">
      <c r="A31">
        <v>89464</v>
      </c>
      <c r="B31">
        <v>0.99919100000000005</v>
      </c>
      <c r="C31">
        <v>10.183045999999999</v>
      </c>
      <c r="D31">
        <v>5800</v>
      </c>
    </row>
    <row r="32" spans="1:12">
      <c r="A32">
        <v>92319</v>
      </c>
      <c r="B32">
        <v>0.99791099999999999</v>
      </c>
      <c r="C32">
        <v>11.385744000000001</v>
      </c>
      <c r="D32">
        <v>6000</v>
      </c>
    </row>
    <row r="33" spans="1:4">
      <c r="A33">
        <v>95483</v>
      </c>
      <c r="B33">
        <v>0.94244799999999995</v>
      </c>
      <c r="C33">
        <v>11.217648000000001</v>
      </c>
      <c r="D33">
        <v>6200</v>
      </c>
    </row>
    <row r="34" spans="1:4">
      <c r="A34">
        <v>99045</v>
      </c>
      <c r="B34">
        <v>1.023083</v>
      </c>
      <c r="C34">
        <v>11.845236</v>
      </c>
      <c r="D34">
        <v>6400</v>
      </c>
    </row>
    <row r="35" spans="1:4">
      <c r="A35">
        <v>102978</v>
      </c>
      <c r="B35">
        <v>0.911304</v>
      </c>
      <c r="C35">
        <v>11.622102999999999</v>
      </c>
      <c r="D35">
        <v>6600</v>
      </c>
    </row>
    <row r="36" spans="1:4">
      <c r="A36">
        <v>106178</v>
      </c>
      <c r="B36">
        <v>1.257735</v>
      </c>
      <c r="C36">
        <v>15.263049000000001</v>
      </c>
      <c r="D36">
        <v>6800</v>
      </c>
    </row>
    <row r="37" spans="1:4">
      <c r="A37">
        <v>109363</v>
      </c>
      <c r="B37">
        <v>1.374207</v>
      </c>
      <c r="C37">
        <v>12.296194</v>
      </c>
      <c r="D37">
        <v>7000</v>
      </c>
    </row>
    <row r="38" spans="1:4">
      <c r="A38">
        <v>113016</v>
      </c>
      <c r="B38">
        <v>1.1126780000000001</v>
      </c>
      <c r="C38">
        <v>13.220295999999999</v>
      </c>
      <c r="D38">
        <v>7200</v>
      </c>
    </row>
    <row r="39" spans="1:4">
      <c r="A39">
        <v>116015</v>
      </c>
      <c r="B39">
        <v>1.2244569999999999</v>
      </c>
      <c r="C39">
        <v>18.208573000000001</v>
      </c>
      <c r="D39">
        <v>7400</v>
      </c>
    </row>
    <row r="40" spans="1:4">
      <c r="A40">
        <v>119280</v>
      </c>
      <c r="B40">
        <v>1.503906</v>
      </c>
      <c r="C40">
        <v>15.842000000000001</v>
      </c>
      <c r="D40">
        <v>7600</v>
      </c>
    </row>
    <row r="41" spans="1:4">
      <c r="A41">
        <v>122242</v>
      </c>
      <c r="B41">
        <v>1.305518</v>
      </c>
      <c r="C41">
        <v>17.319880999999999</v>
      </c>
      <c r="D41">
        <v>7800</v>
      </c>
    </row>
    <row r="42" spans="1:4">
      <c r="A42">
        <v>125136</v>
      </c>
      <c r="B42">
        <v>1.009857</v>
      </c>
      <c r="C42">
        <v>15.112444999999999</v>
      </c>
      <c r="D42">
        <v>8000</v>
      </c>
    </row>
    <row r="43" spans="1:4">
      <c r="A43">
        <v>128334</v>
      </c>
      <c r="B43">
        <v>1.3562879999999999</v>
      </c>
      <c r="C43">
        <v>17.027633000000002</v>
      </c>
      <c r="D43">
        <v>8200</v>
      </c>
    </row>
    <row r="44" spans="1:4">
      <c r="A44">
        <v>131741</v>
      </c>
      <c r="B44">
        <v>1.0435620000000001</v>
      </c>
      <c r="C44">
        <v>15.582177</v>
      </c>
      <c r="D44">
        <v>8400</v>
      </c>
    </row>
    <row r="45" spans="1:4">
      <c r="A45">
        <v>134260</v>
      </c>
      <c r="B45">
        <v>1.384447</v>
      </c>
      <c r="C45">
        <v>23.769399</v>
      </c>
      <c r="D45">
        <v>8600</v>
      </c>
    </row>
    <row r="46" spans="1:4">
      <c r="A46">
        <v>137273</v>
      </c>
      <c r="B46">
        <v>0.93306199999999995</v>
      </c>
      <c r="C46">
        <v>15.981938</v>
      </c>
      <c r="D46">
        <v>8800</v>
      </c>
    </row>
    <row r="47" spans="1:4">
      <c r="A47">
        <v>140264</v>
      </c>
      <c r="B47">
        <v>0.92282200000000003</v>
      </c>
      <c r="C47">
        <v>16.735384</v>
      </c>
      <c r="D47">
        <v>9000</v>
      </c>
    </row>
    <row r="48" spans="1:4">
      <c r="A48">
        <v>143425</v>
      </c>
      <c r="B48">
        <v>0.91471599999999997</v>
      </c>
      <c r="C48">
        <v>17.212368000000001</v>
      </c>
      <c r="D48">
        <v>9200</v>
      </c>
    </row>
    <row r="49" spans="1:4">
      <c r="A49">
        <v>146429</v>
      </c>
      <c r="B49">
        <v>1.062333</v>
      </c>
      <c r="C49">
        <v>19.360500999999999</v>
      </c>
      <c r="D49">
        <v>9400</v>
      </c>
    </row>
    <row r="50" spans="1:4">
      <c r="A50">
        <v>149174</v>
      </c>
      <c r="B50">
        <v>1.141262</v>
      </c>
      <c r="C50">
        <v>22.245014000000001</v>
      </c>
      <c r="D50">
        <v>9600</v>
      </c>
    </row>
    <row r="51" spans="1:4">
      <c r="A51">
        <v>151998</v>
      </c>
      <c r="B51">
        <v>1.0077240000000001</v>
      </c>
      <c r="C51">
        <v>20.777799000000002</v>
      </c>
      <c r="D51">
        <v>9800</v>
      </c>
    </row>
    <row r="52" spans="1:4">
      <c r="A52">
        <v>154895</v>
      </c>
      <c r="B52">
        <v>0.90319700000000003</v>
      </c>
      <c r="C52">
        <v>19.590458999999999</v>
      </c>
      <c r="D52">
        <v>10000</v>
      </c>
    </row>
    <row r="53" spans="1:4">
      <c r="A53">
        <v>157691</v>
      </c>
      <c r="B53">
        <v>0.93135500000000004</v>
      </c>
      <c r="C53">
        <v>19.706932999999999</v>
      </c>
      <c r="D53">
        <v>10200</v>
      </c>
    </row>
    <row r="54" spans="1:4">
      <c r="A54">
        <v>160649</v>
      </c>
      <c r="B54">
        <v>0.95311400000000002</v>
      </c>
      <c r="C54">
        <v>20.222740000000002</v>
      </c>
      <c r="D54">
        <v>10400</v>
      </c>
    </row>
    <row r="55" spans="1:4">
      <c r="A55">
        <v>163620</v>
      </c>
      <c r="B55">
        <v>1.2833330000000001</v>
      </c>
      <c r="C55">
        <v>28.509371000000002</v>
      </c>
      <c r="D55">
        <v>10600</v>
      </c>
    </row>
    <row r="56" spans="1:4">
      <c r="A56">
        <v>166499</v>
      </c>
      <c r="B56">
        <v>0.92367600000000005</v>
      </c>
      <c r="C56">
        <v>21.077300000000001</v>
      </c>
      <c r="D56">
        <v>10800</v>
      </c>
    </row>
    <row r="57" spans="1:4">
      <c r="A57">
        <v>169707</v>
      </c>
      <c r="B57">
        <v>1.1131040000000001</v>
      </c>
      <c r="C57">
        <v>23.785612</v>
      </c>
      <c r="D57">
        <v>11000</v>
      </c>
    </row>
    <row r="58" spans="1:4">
      <c r="A58">
        <v>172961</v>
      </c>
      <c r="B58">
        <v>1.172407</v>
      </c>
      <c r="C58">
        <v>25.949531</v>
      </c>
      <c r="D58">
        <v>11200</v>
      </c>
    </row>
    <row r="59" spans="1:4">
      <c r="A59">
        <v>175977</v>
      </c>
      <c r="B59">
        <v>1.103718</v>
      </c>
      <c r="C59">
        <v>22.831645000000002</v>
      </c>
      <c r="D59">
        <v>11400</v>
      </c>
    </row>
    <row r="60" spans="1:4">
      <c r="A60">
        <v>179110</v>
      </c>
      <c r="B60">
        <v>0.92708900000000005</v>
      </c>
      <c r="C60">
        <v>22.624296999999999</v>
      </c>
      <c r="D60">
        <v>11600</v>
      </c>
    </row>
    <row r="61" spans="1:4">
      <c r="A61">
        <v>182466</v>
      </c>
      <c r="B61">
        <v>1.0068699999999999</v>
      </c>
      <c r="C61">
        <v>25.862069000000002</v>
      </c>
      <c r="D61">
        <v>11800</v>
      </c>
    </row>
    <row r="62" spans="1:4">
      <c r="A62">
        <v>185856</v>
      </c>
      <c r="B62">
        <v>1.203125</v>
      </c>
      <c r="C62">
        <v>25.25112</v>
      </c>
      <c r="D62">
        <v>12000</v>
      </c>
    </row>
    <row r="63" spans="1:4">
      <c r="A63">
        <v>188722</v>
      </c>
      <c r="B63">
        <v>1.1689940000000001</v>
      </c>
      <c r="C63">
        <v>30.884049999999998</v>
      </c>
      <c r="D63">
        <v>12200</v>
      </c>
    </row>
    <row r="64" spans="1:4">
      <c r="A64">
        <v>191850</v>
      </c>
      <c r="B64">
        <v>1.125049</v>
      </c>
      <c r="C64">
        <v>30.904527999999999</v>
      </c>
      <c r="D64">
        <v>12400</v>
      </c>
    </row>
    <row r="65" spans="1:4">
      <c r="A65">
        <v>195104</v>
      </c>
      <c r="B65">
        <v>1.409619</v>
      </c>
      <c r="C65">
        <v>29.277322999999999</v>
      </c>
      <c r="D65">
        <v>12600</v>
      </c>
    </row>
    <row r="66" spans="1:4">
      <c r="A66">
        <v>198853</v>
      </c>
      <c r="B66">
        <v>1.103291</v>
      </c>
      <c r="C66">
        <v>26.062163999999999</v>
      </c>
      <c r="D66">
        <v>12800</v>
      </c>
    </row>
    <row r="67" spans="1:4">
      <c r="A67">
        <v>201935</v>
      </c>
      <c r="B67">
        <v>1.0759860000000001</v>
      </c>
      <c r="C67">
        <v>26.996932000000001</v>
      </c>
      <c r="D67">
        <v>13000</v>
      </c>
    </row>
    <row r="68" spans="1:4">
      <c r="A68">
        <v>204526</v>
      </c>
      <c r="B68">
        <v>1.0512410000000001</v>
      </c>
      <c r="C68">
        <v>31.359327</v>
      </c>
      <c r="D68">
        <v>13200</v>
      </c>
    </row>
    <row r="69" spans="1:4">
      <c r="A69">
        <v>207856</v>
      </c>
      <c r="B69">
        <v>1.1071310000000001</v>
      </c>
      <c r="C69">
        <v>28.425750000000001</v>
      </c>
      <c r="D69">
        <v>13400</v>
      </c>
    </row>
    <row r="70" spans="1:4">
      <c r="A70">
        <v>210949</v>
      </c>
      <c r="B70">
        <v>1.01583</v>
      </c>
      <c r="C70">
        <v>28.412949999999999</v>
      </c>
      <c r="D70">
        <v>13600</v>
      </c>
    </row>
    <row r="71" spans="1:4">
      <c r="A71">
        <v>213739</v>
      </c>
      <c r="B71">
        <v>1.153635</v>
      </c>
      <c r="C71">
        <v>28.648454999999998</v>
      </c>
      <c r="D71">
        <v>13800</v>
      </c>
    </row>
    <row r="72" spans="1:4">
      <c r="A72">
        <v>216941</v>
      </c>
      <c r="B72">
        <v>0.92922300000000002</v>
      </c>
      <c r="C72">
        <v>29.624181</v>
      </c>
      <c r="D72">
        <v>14000</v>
      </c>
    </row>
    <row r="73" spans="1:4">
      <c r="A73">
        <v>219744</v>
      </c>
      <c r="B73">
        <v>0.92666300000000001</v>
      </c>
      <c r="C73">
        <v>35.467444</v>
      </c>
      <c r="D73">
        <v>14200</v>
      </c>
    </row>
    <row r="74" spans="1:4">
      <c r="A74">
        <v>222705</v>
      </c>
      <c r="B74">
        <v>0.92196900000000004</v>
      </c>
      <c r="C74">
        <v>29.777345</v>
      </c>
      <c r="D74">
        <v>14400</v>
      </c>
    </row>
    <row r="75" spans="1:4">
      <c r="A75">
        <v>225394</v>
      </c>
      <c r="B75">
        <v>0.92751499999999998</v>
      </c>
      <c r="C75">
        <v>30.954872000000002</v>
      </c>
      <c r="D75">
        <v>14600</v>
      </c>
    </row>
    <row r="76" spans="1:4">
      <c r="A76">
        <v>227885</v>
      </c>
      <c r="B76">
        <v>1.0747070000000001</v>
      </c>
      <c r="C76">
        <v>31.316662999999998</v>
      </c>
      <c r="D76">
        <v>14800</v>
      </c>
    </row>
    <row r="77" spans="1:4">
      <c r="A77">
        <v>231378</v>
      </c>
      <c r="B77">
        <v>1.2364029999999999</v>
      </c>
      <c r="C77">
        <v>39.971055999999997</v>
      </c>
      <c r="D77">
        <v>15000</v>
      </c>
    </row>
    <row r="78" spans="1:4">
      <c r="A78">
        <v>234610</v>
      </c>
      <c r="B78">
        <v>0.94756799999999997</v>
      </c>
      <c r="C78">
        <v>31.821805000000001</v>
      </c>
      <c r="D78">
        <v>15200</v>
      </c>
    </row>
    <row r="79" spans="1:4">
      <c r="A79">
        <v>237675</v>
      </c>
      <c r="B79">
        <v>1.0921989999999999</v>
      </c>
      <c r="C79">
        <v>32.964773000000001</v>
      </c>
      <c r="D79">
        <v>15400</v>
      </c>
    </row>
    <row r="80" spans="1:4">
      <c r="A80">
        <v>240961</v>
      </c>
      <c r="B80">
        <v>1.0977440000000001</v>
      </c>
      <c r="C80">
        <v>36.239663</v>
      </c>
      <c r="D80">
        <v>15600</v>
      </c>
    </row>
    <row r="81" spans="1:4">
      <c r="A81">
        <v>243988</v>
      </c>
      <c r="B81">
        <v>1.0998779999999999</v>
      </c>
      <c r="C81">
        <v>36.823732999999997</v>
      </c>
      <c r="D81">
        <v>15800</v>
      </c>
    </row>
    <row r="82" spans="1:4">
      <c r="A82">
        <v>247472</v>
      </c>
      <c r="B82">
        <v>1.3174650000000001</v>
      </c>
      <c r="C82">
        <v>34.292476999999998</v>
      </c>
      <c r="D82">
        <v>16000</v>
      </c>
    </row>
    <row r="83" spans="1:4">
      <c r="A83">
        <v>250759</v>
      </c>
      <c r="B83">
        <v>1.165581</v>
      </c>
      <c r="C83">
        <v>40.307676000000001</v>
      </c>
      <c r="D83">
        <v>16200</v>
      </c>
    </row>
    <row r="84" spans="1:4">
      <c r="A84">
        <v>253487</v>
      </c>
      <c r="B84">
        <v>1.0090030000000001</v>
      </c>
      <c r="C84">
        <v>38.611355000000003</v>
      </c>
      <c r="D84">
        <v>16400</v>
      </c>
    </row>
    <row r="85" spans="1:4">
      <c r="A85">
        <v>256470</v>
      </c>
      <c r="B85">
        <v>1.0375890000000001</v>
      </c>
      <c r="C85">
        <v>39.101137000000001</v>
      </c>
      <c r="D85">
        <v>16600</v>
      </c>
    </row>
    <row r="86" spans="1:4">
      <c r="A86">
        <v>259576</v>
      </c>
      <c r="B86">
        <v>1.0943320000000001</v>
      </c>
      <c r="C86">
        <v>36.863836999999997</v>
      </c>
      <c r="D86">
        <v>16800</v>
      </c>
    </row>
    <row r="87" spans="1:4">
      <c r="A87">
        <v>262252</v>
      </c>
      <c r="B87">
        <v>0.97231299999999998</v>
      </c>
      <c r="C87">
        <v>36.720058999999999</v>
      </c>
      <c r="D87">
        <v>17000</v>
      </c>
    </row>
    <row r="88" spans="1:4">
      <c r="A88">
        <v>265106</v>
      </c>
      <c r="B88">
        <v>1.2005650000000001</v>
      </c>
      <c r="C88">
        <v>44.829633999999999</v>
      </c>
      <c r="D88">
        <v>17200</v>
      </c>
    </row>
    <row r="89" spans="1:4">
      <c r="A89">
        <v>268148</v>
      </c>
      <c r="B89">
        <v>1.2206170000000001</v>
      </c>
      <c r="C89">
        <v>42.624758</v>
      </c>
      <c r="D89">
        <v>17400</v>
      </c>
    </row>
    <row r="90" spans="1:4">
      <c r="A90">
        <v>271427</v>
      </c>
      <c r="B90">
        <v>0.86480000000000001</v>
      </c>
      <c r="C90">
        <v>38.913842000000002</v>
      </c>
      <c r="D90">
        <v>17600</v>
      </c>
    </row>
    <row r="91" spans="1:4">
      <c r="A91">
        <v>274334</v>
      </c>
      <c r="B91">
        <v>1.0192429999999999</v>
      </c>
      <c r="C91">
        <v>46.864707000000003</v>
      </c>
      <c r="D91">
        <v>17800</v>
      </c>
    </row>
    <row r="92" spans="1:4">
      <c r="A92">
        <v>277711</v>
      </c>
      <c r="B92">
        <v>0.86735899999999999</v>
      </c>
      <c r="C92">
        <v>37.908251</v>
      </c>
      <c r="D92">
        <v>18000</v>
      </c>
    </row>
    <row r="93" spans="1:4">
      <c r="A93">
        <v>281038</v>
      </c>
      <c r="B93">
        <v>1.4433229999999999</v>
      </c>
      <c r="C93">
        <v>60.042340000000003</v>
      </c>
      <c r="D93">
        <v>18200</v>
      </c>
    </row>
    <row r="94" spans="1:4">
      <c r="A94">
        <v>284242</v>
      </c>
      <c r="B94">
        <v>1.1318760000000001</v>
      </c>
      <c r="C94">
        <v>46.094622000000001</v>
      </c>
      <c r="D94">
        <v>18400</v>
      </c>
    </row>
    <row r="95" spans="1:4">
      <c r="A95">
        <v>287508</v>
      </c>
      <c r="B95">
        <v>0.86693299999999995</v>
      </c>
      <c r="C95">
        <v>39.123322999999999</v>
      </c>
      <c r="D95">
        <v>18600</v>
      </c>
    </row>
    <row r="96" spans="1:4">
      <c r="A96">
        <v>290474</v>
      </c>
      <c r="B96">
        <v>0.86693200000000004</v>
      </c>
      <c r="C96">
        <v>40.266719000000002</v>
      </c>
      <c r="D96">
        <v>18800</v>
      </c>
    </row>
    <row r="97" spans="1:4">
      <c r="A97">
        <v>293506</v>
      </c>
      <c r="B97">
        <v>0.86821300000000001</v>
      </c>
      <c r="C97">
        <v>40.044865999999999</v>
      </c>
      <c r="D97">
        <v>19000</v>
      </c>
    </row>
    <row r="98" spans="1:4">
      <c r="A98">
        <v>297067</v>
      </c>
      <c r="B98">
        <v>0.863093</v>
      </c>
      <c r="C98">
        <v>41.297907000000002</v>
      </c>
      <c r="D98">
        <v>19200</v>
      </c>
    </row>
    <row r="99" spans="1:4">
      <c r="A99">
        <v>300053</v>
      </c>
      <c r="B99">
        <v>0.85754699999999995</v>
      </c>
      <c r="C99">
        <v>41.047896000000001</v>
      </c>
      <c r="D99">
        <v>19400</v>
      </c>
    </row>
    <row r="100" spans="1:4">
      <c r="A100">
        <v>303564</v>
      </c>
      <c r="B100">
        <v>0.86906600000000001</v>
      </c>
      <c r="C100">
        <v>41.256950000000003</v>
      </c>
      <c r="D100">
        <v>19600</v>
      </c>
    </row>
    <row r="101" spans="1:4">
      <c r="A101">
        <v>306805</v>
      </c>
      <c r="B101">
        <v>0.95226100000000002</v>
      </c>
      <c r="C101">
        <v>46.543447</v>
      </c>
      <c r="D101">
        <v>19800</v>
      </c>
    </row>
    <row r="102" spans="1:4">
      <c r="A102">
        <v>309663</v>
      </c>
      <c r="B102">
        <v>0.86053299999999999</v>
      </c>
      <c r="C102">
        <v>42.346162</v>
      </c>
      <c r="D102">
        <v>20000</v>
      </c>
    </row>
    <row r="103" spans="1:4">
      <c r="A103">
        <v>312223</v>
      </c>
      <c r="B103">
        <v>0.91855600000000004</v>
      </c>
      <c r="C103">
        <v>47.776862999999999</v>
      </c>
      <c r="D103">
        <v>20200</v>
      </c>
    </row>
    <row r="104" spans="1:4">
      <c r="A104">
        <v>315284</v>
      </c>
      <c r="B104">
        <v>0.86906600000000001</v>
      </c>
      <c r="C104">
        <v>43.505769999999998</v>
      </c>
      <c r="D104">
        <v>20400</v>
      </c>
    </row>
    <row r="105" spans="1:4">
      <c r="A105">
        <v>319164</v>
      </c>
      <c r="B105">
        <v>0.866506</v>
      </c>
      <c r="C105">
        <v>44.003231999999997</v>
      </c>
      <c r="D105">
        <v>20600</v>
      </c>
    </row>
    <row r="106" spans="1:4">
      <c r="A106">
        <v>322117</v>
      </c>
      <c r="B106">
        <v>1.0742799999999999</v>
      </c>
      <c r="C106">
        <v>48.979989000000003</v>
      </c>
      <c r="D106">
        <v>20800</v>
      </c>
    </row>
    <row r="107" spans="1:4">
      <c r="A107">
        <v>324714</v>
      </c>
      <c r="B107">
        <v>1.252189</v>
      </c>
      <c r="C107">
        <v>48.880155000000002</v>
      </c>
      <c r="D107">
        <v>21000</v>
      </c>
    </row>
    <row r="108" spans="1:4">
      <c r="A108">
        <v>327978</v>
      </c>
      <c r="B108">
        <v>0.872479</v>
      </c>
      <c r="C108">
        <v>46.171416999999998</v>
      </c>
      <c r="D108">
        <v>21200</v>
      </c>
    </row>
    <row r="109" spans="1:4">
      <c r="A109">
        <v>330532</v>
      </c>
      <c r="B109">
        <v>0.866506</v>
      </c>
      <c r="C109">
        <v>45.779335000000003</v>
      </c>
      <c r="D109">
        <v>21400</v>
      </c>
    </row>
    <row r="110" spans="1:4">
      <c r="A110">
        <v>334031</v>
      </c>
      <c r="B110">
        <v>0.86735899999999999</v>
      </c>
      <c r="C110">
        <v>46.215361000000001</v>
      </c>
      <c r="D110">
        <v>21600</v>
      </c>
    </row>
    <row r="111" spans="1:4">
      <c r="A111">
        <v>336575</v>
      </c>
      <c r="B111">
        <v>1.113531</v>
      </c>
      <c r="C111">
        <v>74.427363</v>
      </c>
      <c r="D111">
        <v>21800</v>
      </c>
    </row>
    <row r="112" spans="1:4">
      <c r="A112">
        <v>340010</v>
      </c>
      <c r="B112">
        <v>1.2662679999999999</v>
      </c>
      <c r="C112">
        <v>65.570741999999996</v>
      </c>
      <c r="D112">
        <v>22000</v>
      </c>
    </row>
    <row r="113" spans="1:4">
      <c r="A113">
        <v>342797</v>
      </c>
      <c r="B113">
        <v>0.86821300000000001</v>
      </c>
      <c r="C113">
        <v>48.063139</v>
      </c>
      <c r="D113">
        <v>22200</v>
      </c>
    </row>
    <row r="114" spans="1:4">
      <c r="A114">
        <v>346281</v>
      </c>
      <c r="B114">
        <v>0.88399799999999995</v>
      </c>
      <c r="C114">
        <v>48.486365999999997</v>
      </c>
      <c r="D114">
        <v>22400</v>
      </c>
    </row>
    <row r="115" spans="1:4">
      <c r="A115">
        <v>349423</v>
      </c>
      <c r="B115">
        <v>1.0474019999999999</v>
      </c>
      <c r="C115">
        <v>53.622686000000002</v>
      </c>
      <c r="D115">
        <v>22600</v>
      </c>
    </row>
    <row r="116" spans="1:4">
      <c r="A116">
        <v>352419</v>
      </c>
      <c r="B116">
        <v>1.095612</v>
      </c>
      <c r="C116">
        <v>56.890749</v>
      </c>
      <c r="D116">
        <v>22800</v>
      </c>
    </row>
    <row r="117" spans="1:4">
      <c r="A117">
        <v>356155</v>
      </c>
      <c r="B117">
        <v>0.91556999999999999</v>
      </c>
      <c r="C117">
        <v>68.453123000000005</v>
      </c>
      <c r="D117">
        <v>23000</v>
      </c>
    </row>
    <row r="118" spans="1:4">
      <c r="A118">
        <v>359203</v>
      </c>
      <c r="B118">
        <v>0.87162600000000001</v>
      </c>
      <c r="C118">
        <v>50.884937000000001</v>
      </c>
      <c r="D118">
        <v>23200</v>
      </c>
    </row>
    <row r="119" spans="1:4">
      <c r="A119">
        <v>362747</v>
      </c>
      <c r="B119">
        <v>0.93348799999999998</v>
      </c>
      <c r="C119">
        <v>50.103758999999997</v>
      </c>
      <c r="D119">
        <v>23400</v>
      </c>
    </row>
    <row r="120" spans="1:4">
      <c r="A120">
        <v>365587</v>
      </c>
      <c r="B120">
        <v>0.873332</v>
      </c>
      <c r="C120">
        <v>50.233457999999999</v>
      </c>
      <c r="D120">
        <v>23600</v>
      </c>
    </row>
    <row r="121" spans="1:4">
      <c r="A121">
        <v>368846</v>
      </c>
      <c r="B121">
        <v>0.87759900000000002</v>
      </c>
      <c r="C121">
        <v>50.953626</v>
      </c>
      <c r="D121">
        <v>23800</v>
      </c>
    </row>
    <row r="122" spans="1:4">
      <c r="A122">
        <v>372113</v>
      </c>
      <c r="B122">
        <v>1.012416</v>
      </c>
      <c r="C122">
        <v>56.924028</v>
      </c>
      <c r="D122">
        <v>24000</v>
      </c>
    </row>
    <row r="123" spans="1:4">
      <c r="A123">
        <v>375449</v>
      </c>
      <c r="B123">
        <v>0.86735899999999999</v>
      </c>
      <c r="C123">
        <v>52.900384000000003</v>
      </c>
      <c r="D123">
        <v>24200</v>
      </c>
    </row>
    <row r="124" spans="1:4">
      <c r="A124">
        <v>378569</v>
      </c>
      <c r="B124">
        <v>0.86821300000000001</v>
      </c>
      <c r="C124">
        <v>53.224631000000002</v>
      </c>
      <c r="D124">
        <v>24400</v>
      </c>
    </row>
    <row r="125" spans="1:4">
      <c r="A125">
        <v>381976</v>
      </c>
      <c r="B125">
        <v>0.87418600000000002</v>
      </c>
      <c r="C125">
        <v>53.822353999999997</v>
      </c>
      <c r="D125">
        <v>24600</v>
      </c>
    </row>
    <row r="126" spans="1:4">
      <c r="A126">
        <v>384949</v>
      </c>
      <c r="B126">
        <v>0.92154199999999997</v>
      </c>
      <c r="C126">
        <v>54.022874999999999</v>
      </c>
      <c r="D126">
        <v>24800</v>
      </c>
    </row>
    <row r="127" spans="1:4">
      <c r="A127">
        <v>388052</v>
      </c>
      <c r="B127">
        <v>0.87119899999999995</v>
      </c>
      <c r="C127">
        <v>54.838611</v>
      </c>
      <c r="D127">
        <v>25000</v>
      </c>
    </row>
    <row r="128" spans="1:4">
      <c r="A128">
        <v>391424</v>
      </c>
      <c r="B128">
        <v>1.0363089999999999</v>
      </c>
      <c r="C128">
        <v>57.631824000000002</v>
      </c>
      <c r="D128">
        <v>25200</v>
      </c>
    </row>
    <row r="129" spans="1:4">
      <c r="A129">
        <v>394527</v>
      </c>
      <c r="B129">
        <v>0.873332</v>
      </c>
      <c r="C129">
        <v>55.050649999999997</v>
      </c>
      <c r="D129">
        <v>25400</v>
      </c>
    </row>
    <row r="130" spans="1:4">
      <c r="A130">
        <v>397608</v>
      </c>
      <c r="B130">
        <v>1.0371619999999999</v>
      </c>
      <c r="C130">
        <v>71.360674000000003</v>
      </c>
      <c r="D130">
        <v>25600</v>
      </c>
    </row>
    <row r="131" spans="1:4">
      <c r="A131">
        <v>401298</v>
      </c>
      <c r="B131">
        <v>0.87077199999999999</v>
      </c>
      <c r="C131">
        <v>56.037896000000003</v>
      </c>
      <c r="D131">
        <v>25800</v>
      </c>
    </row>
    <row r="132" spans="1:4">
      <c r="A132">
        <v>405091</v>
      </c>
      <c r="B132">
        <v>0.86906600000000001</v>
      </c>
      <c r="C132">
        <v>57.173611999999999</v>
      </c>
      <c r="D132">
        <v>26000</v>
      </c>
    </row>
    <row r="133" spans="1:4">
      <c r="A133">
        <v>408025</v>
      </c>
      <c r="B133">
        <v>1.0354559999999999</v>
      </c>
      <c r="C133">
        <v>67.927929000000006</v>
      </c>
      <c r="D133">
        <v>26200</v>
      </c>
    </row>
    <row r="134" spans="1:4">
      <c r="A134">
        <v>410844</v>
      </c>
      <c r="B134">
        <v>0.93306199999999995</v>
      </c>
      <c r="C134">
        <v>57.308857000000003</v>
      </c>
      <c r="D134">
        <v>26400</v>
      </c>
    </row>
    <row r="135" spans="1:4">
      <c r="A135">
        <v>414430</v>
      </c>
      <c r="B135">
        <v>0.869919</v>
      </c>
      <c r="C135">
        <v>57.367306999999997</v>
      </c>
      <c r="D135">
        <v>26600</v>
      </c>
    </row>
    <row r="136" spans="1:4">
      <c r="A136">
        <v>417571</v>
      </c>
      <c r="B136">
        <v>0.98852600000000002</v>
      </c>
      <c r="C136">
        <v>59.088372999999997</v>
      </c>
      <c r="D136">
        <v>26800</v>
      </c>
    </row>
    <row r="137" spans="1:4">
      <c r="A137">
        <v>420635</v>
      </c>
      <c r="B137">
        <v>0.93604799999999999</v>
      </c>
      <c r="C137">
        <v>58.498328999999998</v>
      </c>
      <c r="D137">
        <v>27000</v>
      </c>
    </row>
    <row r="138" spans="1:4">
      <c r="A138">
        <v>423427</v>
      </c>
      <c r="B138">
        <v>0.93562199999999995</v>
      </c>
      <c r="C138">
        <v>59.228310999999998</v>
      </c>
      <c r="D138">
        <v>27200</v>
      </c>
    </row>
    <row r="139" spans="1:4">
      <c r="A139">
        <v>426881</v>
      </c>
      <c r="B139">
        <v>1.294853</v>
      </c>
      <c r="C139">
        <v>63.148705999999997</v>
      </c>
      <c r="D139">
        <v>27400</v>
      </c>
    </row>
    <row r="140" spans="1:4">
      <c r="A140">
        <v>430630</v>
      </c>
      <c r="B140">
        <v>0.869919</v>
      </c>
      <c r="C140">
        <v>59.901549000000003</v>
      </c>
      <c r="D140">
        <v>27600</v>
      </c>
    </row>
    <row r="141" spans="1:4">
      <c r="A141">
        <v>434118</v>
      </c>
      <c r="B141">
        <v>1.271387</v>
      </c>
      <c r="C141">
        <v>61.910170000000001</v>
      </c>
      <c r="D141">
        <v>27800</v>
      </c>
    </row>
    <row r="142" spans="1:4">
      <c r="A142">
        <v>436828</v>
      </c>
      <c r="B142">
        <v>1.420285</v>
      </c>
      <c r="C142">
        <v>88.014570000000006</v>
      </c>
      <c r="D142">
        <v>28000</v>
      </c>
    </row>
    <row r="143" spans="1:4">
      <c r="A143">
        <v>440169</v>
      </c>
      <c r="B143">
        <v>1.3746339999999999</v>
      </c>
      <c r="C143">
        <v>67.845586999999995</v>
      </c>
      <c r="D143">
        <v>28200</v>
      </c>
    </row>
    <row r="144" spans="1:4">
      <c r="A144">
        <v>443486</v>
      </c>
      <c r="B144">
        <v>0.87375899999999995</v>
      </c>
      <c r="C144">
        <v>62.335104000000001</v>
      </c>
      <c r="D144">
        <v>28400</v>
      </c>
    </row>
    <row r="145" spans="1:4">
      <c r="A145">
        <v>446622</v>
      </c>
      <c r="B145">
        <v>0.86906600000000001</v>
      </c>
      <c r="C145">
        <v>61.411855000000003</v>
      </c>
      <c r="D145">
        <v>28600</v>
      </c>
    </row>
    <row r="146" spans="1:4">
      <c r="A146">
        <v>450049</v>
      </c>
      <c r="B146">
        <v>0.81104299999999996</v>
      </c>
      <c r="C146">
        <v>63.974254000000002</v>
      </c>
      <c r="D146">
        <v>28800</v>
      </c>
    </row>
    <row r="147" spans="1:4">
      <c r="A147">
        <v>453173</v>
      </c>
      <c r="B147">
        <v>0.92964899999999995</v>
      </c>
      <c r="C147">
        <v>63.726804000000001</v>
      </c>
      <c r="D147">
        <v>29000</v>
      </c>
    </row>
    <row r="148" spans="1:4">
      <c r="A148">
        <v>456572</v>
      </c>
      <c r="B148">
        <v>0.88826499999999997</v>
      </c>
      <c r="C148">
        <v>63.966576000000003</v>
      </c>
      <c r="D148">
        <v>29200</v>
      </c>
    </row>
    <row r="149" spans="1:4">
      <c r="A149">
        <v>459038</v>
      </c>
      <c r="B149">
        <v>1.2637080000000001</v>
      </c>
      <c r="C149">
        <v>70.240318000000002</v>
      </c>
      <c r="D149">
        <v>29400</v>
      </c>
    </row>
    <row r="150" spans="1:4">
      <c r="A150">
        <v>461897</v>
      </c>
      <c r="B150">
        <v>1.00559</v>
      </c>
      <c r="C150">
        <v>70.225812000000005</v>
      </c>
      <c r="D150">
        <v>29600</v>
      </c>
    </row>
    <row r="151" spans="1:4">
      <c r="A151">
        <v>464853</v>
      </c>
      <c r="B151">
        <v>0.90746300000000002</v>
      </c>
      <c r="C151">
        <v>65.106131000000005</v>
      </c>
      <c r="D151">
        <v>29800</v>
      </c>
    </row>
    <row r="152" spans="1:4">
      <c r="A152">
        <v>467827</v>
      </c>
      <c r="B152">
        <v>1.4079120000000001</v>
      </c>
      <c r="C152">
        <v>83.96405</v>
      </c>
      <c r="D152">
        <v>30000</v>
      </c>
    </row>
    <row r="153" spans="1:4">
      <c r="A153">
        <v>471618</v>
      </c>
      <c r="B153">
        <v>0.86693299999999995</v>
      </c>
      <c r="C153">
        <v>65.365101999999993</v>
      </c>
      <c r="D153">
        <v>30200</v>
      </c>
    </row>
    <row r="154" spans="1:4">
      <c r="A154">
        <v>474636</v>
      </c>
      <c r="B154">
        <v>1.214218</v>
      </c>
      <c r="C154">
        <v>68.092612000000003</v>
      </c>
      <c r="D154">
        <v>30400</v>
      </c>
    </row>
    <row r="155" spans="1:4">
      <c r="A155">
        <v>478263</v>
      </c>
      <c r="B155">
        <v>1.23299</v>
      </c>
      <c r="C155">
        <v>66.459860000000006</v>
      </c>
      <c r="D155">
        <v>30600</v>
      </c>
    </row>
    <row r="156" spans="1:4">
      <c r="A156">
        <v>481580</v>
      </c>
      <c r="B156">
        <v>0.85925399999999996</v>
      </c>
      <c r="C156">
        <v>66.871140999999994</v>
      </c>
      <c r="D156">
        <v>30800</v>
      </c>
    </row>
    <row r="157" spans="1:4">
      <c r="A157">
        <v>484808</v>
      </c>
      <c r="B157">
        <v>0.87973199999999996</v>
      </c>
      <c r="C157">
        <v>68.376327000000003</v>
      </c>
      <c r="D157">
        <v>31000</v>
      </c>
    </row>
    <row r="158" spans="1:4">
      <c r="A158">
        <v>488466</v>
      </c>
      <c r="B158">
        <v>1.090919</v>
      </c>
      <c r="C158">
        <v>88.443343999999996</v>
      </c>
      <c r="D158">
        <v>31200</v>
      </c>
    </row>
    <row r="159" spans="1:4">
      <c r="A159">
        <v>491795</v>
      </c>
      <c r="B159">
        <v>0.96932600000000002</v>
      </c>
      <c r="C159">
        <v>79.720259999999996</v>
      </c>
      <c r="D159">
        <v>31400</v>
      </c>
    </row>
    <row r="160" spans="1:4">
      <c r="A160">
        <v>494602</v>
      </c>
      <c r="B160">
        <v>0.97401899999999997</v>
      </c>
      <c r="C160">
        <v>69.496257</v>
      </c>
      <c r="D160">
        <v>31600</v>
      </c>
    </row>
    <row r="161" spans="1:4">
      <c r="A161">
        <v>497410</v>
      </c>
      <c r="B161">
        <v>0.875892</v>
      </c>
      <c r="C161">
        <v>70.300047000000006</v>
      </c>
      <c r="D161">
        <v>31800</v>
      </c>
    </row>
    <row r="162" spans="1:4">
      <c r="A162">
        <v>500256</v>
      </c>
      <c r="B162">
        <v>0.93562199999999995</v>
      </c>
      <c r="C162">
        <v>71.594900999999993</v>
      </c>
      <c r="D162">
        <v>32000</v>
      </c>
    </row>
    <row r="163" spans="1:4">
      <c r="A163">
        <v>503360</v>
      </c>
      <c r="B163">
        <v>0.87077199999999999</v>
      </c>
      <c r="C163">
        <v>69.899005000000002</v>
      </c>
      <c r="D163">
        <v>32200</v>
      </c>
    </row>
    <row r="164" spans="1:4">
      <c r="A164">
        <v>506632</v>
      </c>
      <c r="B164">
        <v>0.94372800000000001</v>
      </c>
      <c r="C164">
        <v>70.741619999999998</v>
      </c>
      <c r="D164">
        <v>32400</v>
      </c>
    </row>
    <row r="165" spans="1:4">
      <c r="A165">
        <v>509723</v>
      </c>
      <c r="B165">
        <v>0.87461299999999997</v>
      </c>
      <c r="C165">
        <v>71.516397999999995</v>
      </c>
      <c r="D165">
        <v>32600</v>
      </c>
    </row>
    <row r="166" spans="1:4">
      <c r="A166">
        <v>512740</v>
      </c>
      <c r="B166">
        <v>0.872479</v>
      </c>
      <c r="C166">
        <v>74.146208000000001</v>
      </c>
      <c r="D166">
        <v>32800</v>
      </c>
    </row>
    <row r="167" spans="1:4">
      <c r="A167">
        <v>515429</v>
      </c>
      <c r="B167">
        <v>0.93903499999999995</v>
      </c>
      <c r="C167">
        <v>74.560475999999994</v>
      </c>
      <c r="D167">
        <v>33000</v>
      </c>
    </row>
    <row r="168" spans="1:4">
      <c r="A168">
        <v>518509</v>
      </c>
      <c r="B168">
        <v>1.0636129999999999</v>
      </c>
      <c r="C168">
        <v>92.129941000000002</v>
      </c>
      <c r="D168">
        <v>33200</v>
      </c>
    </row>
    <row r="169" spans="1:4">
      <c r="A169">
        <v>521707</v>
      </c>
      <c r="B169">
        <v>0.86565300000000001</v>
      </c>
      <c r="C169">
        <v>76.255088999999998</v>
      </c>
      <c r="D169">
        <v>33400</v>
      </c>
    </row>
    <row r="170" spans="1:4">
      <c r="A170">
        <v>524661</v>
      </c>
      <c r="B170">
        <v>0.91130299999999997</v>
      </c>
      <c r="C170">
        <v>82.594108000000006</v>
      </c>
      <c r="D170">
        <v>33600</v>
      </c>
    </row>
    <row r="171" spans="1:4">
      <c r="A171">
        <v>528349</v>
      </c>
      <c r="B171">
        <v>0.875892</v>
      </c>
      <c r="C171">
        <v>75.865566999999999</v>
      </c>
      <c r="D171">
        <v>33800</v>
      </c>
    </row>
    <row r="172" spans="1:4">
      <c r="A172">
        <v>530801</v>
      </c>
      <c r="B172">
        <v>1.064894</v>
      </c>
      <c r="C172">
        <v>78.880633000000003</v>
      </c>
      <c r="D172">
        <v>34000</v>
      </c>
    </row>
    <row r="173" spans="1:4">
      <c r="A173">
        <v>534094</v>
      </c>
      <c r="B173">
        <v>0.88826499999999997</v>
      </c>
      <c r="C173">
        <v>77.126715000000004</v>
      </c>
      <c r="D173">
        <v>34200</v>
      </c>
    </row>
    <row r="174" spans="1:4">
      <c r="A174">
        <v>536648</v>
      </c>
      <c r="B174">
        <v>0.93903499999999995</v>
      </c>
      <c r="C174">
        <v>85.316072000000005</v>
      </c>
      <c r="D174">
        <v>34400</v>
      </c>
    </row>
    <row r="175" spans="1:4">
      <c r="A175">
        <v>540095</v>
      </c>
      <c r="B175">
        <v>0.86607900000000004</v>
      </c>
      <c r="C175">
        <v>77.023469000000006</v>
      </c>
      <c r="D175">
        <v>34600</v>
      </c>
    </row>
    <row r="176" spans="1:4">
      <c r="A176">
        <v>543426</v>
      </c>
      <c r="B176">
        <v>0.97785999999999995</v>
      </c>
      <c r="C176">
        <v>88.297432999999998</v>
      </c>
      <c r="D176">
        <v>34800</v>
      </c>
    </row>
    <row r="177" spans="1:4">
      <c r="A177">
        <v>546542</v>
      </c>
      <c r="B177">
        <v>0.94500700000000004</v>
      </c>
      <c r="C177">
        <v>87.437753000000001</v>
      </c>
      <c r="D177">
        <v>35000</v>
      </c>
    </row>
    <row r="178" spans="1:4">
      <c r="A178">
        <v>549501</v>
      </c>
      <c r="B178">
        <v>0.93220899999999995</v>
      </c>
      <c r="C178">
        <v>78.733868000000001</v>
      </c>
      <c r="D178">
        <v>35200</v>
      </c>
    </row>
    <row r="179" spans="1:4">
      <c r="A179">
        <v>552575</v>
      </c>
      <c r="B179">
        <v>0.87759900000000002</v>
      </c>
      <c r="C179">
        <v>79.639624999999995</v>
      </c>
      <c r="D179">
        <v>35400</v>
      </c>
    </row>
    <row r="180" spans="1:4">
      <c r="A180">
        <v>555760</v>
      </c>
      <c r="B180">
        <v>0.94927499999999998</v>
      </c>
      <c r="C180">
        <v>86.255960000000002</v>
      </c>
      <c r="D180">
        <v>35600</v>
      </c>
    </row>
    <row r="181" spans="1:4">
      <c r="A181">
        <v>558719</v>
      </c>
      <c r="B181">
        <v>0.98511199999999999</v>
      </c>
      <c r="C181">
        <v>91.922167000000002</v>
      </c>
      <c r="D181">
        <v>35800</v>
      </c>
    </row>
    <row r="182" spans="1:4">
      <c r="A182">
        <v>561774</v>
      </c>
      <c r="B182">
        <v>0.86949299999999996</v>
      </c>
      <c r="C182">
        <v>80.832083999999995</v>
      </c>
      <c r="D182">
        <v>36000</v>
      </c>
    </row>
    <row r="183" spans="1:4">
      <c r="A183">
        <v>564702</v>
      </c>
      <c r="B183">
        <v>0.87546500000000005</v>
      </c>
      <c r="C183">
        <v>81.809089999999998</v>
      </c>
      <c r="D183">
        <v>36200</v>
      </c>
    </row>
    <row r="184" spans="1:4">
      <c r="A184">
        <v>567384</v>
      </c>
      <c r="B184">
        <v>0.87119899999999995</v>
      </c>
      <c r="C184">
        <v>80.856829000000005</v>
      </c>
      <c r="D184">
        <v>36400</v>
      </c>
    </row>
    <row r="185" spans="1:4">
      <c r="A185">
        <v>570205</v>
      </c>
      <c r="B185">
        <v>1.2986930000000001</v>
      </c>
      <c r="C185">
        <v>112.73495</v>
      </c>
      <c r="D185">
        <v>36600</v>
      </c>
    </row>
    <row r="186" spans="1:4">
      <c r="A186">
        <v>573316</v>
      </c>
      <c r="B186">
        <v>1.046548</v>
      </c>
      <c r="C186">
        <v>85.461129999999997</v>
      </c>
      <c r="D186">
        <v>36800</v>
      </c>
    </row>
    <row r="187" spans="1:4">
      <c r="A187">
        <v>577027</v>
      </c>
      <c r="B187">
        <v>0.89210400000000001</v>
      </c>
      <c r="C187">
        <v>82.39828</v>
      </c>
      <c r="D187">
        <v>37000</v>
      </c>
    </row>
    <row r="188" spans="1:4">
      <c r="A188">
        <v>580268</v>
      </c>
      <c r="B188">
        <v>0.87077300000000002</v>
      </c>
      <c r="C188">
        <v>82.597948000000002</v>
      </c>
      <c r="D188">
        <v>37200</v>
      </c>
    </row>
    <row r="189" spans="1:4">
      <c r="A189">
        <v>583935</v>
      </c>
      <c r="B189">
        <v>0.87717199999999995</v>
      </c>
      <c r="C189">
        <v>83.292091999999997</v>
      </c>
      <c r="D189">
        <v>37400</v>
      </c>
    </row>
    <row r="190" spans="1:4">
      <c r="A190">
        <v>587475</v>
      </c>
      <c r="B190">
        <v>1.2615749999999999</v>
      </c>
      <c r="C190">
        <v>123.635178</v>
      </c>
      <c r="D190">
        <v>37600</v>
      </c>
    </row>
    <row r="191" spans="1:4">
      <c r="A191">
        <v>590421</v>
      </c>
      <c r="B191">
        <v>0.87205200000000005</v>
      </c>
      <c r="C191">
        <v>83.510957000000005</v>
      </c>
      <c r="D191">
        <v>37800</v>
      </c>
    </row>
    <row r="192" spans="1:4">
      <c r="A192">
        <v>593597</v>
      </c>
      <c r="B192">
        <v>0.85840000000000005</v>
      </c>
      <c r="C192">
        <v>84.222166999999999</v>
      </c>
      <c r="D192">
        <v>38000</v>
      </c>
    </row>
    <row r="193" spans="1:4">
      <c r="A193">
        <v>596905</v>
      </c>
      <c r="B193">
        <v>1.0328949999999999</v>
      </c>
      <c r="C193">
        <v>99.677204000000003</v>
      </c>
      <c r="D193">
        <v>38200</v>
      </c>
    </row>
    <row r="194" spans="1:4">
      <c r="A194">
        <v>600323</v>
      </c>
      <c r="B194">
        <v>0.86437299999999995</v>
      </c>
      <c r="C194">
        <v>85.117683999999997</v>
      </c>
      <c r="D194">
        <v>38400</v>
      </c>
    </row>
    <row r="195" spans="1:4">
      <c r="A195">
        <v>602925</v>
      </c>
      <c r="B195">
        <v>0.98767199999999999</v>
      </c>
      <c r="C195">
        <v>87.398501999999993</v>
      </c>
      <c r="D195">
        <v>38600</v>
      </c>
    </row>
    <row r="196" spans="1:4">
      <c r="A196">
        <v>605786</v>
      </c>
      <c r="B196">
        <v>0.87503799999999998</v>
      </c>
      <c r="C196">
        <v>87.716775999999996</v>
      </c>
      <c r="D196">
        <v>38800</v>
      </c>
    </row>
    <row r="197" spans="1:4">
      <c r="A197">
        <v>609127</v>
      </c>
      <c r="B197">
        <v>0.86437299999999995</v>
      </c>
      <c r="C197">
        <v>86.506823999999995</v>
      </c>
      <c r="D197">
        <v>39000</v>
      </c>
    </row>
    <row r="198" spans="1:4">
      <c r="A198">
        <v>612628</v>
      </c>
      <c r="B198">
        <v>0.96036699999999997</v>
      </c>
      <c r="C198">
        <v>87.267523999999995</v>
      </c>
      <c r="D198">
        <v>39200</v>
      </c>
    </row>
    <row r="199" spans="1:4">
      <c r="A199">
        <v>615773</v>
      </c>
      <c r="B199">
        <v>0.87461199999999995</v>
      </c>
      <c r="C199">
        <v>86.747022999999999</v>
      </c>
      <c r="D199">
        <v>39400</v>
      </c>
    </row>
    <row r="200" spans="1:4">
      <c r="A200">
        <v>619290</v>
      </c>
      <c r="B200">
        <v>0.87546500000000005</v>
      </c>
      <c r="C200">
        <v>88.956592000000001</v>
      </c>
      <c r="D200">
        <v>39600</v>
      </c>
    </row>
    <row r="201" spans="1:4">
      <c r="A201">
        <v>622027</v>
      </c>
      <c r="B201">
        <v>0.87119899999999995</v>
      </c>
      <c r="C201">
        <v>87.475724</v>
      </c>
      <c r="D201">
        <v>39800</v>
      </c>
    </row>
    <row r="202" spans="1:4">
      <c r="A202">
        <v>624568</v>
      </c>
      <c r="B202">
        <v>0.88613200000000003</v>
      </c>
      <c r="C202">
        <v>88.827747000000002</v>
      </c>
      <c r="D202">
        <v>40000</v>
      </c>
    </row>
    <row r="203" spans="1:4">
      <c r="A203">
        <v>627759</v>
      </c>
      <c r="B203">
        <v>0.99236500000000005</v>
      </c>
      <c r="C203">
        <v>97.733857999999998</v>
      </c>
      <c r="D203">
        <v>40200</v>
      </c>
    </row>
    <row r="204" spans="1:4">
      <c r="A204">
        <v>631208</v>
      </c>
      <c r="B204">
        <v>1.115237</v>
      </c>
      <c r="C204">
        <v>107.119514</v>
      </c>
      <c r="D204">
        <v>40400</v>
      </c>
    </row>
    <row r="205" spans="1:4">
      <c r="A205">
        <v>634223</v>
      </c>
      <c r="B205">
        <v>0.96377999999999997</v>
      </c>
      <c r="C205">
        <v>90.935349000000002</v>
      </c>
      <c r="D205">
        <v>40600</v>
      </c>
    </row>
    <row r="206" spans="1:4">
      <c r="A206">
        <v>637354</v>
      </c>
      <c r="B206">
        <v>0.94714100000000001</v>
      </c>
      <c r="C206">
        <v>92.503251000000006</v>
      </c>
      <c r="D206">
        <v>40800</v>
      </c>
    </row>
    <row r="207" spans="1:4">
      <c r="A207">
        <v>640619</v>
      </c>
      <c r="B207">
        <v>0.92879500000000004</v>
      </c>
      <c r="C207">
        <v>90.839354</v>
      </c>
      <c r="D207">
        <v>41000</v>
      </c>
    </row>
    <row r="208" spans="1:4">
      <c r="A208">
        <v>644086</v>
      </c>
      <c r="B208">
        <v>0.90063700000000002</v>
      </c>
      <c r="C208">
        <v>93.597155999999998</v>
      </c>
      <c r="D208">
        <v>41200</v>
      </c>
    </row>
    <row r="209" spans="1:4">
      <c r="A209">
        <v>647953</v>
      </c>
      <c r="B209">
        <v>0.97529900000000003</v>
      </c>
      <c r="C209">
        <v>92.003654999999995</v>
      </c>
      <c r="D209">
        <v>41400</v>
      </c>
    </row>
    <row r="210" spans="1:4">
      <c r="A210">
        <v>651119</v>
      </c>
      <c r="B210">
        <v>0.97956500000000002</v>
      </c>
      <c r="C210">
        <v>99.899056999999999</v>
      </c>
      <c r="D210">
        <v>41600</v>
      </c>
    </row>
    <row r="211" spans="1:4">
      <c r="A211">
        <v>654311</v>
      </c>
      <c r="B211">
        <v>0.873332</v>
      </c>
      <c r="C211">
        <v>94.387293999999997</v>
      </c>
      <c r="D211">
        <v>41800</v>
      </c>
    </row>
    <row r="212" spans="1:4">
      <c r="A212">
        <v>657232</v>
      </c>
      <c r="B212">
        <v>0.96633999999999998</v>
      </c>
      <c r="C212">
        <v>98.142578999999998</v>
      </c>
      <c r="D212">
        <v>42000</v>
      </c>
    </row>
    <row r="213" spans="1:4">
      <c r="A213">
        <v>660309</v>
      </c>
      <c r="B213">
        <v>0.87503900000000001</v>
      </c>
      <c r="C213">
        <v>126.770556</v>
      </c>
      <c r="D213">
        <v>42200</v>
      </c>
    </row>
    <row r="214" spans="1:4">
      <c r="A214">
        <v>663560</v>
      </c>
      <c r="B214">
        <v>0.91002400000000006</v>
      </c>
      <c r="C214">
        <v>104.52852900000001</v>
      </c>
      <c r="D214">
        <v>42400</v>
      </c>
    </row>
    <row r="215" spans="1:4">
      <c r="A215">
        <v>666507</v>
      </c>
      <c r="B215">
        <v>1.0879319999999999</v>
      </c>
      <c r="C215">
        <v>101.354326</v>
      </c>
      <c r="D215">
        <v>42600</v>
      </c>
    </row>
    <row r="216" spans="1:4">
      <c r="A216">
        <v>669567</v>
      </c>
      <c r="B216">
        <v>0.86095900000000003</v>
      </c>
      <c r="C216">
        <v>93.650913000000003</v>
      </c>
      <c r="D216">
        <v>42800</v>
      </c>
    </row>
    <row r="217" spans="1:4">
      <c r="A217">
        <v>672446</v>
      </c>
      <c r="B217">
        <v>0.88229199999999997</v>
      </c>
      <c r="C217">
        <v>95.302863000000002</v>
      </c>
      <c r="D217">
        <v>43000</v>
      </c>
    </row>
    <row r="218" spans="1:4">
      <c r="A218">
        <v>675087</v>
      </c>
      <c r="B218">
        <v>1.1630210000000001</v>
      </c>
      <c r="C218">
        <v>151.82328899999999</v>
      </c>
      <c r="D218">
        <v>43200</v>
      </c>
    </row>
    <row r="219" spans="1:4">
      <c r="A219">
        <v>678124</v>
      </c>
      <c r="B219">
        <v>1.1382760000000001</v>
      </c>
      <c r="C219">
        <v>126.548704</v>
      </c>
      <c r="D219">
        <v>43400</v>
      </c>
    </row>
    <row r="220" spans="1:4">
      <c r="A220">
        <v>681623</v>
      </c>
      <c r="B220">
        <v>0.87802599999999997</v>
      </c>
      <c r="C220">
        <v>95.746995999999996</v>
      </c>
      <c r="D220">
        <v>43600</v>
      </c>
    </row>
    <row r="221" spans="1:4">
      <c r="A221">
        <v>685440</v>
      </c>
      <c r="B221">
        <v>0.91898199999999997</v>
      </c>
      <c r="C221">
        <v>106.10795</v>
      </c>
      <c r="D221">
        <v>43800</v>
      </c>
    </row>
    <row r="222" spans="1:4">
      <c r="A222">
        <v>688865</v>
      </c>
      <c r="B222">
        <v>0.90959699999999999</v>
      </c>
      <c r="C222">
        <v>96.823836</v>
      </c>
      <c r="D222">
        <v>44000</v>
      </c>
    </row>
    <row r="223" spans="1:4">
      <c r="A223">
        <v>692360</v>
      </c>
      <c r="B223">
        <v>1.016683</v>
      </c>
      <c r="C223">
        <v>110.054371</v>
      </c>
      <c r="D223">
        <v>44200</v>
      </c>
    </row>
    <row r="224" spans="1:4">
      <c r="A224">
        <v>695505</v>
      </c>
      <c r="B224">
        <v>0.92879599999999995</v>
      </c>
      <c r="C224">
        <v>131.211026</v>
      </c>
      <c r="D224">
        <v>44400</v>
      </c>
    </row>
    <row r="225" spans="1:4">
      <c r="A225">
        <v>698472</v>
      </c>
      <c r="B225">
        <v>0.93220800000000004</v>
      </c>
      <c r="C225">
        <v>98.014587000000006</v>
      </c>
      <c r="D225">
        <v>44600</v>
      </c>
    </row>
    <row r="226" spans="1:4">
      <c r="A226">
        <v>702085</v>
      </c>
      <c r="B226">
        <v>0.94500799999999996</v>
      </c>
      <c r="C226">
        <v>98.559406999999993</v>
      </c>
      <c r="D226">
        <v>44800</v>
      </c>
    </row>
    <row r="227" spans="1:4">
      <c r="A227">
        <v>705887</v>
      </c>
      <c r="B227">
        <v>0.94927399999999995</v>
      </c>
      <c r="C227">
        <v>99.808183</v>
      </c>
      <c r="D227">
        <v>45000</v>
      </c>
    </row>
    <row r="228" spans="1:4">
      <c r="A228">
        <v>709018</v>
      </c>
      <c r="B228">
        <v>0.931782</v>
      </c>
      <c r="C228">
        <v>114.739306</v>
      </c>
      <c r="D228">
        <v>45200</v>
      </c>
    </row>
    <row r="229" spans="1:4">
      <c r="A229">
        <v>712135</v>
      </c>
      <c r="B229">
        <v>1.160034</v>
      </c>
      <c r="C229">
        <v>101.338967</v>
      </c>
      <c r="D229">
        <v>45400</v>
      </c>
    </row>
    <row r="230" spans="1:4">
      <c r="A230">
        <v>715234</v>
      </c>
      <c r="B230">
        <v>1.1916059999999999</v>
      </c>
      <c r="C230">
        <v>116.029465</v>
      </c>
      <c r="D230">
        <v>45600</v>
      </c>
    </row>
    <row r="231" spans="1:4">
      <c r="A231">
        <v>719007</v>
      </c>
      <c r="B231">
        <v>1.0930519999999999</v>
      </c>
      <c r="C231">
        <v>115.613918</v>
      </c>
      <c r="D231">
        <v>45800</v>
      </c>
    </row>
    <row r="232" spans="1:4">
      <c r="A232">
        <v>722822</v>
      </c>
      <c r="B232">
        <v>1.0734269999999999</v>
      </c>
      <c r="C232">
        <v>117.561531</v>
      </c>
      <c r="D232">
        <v>46000</v>
      </c>
    </row>
    <row r="233" spans="1:4">
      <c r="A233">
        <v>726141</v>
      </c>
      <c r="B233">
        <v>1.069161</v>
      </c>
      <c r="C233">
        <v>129.61411200000001</v>
      </c>
      <c r="D233">
        <v>46200</v>
      </c>
    </row>
    <row r="234" spans="1:4">
      <c r="A234">
        <v>729000</v>
      </c>
      <c r="B234">
        <v>0.95823400000000003</v>
      </c>
      <c r="C234">
        <v>115.59002599999999</v>
      </c>
      <c r="D234">
        <v>46400</v>
      </c>
    </row>
    <row r="235" spans="1:4">
      <c r="A235">
        <v>732224</v>
      </c>
      <c r="B235">
        <v>0.93988799999999995</v>
      </c>
      <c r="C235">
        <v>103.873636</v>
      </c>
      <c r="D235">
        <v>46600</v>
      </c>
    </row>
    <row r="236" spans="1:4">
      <c r="A236">
        <v>734955</v>
      </c>
      <c r="B236">
        <v>1.0712930000000001</v>
      </c>
      <c r="C236">
        <v>114.942387</v>
      </c>
      <c r="D236">
        <v>46800</v>
      </c>
    </row>
    <row r="237" spans="1:4">
      <c r="A237">
        <v>737938</v>
      </c>
      <c r="B237">
        <v>0.93348799999999998</v>
      </c>
      <c r="C237">
        <v>103.99906799999999</v>
      </c>
      <c r="D237">
        <v>47000</v>
      </c>
    </row>
    <row r="238" spans="1:4">
      <c r="A238">
        <v>741307</v>
      </c>
      <c r="B238">
        <v>1.1630210000000001</v>
      </c>
      <c r="C238">
        <v>111.692243</v>
      </c>
      <c r="D238">
        <v>47200</v>
      </c>
    </row>
    <row r="239" spans="1:4">
      <c r="A239">
        <v>744279</v>
      </c>
      <c r="B239">
        <v>1.239816</v>
      </c>
      <c r="C239">
        <v>106.556349</v>
      </c>
      <c r="D239">
        <v>47400</v>
      </c>
    </row>
    <row r="240" spans="1:4">
      <c r="A240">
        <v>747809</v>
      </c>
      <c r="B240">
        <v>1.163448</v>
      </c>
      <c r="C240">
        <v>111.245977</v>
      </c>
      <c r="D240">
        <v>47600</v>
      </c>
    </row>
    <row r="241" spans="1:4">
      <c r="A241">
        <v>750546</v>
      </c>
      <c r="B241">
        <v>0.94842099999999996</v>
      </c>
      <c r="C241">
        <v>107.593085</v>
      </c>
      <c r="D241">
        <v>47800</v>
      </c>
    </row>
    <row r="242" spans="1:4">
      <c r="B242">
        <f>AVERAGE(B3:B241)</f>
        <v>0.99234699163179918</v>
      </c>
      <c r="C242">
        <f>AVERAGE(C3:C241)</f>
        <v>56.021608573221727</v>
      </c>
    </row>
    <row r="243" spans="1:4">
      <c r="B243">
        <f>_xlfn.STDEV.P(B3:B241)</f>
        <v>0.15676603877854786</v>
      </c>
      <c r="C243">
        <f>_xlfn.STDEV.P(C3:C241)</f>
        <v>34.628488816175896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zoomScale="85" zoomScaleNormal="85" workbookViewId="0">
      <selection activeCell="O36" sqref="O36"/>
    </sheetView>
  </sheetViews>
  <sheetFormatPr defaultRowHeight="14.4"/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19</v>
      </c>
      <c r="L1" t="s">
        <v>18</v>
      </c>
      <c r="M1" t="s">
        <v>20</v>
      </c>
      <c r="N1" t="s">
        <v>21</v>
      </c>
    </row>
    <row r="2" spans="1:14">
      <c r="A2">
        <v>0</v>
      </c>
      <c r="B2">
        <v>1.2999999999999999E-3</v>
      </c>
      <c r="C2">
        <v>2.3999999999999998E-3</v>
      </c>
      <c r="D2">
        <v>2.7000000000000001E-3</v>
      </c>
      <c r="E2">
        <v>1.1999999999999999E-3</v>
      </c>
      <c r="F2">
        <v>1.4E-3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500</v>
      </c>
      <c r="B3">
        <v>3.3E-3</v>
      </c>
      <c r="C3">
        <v>4.5199999999999997E-2</v>
      </c>
      <c r="D3">
        <v>6.3E-3</v>
      </c>
      <c r="E3">
        <v>1.7000000000000001E-2</v>
      </c>
      <c r="F3">
        <v>1.9099999999999999E-2</v>
      </c>
      <c r="G3">
        <v>473</v>
      </c>
      <c r="H3">
        <v>1543</v>
      </c>
      <c r="I3">
        <v>1994</v>
      </c>
      <c r="J3">
        <v>1943</v>
      </c>
      <c r="K3">
        <v>4524</v>
      </c>
      <c r="L3">
        <v>5282</v>
      </c>
      <c r="M3">
        <v>6622</v>
      </c>
      <c r="N3">
        <v>11075</v>
      </c>
    </row>
    <row r="4" spans="1:14">
      <c r="A4">
        <v>1000</v>
      </c>
      <c r="B4">
        <v>4.0000000000000001E-3</v>
      </c>
      <c r="C4">
        <v>8.1500000000000003E-2</v>
      </c>
      <c r="D4">
        <v>5.0000000000000001E-3</v>
      </c>
      <c r="E4">
        <v>2.8500000000000001E-2</v>
      </c>
      <c r="F4">
        <v>3.1E-2</v>
      </c>
      <c r="G4">
        <v>948</v>
      </c>
      <c r="H4">
        <v>3070</v>
      </c>
      <c r="I4">
        <v>3937</v>
      </c>
      <c r="J4">
        <v>1498</v>
      </c>
      <c r="K4">
        <v>3592</v>
      </c>
      <c r="L4">
        <v>6447</v>
      </c>
      <c r="M4">
        <v>7290</v>
      </c>
      <c r="N4">
        <v>8962</v>
      </c>
    </row>
    <row r="5" spans="1:14">
      <c r="A5">
        <v>1500</v>
      </c>
      <c r="B5">
        <v>4.0000000000000001E-3</v>
      </c>
      <c r="C5">
        <v>0.1235</v>
      </c>
      <c r="D5">
        <v>6.4999999999999997E-3</v>
      </c>
      <c r="E5">
        <v>3.5499999999999997E-2</v>
      </c>
      <c r="F5">
        <v>4.4999999999999998E-2</v>
      </c>
      <c r="G5">
        <v>1417</v>
      </c>
      <c r="H5">
        <v>4581</v>
      </c>
      <c r="I5">
        <v>5960</v>
      </c>
      <c r="J5">
        <v>1654</v>
      </c>
      <c r="K5">
        <v>3583</v>
      </c>
      <c r="L5">
        <v>5121</v>
      </c>
      <c r="M5">
        <v>7285</v>
      </c>
      <c r="N5">
        <v>9416</v>
      </c>
    </row>
    <row r="6" spans="1:14">
      <c r="A6">
        <v>2000</v>
      </c>
      <c r="B6">
        <v>6.0000000000000001E-3</v>
      </c>
      <c r="C6">
        <v>0.1235</v>
      </c>
      <c r="D6">
        <v>8.9999999999999993E-3</v>
      </c>
      <c r="E6">
        <v>4.5499999999999999E-2</v>
      </c>
      <c r="F6">
        <v>6.6000000000000003E-2</v>
      </c>
      <c r="G6">
        <v>1899</v>
      </c>
      <c r="H6">
        <v>6103</v>
      </c>
      <c r="I6">
        <v>7977</v>
      </c>
      <c r="J6">
        <v>1306</v>
      </c>
      <c r="K6">
        <v>2937</v>
      </c>
      <c r="L6">
        <v>5109</v>
      </c>
      <c r="M6">
        <v>6567</v>
      </c>
      <c r="N6">
        <v>7890</v>
      </c>
    </row>
    <row r="7" spans="1:14">
      <c r="A7">
        <v>2500</v>
      </c>
      <c r="B7">
        <v>6.0000000000000001E-3</v>
      </c>
      <c r="C7">
        <v>0.1925</v>
      </c>
      <c r="D7">
        <v>8.9999999999999993E-3</v>
      </c>
      <c r="E7">
        <v>5.8500000000000003E-2</v>
      </c>
      <c r="F7">
        <v>8.2500000000000004E-2</v>
      </c>
      <c r="G7">
        <v>2370</v>
      </c>
      <c r="H7">
        <v>7644</v>
      </c>
      <c r="I7">
        <v>9883</v>
      </c>
      <c r="J7">
        <v>1269</v>
      </c>
      <c r="K7">
        <v>2474</v>
      </c>
      <c r="L7">
        <v>4526</v>
      </c>
      <c r="M7">
        <v>6082</v>
      </c>
      <c r="N7">
        <v>7817</v>
      </c>
    </row>
    <row r="8" spans="1:14">
      <c r="A8">
        <v>3000</v>
      </c>
      <c r="B8">
        <v>1.15E-2</v>
      </c>
      <c r="C8">
        <v>0.18099999999999999</v>
      </c>
      <c r="D8">
        <v>1.35E-2</v>
      </c>
      <c r="E8">
        <v>8.1500000000000003E-2</v>
      </c>
      <c r="F8">
        <v>0.1195</v>
      </c>
      <c r="G8">
        <v>2880</v>
      </c>
      <c r="H8">
        <v>9308</v>
      </c>
      <c r="I8">
        <v>11865</v>
      </c>
      <c r="J8">
        <v>1487</v>
      </c>
      <c r="K8">
        <v>4129</v>
      </c>
      <c r="L8">
        <v>5427</v>
      </c>
      <c r="M8">
        <v>5882</v>
      </c>
      <c r="N8">
        <v>10017</v>
      </c>
    </row>
    <row r="9" spans="1:14">
      <c r="A9">
        <v>3500</v>
      </c>
      <c r="B9">
        <v>1.2500000000000001E-2</v>
      </c>
      <c r="C9">
        <v>0.21299999999999999</v>
      </c>
      <c r="D9">
        <v>1.6E-2</v>
      </c>
      <c r="E9">
        <v>6.8000000000000005E-2</v>
      </c>
      <c r="F9">
        <v>9.6000000000000002E-2</v>
      </c>
      <c r="G9">
        <v>3313</v>
      </c>
      <c r="H9">
        <v>10714</v>
      </c>
      <c r="I9">
        <v>13886</v>
      </c>
      <c r="J9">
        <v>1182</v>
      </c>
      <c r="K9">
        <v>2636</v>
      </c>
      <c r="L9">
        <v>4623</v>
      </c>
      <c r="M9">
        <v>6497</v>
      </c>
      <c r="N9">
        <v>8224</v>
      </c>
    </row>
    <row r="10" spans="1:14">
      <c r="A10">
        <v>4000</v>
      </c>
      <c r="B10">
        <v>1.0999999999999999E-2</v>
      </c>
      <c r="C10">
        <v>0.43149999999999999</v>
      </c>
      <c r="D10">
        <v>1.15E-2</v>
      </c>
      <c r="E10">
        <v>8.4000000000000005E-2</v>
      </c>
      <c r="F10">
        <v>0.14949999999999999</v>
      </c>
      <c r="G10">
        <v>3783</v>
      </c>
      <c r="H10">
        <v>12228</v>
      </c>
      <c r="I10">
        <v>15867</v>
      </c>
      <c r="J10">
        <v>1152</v>
      </c>
      <c r="K10">
        <v>2434</v>
      </c>
      <c r="L10">
        <v>4687</v>
      </c>
      <c r="M10">
        <v>6852</v>
      </c>
      <c r="N10">
        <v>8497</v>
      </c>
    </row>
    <row r="11" spans="1:14">
      <c r="A11">
        <v>4500</v>
      </c>
      <c r="B11">
        <v>1.4E-2</v>
      </c>
      <c r="C11">
        <v>0.24299999999999999</v>
      </c>
      <c r="D11">
        <v>1.7500000000000002E-2</v>
      </c>
      <c r="E11">
        <v>8.5000000000000006E-2</v>
      </c>
      <c r="F11">
        <v>0.13100000000000001</v>
      </c>
      <c r="G11">
        <v>4296</v>
      </c>
      <c r="H11">
        <v>13893</v>
      </c>
      <c r="I11">
        <v>17819</v>
      </c>
      <c r="J11">
        <v>1098</v>
      </c>
      <c r="K11">
        <v>2278</v>
      </c>
      <c r="L11">
        <v>4416</v>
      </c>
      <c r="M11">
        <v>5119</v>
      </c>
      <c r="N11">
        <v>8088</v>
      </c>
    </row>
    <row r="12" spans="1:14">
      <c r="A12">
        <v>5000</v>
      </c>
      <c r="B12">
        <v>1.2999999999999999E-2</v>
      </c>
      <c r="C12">
        <v>0.2515</v>
      </c>
      <c r="D12">
        <v>1.35E-2</v>
      </c>
      <c r="E12">
        <v>8.2000000000000003E-2</v>
      </c>
      <c r="F12">
        <v>0.126</v>
      </c>
      <c r="G12">
        <v>4728</v>
      </c>
      <c r="H12">
        <v>15340</v>
      </c>
      <c r="I12">
        <v>19731</v>
      </c>
      <c r="J12">
        <v>1221</v>
      </c>
      <c r="K12">
        <v>3221</v>
      </c>
      <c r="L12">
        <v>4767</v>
      </c>
      <c r="M12">
        <v>5611</v>
      </c>
      <c r="N12">
        <v>9149</v>
      </c>
    </row>
    <row r="13" spans="1:14">
      <c r="A13">
        <v>5500</v>
      </c>
      <c r="B13">
        <v>1.55E-2</v>
      </c>
      <c r="C13">
        <v>0.28949999999999998</v>
      </c>
      <c r="D13">
        <v>1.4999999999999999E-2</v>
      </c>
      <c r="E13">
        <v>0.1075</v>
      </c>
      <c r="F13">
        <v>0.1535</v>
      </c>
      <c r="G13">
        <v>5235</v>
      </c>
      <c r="H13">
        <v>16943</v>
      </c>
      <c r="I13">
        <v>21794</v>
      </c>
      <c r="J13">
        <v>1157</v>
      </c>
      <c r="K13">
        <v>2506</v>
      </c>
      <c r="L13">
        <v>5028</v>
      </c>
      <c r="M13">
        <v>5993</v>
      </c>
      <c r="N13">
        <v>9225</v>
      </c>
    </row>
    <row r="14" spans="1:14">
      <c r="A14">
        <v>6000</v>
      </c>
      <c r="B14">
        <v>1.55E-2</v>
      </c>
      <c r="C14">
        <v>0.311</v>
      </c>
      <c r="D14">
        <v>1.55E-2</v>
      </c>
      <c r="E14">
        <v>0.1295</v>
      </c>
      <c r="F14">
        <v>0.19</v>
      </c>
      <c r="G14">
        <v>5735</v>
      </c>
      <c r="H14">
        <v>18558</v>
      </c>
      <c r="I14">
        <v>23773</v>
      </c>
      <c r="J14">
        <v>1068</v>
      </c>
      <c r="K14">
        <v>2426</v>
      </c>
      <c r="L14">
        <v>4359</v>
      </c>
      <c r="M14">
        <v>5612</v>
      </c>
      <c r="N14">
        <v>9378</v>
      </c>
    </row>
    <row r="15" spans="1:14">
      <c r="A15">
        <v>6500</v>
      </c>
      <c r="B15">
        <v>1.6E-2</v>
      </c>
      <c r="C15">
        <v>0.38600000000000001</v>
      </c>
      <c r="D15">
        <v>1.7999999999999999E-2</v>
      </c>
      <c r="E15">
        <v>0.1295</v>
      </c>
      <c r="F15">
        <v>0.19700000000000001</v>
      </c>
      <c r="G15">
        <v>6237</v>
      </c>
      <c r="H15">
        <v>20219</v>
      </c>
      <c r="I15">
        <v>25627</v>
      </c>
      <c r="J15">
        <v>1203</v>
      </c>
      <c r="K15">
        <v>2485</v>
      </c>
      <c r="L15">
        <v>3547</v>
      </c>
      <c r="M15">
        <v>5715</v>
      </c>
      <c r="N15">
        <v>9163</v>
      </c>
    </row>
    <row r="16" spans="1:14">
      <c r="A16">
        <v>7000</v>
      </c>
      <c r="B16">
        <v>1.95E-2</v>
      </c>
      <c r="C16">
        <v>0.38950000000000001</v>
      </c>
      <c r="D16">
        <v>0.02</v>
      </c>
      <c r="E16">
        <v>0.14349999999999999</v>
      </c>
      <c r="F16">
        <v>0.2515</v>
      </c>
      <c r="G16">
        <v>6667</v>
      </c>
      <c r="H16">
        <v>21562</v>
      </c>
      <c r="I16">
        <v>27737</v>
      </c>
      <c r="J16">
        <v>1318</v>
      </c>
      <c r="K16">
        <v>2831</v>
      </c>
      <c r="L16">
        <v>3572</v>
      </c>
      <c r="M16">
        <v>5896</v>
      </c>
      <c r="N16">
        <v>9362</v>
      </c>
    </row>
    <row r="17" spans="1:14">
      <c r="A17">
        <v>7500</v>
      </c>
      <c r="B17">
        <v>2.5000000000000001E-2</v>
      </c>
      <c r="C17">
        <v>0.441</v>
      </c>
      <c r="D17">
        <v>2.1999999999999999E-2</v>
      </c>
      <c r="E17">
        <v>0.13500000000000001</v>
      </c>
      <c r="F17">
        <v>0.24099999999999999</v>
      </c>
      <c r="G17">
        <v>7147</v>
      </c>
      <c r="H17">
        <v>23146</v>
      </c>
      <c r="I17">
        <v>29819</v>
      </c>
      <c r="J17">
        <v>1190</v>
      </c>
      <c r="K17">
        <v>2551</v>
      </c>
      <c r="L17">
        <v>3536</v>
      </c>
      <c r="M17">
        <v>5845</v>
      </c>
      <c r="N17">
        <v>9641</v>
      </c>
    </row>
    <row r="18" spans="1:14">
      <c r="A18">
        <v>8000</v>
      </c>
      <c r="B18">
        <v>2.1000000000000001E-2</v>
      </c>
      <c r="C18">
        <v>0.48199999999999998</v>
      </c>
      <c r="D18">
        <v>0.02</v>
      </c>
      <c r="E18">
        <v>0.14050000000000001</v>
      </c>
      <c r="F18">
        <v>0.246</v>
      </c>
      <c r="G18">
        <v>7580</v>
      </c>
      <c r="H18">
        <v>24519</v>
      </c>
      <c r="I18">
        <v>31670</v>
      </c>
      <c r="J18">
        <v>1168</v>
      </c>
      <c r="K18">
        <v>2825</v>
      </c>
      <c r="L18">
        <v>4756</v>
      </c>
      <c r="M18">
        <v>5741</v>
      </c>
      <c r="N18">
        <v>9307</v>
      </c>
    </row>
    <row r="19" spans="1:14">
      <c r="A19">
        <v>8500</v>
      </c>
      <c r="B19">
        <v>2.5000000000000001E-2</v>
      </c>
      <c r="C19">
        <v>0.44450000000000001</v>
      </c>
      <c r="D19">
        <v>2.5000000000000001E-2</v>
      </c>
      <c r="E19">
        <v>0.153</v>
      </c>
      <c r="F19">
        <v>0.32300000000000001</v>
      </c>
      <c r="G19">
        <v>8110</v>
      </c>
      <c r="H19">
        <v>26282</v>
      </c>
      <c r="I19">
        <v>33755</v>
      </c>
      <c r="J19">
        <v>1091</v>
      </c>
      <c r="K19">
        <v>2579</v>
      </c>
      <c r="L19">
        <v>4633</v>
      </c>
      <c r="M19">
        <v>5496</v>
      </c>
      <c r="N19">
        <v>9275</v>
      </c>
    </row>
    <row r="20" spans="1:14">
      <c r="A20">
        <v>9000</v>
      </c>
      <c r="B20">
        <v>2.2499999999999999E-2</v>
      </c>
      <c r="C20">
        <v>0.498</v>
      </c>
      <c r="D20">
        <v>2.1499999999999998E-2</v>
      </c>
      <c r="E20">
        <v>0.16</v>
      </c>
      <c r="F20">
        <v>0.2535</v>
      </c>
      <c r="G20">
        <v>8577</v>
      </c>
      <c r="H20">
        <v>27786</v>
      </c>
      <c r="I20">
        <v>35621</v>
      </c>
      <c r="J20">
        <v>1079</v>
      </c>
      <c r="K20">
        <v>2585</v>
      </c>
      <c r="L20">
        <v>3139</v>
      </c>
      <c r="M20">
        <v>5490</v>
      </c>
      <c r="N20">
        <v>9211</v>
      </c>
    </row>
    <row r="21" spans="1:14">
      <c r="A21">
        <v>9500</v>
      </c>
      <c r="B21">
        <v>2.35E-2</v>
      </c>
      <c r="C21">
        <v>0.50849999999999995</v>
      </c>
      <c r="D21">
        <v>2.5499999999999998E-2</v>
      </c>
      <c r="E21">
        <v>0.157</v>
      </c>
      <c r="F21">
        <v>0.27400000000000002</v>
      </c>
      <c r="G21">
        <v>9034</v>
      </c>
      <c r="H21">
        <v>29320</v>
      </c>
      <c r="I21">
        <v>37526</v>
      </c>
      <c r="J21">
        <v>1185</v>
      </c>
      <c r="K21">
        <v>2547</v>
      </c>
      <c r="L21">
        <v>3590</v>
      </c>
      <c r="M21">
        <v>5714</v>
      </c>
      <c r="N21">
        <v>9521</v>
      </c>
    </row>
    <row r="22" spans="1:14">
      <c r="A22">
        <v>10000</v>
      </c>
      <c r="B22">
        <v>2.9000000000000001E-2</v>
      </c>
      <c r="C22">
        <v>0.55700000000000005</v>
      </c>
      <c r="D22">
        <v>2.8000000000000001E-2</v>
      </c>
      <c r="E22">
        <v>0.20300000000000001</v>
      </c>
      <c r="F22">
        <v>0.34649999999999997</v>
      </c>
      <c r="G22">
        <v>9533</v>
      </c>
      <c r="H22">
        <v>30840</v>
      </c>
      <c r="I22">
        <v>39523</v>
      </c>
      <c r="J22">
        <v>1183</v>
      </c>
      <c r="K22">
        <v>2697</v>
      </c>
      <c r="L22">
        <v>3359</v>
      </c>
      <c r="M22">
        <v>5934</v>
      </c>
      <c r="N22">
        <v>10321</v>
      </c>
    </row>
    <row r="23" spans="1:14">
      <c r="A23">
        <v>10500</v>
      </c>
      <c r="B23">
        <v>2.8000000000000001E-2</v>
      </c>
      <c r="C23">
        <v>0.59050000000000002</v>
      </c>
      <c r="D23">
        <v>0.03</v>
      </c>
      <c r="E23">
        <v>0.1925</v>
      </c>
      <c r="F23">
        <v>0.35199999999999998</v>
      </c>
      <c r="G23">
        <v>10010</v>
      </c>
      <c r="H23">
        <v>32236</v>
      </c>
      <c r="I23">
        <v>41526</v>
      </c>
      <c r="J23">
        <v>1125</v>
      </c>
      <c r="K23">
        <v>2759</v>
      </c>
      <c r="L23">
        <v>3527</v>
      </c>
      <c r="M23">
        <v>6105</v>
      </c>
      <c r="N23">
        <v>10644</v>
      </c>
    </row>
    <row r="24" spans="1:14">
      <c r="A24">
        <v>11000</v>
      </c>
      <c r="B24">
        <v>0.03</v>
      </c>
      <c r="C24">
        <v>0.58699999999999997</v>
      </c>
      <c r="D24">
        <v>2.7E-2</v>
      </c>
      <c r="E24">
        <v>0.17449999999999999</v>
      </c>
      <c r="F24">
        <v>0.32150000000000001</v>
      </c>
      <c r="G24">
        <v>10485</v>
      </c>
      <c r="H24">
        <v>33943</v>
      </c>
      <c r="I24">
        <v>43559</v>
      </c>
      <c r="J24">
        <v>1108</v>
      </c>
      <c r="K24">
        <v>2746</v>
      </c>
      <c r="L24">
        <v>3376</v>
      </c>
      <c r="M24">
        <v>5713</v>
      </c>
      <c r="N24">
        <v>9926</v>
      </c>
    </row>
    <row r="25" spans="1:14">
      <c r="A25">
        <v>11500</v>
      </c>
      <c r="B25">
        <v>2.9499999999999998E-2</v>
      </c>
      <c r="C25">
        <v>0.63249999999999995</v>
      </c>
      <c r="D25">
        <v>3.5000000000000003E-2</v>
      </c>
      <c r="E25">
        <v>0.21099999999999999</v>
      </c>
      <c r="F25">
        <v>0.4425</v>
      </c>
      <c r="G25">
        <v>10923</v>
      </c>
      <c r="H25">
        <v>35260</v>
      </c>
      <c r="I25">
        <v>45726</v>
      </c>
      <c r="J25">
        <v>1142</v>
      </c>
      <c r="K25">
        <v>3050</v>
      </c>
      <c r="L25">
        <v>3558</v>
      </c>
      <c r="M25">
        <v>6198</v>
      </c>
      <c r="N25">
        <v>12444</v>
      </c>
    </row>
    <row r="26" spans="1:14">
      <c r="A26">
        <v>12000</v>
      </c>
      <c r="B26">
        <v>3.2000000000000001E-2</v>
      </c>
      <c r="C26">
        <v>0.67</v>
      </c>
      <c r="D26">
        <v>2.8500000000000001E-2</v>
      </c>
      <c r="E26">
        <v>0.23150000000000001</v>
      </c>
      <c r="F26">
        <v>0.47499999999999998</v>
      </c>
      <c r="G26">
        <v>11425</v>
      </c>
      <c r="H26">
        <v>36881</v>
      </c>
      <c r="I26">
        <v>47253</v>
      </c>
      <c r="J26">
        <v>1160</v>
      </c>
      <c r="K26">
        <v>3021</v>
      </c>
      <c r="L26">
        <v>3403</v>
      </c>
      <c r="M26">
        <v>6236</v>
      </c>
      <c r="N26">
        <v>11119</v>
      </c>
    </row>
    <row r="27" spans="1:14">
      <c r="A27">
        <v>12500</v>
      </c>
      <c r="B27">
        <v>3.3500000000000002E-2</v>
      </c>
      <c r="C27">
        <v>0.72599999999999998</v>
      </c>
      <c r="D27">
        <v>2.9499999999999998E-2</v>
      </c>
      <c r="E27">
        <v>0.20200000000000001</v>
      </c>
      <c r="F27">
        <v>0.4415</v>
      </c>
      <c r="G27">
        <v>11888</v>
      </c>
      <c r="H27">
        <v>38405</v>
      </c>
      <c r="I27">
        <v>49380</v>
      </c>
      <c r="J27">
        <v>1115</v>
      </c>
      <c r="K27">
        <v>2796</v>
      </c>
      <c r="L27">
        <v>3411</v>
      </c>
      <c r="M27">
        <v>5838</v>
      </c>
      <c r="N27">
        <v>10298</v>
      </c>
    </row>
    <row r="28" spans="1:14">
      <c r="A28">
        <v>13000</v>
      </c>
      <c r="B28">
        <v>4.0500000000000001E-2</v>
      </c>
      <c r="C28">
        <v>0.6885</v>
      </c>
      <c r="D28">
        <v>3.85E-2</v>
      </c>
      <c r="E28">
        <v>0.28299999999999997</v>
      </c>
      <c r="F28">
        <v>0.45750000000000002</v>
      </c>
      <c r="G28">
        <v>12351</v>
      </c>
      <c r="H28">
        <v>40008</v>
      </c>
      <c r="I28">
        <v>51567</v>
      </c>
      <c r="J28">
        <v>1202</v>
      </c>
      <c r="K28">
        <v>2862</v>
      </c>
      <c r="L28">
        <v>3476</v>
      </c>
      <c r="M28">
        <v>6729</v>
      </c>
      <c r="N28">
        <v>11721</v>
      </c>
    </row>
    <row r="29" spans="1:14">
      <c r="A29">
        <v>13500</v>
      </c>
      <c r="B29">
        <v>3.6999999999999998E-2</v>
      </c>
      <c r="C29">
        <v>0.71599999999999997</v>
      </c>
      <c r="D29">
        <v>3.5999999999999997E-2</v>
      </c>
      <c r="E29">
        <v>0.24</v>
      </c>
      <c r="F29">
        <v>0.47849999999999998</v>
      </c>
      <c r="G29">
        <v>12870</v>
      </c>
      <c r="H29">
        <v>41733</v>
      </c>
      <c r="I29">
        <v>53535</v>
      </c>
      <c r="J29">
        <v>1257</v>
      </c>
      <c r="K29">
        <v>2811</v>
      </c>
      <c r="L29">
        <v>3486</v>
      </c>
      <c r="M29">
        <v>6165</v>
      </c>
      <c r="N29">
        <v>11153</v>
      </c>
    </row>
    <row r="30" spans="1:14">
      <c r="A30">
        <v>14000</v>
      </c>
      <c r="B30">
        <v>3.85E-2</v>
      </c>
      <c r="C30">
        <v>0.75749999999999995</v>
      </c>
      <c r="D30">
        <v>3.7999999999999999E-2</v>
      </c>
      <c r="E30">
        <v>0.25800000000000001</v>
      </c>
      <c r="F30">
        <v>0.57150000000000001</v>
      </c>
      <c r="G30">
        <v>13275</v>
      </c>
      <c r="H30">
        <v>42956</v>
      </c>
      <c r="I30">
        <v>55476</v>
      </c>
      <c r="J30">
        <v>1129</v>
      </c>
      <c r="K30">
        <v>3065</v>
      </c>
      <c r="L30">
        <v>3699</v>
      </c>
      <c r="M30">
        <v>6670</v>
      </c>
      <c r="N30">
        <v>13225</v>
      </c>
    </row>
    <row r="31" spans="1:14">
      <c r="A31">
        <v>14500</v>
      </c>
      <c r="B31">
        <v>4.4999999999999998E-2</v>
      </c>
      <c r="C31">
        <v>0.82199999999999995</v>
      </c>
      <c r="D31">
        <v>3.7499999999999999E-2</v>
      </c>
      <c r="E31">
        <v>0.32950000000000002</v>
      </c>
      <c r="F31">
        <v>0.5625</v>
      </c>
      <c r="G31">
        <v>13735</v>
      </c>
      <c r="H31">
        <v>44491</v>
      </c>
      <c r="I31">
        <v>57367</v>
      </c>
      <c r="J31">
        <v>2980</v>
      </c>
      <c r="K31">
        <v>2869</v>
      </c>
      <c r="L31">
        <v>3764</v>
      </c>
      <c r="M31">
        <v>6738</v>
      </c>
      <c r="N31">
        <v>13037</v>
      </c>
    </row>
    <row r="32" spans="1:14">
      <c r="A32">
        <v>15000</v>
      </c>
      <c r="B32">
        <v>4.9500000000000002E-2</v>
      </c>
      <c r="C32">
        <v>0.86899999999999999</v>
      </c>
      <c r="D32">
        <v>4.3499999999999997E-2</v>
      </c>
      <c r="E32">
        <v>0.30649999999999999</v>
      </c>
      <c r="F32">
        <v>0.62450000000000006</v>
      </c>
      <c r="G32">
        <v>14370</v>
      </c>
      <c r="H32">
        <v>46469</v>
      </c>
      <c r="I32">
        <v>59557</v>
      </c>
      <c r="J32">
        <v>1134</v>
      </c>
      <c r="K32">
        <v>3047</v>
      </c>
      <c r="L32">
        <v>3733</v>
      </c>
      <c r="M32">
        <v>6916</v>
      </c>
      <c r="N32">
        <v>13744</v>
      </c>
    </row>
    <row r="33" spans="1:14">
      <c r="A33">
        <v>15500</v>
      </c>
      <c r="B33">
        <v>4.5999999999999999E-2</v>
      </c>
      <c r="C33">
        <v>0.83599999999999997</v>
      </c>
      <c r="D33">
        <v>4.1500000000000002E-2</v>
      </c>
      <c r="E33">
        <v>0.3</v>
      </c>
      <c r="F33">
        <v>0.53900000000000003</v>
      </c>
      <c r="G33">
        <v>14855</v>
      </c>
      <c r="H33">
        <v>48142</v>
      </c>
      <c r="I33">
        <v>61389</v>
      </c>
      <c r="J33">
        <v>1130</v>
      </c>
      <c r="K33">
        <v>3064</v>
      </c>
      <c r="L33">
        <v>3647</v>
      </c>
      <c r="M33">
        <v>6495</v>
      </c>
      <c r="N33">
        <v>12700</v>
      </c>
    </row>
    <row r="34" spans="1:14">
      <c r="A34">
        <v>16000</v>
      </c>
      <c r="B34">
        <v>4.5999999999999999E-2</v>
      </c>
      <c r="C34">
        <v>0.84199999999999997</v>
      </c>
      <c r="D34">
        <v>4.2999999999999997E-2</v>
      </c>
      <c r="E34">
        <v>0.28349999999999997</v>
      </c>
      <c r="F34">
        <v>0.60750000000000004</v>
      </c>
      <c r="G34">
        <v>15257</v>
      </c>
      <c r="H34">
        <v>49245</v>
      </c>
      <c r="I34">
        <v>63418</v>
      </c>
      <c r="J34">
        <v>1133</v>
      </c>
      <c r="K34">
        <v>2899</v>
      </c>
      <c r="L34">
        <v>3518</v>
      </c>
      <c r="M34">
        <v>6668</v>
      </c>
      <c r="N34">
        <v>12832</v>
      </c>
    </row>
    <row r="35" spans="1:14">
      <c r="A35">
        <v>16500</v>
      </c>
      <c r="B35">
        <v>4.8000000000000001E-2</v>
      </c>
      <c r="C35">
        <v>0.87450000000000006</v>
      </c>
      <c r="D35">
        <v>4.8000000000000001E-2</v>
      </c>
      <c r="E35">
        <v>0.29349999999999998</v>
      </c>
      <c r="F35">
        <v>0.6905</v>
      </c>
      <c r="G35">
        <v>15695</v>
      </c>
      <c r="H35">
        <v>50740</v>
      </c>
      <c r="I35">
        <v>65300</v>
      </c>
      <c r="J35">
        <v>1298</v>
      </c>
      <c r="K35">
        <v>3132</v>
      </c>
      <c r="L35">
        <v>3553</v>
      </c>
      <c r="M35">
        <v>6593</v>
      </c>
      <c r="N35">
        <v>13243</v>
      </c>
    </row>
    <row r="36" spans="1:14">
      <c r="A36">
        <v>17000</v>
      </c>
      <c r="B36">
        <v>5.1999999999999998E-2</v>
      </c>
      <c r="C36">
        <v>0.99</v>
      </c>
      <c r="D36">
        <v>4.3499999999999997E-2</v>
      </c>
      <c r="E36">
        <v>0.28100000000000003</v>
      </c>
      <c r="F36">
        <v>0.76149999999999995</v>
      </c>
      <c r="G36">
        <v>16206</v>
      </c>
      <c r="H36">
        <v>52332</v>
      </c>
      <c r="I36">
        <v>67312</v>
      </c>
      <c r="J36">
        <v>1167</v>
      </c>
      <c r="K36">
        <v>3016</v>
      </c>
      <c r="L36">
        <v>3641</v>
      </c>
      <c r="M36">
        <v>6692</v>
      </c>
      <c r="N36">
        <v>13768</v>
      </c>
    </row>
    <row r="37" spans="1:14">
      <c r="A37">
        <v>17500</v>
      </c>
      <c r="B37">
        <v>5.0999999999999997E-2</v>
      </c>
      <c r="C37">
        <v>0.94099999999999995</v>
      </c>
      <c r="D37">
        <v>5.45E-2</v>
      </c>
      <c r="E37">
        <v>0.32450000000000001</v>
      </c>
      <c r="F37">
        <v>0.66900000000000004</v>
      </c>
      <c r="G37">
        <v>16586</v>
      </c>
      <c r="H37">
        <v>53734</v>
      </c>
      <c r="I37">
        <v>69323</v>
      </c>
      <c r="J37">
        <v>1127</v>
      </c>
      <c r="K37">
        <v>3006</v>
      </c>
      <c r="L37">
        <v>3705</v>
      </c>
      <c r="M37">
        <v>7390</v>
      </c>
      <c r="N37">
        <v>13708</v>
      </c>
    </row>
    <row r="38" spans="1:14">
      <c r="A38">
        <v>18000</v>
      </c>
      <c r="B38">
        <v>5.45E-2</v>
      </c>
      <c r="C38">
        <v>0.96250000000000002</v>
      </c>
      <c r="D38">
        <v>4.7E-2</v>
      </c>
      <c r="E38">
        <v>0.33350000000000002</v>
      </c>
      <c r="F38">
        <v>0.751</v>
      </c>
      <c r="G38">
        <v>17160</v>
      </c>
      <c r="H38">
        <v>55588</v>
      </c>
      <c r="I38">
        <v>71406</v>
      </c>
      <c r="J38">
        <v>2870</v>
      </c>
      <c r="K38">
        <v>2865</v>
      </c>
      <c r="L38">
        <v>3683</v>
      </c>
      <c r="M38">
        <v>7181</v>
      </c>
      <c r="N38">
        <v>14578</v>
      </c>
    </row>
    <row r="39" spans="1:14">
      <c r="A39">
        <v>18500</v>
      </c>
      <c r="B39">
        <v>6.25E-2</v>
      </c>
      <c r="C39">
        <v>0.996</v>
      </c>
      <c r="D39">
        <v>5.6500000000000002E-2</v>
      </c>
      <c r="E39">
        <v>0.309</v>
      </c>
      <c r="F39">
        <v>0.83250000000000002</v>
      </c>
      <c r="G39">
        <v>17713</v>
      </c>
      <c r="H39">
        <v>57427</v>
      </c>
      <c r="I39">
        <v>73271</v>
      </c>
      <c r="J39">
        <v>1146</v>
      </c>
      <c r="K39">
        <v>3185</v>
      </c>
      <c r="L39">
        <v>3688</v>
      </c>
      <c r="M39">
        <v>7237</v>
      </c>
      <c r="N39">
        <v>14817</v>
      </c>
    </row>
    <row r="40" spans="1:14">
      <c r="A40">
        <v>19000</v>
      </c>
      <c r="B40">
        <v>6.1499999999999999E-2</v>
      </c>
      <c r="C40">
        <v>1.0445</v>
      </c>
      <c r="D40">
        <v>4.8500000000000001E-2</v>
      </c>
      <c r="E40">
        <v>0.36049999999999999</v>
      </c>
      <c r="F40">
        <v>0.75649999999999995</v>
      </c>
      <c r="G40">
        <v>18149</v>
      </c>
      <c r="H40">
        <v>58808</v>
      </c>
      <c r="I40">
        <v>75170</v>
      </c>
      <c r="J40">
        <v>2932</v>
      </c>
      <c r="K40">
        <v>2984</v>
      </c>
      <c r="L40">
        <v>3863</v>
      </c>
      <c r="M40">
        <v>7580</v>
      </c>
      <c r="N40">
        <v>15366</v>
      </c>
    </row>
    <row r="41" spans="1:14">
      <c r="A41">
        <v>19500</v>
      </c>
      <c r="B41">
        <v>0.06</v>
      </c>
      <c r="C41">
        <v>1.069</v>
      </c>
      <c r="D41">
        <v>5.2499999999999998E-2</v>
      </c>
      <c r="E41">
        <v>0.34699999999999998</v>
      </c>
      <c r="F41">
        <v>0.74399999999999999</v>
      </c>
      <c r="G41">
        <v>18618</v>
      </c>
      <c r="H41">
        <v>60307</v>
      </c>
      <c r="I41">
        <v>77333</v>
      </c>
      <c r="J41">
        <v>1155</v>
      </c>
      <c r="K41">
        <v>3019</v>
      </c>
      <c r="L41">
        <v>3772</v>
      </c>
      <c r="M41">
        <v>7477</v>
      </c>
      <c r="N41">
        <v>15070</v>
      </c>
    </row>
    <row r="42" spans="1:14">
      <c r="A42">
        <v>20000</v>
      </c>
      <c r="B42">
        <v>6.8500000000000005E-2</v>
      </c>
      <c r="C42">
        <v>1.0760000000000001</v>
      </c>
      <c r="D42">
        <v>4.9000000000000002E-2</v>
      </c>
      <c r="E42">
        <v>0.35099999999999998</v>
      </c>
      <c r="F42">
        <v>0.81499999999999995</v>
      </c>
      <c r="G42">
        <v>19011</v>
      </c>
      <c r="H42">
        <v>61499</v>
      </c>
      <c r="I42">
        <v>79176</v>
      </c>
      <c r="J42">
        <v>1153</v>
      </c>
      <c r="K42">
        <v>2986</v>
      </c>
      <c r="L42">
        <v>3777</v>
      </c>
      <c r="M42">
        <v>7345</v>
      </c>
      <c r="N42">
        <v>14966</v>
      </c>
    </row>
    <row r="43" spans="1:14">
      <c r="A43">
        <v>20500</v>
      </c>
      <c r="B43">
        <v>6.5000000000000002E-2</v>
      </c>
      <c r="C43">
        <v>1.1185</v>
      </c>
      <c r="D43">
        <v>5.8999999999999997E-2</v>
      </c>
      <c r="E43">
        <v>0.39150000000000001</v>
      </c>
      <c r="F43">
        <v>0.89100000000000001</v>
      </c>
      <c r="G43">
        <v>19542</v>
      </c>
      <c r="H43">
        <v>63154</v>
      </c>
      <c r="I43">
        <v>81321</v>
      </c>
      <c r="J43">
        <v>19029</v>
      </c>
      <c r="K43">
        <v>2994</v>
      </c>
      <c r="L43">
        <v>3775</v>
      </c>
      <c r="M43">
        <v>7479</v>
      </c>
      <c r="N43">
        <v>15239</v>
      </c>
    </row>
    <row r="44" spans="1:14">
      <c r="A44">
        <v>21000</v>
      </c>
      <c r="B44">
        <v>7.4999999999999997E-2</v>
      </c>
      <c r="C44">
        <v>1.2204999999999999</v>
      </c>
      <c r="D44">
        <v>5.2499999999999998E-2</v>
      </c>
      <c r="E44">
        <v>0.39550000000000002</v>
      </c>
      <c r="F44">
        <v>0.96250000000000002</v>
      </c>
      <c r="G44">
        <v>19944</v>
      </c>
      <c r="H44">
        <v>64387</v>
      </c>
      <c r="I44">
        <v>83038</v>
      </c>
      <c r="J44">
        <v>1158</v>
      </c>
      <c r="K44">
        <v>3033</v>
      </c>
      <c r="L44">
        <v>3842</v>
      </c>
      <c r="M44">
        <v>7868</v>
      </c>
      <c r="N44">
        <v>16214</v>
      </c>
    </row>
    <row r="45" spans="1:14">
      <c r="A45">
        <v>21500</v>
      </c>
      <c r="B45">
        <v>6.8500000000000005E-2</v>
      </c>
      <c r="C45">
        <v>1.1425000000000001</v>
      </c>
      <c r="D45">
        <v>5.7500000000000002E-2</v>
      </c>
      <c r="E45">
        <v>0.38150000000000001</v>
      </c>
      <c r="F45">
        <v>0.98899999999999999</v>
      </c>
      <c r="G45">
        <v>20362</v>
      </c>
      <c r="H45">
        <v>65889</v>
      </c>
      <c r="I45">
        <v>85172</v>
      </c>
      <c r="J45">
        <v>1147</v>
      </c>
      <c r="K45">
        <v>2945</v>
      </c>
      <c r="L45">
        <v>3761</v>
      </c>
      <c r="M45">
        <v>7611</v>
      </c>
      <c r="N45">
        <v>15885</v>
      </c>
    </row>
    <row r="46" spans="1:14">
      <c r="A46">
        <v>22000</v>
      </c>
      <c r="B46">
        <v>7.2999999999999995E-2</v>
      </c>
      <c r="C46">
        <v>1.1865000000000001</v>
      </c>
      <c r="D46">
        <v>5.5500000000000001E-2</v>
      </c>
      <c r="E46">
        <v>0.38200000000000001</v>
      </c>
      <c r="F46">
        <v>0.93899999999999995</v>
      </c>
      <c r="G46">
        <v>21021</v>
      </c>
      <c r="H46">
        <v>68014</v>
      </c>
      <c r="I46">
        <v>87434</v>
      </c>
      <c r="J46">
        <v>1215</v>
      </c>
      <c r="K46">
        <v>2823</v>
      </c>
      <c r="L46">
        <v>3689</v>
      </c>
      <c r="M46">
        <v>7344</v>
      </c>
      <c r="N46">
        <v>15469</v>
      </c>
    </row>
    <row r="47" spans="1:14">
      <c r="A47">
        <v>22500</v>
      </c>
      <c r="B47">
        <v>8.2500000000000004E-2</v>
      </c>
      <c r="C47">
        <v>1.2335</v>
      </c>
      <c r="D47">
        <v>6.4500000000000002E-2</v>
      </c>
      <c r="E47">
        <v>0.41049999999999998</v>
      </c>
      <c r="F47">
        <v>0.97</v>
      </c>
      <c r="G47">
        <v>21424</v>
      </c>
      <c r="H47">
        <v>69193</v>
      </c>
      <c r="I47">
        <v>88902</v>
      </c>
      <c r="J47">
        <v>1173</v>
      </c>
      <c r="K47">
        <v>3145</v>
      </c>
      <c r="L47">
        <v>3887</v>
      </c>
      <c r="M47">
        <v>7925</v>
      </c>
      <c r="N47">
        <v>16428</v>
      </c>
    </row>
    <row r="48" spans="1:14">
      <c r="A48">
        <v>23000</v>
      </c>
      <c r="B48">
        <v>7.5999999999999998E-2</v>
      </c>
      <c r="C48">
        <v>1.2244999999999999</v>
      </c>
      <c r="D48">
        <v>6.3500000000000001E-2</v>
      </c>
      <c r="E48">
        <v>0.38350000000000001</v>
      </c>
      <c r="F48">
        <v>0.98150000000000004</v>
      </c>
      <c r="G48">
        <v>21890</v>
      </c>
      <c r="H48">
        <v>70731</v>
      </c>
      <c r="I48">
        <v>90937</v>
      </c>
      <c r="J48">
        <v>1147</v>
      </c>
      <c r="K48">
        <v>3171</v>
      </c>
      <c r="L48">
        <v>3731</v>
      </c>
      <c r="M48">
        <v>7811</v>
      </c>
      <c r="N48">
        <v>15929</v>
      </c>
    </row>
    <row r="49" spans="1:14">
      <c r="A49">
        <v>23500</v>
      </c>
      <c r="B49">
        <v>7.9500000000000001E-2</v>
      </c>
      <c r="C49">
        <v>1.2484999999999999</v>
      </c>
      <c r="D49">
        <v>6.3E-2</v>
      </c>
      <c r="E49">
        <v>0.4375</v>
      </c>
      <c r="F49">
        <v>0.99150000000000005</v>
      </c>
      <c r="G49">
        <v>22456</v>
      </c>
      <c r="H49">
        <v>72576</v>
      </c>
      <c r="I49">
        <v>93046</v>
      </c>
      <c r="J49">
        <v>1170</v>
      </c>
      <c r="K49">
        <v>3035</v>
      </c>
      <c r="L49">
        <v>3674</v>
      </c>
      <c r="M49">
        <v>8232</v>
      </c>
      <c r="N49">
        <v>17331</v>
      </c>
    </row>
    <row r="50" spans="1:14">
      <c r="A50">
        <v>24000</v>
      </c>
      <c r="B50">
        <v>0.09</v>
      </c>
      <c r="C50">
        <v>1.2975000000000001</v>
      </c>
      <c r="D50">
        <v>6.0999999999999999E-2</v>
      </c>
      <c r="E50">
        <v>0.45750000000000002</v>
      </c>
      <c r="F50">
        <v>1.1040000000000001</v>
      </c>
      <c r="G50">
        <v>22960</v>
      </c>
      <c r="H50">
        <v>74361</v>
      </c>
      <c r="I50">
        <v>95088</v>
      </c>
      <c r="J50">
        <v>4320</v>
      </c>
      <c r="K50">
        <v>3056</v>
      </c>
      <c r="L50">
        <v>3762</v>
      </c>
      <c r="M50">
        <v>7557</v>
      </c>
      <c r="N50">
        <v>17264</v>
      </c>
    </row>
    <row r="51" spans="1:14">
      <c r="A51">
        <v>24500</v>
      </c>
      <c r="B51">
        <v>8.2500000000000004E-2</v>
      </c>
      <c r="C51">
        <v>1.3460000000000001</v>
      </c>
      <c r="D51">
        <v>7.4499999999999997E-2</v>
      </c>
      <c r="E51">
        <v>0.43099999999999999</v>
      </c>
      <c r="F51">
        <v>1.2215</v>
      </c>
      <c r="G51">
        <v>23271</v>
      </c>
      <c r="H51">
        <v>75415</v>
      </c>
      <c r="I51">
        <v>96795</v>
      </c>
      <c r="J51">
        <v>1156</v>
      </c>
      <c r="K51">
        <v>3085</v>
      </c>
      <c r="L51">
        <v>3768</v>
      </c>
      <c r="M51">
        <v>7790</v>
      </c>
      <c r="N51">
        <v>16163</v>
      </c>
    </row>
    <row r="52" spans="1:14">
      <c r="A52">
        <v>25000</v>
      </c>
      <c r="B52">
        <v>8.6499999999999994E-2</v>
      </c>
      <c r="C52">
        <v>1.339</v>
      </c>
      <c r="D52">
        <v>5.8500000000000003E-2</v>
      </c>
      <c r="E52">
        <v>0.48049999999999998</v>
      </c>
      <c r="F52">
        <v>1.1445000000000001</v>
      </c>
      <c r="G52">
        <v>23775</v>
      </c>
      <c r="H52">
        <v>77037</v>
      </c>
      <c r="I52">
        <v>99033</v>
      </c>
      <c r="J52">
        <v>1173</v>
      </c>
      <c r="K52">
        <v>3173</v>
      </c>
      <c r="L52">
        <v>3858</v>
      </c>
      <c r="M52">
        <v>8254</v>
      </c>
      <c r="N52">
        <v>17050</v>
      </c>
    </row>
    <row r="53" spans="1:14">
      <c r="A53">
        <v>25500</v>
      </c>
      <c r="B53">
        <v>9.1999999999999998E-2</v>
      </c>
      <c r="C53">
        <v>1.3440000000000001</v>
      </c>
      <c r="D53">
        <v>5.8000000000000003E-2</v>
      </c>
      <c r="E53">
        <v>0.44850000000000001</v>
      </c>
      <c r="F53">
        <v>1.2255</v>
      </c>
      <c r="G53">
        <v>24319</v>
      </c>
      <c r="H53">
        <v>78800</v>
      </c>
      <c r="I53">
        <v>100985</v>
      </c>
      <c r="J53">
        <v>1155</v>
      </c>
      <c r="K53">
        <v>3106</v>
      </c>
      <c r="L53">
        <v>3737</v>
      </c>
      <c r="M53">
        <v>8108</v>
      </c>
      <c r="N53">
        <v>16808</v>
      </c>
    </row>
    <row r="54" spans="1:14">
      <c r="A54">
        <v>26000</v>
      </c>
      <c r="B54">
        <v>9.2499999999999999E-2</v>
      </c>
      <c r="C54">
        <v>1.3580000000000001</v>
      </c>
      <c r="D54">
        <v>6.5000000000000002E-2</v>
      </c>
      <c r="E54">
        <v>0.44800000000000001</v>
      </c>
      <c r="F54">
        <v>1.42</v>
      </c>
      <c r="G54">
        <v>24813</v>
      </c>
      <c r="H54">
        <v>80232</v>
      </c>
      <c r="I54">
        <v>102897</v>
      </c>
      <c r="J54">
        <v>1241</v>
      </c>
      <c r="K54">
        <v>3135</v>
      </c>
      <c r="L54">
        <v>3808</v>
      </c>
      <c r="M54">
        <v>8059</v>
      </c>
      <c r="N54">
        <v>16780</v>
      </c>
    </row>
    <row r="55" spans="1:14">
      <c r="A55">
        <v>26500</v>
      </c>
      <c r="B55">
        <v>9.7000000000000003E-2</v>
      </c>
      <c r="C55">
        <v>1.4255</v>
      </c>
      <c r="D55">
        <v>7.85E-2</v>
      </c>
      <c r="E55">
        <v>0.45050000000000001</v>
      </c>
      <c r="F55">
        <v>1.1830000000000001</v>
      </c>
      <c r="G55">
        <v>25311</v>
      </c>
      <c r="H55">
        <v>82049</v>
      </c>
      <c r="I55">
        <v>105015</v>
      </c>
      <c r="J55">
        <v>1148</v>
      </c>
      <c r="K55">
        <v>3201</v>
      </c>
      <c r="L55">
        <v>3782</v>
      </c>
      <c r="M55">
        <v>7924</v>
      </c>
      <c r="N55">
        <v>16477</v>
      </c>
    </row>
    <row r="56" spans="1:14">
      <c r="A56">
        <v>27000</v>
      </c>
      <c r="B56">
        <v>9.8000000000000004E-2</v>
      </c>
      <c r="C56">
        <v>1.514</v>
      </c>
      <c r="D56">
        <v>7.85E-2</v>
      </c>
      <c r="E56">
        <v>0.44800000000000001</v>
      </c>
      <c r="F56">
        <v>1.272</v>
      </c>
      <c r="G56">
        <v>25720</v>
      </c>
      <c r="H56">
        <v>83378</v>
      </c>
      <c r="I56">
        <v>107094</v>
      </c>
      <c r="J56">
        <v>1201</v>
      </c>
      <c r="K56">
        <v>3224</v>
      </c>
      <c r="L56">
        <v>3783</v>
      </c>
      <c r="M56">
        <v>7968</v>
      </c>
      <c r="N56">
        <v>16394</v>
      </c>
    </row>
    <row r="57" spans="1:14">
      <c r="A57">
        <v>27500</v>
      </c>
      <c r="B57">
        <v>0.1105</v>
      </c>
      <c r="C57">
        <v>1.4984999999999999</v>
      </c>
      <c r="D57">
        <v>7.6999999999999999E-2</v>
      </c>
      <c r="E57">
        <v>0.47599999999999998</v>
      </c>
      <c r="F57">
        <v>1.2935000000000001</v>
      </c>
      <c r="G57">
        <v>26258</v>
      </c>
      <c r="H57">
        <v>84824</v>
      </c>
      <c r="I57">
        <v>108809</v>
      </c>
      <c r="J57">
        <v>1401</v>
      </c>
      <c r="K57">
        <v>3279</v>
      </c>
      <c r="L57">
        <v>4096</v>
      </c>
      <c r="M57">
        <v>8484</v>
      </c>
      <c r="N57">
        <v>17685</v>
      </c>
    </row>
    <row r="58" spans="1:14">
      <c r="A58">
        <v>28000</v>
      </c>
      <c r="B58">
        <v>0.10349999999999999</v>
      </c>
      <c r="C58">
        <v>1.4730000000000001</v>
      </c>
      <c r="D58">
        <v>0.1145</v>
      </c>
      <c r="E58">
        <v>0.61850000000000005</v>
      </c>
      <c r="F58">
        <v>1.2875000000000001</v>
      </c>
      <c r="G58">
        <v>26612</v>
      </c>
      <c r="H58">
        <v>86082</v>
      </c>
      <c r="I58">
        <v>110570</v>
      </c>
      <c r="J58">
        <v>1249</v>
      </c>
      <c r="K58">
        <v>3062</v>
      </c>
      <c r="L58">
        <v>3838</v>
      </c>
      <c r="M58">
        <v>8360</v>
      </c>
      <c r="N58">
        <v>16831</v>
      </c>
    </row>
    <row r="59" spans="1:14">
      <c r="A59">
        <v>28500</v>
      </c>
      <c r="B59">
        <v>0.113</v>
      </c>
      <c r="C59">
        <v>1.5175000000000001</v>
      </c>
      <c r="D59">
        <v>6.5500000000000003E-2</v>
      </c>
      <c r="E59">
        <v>0.58850000000000002</v>
      </c>
      <c r="F59">
        <v>1.474</v>
      </c>
      <c r="G59">
        <v>27244</v>
      </c>
      <c r="H59">
        <v>88152</v>
      </c>
      <c r="I59">
        <v>112904</v>
      </c>
      <c r="J59">
        <v>1162</v>
      </c>
      <c r="K59">
        <v>3212</v>
      </c>
      <c r="L59">
        <v>3940</v>
      </c>
      <c r="M59">
        <v>8556</v>
      </c>
      <c r="N59">
        <v>18118</v>
      </c>
    </row>
    <row r="60" spans="1:14">
      <c r="A60">
        <v>29000</v>
      </c>
      <c r="B60">
        <v>0.111</v>
      </c>
      <c r="C60">
        <v>1.6545000000000001</v>
      </c>
      <c r="D60">
        <v>6.2E-2</v>
      </c>
      <c r="E60">
        <v>0.58950000000000002</v>
      </c>
      <c r="F60">
        <v>1.413</v>
      </c>
      <c r="G60">
        <v>27746</v>
      </c>
      <c r="H60">
        <v>89862</v>
      </c>
      <c r="I60">
        <v>114939</v>
      </c>
      <c r="J60">
        <v>2397</v>
      </c>
      <c r="K60">
        <v>3204</v>
      </c>
      <c r="L60">
        <v>4042</v>
      </c>
      <c r="M60">
        <v>8400</v>
      </c>
      <c r="N60">
        <v>17624</v>
      </c>
    </row>
    <row r="61" spans="1:14">
      <c r="A61">
        <v>29500</v>
      </c>
      <c r="B61">
        <v>0.11799999999999999</v>
      </c>
      <c r="C61">
        <v>1.5315000000000001</v>
      </c>
      <c r="D61">
        <v>7.0000000000000007E-2</v>
      </c>
      <c r="E61">
        <v>0.4985</v>
      </c>
      <c r="F61">
        <v>1.488</v>
      </c>
      <c r="G61">
        <v>28114</v>
      </c>
      <c r="H61">
        <v>91050</v>
      </c>
      <c r="I61">
        <v>116607</v>
      </c>
      <c r="J61">
        <v>1151</v>
      </c>
      <c r="K61">
        <v>3216</v>
      </c>
      <c r="L61">
        <v>3918</v>
      </c>
      <c r="M61">
        <v>8156</v>
      </c>
      <c r="N61">
        <v>18075</v>
      </c>
    </row>
    <row r="62" spans="1:14">
      <c r="A62">
        <v>30000</v>
      </c>
      <c r="B62">
        <v>0.115</v>
      </c>
      <c r="C62">
        <v>1.5725</v>
      </c>
      <c r="D62">
        <v>6.5500000000000003E-2</v>
      </c>
      <c r="E62">
        <v>0.53100000000000003</v>
      </c>
      <c r="F62">
        <v>1.6114999999999999</v>
      </c>
      <c r="G62">
        <v>28604</v>
      </c>
      <c r="H62">
        <v>92627</v>
      </c>
      <c r="I62">
        <v>118848</v>
      </c>
      <c r="J62">
        <v>1150</v>
      </c>
      <c r="K62">
        <v>3133</v>
      </c>
      <c r="L62">
        <v>3875</v>
      </c>
      <c r="M62">
        <v>8240</v>
      </c>
      <c r="N62">
        <v>16644</v>
      </c>
    </row>
    <row r="63" spans="1:14">
      <c r="A63">
        <v>30500</v>
      </c>
      <c r="B63">
        <v>0.11749999999999999</v>
      </c>
      <c r="C63">
        <v>1.6635</v>
      </c>
      <c r="D63">
        <v>8.8999999999999996E-2</v>
      </c>
      <c r="E63">
        <v>0.623</v>
      </c>
      <c r="F63">
        <v>1.4924999999999999</v>
      </c>
      <c r="G63">
        <v>29096</v>
      </c>
      <c r="H63">
        <v>94220</v>
      </c>
      <c r="I63">
        <v>120739</v>
      </c>
      <c r="J63">
        <v>2510</v>
      </c>
      <c r="K63">
        <v>3146</v>
      </c>
      <c r="L63">
        <v>3855</v>
      </c>
      <c r="M63">
        <v>8437</v>
      </c>
      <c r="N63">
        <v>16859</v>
      </c>
    </row>
    <row r="64" spans="1:14">
      <c r="A64">
        <v>31000</v>
      </c>
      <c r="B64">
        <v>0.121</v>
      </c>
      <c r="C64">
        <v>1.7244999999999999</v>
      </c>
      <c r="D64">
        <v>6.5500000000000003E-2</v>
      </c>
      <c r="E64">
        <v>0.57550000000000001</v>
      </c>
      <c r="F64">
        <v>1.6034999999999999</v>
      </c>
      <c r="G64">
        <v>29532</v>
      </c>
      <c r="H64">
        <v>95692</v>
      </c>
      <c r="I64">
        <v>122595</v>
      </c>
      <c r="J64">
        <v>2368</v>
      </c>
      <c r="K64">
        <v>3286</v>
      </c>
      <c r="L64">
        <v>3913</v>
      </c>
      <c r="M64">
        <v>8631</v>
      </c>
      <c r="N64">
        <v>17497</v>
      </c>
    </row>
    <row r="65" spans="1:14">
      <c r="A65">
        <v>31500</v>
      </c>
      <c r="B65">
        <v>0.123</v>
      </c>
      <c r="C65">
        <v>1.883</v>
      </c>
      <c r="D65">
        <v>6.8000000000000005E-2</v>
      </c>
      <c r="E65">
        <v>0.56200000000000006</v>
      </c>
      <c r="F65">
        <v>1.6795</v>
      </c>
      <c r="G65">
        <v>30133</v>
      </c>
      <c r="H65">
        <v>97454</v>
      </c>
      <c r="I65">
        <v>124623</v>
      </c>
      <c r="J65">
        <v>1165</v>
      </c>
      <c r="K65">
        <v>3143</v>
      </c>
      <c r="L65">
        <v>3946</v>
      </c>
      <c r="M65">
        <v>8563</v>
      </c>
      <c r="N65">
        <v>17091</v>
      </c>
    </row>
    <row r="66" spans="1:14">
      <c r="A66">
        <v>32000</v>
      </c>
      <c r="B66">
        <v>0.1245</v>
      </c>
      <c r="C66">
        <v>1.8280000000000001</v>
      </c>
      <c r="D66">
        <v>7.0000000000000007E-2</v>
      </c>
      <c r="E66">
        <v>0.5605</v>
      </c>
      <c r="F66">
        <v>1.6419999999999999</v>
      </c>
      <c r="G66">
        <v>30382</v>
      </c>
      <c r="H66">
        <v>98180</v>
      </c>
      <c r="I66">
        <v>126724</v>
      </c>
      <c r="J66">
        <v>2505</v>
      </c>
      <c r="K66">
        <v>3317</v>
      </c>
      <c r="L66">
        <v>3949</v>
      </c>
      <c r="M66">
        <v>8554</v>
      </c>
      <c r="N66">
        <v>16618</v>
      </c>
    </row>
    <row r="67" spans="1:14">
      <c r="A67">
        <v>32500</v>
      </c>
      <c r="B67">
        <v>0.1275</v>
      </c>
      <c r="C67">
        <v>1.8260000000000001</v>
      </c>
      <c r="D67">
        <v>7.2499999999999995E-2</v>
      </c>
      <c r="E67">
        <v>0.65</v>
      </c>
      <c r="F67">
        <v>1.821</v>
      </c>
      <c r="G67">
        <v>31023</v>
      </c>
      <c r="H67">
        <v>100297</v>
      </c>
      <c r="I67">
        <v>128941</v>
      </c>
      <c r="J67">
        <v>1193</v>
      </c>
      <c r="K67">
        <v>3240</v>
      </c>
      <c r="L67">
        <v>3880</v>
      </c>
      <c r="M67">
        <v>8695</v>
      </c>
      <c r="N67">
        <v>17055</v>
      </c>
    </row>
    <row r="68" spans="1:14">
      <c r="A68">
        <v>33000</v>
      </c>
      <c r="B68">
        <v>0.14649999999999999</v>
      </c>
      <c r="C68">
        <v>1.9530000000000001</v>
      </c>
      <c r="D68">
        <v>7.9000000000000001E-2</v>
      </c>
      <c r="E68">
        <v>0.5615</v>
      </c>
      <c r="F68">
        <v>1.7669999999999999</v>
      </c>
      <c r="G68">
        <v>31416</v>
      </c>
      <c r="H68">
        <v>101665</v>
      </c>
      <c r="I68">
        <v>130865</v>
      </c>
      <c r="J68">
        <v>1182</v>
      </c>
      <c r="K68">
        <v>3189</v>
      </c>
      <c r="L68">
        <v>3960</v>
      </c>
      <c r="M68">
        <v>8813</v>
      </c>
      <c r="N68">
        <v>17174</v>
      </c>
    </row>
    <row r="69" spans="1:14">
      <c r="A69">
        <v>33500</v>
      </c>
      <c r="B69">
        <v>0.17150000000000001</v>
      </c>
      <c r="C69">
        <v>1.8385</v>
      </c>
      <c r="D69">
        <v>9.4E-2</v>
      </c>
      <c r="E69">
        <v>0.57999999999999996</v>
      </c>
      <c r="F69">
        <v>1.9155</v>
      </c>
      <c r="G69">
        <v>31864</v>
      </c>
      <c r="H69">
        <v>102979</v>
      </c>
      <c r="I69">
        <v>132628</v>
      </c>
      <c r="J69">
        <v>2337</v>
      </c>
      <c r="K69">
        <v>3196</v>
      </c>
      <c r="L69">
        <v>4076</v>
      </c>
      <c r="M69">
        <v>8853</v>
      </c>
      <c r="N69">
        <v>17604</v>
      </c>
    </row>
    <row r="70" spans="1:14">
      <c r="A70">
        <v>34000</v>
      </c>
      <c r="B70">
        <v>0.13900000000000001</v>
      </c>
      <c r="C70">
        <v>1.819</v>
      </c>
      <c r="D70">
        <v>7.5999999999999998E-2</v>
      </c>
      <c r="E70">
        <v>0.58199999999999996</v>
      </c>
      <c r="F70">
        <v>1.8365</v>
      </c>
      <c r="G70">
        <v>32383</v>
      </c>
      <c r="H70">
        <v>104919</v>
      </c>
      <c r="I70">
        <v>134692</v>
      </c>
      <c r="J70">
        <v>1187</v>
      </c>
      <c r="K70">
        <v>3116</v>
      </c>
      <c r="L70">
        <v>3867</v>
      </c>
      <c r="M70">
        <v>8499</v>
      </c>
      <c r="N70">
        <v>16897</v>
      </c>
    </row>
    <row r="71" spans="1:14">
      <c r="A71">
        <v>34500</v>
      </c>
      <c r="B71">
        <v>0.14000000000000001</v>
      </c>
      <c r="C71">
        <v>1.91</v>
      </c>
      <c r="D71">
        <v>8.7499999999999994E-2</v>
      </c>
      <c r="E71">
        <v>0.67700000000000005</v>
      </c>
      <c r="F71">
        <v>2.0379999999999998</v>
      </c>
      <c r="G71">
        <v>32950</v>
      </c>
      <c r="H71">
        <v>106547</v>
      </c>
      <c r="I71">
        <v>136760</v>
      </c>
      <c r="J71">
        <v>14118</v>
      </c>
      <c r="K71">
        <v>3107</v>
      </c>
      <c r="L71">
        <v>3881</v>
      </c>
      <c r="M71">
        <v>8502</v>
      </c>
      <c r="N71">
        <v>16819</v>
      </c>
    </row>
    <row r="72" spans="1:14">
      <c r="A72">
        <v>35000</v>
      </c>
      <c r="B72">
        <v>0.14399999999999999</v>
      </c>
      <c r="C72">
        <v>1.8875</v>
      </c>
      <c r="D72">
        <v>7.3999999999999996E-2</v>
      </c>
      <c r="E72">
        <v>0.61850000000000005</v>
      </c>
      <c r="F72">
        <v>2.1280000000000001</v>
      </c>
      <c r="G72">
        <v>33475</v>
      </c>
      <c r="H72">
        <v>108291</v>
      </c>
      <c r="I72">
        <v>138488</v>
      </c>
      <c r="J72">
        <v>1162</v>
      </c>
      <c r="K72">
        <v>3205</v>
      </c>
      <c r="L72">
        <v>3949</v>
      </c>
      <c r="M72">
        <v>8680</v>
      </c>
      <c r="N72">
        <v>17085</v>
      </c>
    </row>
    <row r="73" spans="1:14">
      <c r="A73">
        <v>35500</v>
      </c>
      <c r="B73">
        <v>0.16750000000000001</v>
      </c>
      <c r="C73">
        <v>1.8919999999999999</v>
      </c>
      <c r="D73">
        <v>8.8999999999999996E-2</v>
      </c>
      <c r="E73">
        <v>0.623</v>
      </c>
      <c r="F73">
        <v>2.1309999999999998</v>
      </c>
      <c r="G73">
        <v>33898</v>
      </c>
      <c r="H73">
        <v>109613</v>
      </c>
      <c r="I73">
        <v>140468</v>
      </c>
      <c r="J73">
        <v>1162</v>
      </c>
      <c r="K73">
        <v>3079</v>
      </c>
      <c r="L73">
        <v>3893</v>
      </c>
      <c r="M73">
        <v>8725</v>
      </c>
      <c r="N73">
        <v>16676</v>
      </c>
    </row>
    <row r="74" spans="1:14">
      <c r="A74">
        <v>36000</v>
      </c>
      <c r="B74">
        <v>0.17050000000000001</v>
      </c>
      <c r="C74">
        <v>1.996</v>
      </c>
      <c r="D74">
        <v>9.8500000000000004E-2</v>
      </c>
      <c r="E74">
        <v>0.62</v>
      </c>
      <c r="F74">
        <v>2.0754999999999999</v>
      </c>
      <c r="G74">
        <v>34155</v>
      </c>
      <c r="H74">
        <v>110488</v>
      </c>
      <c r="I74">
        <v>142248</v>
      </c>
      <c r="J74">
        <v>1157</v>
      </c>
      <c r="K74">
        <v>3188</v>
      </c>
      <c r="L74">
        <v>3882</v>
      </c>
      <c r="M74">
        <v>8519</v>
      </c>
      <c r="N74">
        <v>16535</v>
      </c>
    </row>
    <row r="75" spans="1:14">
      <c r="A75">
        <v>36500</v>
      </c>
      <c r="B75">
        <v>0.157</v>
      </c>
      <c r="C75">
        <v>1.915</v>
      </c>
      <c r="D75">
        <v>8.7999999999999995E-2</v>
      </c>
      <c r="E75">
        <v>0.73499999999999999</v>
      </c>
      <c r="F75">
        <v>2.1320000000000001</v>
      </c>
      <c r="G75">
        <v>34857</v>
      </c>
      <c r="H75">
        <v>112909</v>
      </c>
      <c r="I75">
        <v>144369</v>
      </c>
      <c r="J75">
        <v>1282</v>
      </c>
      <c r="K75">
        <v>3145</v>
      </c>
      <c r="L75">
        <v>3902</v>
      </c>
      <c r="M75">
        <v>8812</v>
      </c>
      <c r="N75">
        <v>17532</v>
      </c>
    </row>
    <row r="76" spans="1:14">
      <c r="A76">
        <v>37000</v>
      </c>
      <c r="B76">
        <v>0.17299999999999999</v>
      </c>
      <c r="C76">
        <v>2.0049999999999999</v>
      </c>
      <c r="D76">
        <v>9.4E-2</v>
      </c>
      <c r="E76">
        <v>0.64649999999999996</v>
      </c>
      <c r="F76">
        <v>2.2385000000000002</v>
      </c>
      <c r="G76">
        <v>35294</v>
      </c>
      <c r="H76">
        <v>114111</v>
      </c>
      <c r="I76">
        <v>146797</v>
      </c>
      <c r="J76">
        <v>1235</v>
      </c>
      <c r="K76">
        <v>3198</v>
      </c>
      <c r="L76">
        <v>3856</v>
      </c>
      <c r="M76">
        <v>9261</v>
      </c>
      <c r="N76">
        <v>17117</v>
      </c>
    </row>
    <row r="77" spans="1:14">
      <c r="A77">
        <v>37500</v>
      </c>
      <c r="B77">
        <v>0.1615</v>
      </c>
      <c r="C77">
        <v>2.02</v>
      </c>
      <c r="D77">
        <v>8.2500000000000004E-2</v>
      </c>
      <c r="E77">
        <v>0.67949999999999999</v>
      </c>
      <c r="F77">
        <v>2.1604999999999999</v>
      </c>
      <c r="G77">
        <v>35726</v>
      </c>
      <c r="H77">
        <v>115640</v>
      </c>
      <c r="I77">
        <v>148791</v>
      </c>
      <c r="J77">
        <v>1206</v>
      </c>
      <c r="K77">
        <v>3178</v>
      </c>
      <c r="L77">
        <v>3943</v>
      </c>
      <c r="M77">
        <v>9215</v>
      </c>
      <c r="N77">
        <v>17310</v>
      </c>
    </row>
    <row r="78" spans="1:14">
      <c r="A78">
        <v>38000</v>
      </c>
      <c r="B78">
        <v>0.17549999999999999</v>
      </c>
      <c r="C78">
        <v>2.1124999999999998</v>
      </c>
      <c r="D78">
        <v>7.9000000000000001E-2</v>
      </c>
      <c r="E78">
        <v>0.66100000000000003</v>
      </c>
      <c r="F78">
        <v>2.3740000000000001</v>
      </c>
      <c r="G78">
        <v>36042</v>
      </c>
      <c r="H78">
        <v>116682</v>
      </c>
      <c r="I78">
        <v>150226</v>
      </c>
      <c r="J78">
        <v>1237</v>
      </c>
      <c r="K78">
        <v>3113</v>
      </c>
      <c r="L78">
        <v>3960</v>
      </c>
      <c r="M78">
        <v>8836</v>
      </c>
      <c r="N78">
        <v>17262</v>
      </c>
    </row>
    <row r="79" spans="1:14">
      <c r="A79">
        <v>38500</v>
      </c>
      <c r="B79">
        <v>0.17849999999999999</v>
      </c>
      <c r="C79">
        <v>2.1465000000000001</v>
      </c>
      <c r="D79">
        <v>9.6500000000000002E-2</v>
      </c>
      <c r="E79">
        <v>0.67249999999999999</v>
      </c>
      <c r="F79">
        <v>2.33</v>
      </c>
      <c r="G79">
        <v>36600</v>
      </c>
      <c r="H79">
        <v>118379</v>
      </c>
      <c r="I79">
        <v>152446</v>
      </c>
      <c r="J79">
        <v>16825</v>
      </c>
      <c r="K79">
        <v>3238</v>
      </c>
      <c r="L79">
        <v>4101</v>
      </c>
      <c r="M79">
        <v>9387</v>
      </c>
      <c r="N79">
        <v>17446</v>
      </c>
    </row>
    <row r="80" spans="1:14">
      <c r="A80">
        <v>39000</v>
      </c>
      <c r="B80">
        <v>0.17449999999999999</v>
      </c>
      <c r="C80">
        <v>2.1274999999999999</v>
      </c>
      <c r="D80">
        <v>8.7499999999999994E-2</v>
      </c>
      <c r="E80">
        <v>0.76800000000000002</v>
      </c>
      <c r="F80">
        <v>2.6080000000000001</v>
      </c>
      <c r="G80">
        <v>37163</v>
      </c>
      <c r="H80">
        <v>120303</v>
      </c>
      <c r="I80">
        <v>154536</v>
      </c>
      <c r="J80">
        <v>1239</v>
      </c>
      <c r="K80">
        <v>3294</v>
      </c>
      <c r="L80">
        <v>4012</v>
      </c>
      <c r="M80">
        <v>8880</v>
      </c>
      <c r="N80">
        <v>17159</v>
      </c>
    </row>
    <row r="81" spans="1:14">
      <c r="A81">
        <v>39500</v>
      </c>
      <c r="B81">
        <v>0.17349999999999999</v>
      </c>
      <c r="C81">
        <v>2.1364999999999998</v>
      </c>
      <c r="D81">
        <v>8.9499999999999996E-2</v>
      </c>
      <c r="E81">
        <v>0.83450000000000002</v>
      </c>
      <c r="F81">
        <v>2.5474999999999999</v>
      </c>
      <c r="G81">
        <v>37704</v>
      </c>
      <c r="H81">
        <v>122111</v>
      </c>
      <c r="I81">
        <v>156483</v>
      </c>
      <c r="J81">
        <v>1317</v>
      </c>
      <c r="K81">
        <v>3132</v>
      </c>
      <c r="L81">
        <v>3936</v>
      </c>
      <c r="M81">
        <v>8802</v>
      </c>
      <c r="N81">
        <v>17064</v>
      </c>
    </row>
    <row r="82" spans="1:14">
      <c r="A82">
        <v>40000</v>
      </c>
      <c r="B82">
        <v>0.17249999999999999</v>
      </c>
      <c r="C82">
        <v>2.2000000000000002</v>
      </c>
      <c r="D82">
        <v>9.7500000000000003E-2</v>
      </c>
      <c r="E82">
        <v>0.75749999999999995</v>
      </c>
      <c r="F82">
        <v>2.7995000000000001</v>
      </c>
      <c r="G82">
        <v>38031</v>
      </c>
      <c r="H82">
        <v>122992</v>
      </c>
      <c r="I82">
        <v>158525</v>
      </c>
      <c r="J82">
        <v>13542</v>
      </c>
      <c r="K82">
        <v>3250</v>
      </c>
      <c r="L82">
        <v>3988</v>
      </c>
      <c r="M82">
        <v>9216</v>
      </c>
      <c r="N82">
        <v>17349</v>
      </c>
    </row>
    <row r="83" spans="1:14">
      <c r="A83">
        <v>40500</v>
      </c>
      <c r="B83">
        <v>0.17699999999999999</v>
      </c>
      <c r="C83">
        <v>2.254</v>
      </c>
      <c r="D83">
        <v>0.1195</v>
      </c>
      <c r="E83">
        <v>0.89249999999999996</v>
      </c>
      <c r="F83">
        <v>2.4714999999999998</v>
      </c>
      <c r="G83">
        <v>38631</v>
      </c>
      <c r="H83">
        <v>124870</v>
      </c>
      <c r="I83">
        <v>160522</v>
      </c>
      <c r="J83">
        <v>13081</v>
      </c>
      <c r="K83">
        <v>3191</v>
      </c>
      <c r="L83">
        <v>4085</v>
      </c>
      <c r="M83">
        <v>9149</v>
      </c>
      <c r="N83">
        <v>17231</v>
      </c>
    </row>
    <row r="84" spans="1:14">
      <c r="A84">
        <v>41000</v>
      </c>
      <c r="B84">
        <v>0.183</v>
      </c>
      <c r="C84">
        <v>2.3959999999999999</v>
      </c>
      <c r="D84">
        <v>9.4500000000000001E-2</v>
      </c>
      <c r="E84">
        <v>0.96850000000000003</v>
      </c>
      <c r="F84">
        <v>2.673</v>
      </c>
      <c r="G84">
        <v>39069</v>
      </c>
      <c r="H84">
        <v>126373</v>
      </c>
      <c r="I84">
        <v>162194</v>
      </c>
      <c r="J84">
        <v>1254</v>
      </c>
      <c r="K84">
        <v>3253</v>
      </c>
      <c r="L84">
        <v>4131</v>
      </c>
      <c r="M84">
        <v>9519</v>
      </c>
      <c r="N84">
        <v>18179</v>
      </c>
    </row>
    <row r="85" spans="1:14">
      <c r="A85">
        <v>41500</v>
      </c>
      <c r="B85">
        <v>0.188</v>
      </c>
      <c r="C85">
        <v>2.2909999999999999</v>
      </c>
      <c r="D85">
        <v>0.106</v>
      </c>
      <c r="E85">
        <v>0.97350000000000003</v>
      </c>
      <c r="F85">
        <v>2.6850000000000001</v>
      </c>
      <c r="G85">
        <v>39599</v>
      </c>
      <c r="H85">
        <v>128210</v>
      </c>
      <c r="I85">
        <v>164163</v>
      </c>
      <c r="J85">
        <v>1218</v>
      </c>
      <c r="K85">
        <v>3096</v>
      </c>
      <c r="L85">
        <v>3867</v>
      </c>
      <c r="M85">
        <v>8945</v>
      </c>
      <c r="N85">
        <v>16901</v>
      </c>
    </row>
    <row r="86" spans="1:14">
      <c r="A86">
        <v>42000</v>
      </c>
      <c r="B86">
        <v>0.189</v>
      </c>
      <c r="C86">
        <v>2.2605</v>
      </c>
      <c r="D86">
        <v>0.1115</v>
      </c>
      <c r="E86">
        <v>0.81299999999999994</v>
      </c>
      <c r="F86">
        <v>3.0139999999999998</v>
      </c>
      <c r="G86">
        <v>39996</v>
      </c>
      <c r="H86">
        <v>129272</v>
      </c>
      <c r="I86">
        <v>166148</v>
      </c>
      <c r="J86">
        <v>9740</v>
      </c>
      <c r="K86">
        <v>3319</v>
      </c>
      <c r="L86">
        <v>3906</v>
      </c>
      <c r="M86">
        <v>9049</v>
      </c>
      <c r="N86">
        <v>17052</v>
      </c>
    </row>
    <row r="87" spans="1:14">
      <c r="A87">
        <v>42500</v>
      </c>
      <c r="B87">
        <v>0.19869999999999999</v>
      </c>
      <c r="C87">
        <v>2.6343000000000001</v>
      </c>
      <c r="D87">
        <v>9.9699999999999997E-2</v>
      </c>
      <c r="E87">
        <v>0.96630000000000005</v>
      </c>
      <c r="F87">
        <v>3.0910000000000002</v>
      </c>
      <c r="G87">
        <v>40499</v>
      </c>
      <c r="H87">
        <v>131158</v>
      </c>
      <c r="I87">
        <v>168588</v>
      </c>
      <c r="J87">
        <v>1408</v>
      </c>
      <c r="K87">
        <v>3873</v>
      </c>
      <c r="L87">
        <v>5027</v>
      </c>
      <c r="M87">
        <v>10749</v>
      </c>
      <c r="N87">
        <v>20437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C1" zoomScale="85" zoomScaleNormal="85" workbookViewId="0">
      <selection activeCell="A2" sqref="A2"/>
    </sheetView>
  </sheetViews>
  <sheetFormatPr defaultRowHeight="14.4"/>
  <cols>
    <col min="2" max="3" width="11.5546875" bestFit="1" customWidth="1"/>
    <col min="4" max="4" width="9.5546875" bestFit="1" customWidth="1"/>
    <col min="5" max="5" width="11.5546875" bestFit="1" customWidth="1"/>
    <col min="6" max="6" width="9.5546875" bestFit="1" customWidth="1"/>
    <col min="7" max="8" width="11.5546875" bestFit="1" customWidth="1"/>
  </cols>
  <sheetData>
    <row r="1" spans="1:16">
      <c r="A1" t="s">
        <v>0</v>
      </c>
      <c r="B1" t="s">
        <v>22</v>
      </c>
      <c r="C1" t="s">
        <v>23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17</v>
      </c>
      <c r="M1" t="s">
        <v>19</v>
      </c>
      <c r="N1" t="s">
        <v>18</v>
      </c>
      <c r="O1" t="s">
        <v>20</v>
      </c>
      <c r="P1" t="s">
        <v>21</v>
      </c>
    </row>
    <row r="2" spans="1:16">
      <c r="A2">
        <v>0</v>
      </c>
      <c r="B2" s="5">
        <v>0.14977299999999999</v>
      </c>
      <c r="C2" s="5">
        <v>0.14971899999999999</v>
      </c>
      <c r="D2" s="5">
        <v>1.54097</v>
      </c>
      <c r="E2" s="5">
        <v>0.307251</v>
      </c>
      <c r="F2" s="5">
        <v>0.90382399999999996</v>
      </c>
      <c r="G2" s="5">
        <v>0.29956100000000002</v>
      </c>
      <c r="H2" s="5">
        <v>0.14974199999999999</v>
      </c>
      <c r="I2">
        <v>0</v>
      </c>
      <c r="J2">
        <v>1</v>
      </c>
      <c r="K2">
        <v>1</v>
      </c>
    </row>
    <row r="3" spans="1:16">
      <c r="A3">
        <v>500</v>
      </c>
      <c r="B3" s="5">
        <v>10.438048999999999</v>
      </c>
      <c r="C3" s="5">
        <v>4.3493190000000004</v>
      </c>
      <c r="D3" s="5">
        <v>0.57292900000000002</v>
      </c>
      <c r="E3" s="5">
        <v>11.934669</v>
      </c>
      <c r="F3" s="5">
        <v>0.51086399999999998</v>
      </c>
      <c r="G3" s="5">
        <v>4.8466189999999996</v>
      </c>
      <c r="H3" s="5">
        <v>5.0986630000000002</v>
      </c>
      <c r="I3">
        <v>478</v>
      </c>
      <c r="J3">
        <v>1544</v>
      </c>
      <c r="K3">
        <v>2002</v>
      </c>
    </row>
    <row r="4" spans="1:16">
      <c r="A4">
        <v>1000</v>
      </c>
      <c r="B4" s="5">
        <v>7.335426</v>
      </c>
      <c r="C4" s="5">
        <v>21.018456</v>
      </c>
      <c r="D4" s="5">
        <v>0.43760700000000002</v>
      </c>
      <c r="E4" s="5">
        <v>9.7191930000000006</v>
      </c>
      <c r="F4" s="5">
        <v>0.87586200000000003</v>
      </c>
      <c r="G4" s="5">
        <v>9.4171300000000002</v>
      </c>
      <c r="H4" s="5">
        <v>10.429893</v>
      </c>
      <c r="I4">
        <v>968</v>
      </c>
      <c r="J4">
        <v>3131</v>
      </c>
      <c r="K4">
        <v>3960</v>
      </c>
    </row>
    <row r="5" spans="1:16">
      <c r="A5">
        <v>1500</v>
      </c>
      <c r="B5" s="5">
        <v>9.1914979999999993</v>
      </c>
      <c r="C5" s="5">
        <v>21.437964999999998</v>
      </c>
      <c r="D5" s="5">
        <v>0.51380899999999996</v>
      </c>
      <c r="E5" s="5">
        <v>26.792511000000001</v>
      </c>
      <c r="F5" s="5">
        <v>1.0224230000000001</v>
      </c>
      <c r="G5" s="5">
        <v>13.935492999999999</v>
      </c>
      <c r="H5" s="5">
        <v>15.432617</v>
      </c>
      <c r="I5">
        <v>1443</v>
      </c>
      <c r="J5">
        <v>4630</v>
      </c>
      <c r="K5">
        <v>5906</v>
      </c>
    </row>
    <row r="6" spans="1:16">
      <c r="A6">
        <v>2000</v>
      </c>
      <c r="B6" s="5">
        <v>7.3818739999999998</v>
      </c>
      <c r="C6" s="5">
        <v>14.653572</v>
      </c>
      <c r="D6" s="5">
        <v>0.60308799999999996</v>
      </c>
      <c r="E6" s="5">
        <v>27.287673999999999</v>
      </c>
      <c r="F6" s="5">
        <v>1.204933</v>
      </c>
      <c r="G6" s="5">
        <v>19.060699</v>
      </c>
      <c r="H6" s="5">
        <v>20.737534</v>
      </c>
      <c r="I6">
        <v>1923</v>
      </c>
      <c r="J6">
        <v>6217</v>
      </c>
      <c r="K6">
        <v>7953</v>
      </c>
    </row>
    <row r="7" spans="1:16">
      <c r="A7">
        <v>2500</v>
      </c>
      <c r="B7" s="5">
        <v>5.1483150000000002</v>
      </c>
      <c r="C7" s="5">
        <v>27.218299999999999</v>
      </c>
      <c r="D7" s="5">
        <v>0.703125</v>
      </c>
      <c r="E7" s="5">
        <v>27.719207999999998</v>
      </c>
      <c r="F7" s="5">
        <v>1.3575060000000001</v>
      </c>
      <c r="G7" s="5">
        <v>23.641166999999999</v>
      </c>
      <c r="H7" s="5">
        <v>25.650497000000001</v>
      </c>
      <c r="I7">
        <v>2367</v>
      </c>
      <c r="J7">
        <v>7673</v>
      </c>
      <c r="K7">
        <v>9920</v>
      </c>
    </row>
    <row r="8" spans="1:16">
      <c r="A8">
        <v>3000</v>
      </c>
      <c r="B8" s="5">
        <v>40.155692999999999</v>
      </c>
      <c r="C8" s="5">
        <v>24.412483000000002</v>
      </c>
      <c r="D8" s="5">
        <v>0.86171699999999996</v>
      </c>
      <c r="E8" s="5">
        <v>46.093314999999997</v>
      </c>
      <c r="F8" s="5">
        <v>1.6449199999999999</v>
      </c>
      <c r="G8" s="5">
        <v>28.010551</v>
      </c>
      <c r="H8" s="5">
        <v>30.032561999999999</v>
      </c>
      <c r="I8">
        <v>2890</v>
      </c>
      <c r="J8">
        <v>9411</v>
      </c>
      <c r="K8">
        <v>11794</v>
      </c>
    </row>
    <row r="9" spans="1:16">
      <c r="A9">
        <v>3500</v>
      </c>
      <c r="B9" s="5">
        <v>44.533447000000002</v>
      </c>
      <c r="C9" s="5">
        <v>22.050612999999998</v>
      </c>
      <c r="D9" s="5">
        <v>0.97528800000000004</v>
      </c>
      <c r="E9" s="5">
        <v>11.644050999999999</v>
      </c>
      <c r="F9" s="5">
        <v>1.8675310000000001</v>
      </c>
      <c r="G9" s="5">
        <v>33.280051999999998</v>
      </c>
      <c r="H9" s="5">
        <v>35.984496999999998</v>
      </c>
      <c r="I9">
        <v>3352</v>
      </c>
      <c r="J9">
        <v>10869</v>
      </c>
      <c r="K9">
        <v>13912</v>
      </c>
    </row>
    <row r="10" spans="1:16">
      <c r="A10">
        <v>4000</v>
      </c>
      <c r="B10" s="5">
        <v>53.142989999999998</v>
      </c>
      <c r="C10" s="5">
        <v>28.930069</v>
      </c>
      <c r="D10" s="5">
        <v>1.049644</v>
      </c>
      <c r="E10" s="5">
        <v>44.274208000000002</v>
      </c>
      <c r="F10" s="5">
        <v>2.2406540000000001</v>
      </c>
      <c r="G10" s="5">
        <v>37.227676000000002</v>
      </c>
      <c r="H10" s="5">
        <v>40.623702999999999</v>
      </c>
      <c r="I10">
        <v>3786</v>
      </c>
      <c r="J10">
        <v>12184</v>
      </c>
      <c r="K10">
        <v>15820</v>
      </c>
    </row>
    <row r="11" spans="1:16">
      <c r="A11">
        <v>4500</v>
      </c>
      <c r="B11" s="5">
        <v>33.472641000000003</v>
      </c>
      <c r="C11" s="5">
        <v>65.275215000000003</v>
      </c>
      <c r="D11" s="5">
        <v>1.1633990000000001</v>
      </c>
      <c r="E11" s="5">
        <v>22.268715</v>
      </c>
      <c r="F11" s="5">
        <v>2.2119979999999999</v>
      </c>
      <c r="G11" s="5">
        <v>42.628776999999999</v>
      </c>
      <c r="H11" s="5">
        <v>46.339142000000002</v>
      </c>
      <c r="I11">
        <v>4272</v>
      </c>
      <c r="J11">
        <v>13818</v>
      </c>
      <c r="K11">
        <v>17841</v>
      </c>
    </row>
    <row r="12" spans="1:16">
      <c r="A12">
        <v>5000</v>
      </c>
      <c r="B12" s="5">
        <v>10.927231000000001</v>
      </c>
      <c r="C12" s="5">
        <v>66.051910000000007</v>
      </c>
      <c r="D12" s="5">
        <v>1.2943800000000001</v>
      </c>
      <c r="E12" s="5">
        <v>67.537552000000005</v>
      </c>
      <c r="F12" s="5">
        <v>2.4450150000000002</v>
      </c>
      <c r="G12" s="5">
        <v>46.590026999999999</v>
      </c>
      <c r="H12" s="5">
        <v>50.274414</v>
      </c>
      <c r="I12">
        <v>4754</v>
      </c>
      <c r="J12">
        <v>15424</v>
      </c>
      <c r="K12">
        <v>19841</v>
      </c>
    </row>
    <row r="13" spans="1:16">
      <c r="A13">
        <v>5500</v>
      </c>
      <c r="B13" s="5">
        <v>15.209854</v>
      </c>
      <c r="C13" s="5">
        <v>35.443344000000003</v>
      </c>
      <c r="D13" s="5">
        <v>1.4614180000000001</v>
      </c>
      <c r="E13" s="5">
        <v>52.622726</v>
      </c>
      <c r="F13" s="5">
        <v>2.9917600000000002</v>
      </c>
      <c r="G13" s="5">
        <v>52.127372999999999</v>
      </c>
      <c r="H13" s="5">
        <v>56.478637999999997</v>
      </c>
      <c r="I13">
        <v>5256</v>
      </c>
      <c r="J13">
        <v>16957</v>
      </c>
      <c r="K13">
        <v>21850</v>
      </c>
    </row>
    <row r="14" spans="1:16">
      <c r="A14">
        <v>6000</v>
      </c>
      <c r="B14" s="5">
        <v>56.635581999999999</v>
      </c>
      <c r="C14" s="5">
        <v>83.066032000000007</v>
      </c>
      <c r="D14" s="5">
        <v>1.539261</v>
      </c>
      <c r="E14" s="5">
        <v>77.933586000000005</v>
      </c>
      <c r="F14" s="5">
        <v>3.0692599999999999</v>
      </c>
      <c r="G14" s="5">
        <v>57.108665000000002</v>
      </c>
      <c r="H14" s="5">
        <v>60.524543999999999</v>
      </c>
      <c r="I14">
        <v>5733</v>
      </c>
      <c r="J14">
        <v>18564</v>
      </c>
      <c r="K14">
        <v>23753</v>
      </c>
    </row>
    <row r="15" spans="1:16">
      <c r="A15">
        <v>6500</v>
      </c>
      <c r="B15" s="5">
        <v>49.960616999999999</v>
      </c>
      <c r="C15" s="5">
        <v>30.190262000000001</v>
      </c>
      <c r="D15" s="5">
        <v>1.619408</v>
      </c>
      <c r="E15" s="5">
        <v>31.564346</v>
      </c>
      <c r="F15" s="5">
        <v>3.05735</v>
      </c>
      <c r="G15" s="5">
        <v>60.909965999999997</v>
      </c>
      <c r="H15" s="5">
        <v>65.360191</v>
      </c>
      <c r="I15">
        <v>6194</v>
      </c>
      <c r="J15">
        <v>19997</v>
      </c>
      <c r="K15">
        <v>25761</v>
      </c>
    </row>
    <row r="16" spans="1:16">
      <c r="A16">
        <v>7000</v>
      </c>
      <c r="B16" s="5">
        <v>25.612815999999999</v>
      </c>
      <c r="C16" s="5">
        <v>54.918564000000003</v>
      </c>
      <c r="D16" s="5">
        <v>1.768135</v>
      </c>
      <c r="E16" s="5">
        <v>94.953948999999994</v>
      </c>
      <c r="F16" s="5">
        <v>3.3200150000000002</v>
      </c>
      <c r="G16" s="5">
        <v>65.415283000000002</v>
      </c>
      <c r="H16" s="5">
        <v>70.214011999999997</v>
      </c>
      <c r="I16">
        <v>6632</v>
      </c>
      <c r="J16">
        <v>21444</v>
      </c>
      <c r="K16">
        <v>27644</v>
      </c>
    </row>
    <row r="17" spans="1:11">
      <c r="A17">
        <v>7500</v>
      </c>
      <c r="B17" s="5">
        <v>58.668877000000002</v>
      </c>
      <c r="C17" s="5">
        <v>85.063637</v>
      </c>
      <c r="D17" s="5">
        <v>1.841896</v>
      </c>
      <c r="E17" s="5">
        <v>12.504257000000001</v>
      </c>
      <c r="F17" s="5">
        <v>3.4650500000000002</v>
      </c>
      <c r="G17" s="5">
        <v>69.813782000000003</v>
      </c>
      <c r="H17" s="5">
        <v>76.398491000000007</v>
      </c>
      <c r="I17">
        <v>7126</v>
      </c>
      <c r="J17">
        <v>23040</v>
      </c>
      <c r="K17">
        <v>29675</v>
      </c>
    </row>
    <row r="18" spans="1:11">
      <c r="A18">
        <v>8000</v>
      </c>
      <c r="B18" s="5">
        <v>60.015625</v>
      </c>
      <c r="C18" s="5">
        <v>44.224845999999999</v>
      </c>
      <c r="D18" s="5">
        <v>1.9430160000000001</v>
      </c>
      <c r="E18" s="5">
        <v>33.636550999999997</v>
      </c>
      <c r="F18" s="5">
        <v>3.650169</v>
      </c>
      <c r="G18" s="5">
        <v>74.976310999999995</v>
      </c>
      <c r="H18" s="5">
        <v>80.665474000000003</v>
      </c>
      <c r="I18">
        <v>7596</v>
      </c>
      <c r="J18">
        <v>24647</v>
      </c>
      <c r="K18">
        <v>31668</v>
      </c>
    </row>
    <row r="19" spans="1:11">
      <c r="A19">
        <v>8500</v>
      </c>
      <c r="B19" s="5">
        <v>44.018599999999999</v>
      </c>
      <c r="C19" s="5">
        <v>69.681763000000004</v>
      </c>
      <c r="D19" s="5">
        <v>2.149384</v>
      </c>
      <c r="E19" s="5">
        <v>85.953818999999996</v>
      </c>
      <c r="F19" s="5">
        <v>4.0500259999999999</v>
      </c>
      <c r="G19" s="5">
        <v>80.490807000000004</v>
      </c>
      <c r="H19" s="5">
        <v>86.246132000000003</v>
      </c>
      <c r="I19">
        <v>8132</v>
      </c>
      <c r="J19">
        <v>26379</v>
      </c>
      <c r="K19">
        <v>33799</v>
      </c>
    </row>
    <row r="20" spans="1:11">
      <c r="A20">
        <v>9000</v>
      </c>
      <c r="B20" s="5">
        <v>19.253906000000001</v>
      </c>
      <c r="C20" s="5">
        <v>85.300499000000002</v>
      </c>
      <c r="D20" s="5">
        <v>2.271881</v>
      </c>
      <c r="E20" s="5">
        <v>21.035064999999999</v>
      </c>
      <c r="F20" s="5">
        <v>4.2625200000000003</v>
      </c>
      <c r="G20" s="5">
        <v>84.027512000000002</v>
      </c>
      <c r="H20" s="5">
        <v>91.895401000000007</v>
      </c>
      <c r="I20">
        <v>8530</v>
      </c>
      <c r="J20">
        <v>27606</v>
      </c>
      <c r="K20">
        <v>35536</v>
      </c>
    </row>
    <row r="21" spans="1:11">
      <c r="A21">
        <v>9500</v>
      </c>
      <c r="B21" s="5">
        <v>104.910263</v>
      </c>
      <c r="C21" s="5">
        <v>31.37323</v>
      </c>
      <c r="D21" s="5">
        <v>2.3392490000000001</v>
      </c>
      <c r="E21" s="5">
        <v>43.93338</v>
      </c>
      <c r="F21" s="5">
        <v>4.5491710000000003</v>
      </c>
      <c r="G21" s="5">
        <v>89.892775999999998</v>
      </c>
      <c r="H21" s="5">
        <v>97.923789999999997</v>
      </c>
      <c r="I21">
        <v>9059</v>
      </c>
      <c r="J21">
        <v>29322</v>
      </c>
      <c r="K21">
        <v>37714</v>
      </c>
    </row>
    <row r="22" spans="1:11">
      <c r="A22">
        <v>10000</v>
      </c>
      <c r="B22" s="5">
        <v>72.190094000000002</v>
      </c>
      <c r="C22" s="5">
        <v>95.661934000000002</v>
      </c>
      <c r="D22" s="5">
        <v>2.4149929999999999</v>
      </c>
      <c r="E22" s="5">
        <v>70.719527999999997</v>
      </c>
      <c r="F22" s="5">
        <v>4.5448380000000004</v>
      </c>
      <c r="G22" s="5">
        <v>94.164337000000003</v>
      </c>
      <c r="H22" s="5">
        <v>101.60758199999999</v>
      </c>
      <c r="I22">
        <v>9494</v>
      </c>
      <c r="J22">
        <v>30740</v>
      </c>
      <c r="K22">
        <v>39643</v>
      </c>
    </row>
    <row r="23" spans="1:11">
      <c r="A23">
        <v>10500</v>
      </c>
      <c r="B23" s="5">
        <v>52.582282999999997</v>
      </c>
      <c r="C23" s="5">
        <v>96.549048999999997</v>
      </c>
      <c r="D23" s="5">
        <v>2.5606309999999999</v>
      </c>
      <c r="E23" s="5">
        <v>98.643401999999995</v>
      </c>
      <c r="F23" s="5">
        <v>4.8250659999999996</v>
      </c>
      <c r="G23" s="5">
        <v>99.482963999999996</v>
      </c>
      <c r="H23" s="5">
        <v>106.657562</v>
      </c>
      <c r="I23">
        <v>10108</v>
      </c>
      <c r="J23">
        <v>32739</v>
      </c>
      <c r="K23">
        <v>41672</v>
      </c>
    </row>
    <row r="24" spans="1:11">
      <c r="A24">
        <v>11000</v>
      </c>
      <c r="B24" s="5">
        <v>60.171860000000002</v>
      </c>
      <c r="C24" s="5">
        <v>39.039878999999999</v>
      </c>
      <c r="D24" s="5">
        <v>2.805634</v>
      </c>
      <c r="E24" s="5">
        <v>135.08647199999999</v>
      </c>
      <c r="F24" s="5">
        <v>5.3773730000000004</v>
      </c>
      <c r="G24" s="5">
        <v>104.26564</v>
      </c>
      <c r="H24" s="5">
        <v>110.996078</v>
      </c>
      <c r="I24">
        <v>10455</v>
      </c>
      <c r="J24">
        <v>33787</v>
      </c>
      <c r="K24">
        <v>43309</v>
      </c>
    </row>
    <row r="25" spans="1:11">
      <c r="A25">
        <v>11500</v>
      </c>
      <c r="B25" s="5">
        <v>7.1534880000000003</v>
      </c>
      <c r="C25" s="5">
        <v>153.927368</v>
      </c>
      <c r="D25" s="5">
        <v>2.8693309999999999</v>
      </c>
      <c r="E25" s="5">
        <v>30.452286000000001</v>
      </c>
      <c r="F25" s="5">
        <v>5.389977</v>
      </c>
      <c r="G25" s="5">
        <v>107.198227</v>
      </c>
      <c r="H25" s="5">
        <v>116.72178599999999</v>
      </c>
      <c r="I25">
        <v>10916</v>
      </c>
      <c r="J25">
        <v>35302</v>
      </c>
      <c r="K25">
        <v>45687</v>
      </c>
    </row>
    <row r="26" spans="1:11">
      <c r="A26">
        <v>12000</v>
      </c>
      <c r="B26" s="5">
        <v>109.526054</v>
      </c>
      <c r="C26" s="5">
        <v>131.18879699999999</v>
      </c>
      <c r="D26" s="5">
        <v>2.9705659999999998</v>
      </c>
      <c r="E26" s="5">
        <v>31.212685</v>
      </c>
      <c r="F26" s="5">
        <v>5.5736470000000002</v>
      </c>
      <c r="G26" s="5">
        <v>111.008987</v>
      </c>
      <c r="H26" s="5">
        <v>120.297684</v>
      </c>
      <c r="I26">
        <v>11477</v>
      </c>
      <c r="J26">
        <v>37108</v>
      </c>
      <c r="K26">
        <v>47331</v>
      </c>
    </row>
    <row r="27" spans="1:11">
      <c r="A27">
        <v>12500</v>
      </c>
      <c r="B27" s="5">
        <v>87.017448000000002</v>
      </c>
      <c r="C27" s="5">
        <v>119.286751</v>
      </c>
      <c r="D27" s="5">
        <v>3.0098419999999999</v>
      </c>
      <c r="E27" s="5">
        <v>106.360191</v>
      </c>
      <c r="F27" s="5">
        <v>5.6458360000000001</v>
      </c>
      <c r="G27" s="5">
        <v>115.37097199999999</v>
      </c>
      <c r="H27" s="5">
        <v>126.53207399999999</v>
      </c>
      <c r="I27">
        <v>11852</v>
      </c>
      <c r="J27">
        <v>38247</v>
      </c>
      <c r="K27">
        <v>49495</v>
      </c>
    </row>
    <row r="28" spans="1:11" ht="15" customHeight="1">
      <c r="A28">
        <v>13000</v>
      </c>
      <c r="B28" s="5">
        <v>71.710166999999998</v>
      </c>
      <c r="C28" s="5">
        <v>33.789070000000002</v>
      </c>
      <c r="D28" s="5">
        <v>3.181854</v>
      </c>
      <c r="E28" s="5">
        <v>60.203186000000002</v>
      </c>
      <c r="F28" s="5">
        <v>5.9424669999999997</v>
      </c>
      <c r="G28" s="5">
        <v>123.046295</v>
      </c>
      <c r="H28" s="5">
        <v>132.63464400000001</v>
      </c>
      <c r="I28">
        <v>12407</v>
      </c>
      <c r="J28">
        <v>40241</v>
      </c>
      <c r="K28">
        <v>51665</v>
      </c>
    </row>
    <row r="29" spans="1:11">
      <c r="A29">
        <v>13500</v>
      </c>
      <c r="B29" s="5">
        <v>147.81931299999999</v>
      </c>
      <c r="C29" s="5">
        <v>181.40063499999999</v>
      </c>
      <c r="D29" s="5">
        <v>3.2935639999999999</v>
      </c>
      <c r="E29" s="5">
        <v>47.881950000000003</v>
      </c>
      <c r="F29" s="5">
        <v>6.1569140000000004</v>
      </c>
      <c r="G29" s="5">
        <v>127.34832</v>
      </c>
      <c r="H29" s="5">
        <v>137.88707700000001</v>
      </c>
      <c r="I29">
        <v>12951</v>
      </c>
      <c r="J29">
        <v>41946</v>
      </c>
      <c r="K29">
        <v>53371</v>
      </c>
    </row>
    <row r="30" spans="1:11">
      <c r="A30">
        <v>14000</v>
      </c>
      <c r="B30">
        <v>69.213913000000005</v>
      </c>
      <c r="C30">
        <v>51.462479000000002</v>
      </c>
      <c r="D30">
        <v>3.3668819999999999</v>
      </c>
      <c r="E30">
        <v>91.154533000000001</v>
      </c>
      <c r="F30">
        <v>6.297523</v>
      </c>
      <c r="G30">
        <v>130.73351299999999</v>
      </c>
      <c r="H30">
        <v>143.35907700000001</v>
      </c>
      <c r="I30">
        <v>13383</v>
      </c>
      <c r="J30">
        <v>43297</v>
      </c>
      <c r="K30">
        <v>55342</v>
      </c>
    </row>
    <row r="31" spans="1:11">
      <c r="A31">
        <v>14500</v>
      </c>
      <c r="B31">
        <v>32.870978999999998</v>
      </c>
      <c r="C31">
        <v>86.186699000000004</v>
      </c>
      <c r="D31">
        <v>3.4243769999999998</v>
      </c>
      <c r="E31">
        <v>168.625778</v>
      </c>
      <c r="F31">
        <v>6.4025040000000004</v>
      </c>
      <c r="G31">
        <v>135.27822900000001</v>
      </c>
      <c r="H31">
        <v>145.89922300000001</v>
      </c>
      <c r="I31">
        <v>13773</v>
      </c>
      <c r="J31">
        <v>44578</v>
      </c>
      <c r="K31">
        <v>57542</v>
      </c>
    </row>
    <row r="32" spans="1:11">
      <c r="A32">
        <v>15000</v>
      </c>
      <c r="B32">
        <v>37.79007</v>
      </c>
      <c r="C32">
        <v>45.762169</v>
      </c>
      <c r="D32">
        <v>3.5718839999999998</v>
      </c>
      <c r="E32">
        <v>93.569076999999993</v>
      </c>
      <c r="F32">
        <v>6.6475299999999997</v>
      </c>
      <c r="G32">
        <v>140.61837800000001</v>
      </c>
      <c r="H32">
        <v>152.82505800000001</v>
      </c>
      <c r="I32">
        <v>14258</v>
      </c>
      <c r="J32">
        <v>46166</v>
      </c>
      <c r="K32">
        <v>59415</v>
      </c>
    </row>
    <row r="33" spans="1:11">
      <c r="A33">
        <v>15500</v>
      </c>
      <c r="B33">
        <v>76.490989999999996</v>
      </c>
      <c r="C33">
        <v>68.945106999999993</v>
      </c>
      <c r="D33">
        <v>3.7193830000000001</v>
      </c>
      <c r="E33">
        <v>100.211685</v>
      </c>
      <c r="F33">
        <v>6.9425280000000003</v>
      </c>
      <c r="G33">
        <v>145.244484</v>
      </c>
      <c r="H33">
        <v>156.26953900000001</v>
      </c>
      <c r="I33">
        <v>14793</v>
      </c>
      <c r="J33">
        <v>47901</v>
      </c>
      <c r="K33">
        <v>61446</v>
      </c>
    </row>
    <row r="34" spans="1:11">
      <c r="A34">
        <v>16000</v>
      </c>
      <c r="B34">
        <v>21.089935000000001</v>
      </c>
      <c r="C34">
        <v>110.88119500000001</v>
      </c>
      <c r="D34">
        <v>3.7656329999999998</v>
      </c>
      <c r="E34">
        <v>137.07392899999999</v>
      </c>
      <c r="F34">
        <v>10.541297999999999</v>
      </c>
      <c r="G34">
        <v>151.24865700000001</v>
      </c>
      <c r="H34">
        <v>163.92701700000001</v>
      </c>
      <c r="I34">
        <v>15278</v>
      </c>
      <c r="J34">
        <v>49477</v>
      </c>
      <c r="K34">
        <v>63442</v>
      </c>
    </row>
    <row r="35" spans="1:11">
      <c r="A35">
        <v>16500</v>
      </c>
      <c r="B35">
        <v>167.54708099999999</v>
      </c>
      <c r="C35">
        <v>139.123367</v>
      </c>
      <c r="D35">
        <v>3.9032589999999998</v>
      </c>
      <c r="E35">
        <v>41.842331000000001</v>
      </c>
      <c r="F35">
        <v>7.3219380000000003</v>
      </c>
      <c r="G35">
        <v>155.408432</v>
      </c>
      <c r="H35">
        <v>167.90580700000001</v>
      </c>
      <c r="I35">
        <v>15662</v>
      </c>
      <c r="J35">
        <v>50619</v>
      </c>
      <c r="K35">
        <v>65293</v>
      </c>
    </row>
    <row r="36" spans="1:11">
      <c r="A36">
        <v>17000</v>
      </c>
      <c r="B36">
        <v>162.49939699999999</v>
      </c>
      <c r="C36">
        <v>72.364425999999995</v>
      </c>
      <c r="D36">
        <v>4.0724869999999997</v>
      </c>
      <c r="E36">
        <v>101.810654</v>
      </c>
      <c r="F36">
        <v>7.6085890000000003</v>
      </c>
      <c r="G36">
        <v>159.08414500000001</v>
      </c>
      <c r="H36">
        <v>172.11731700000001</v>
      </c>
      <c r="I36">
        <v>16214</v>
      </c>
      <c r="J36">
        <v>52556</v>
      </c>
      <c r="K36">
        <v>67367</v>
      </c>
    </row>
    <row r="37" spans="1:11">
      <c r="A37">
        <v>17500</v>
      </c>
      <c r="B37">
        <v>116.71925400000001</v>
      </c>
      <c r="C37">
        <v>203.19433599999999</v>
      </c>
      <c r="D37">
        <v>4.181953</v>
      </c>
      <c r="E37">
        <v>95.401534999999996</v>
      </c>
      <c r="F37">
        <v>7.8321300000000003</v>
      </c>
      <c r="G37">
        <v>164.17598000000001</v>
      </c>
      <c r="H37">
        <v>177.90424300000001</v>
      </c>
      <c r="I37">
        <v>16638</v>
      </c>
      <c r="J37">
        <v>53879</v>
      </c>
      <c r="K37">
        <v>69292</v>
      </c>
    </row>
    <row r="38" spans="1:11">
      <c r="A38">
        <v>18000</v>
      </c>
      <c r="B38">
        <v>72.216971999999998</v>
      </c>
      <c r="C38">
        <v>191.24106599999999</v>
      </c>
      <c r="D38">
        <v>4.3631289999999998</v>
      </c>
      <c r="E38">
        <v>133.14686599999999</v>
      </c>
      <c r="F38">
        <v>8.1650159999999996</v>
      </c>
      <c r="G38">
        <v>168.82129699999999</v>
      </c>
      <c r="H38">
        <v>181.544815</v>
      </c>
      <c r="I38">
        <v>17127</v>
      </c>
      <c r="J38">
        <v>55356</v>
      </c>
      <c r="K38">
        <v>71324</v>
      </c>
    </row>
    <row r="39" spans="1:11">
      <c r="A39">
        <v>18500</v>
      </c>
      <c r="B39">
        <v>221.11791199999999</v>
      </c>
      <c r="C39">
        <v>180.54579899999999</v>
      </c>
      <c r="D39">
        <v>4.3406450000000003</v>
      </c>
      <c r="E39">
        <v>49.083122000000003</v>
      </c>
      <c r="F39">
        <v>8.6682659999999991</v>
      </c>
      <c r="G39">
        <v>173.74355299999999</v>
      </c>
      <c r="H39">
        <v>187.094109</v>
      </c>
      <c r="I39">
        <v>17545</v>
      </c>
      <c r="J39">
        <v>56757</v>
      </c>
      <c r="K39">
        <v>73264</v>
      </c>
    </row>
    <row r="40" spans="1:11">
      <c r="A40">
        <v>19000</v>
      </c>
      <c r="B40">
        <v>112.037155</v>
      </c>
      <c r="C40">
        <v>144.382744</v>
      </c>
      <c r="D40">
        <v>4.5618819999999998</v>
      </c>
      <c r="E40">
        <v>111.140068</v>
      </c>
      <c r="F40">
        <v>8.5100169999999995</v>
      </c>
      <c r="G40">
        <v>176.876183</v>
      </c>
      <c r="H40">
        <v>191.97962999999999</v>
      </c>
      <c r="I40">
        <v>18163</v>
      </c>
      <c r="J40">
        <v>58724</v>
      </c>
      <c r="K40">
        <v>75124</v>
      </c>
    </row>
    <row r="41" spans="1:11">
      <c r="A41">
        <v>19500</v>
      </c>
      <c r="B41">
        <v>96.231414999999998</v>
      </c>
      <c r="C41">
        <v>264.429688</v>
      </c>
      <c r="D41">
        <v>4.6806340000000004</v>
      </c>
      <c r="E41">
        <v>89.485016000000002</v>
      </c>
      <c r="F41">
        <v>8.7901310000000006</v>
      </c>
      <c r="G41">
        <v>182.97779800000001</v>
      </c>
      <c r="H41">
        <v>197.10715500000001</v>
      </c>
      <c r="I41">
        <v>18607</v>
      </c>
      <c r="J41">
        <v>60285</v>
      </c>
      <c r="K41">
        <v>77196</v>
      </c>
    </row>
    <row r="42" spans="1:11">
      <c r="A42">
        <v>20000</v>
      </c>
      <c r="B42">
        <v>149.271263</v>
      </c>
      <c r="C42">
        <v>140.147064</v>
      </c>
      <c r="D42">
        <v>4.8323359999999997</v>
      </c>
      <c r="E42">
        <v>55.257660000000001</v>
      </c>
      <c r="F42">
        <v>9.1426390000000008</v>
      </c>
      <c r="G42">
        <v>186.928642</v>
      </c>
      <c r="H42">
        <v>202.60860400000001</v>
      </c>
      <c r="I42">
        <v>19103</v>
      </c>
      <c r="J42">
        <v>61722</v>
      </c>
      <c r="K42">
        <v>79420</v>
      </c>
    </row>
    <row r="43" spans="1:11">
      <c r="A43">
        <v>20500</v>
      </c>
      <c r="B43">
        <v>52.123795000000001</v>
      </c>
      <c r="C43">
        <v>57.183898999999997</v>
      </c>
      <c r="D43">
        <v>4.9406359999999996</v>
      </c>
      <c r="E43">
        <v>128.520454</v>
      </c>
      <c r="F43">
        <v>9.3801269999999999</v>
      </c>
      <c r="G43">
        <v>190.12108599999999</v>
      </c>
      <c r="H43">
        <v>205.70488700000001</v>
      </c>
      <c r="I43">
        <v>19412</v>
      </c>
      <c r="J43">
        <v>62844</v>
      </c>
      <c r="K43">
        <v>80946</v>
      </c>
    </row>
    <row r="44" spans="1:11">
      <c r="A44">
        <v>21000</v>
      </c>
      <c r="B44">
        <v>215.54731000000001</v>
      </c>
      <c r="C44">
        <v>68.659683000000001</v>
      </c>
      <c r="D44">
        <v>5.1476819999999996</v>
      </c>
      <c r="E44">
        <v>105.424347</v>
      </c>
      <c r="F44">
        <v>9.7301330000000004</v>
      </c>
      <c r="G44">
        <v>196.28526299999999</v>
      </c>
      <c r="H44">
        <v>211.10972599999999</v>
      </c>
      <c r="I44">
        <v>20026</v>
      </c>
      <c r="J44">
        <v>64609</v>
      </c>
      <c r="K44">
        <v>83222</v>
      </c>
    </row>
    <row r="45" spans="1:11">
      <c r="A45">
        <v>21500</v>
      </c>
      <c r="B45">
        <v>192.43090799999999</v>
      </c>
      <c r="C45">
        <v>288.67775</v>
      </c>
      <c r="D45">
        <v>5.0720749999999999</v>
      </c>
      <c r="E45">
        <v>170.924576</v>
      </c>
      <c r="F45">
        <v>9.8265989999999999</v>
      </c>
      <c r="G45">
        <v>200.15365600000001</v>
      </c>
      <c r="H45">
        <v>217.28582</v>
      </c>
      <c r="I45">
        <v>20513</v>
      </c>
      <c r="J45">
        <v>66513</v>
      </c>
      <c r="K45">
        <v>85369</v>
      </c>
    </row>
    <row r="46" spans="1:11">
      <c r="A46">
        <v>22000</v>
      </c>
      <c r="B46">
        <v>193.03329500000001</v>
      </c>
      <c r="C46">
        <v>193.11694299999999</v>
      </c>
      <c r="D46">
        <v>5.2278209999999996</v>
      </c>
      <c r="E46">
        <v>214.584</v>
      </c>
      <c r="F46">
        <v>9.8601379999999992</v>
      </c>
      <c r="G46">
        <v>205.136841</v>
      </c>
      <c r="H46">
        <v>221.324738</v>
      </c>
      <c r="I46">
        <v>20993</v>
      </c>
      <c r="J46">
        <v>67934</v>
      </c>
      <c r="K46">
        <v>86829</v>
      </c>
    </row>
    <row r="47" spans="1:11">
      <c r="A47">
        <v>22500</v>
      </c>
      <c r="B47">
        <v>29.721015999999999</v>
      </c>
      <c r="C47">
        <v>280.19168100000002</v>
      </c>
      <c r="D47">
        <v>5.3206329999999999</v>
      </c>
      <c r="E47">
        <v>280.12870800000002</v>
      </c>
      <c r="F47">
        <v>10.020142</v>
      </c>
      <c r="G47">
        <v>208.387733</v>
      </c>
      <c r="H47">
        <v>226.591621</v>
      </c>
      <c r="I47">
        <v>21366</v>
      </c>
      <c r="J47">
        <v>69087</v>
      </c>
      <c r="K47">
        <v>89028</v>
      </c>
    </row>
    <row r="48" spans="1:11">
      <c r="A48">
        <v>23000</v>
      </c>
      <c r="B48">
        <v>140.44686100000001</v>
      </c>
      <c r="C48">
        <v>266.46080000000001</v>
      </c>
      <c r="D48">
        <v>5.2005309999999998</v>
      </c>
      <c r="E48">
        <v>72.639968999999994</v>
      </c>
      <c r="F48">
        <v>12.415779000000001</v>
      </c>
      <c r="G48">
        <v>214.00524899999999</v>
      </c>
      <c r="H48">
        <v>233.407532</v>
      </c>
      <c r="I48">
        <v>21782</v>
      </c>
      <c r="J48">
        <v>70554</v>
      </c>
      <c r="K48">
        <v>91085</v>
      </c>
    </row>
    <row r="49" spans="1:11">
      <c r="A49">
        <v>23500</v>
      </c>
      <c r="B49">
        <v>58.226875</v>
      </c>
      <c r="C49">
        <v>284.29660000000001</v>
      </c>
      <c r="D49">
        <v>5.4618840000000004</v>
      </c>
      <c r="E49">
        <v>132.71779599999999</v>
      </c>
      <c r="F49">
        <v>12.790763999999999</v>
      </c>
      <c r="G49">
        <v>220.65268699999999</v>
      </c>
      <c r="H49">
        <v>239.142807</v>
      </c>
      <c r="I49">
        <v>22490</v>
      </c>
      <c r="J49">
        <v>72832</v>
      </c>
      <c r="K49">
        <v>93212</v>
      </c>
    </row>
    <row r="50" spans="1:11">
      <c r="A50">
        <v>24000</v>
      </c>
      <c r="B50">
        <v>107.412491</v>
      </c>
      <c r="C50">
        <v>296.227013</v>
      </c>
      <c r="D50">
        <v>5.4618840000000004</v>
      </c>
      <c r="E50">
        <v>181.85398900000001</v>
      </c>
      <c r="F50">
        <v>12.806366000000001</v>
      </c>
      <c r="G50">
        <v>223.762405</v>
      </c>
      <c r="H50">
        <v>241.41050000000001</v>
      </c>
      <c r="I50">
        <v>22894</v>
      </c>
      <c r="J50">
        <v>74222</v>
      </c>
      <c r="K50">
        <v>94850</v>
      </c>
    </row>
    <row r="51" spans="1:11">
      <c r="A51">
        <v>24500</v>
      </c>
      <c r="B51">
        <v>107.587982</v>
      </c>
      <c r="C51">
        <v>297.25495100000001</v>
      </c>
      <c r="D51">
        <v>5.4618840000000004</v>
      </c>
      <c r="E51">
        <v>241.92128</v>
      </c>
      <c r="F51">
        <v>12.868888999999999</v>
      </c>
      <c r="G51">
        <v>228.78952000000001</v>
      </c>
      <c r="H51">
        <v>246.76684599999999</v>
      </c>
      <c r="I51">
        <v>23379</v>
      </c>
      <c r="J51">
        <v>75530</v>
      </c>
      <c r="K51">
        <v>96853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2" zoomScale="85" zoomScaleNormal="85" workbookViewId="0">
      <selection activeCell="Z20" sqref="Z20"/>
    </sheetView>
  </sheetViews>
  <sheetFormatPr defaultRowHeight="14.4"/>
  <cols>
    <col min="9" max="9" width="7.109375" bestFit="1" customWidth="1"/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1.24E-2</v>
      </c>
      <c r="C2">
        <v>5.4999999999999997E-3</v>
      </c>
      <c r="D2">
        <v>2.7799999999999998E-2</v>
      </c>
      <c r="E2">
        <v>1E-4</v>
      </c>
      <c r="F2">
        <v>8.6E-3</v>
      </c>
      <c r="G2">
        <v>0</v>
      </c>
      <c r="H2">
        <v>1</v>
      </c>
      <c r="I2">
        <v>1</v>
      </c>
      <c r="J2" s="2">
        <f>E2/F2</f>
        <v>1.1627906976744186E-2</v>
      </c>
      <c r="K2" s="2">
        <f>H2/I2</f>
        <v>1</v>
      </c>
      <c r="L2" s="3">
        <f>E2/D2</f>
        <v>3.5971223021582736E-3</v>
      </c>
      <c r="M2" s="3">
        <f>F2/D2</f>
        <v>0.30935251798561153</v>
      </c>
    </row>
    <row r="3" spans="1:13">
      <c r="A3">
        <v>500</v>
      </c>
      <c r="B3">
        <v>9.7999999999999997E-3</v>
      </c>
      <c r="C3">
        <v>9.74E-2</v>
      </c>
      <c r="D3">
        <v>1.09E-2</v>
      </c>
      <c r="E3">
        <v>3.6799999999999999E-2</v>
      </c>
      <c r="F3">
        <v>3.5200000000000002E-2</v>
      </c>
      <c r="G3">
        <v>469</v>
      </c>
      <c r="H3">
        <v>1498</v>
      </c>
      <c r="I3">
        <v>2006</v>
      </c>
      <c r="J3" s="2">
        <f t="shared" ref="J3:J43" si="0">E3/F3</f>
        <v>1.0454545454545454</v>
      </c>
      <c r="K3" s="2">
        <f t="shared" ref="K3:K43" si="1">H3/I3</f>
        <v>0.74675972083748754</v>
      </c>
      <c r="L3" s="3">
        <f t="shared" ref="L3:L43" si="2">E3/D3</f>
        <v>3.3761467889908254</v>
      </c>
      <c r="M3" s="3">
        <f t="shared" ref="M3:M43" si="3">F3/D3</f>
        <v>3.2293577981651378</v>
      </c>
    </row>
    <row r="4" spans="1:13">
      <c r="A4">
        <v>1000</v>
      </c>
      <c r="B4">
        <v>3.2000000000000002E-3</v>
      </c>
      <c r="C4">
        <v>9.4899999999999998E-2</v>
      </c>
      <c r="D4">
        <v>9.4000000000000004E-3</v>
      </c>
      <c r="E4">
        <v>1.9E-2</v>
      </c>
      <c r="F4">
        <v>3.5299999999999998E-2</v>
      </c>
      <c r="G4">
        <v>940</v>
      </c>
      <c r="H4">
        <v>3009</v>
      </c>
      <c r="I4">
        <v>3964</v>
      </c>
      <c r="J4" s="2">
        <f t="shared" si="0"/>
        <v>0.53824362606232301</v>
      </c>
      <c r="K4" s="2">
        <f t="shared" si="1"/>
        <v>0.75908173562058523</v>
      </c>
      <c r="L4" s="3">
        <f t="shared" si="2"/>
        <v>2.0212765957446805</v>
      </c>
      <c r="M4" s="3">
        <f t="shared" si="3"/>
        <v>3.7553191489361697</v>
      </c>
    </row>
    <row r="5" spans="1:13">
      <c r="A5">
        <v>1500</v>
      </c>
      <c r="B5">
        <v>3.3E-3</v>
      </c>
      <c r="C5">
        <v>0.10059999999999999</v>
      </c>
      <c r="D5">
        <v>1.09E-2</v>
      </c>
      <c r="E5">
        <v>3.0499999999999999E-2</v>
      </c>
      <c r="F5">
        <v>3.9699999999999999E-2</v>
      </c>
      <c r="G5">
        <v>1395</v>
      </c>
      <c r="H5">
        <v>4483</v>
      </c>
      <c r="I5">
        <v>5968</v>
      </c>
      <c r="J5" s="2">
        <f t="shared" si="0"/>
        <v>0.76826196473551633</v>
      </c>
      <c r="K5" s="2">
        <f t="shared" si="1"/>
        <v>0.75117292225201071</v>
      </c>
      <c r="L5" s="3">
        <f t="shared" si="2"/>
        <v>2.7981651376146788</v>
      </c>
      <c r="M5" s="3">
        <f t="shared" si="3"/>
        <v>3.6422018348623855</v>
      </c>
    </row>
    <row r="6" spans="1:13">
      <c r="A6">
        <v>2000</v>
      </c>
      <c r="B6">
        <v>6.3E-3</v>
      </c>
      <c r="C6">
        <v>0.13880000000000001</v>
      </c>
      <c r="D6">
        <v>7.1999999999999998E-3</v>
      </c>
      <c r="E6">
        <v>4.1300000000000003E-2</v>
      </c>
      <c r="F6">
        <v>5.3199999999999997E-2</v>
      </c>
      <c r="G6">
        <v>1898</v>
      </c>
      <c r="H6">
        <v>6130</v>
      </c>
      <c r="I6">
        <v>8008</v>
      </c>
      <c r="J6" s="2">
        <f t="shared" si="0"/>
        <v>0.77631578947368429</v>
      </c>
      <c r="K6" s="2">
        <f t="shared" si="1"/>
        <v>0.76548451548451546</v>
      </c>
      <c r="L6" s="3">
        <f t="shared" si="2"/>
        <v>5.7361111111111116</v>
      </c>
      <c r="M6" s="3">
        <f t="shared" si="3"/>
        <v>7.3888888888888884</v>
      </c>
    </row>
    <row r="7" spans="1:13">
      <c r="A7">
        <v>2500</v>
      </c>
      <c r="B7">
        <v>7.0000000000000001E-3</v>
      </c>
      <c r="C7">
        <v>0.17399999999999999</v>
      </c>
      <c r="D7">
        <v>8.3000000000000001E-3</v>
      </c>
      <c r="E7">
        <v>5.0999999999999997E-2</v>
      </c>
      <c r="F7">
        <v>6.93E-2</v>
      </c>
      <c r="G7">
        <v>2357</v>
      </c>
      <c r="H7">
        <v>7574</v>
      </c>
      <c r="I7">
        <v>10059</v>
      </c>
      <c r="J7" s="2">
        <f t="shared" si="0"/>
        <v>0.73593073593073588</v>
      </c>
      <c r="K7" s="2">
        <f t="shared" si="1"/>
        <v>0.75295755045233126</v>
      </c>
      <c r="L7" s="3">
        <f t="shared" si="2"/>
        <v>6.1445783132530112</v>
      </c>
      <c r="M7" s="3">
        <f t="shared" si="3"/>
        <v>8.3493975903614466</v>
      </c>
    </row>
    <row r="8" spans="1:13">
      <c r="A8">
        <v>3000</v>
      </c>
      <c r="B8">
        <v>8.0999999999999996E-3</v>
      </c>
      <c r="C8">
        <v>0.2137</v>
      </c>
      <c r="D8">
        <v>1.09E-2</v>
      </c>
      <c r="E8">
        <v>5.6399999999999999E-2</v>
      </c>
      <c r="F8">
        <v>8.09E-2</v>
      </c>
      <c r="G8">
        <v>2837</v>
      </c>
      <c r="H8">
        <v>9151</v>
      </c>
      <c r="I8">
        <v>12085</v>
      </c>
      <c r="J8" s="2">
        <f t="shared" si="0"/>
        <v>0.69715698393077874</v>
      </c>
      <c r="K8" s="2">
        <f t="shared" si="1"/>
        <v>0.75721969383533305</v>
      </c>
      <c r="L8" s="3">
        <f t="shared" si="2"/>
        <v>5.1743119266055047</v>
      </c>
      <c r="M8" s="3">
        <f t="shared" si="3"/>
        <v>7.4220183486238529</v>
      </c>
    </row>
    <row r="9" spans="1:13">
      <c r="A9">
        <v>3500</v>
      </c>
      <c r="B9">
        <v>1.0500000000000001E-2</v>
      </c>
      <c r="C9">
        <v>0.2505</v>
      </c>
      <c r="D9">
        <v>1.35E-2</v>
      </c>
      <c r="E9">
        <v>7.4999999999999997E-2</v>
      </c>
      <c r="F9">
        <v>0.1048</v>
      </c>
      <c r="G9">
        <v>3264</v>
      </c>
      <c r="H9">
        <v>10533</v>
      </c>
      <c r="I9">
        <v>14085</v>
      </c>
      <c r="J9" s="2">
        <f t="shared" si="0"/>
        <v>0.71564885496183206</v>
      </c>
      <c r="K9" s="2">
        <f t="shared" si="1"/>
        <v>0.74781682641107561</v>
      </c>
      <c r="L9" s="3">
        <f t="shared" si="2"/>
        <v>5.5555555555555554</v>
      </c>
      <c r="M9" s="3">
        <f t="shared" si="3"/>
        <v>7.7629629629629635</v>
      </c>
    </row>
    <row r="10" spans="1:13">
      <c r="A10">
        <v>4000</v>
      </c>
      <c r="B10">
        <v>1.1599999999999999E-2</v>
      </c>
      <c r="C10">
        <v>0.32690000000000002</v>
      </c>
      <c r="D10">
        <v>1.47E-2</v>
      </c>
      <c r="E10">
        <v>9.6600000000000005E-2</v>
      </c>
      <c r="F10">
        <v>0.14219999999999999</v>
      </c>
      <c r="G10">
        <v>3777</v>
      </c>
      <c r="H10">
        <v>12167</v>
      </c>
      <c r="I10">
        <v>16007</v>
      </c>
      <c r="J10" s="2">
        <f t="shared" si="0"/>
        <v>0.67932489451476796</v>
      </c>
      <c r="K10" s="2">
        <f t="shared" si="1"/>
        <v>0.76010495408258882</v>
      </c>
      <c r="L10" s="3">
        <f t="shared" si="2"/>
        <v>6.5714285714285721</v>
      </c>
      <c r="M10" s="3">
        <f t="shared" si="3"/>
        <v>9.6734693877551017</v>
      </c>
    </row>
    <row r="11" spans="1:13">
      <c r="A11">
        <v>4500</v>
      </c>
      <c r="B11">
        <v>1.32E-2</v>
      </c>
      <c r="C11">
        <v>0.3271</v>
      </c>
      <c r="D11">
        <v>1.46E-2</v>
      </c>
      <c r="E11">
        <v>8.5900000000000004E-2</v>
      </c>
      <c r="F11">
        <v>0.12139999999999999</v>
      </c>
      <c r="G11">
        <v>4287</v>
      </c>
      <c r="H11">
        <v>13781</v>
      </c>
      <c r="I11">
        <v>18057</v>
      </c>
      <c r="J11" s="2">
        <f t="shared" si="0"/>
        <v>0.70757825370675465</v>
      </c>
      <c r="K11" s="2">
        <f t="shared" si="1"/>
        <v>0.76319432906905904</v>
      </c>
      <c r="L11" s="3">
        <f t="shared" si="2"/>
        <v>5.8835616438356171</v>
      </c>
      <c r="M11" s="3">
        <f t="shared" si="3"/>
        <v>8.3150684931506849</v>
      </c>
    </row>
    <row r="12" spans="1:13">
      <c r="A12">
        <v>5000</v>
      </c>
      <c r="B12">
        <v>1.3599999999999999E-2</v>
      </c>
      <c r="C12">
        <v>0.36620000000000003</v>
      </c>
      <c r="D12">
        <v>1.46E-2</v>
      </c>
      <c r="E12">
        <v>0.1</v>
      </c>
      <c r="F12">
        <v>0.1439</v>
      </c>
      <c r="G12">
        <v>4705</v>
      </c>
      <c r="H12">
        <v>15106</v>
      </c>
      <c r="I12">
        <v>20032</v>
      </c>
      <c r="J12" s="2">
        <f t="shared" si="0"/>
        <v>0.69492703266157052</v>
      </c>
      <c r="K12" s="2">
        <f t="shared" si="1"/>
        <v>0.75409345047923326</v>
      </c>
      <c r="L12" s="3">
        <f t="shared" si="2"/>
        <v>6.8493150684931514</v>
      </c>
      <c r="M12" s="3">
        <f t="shared" si="3"/>
        <v>9.8561643835616444</v>
      </c>
    </row>
    <row r="13" spans="1:13">
      <c r="A13">
        <v>5500</v>
      </c>
      <c r="B13">
        <v>1.47E-2</v>
      </c>
      <c r="C13">
        <v>0.41039999999999999</v>
      </c>
      <c r="D13">
        <v>1.67E-2</v>
      </c>
      <c r="E13">
        <v>9.9900000000000003E-2</v>
      </c>
      <c r="F13">
        <v>0.1469</v>
      </c>
      <c r="G13">
        <v>5188</v>
      </c>
      <c r="H13">
        <v>16671</v>
      </c>
      <c r="I13">
        <v>22000</v>
      </c>
      <c r="J13" s="2">
        <f t="shared" si="0"/>
        <v>0.68005445881552073</v>
      </c>
      <c r="K13" s="2">
        <f t="shared" si="1"/>
        <v>0.75777272727272726</v>
      </c>
      <c r="L13" s="3">
        <f t="shared" si="2"/>
        <v>5.9820359281437128</v>
      </c>
      <c r="M13" s="3">
        <f t="shared" si="3"/>
        <v>8.7964071856287429</v>
      </c>
    </row>
    <row r="14" spans="1:13">
      <c r="A14">
        <v>6000</v>
      </c>
      <c r="B14">
        <v>1.34E-2</v>
      </c>
      <c r="C14">
        <v>0.42420000000000002</v>
      </c>
      <c r="D14">
        <v>2.1899999999999999E-2</v>
      </c>
      <c r="E14">
        <v>0.1134</v>
      </c>
      <c r="F14">
        <v>0.1807</v>
      </c>
      <c r="G14">
        <v>5700</v>
      </c>
      <c r="H14">
        <v>18276</v>
      </c>
      <c r="I14">
        <v>24079</v>
      </c>
      <c r="J14" s="2">
        <f t="shared" si="0"/>
        <v>0.62755949086884344</v>
      </c>
      <c r="K14" s="2">
        <f t="shared" si="1"/>
        <v>0.75900161966859092</v>
      </c>
      <c r="L14" s="3">
        <f t="shared" si="2"/>
        <v>5.1780821917808222</v>
      </c>
      <c r="M14" s="3">
        <f t="shared" si="3"/>
        <v>8.2511415525114149</v>
      </c>
    </row>
    <row r="15" spans="1:13">
      <c r="A15">
        <v>6500</v>
      </c>
      <c r="B15">
        <v>1.95E-2</v>
      </c>
      <c r="C15">
        <v>0.48830000000000001</v>
      </c>
      <c r="D15">
        <v>2.1899999999999999E-2</v>
      </c>
      <c r="E15">
        <v>0.1229</v>
      </c>
      <c r="F15" s="4">
        <v>0.1862</v>
      </c>
      <c r="G15">
        <v>6143</v>
      </c>
      <c r="H15">
        <v>19749</v>
      </c>
      <c r="I15">
        <v>26073</v>
      </c>
      <c r="J15" s="2">
        <f t="shared" si="0"/>
        <v>0.66004296455424272</v>
      </c>
      <c r="K15" s="2">
        <f t="shared" si="1"/>
        <v>0.75745023587619376</v>
      </c>
      <c r="L15" s="3">
        <f t="shared" si="2"/>
        <v>5.6118721461187215</v>
      </c>
      <c r="M15" s="3">
        <f t="shared" si="3"/>
        <v>8.5022831050228316</v>
      </c>
    </row>
    <row r="16" spans="1:13">
      <c r="A16">
        <v>7000</v>
      </c>
      <c r="B16">
        <v>1.4500000000000001E-2</v>
      </c>
      <c r="C16">
        <v>0.50819999999999999</v>
      </c>
      <c r="D16">
        <v>2.8299999999999999E-2</v>
      </c>
      <c r="E16">
        <v>0.14499999999999999</v>
      </c>
      <c r="F16">
        <v>0.2306</v>
      </c>
      <c r="G16">
        <v>6601</v>
      </c>
      <c r="H16">
        <v>21146</v>
      </c>
      <c r="I16">
        <v>28146</v>
      </c>
      <c r="J16" s="2">
        <f t="shared" si="0"/>
        <v>0.62879444926279271</v>
      </c>
      <c r="K16" s="2">
        <f t="shared" si="1"/>
        <v>0.75129680949335609</v>
      </c>
      <c r="L16" s="3">
        <f t="shared" si="2"/>
        <v>5.1236749116607774</v>
      </c>
      <c r="M16" s="3">
        <f t="shared" si="3"/>
        <v>8.1484098939929339</v>
      </c>
    </row>
    <row r="17" spans="1:13">
      <c r="A17">
        <v>7500</v>
      </c>
      <c r="B17">
        <v>1.89E-2</v>
      </c>
      <c r="C17">
        <v>0.59</v>
      </c>
      <c r="D17">
        <v>2.2700000000000001E-2</v>
      </c>
      <c r="E17">
        <v>0.13819999999999999</v>
      </c>
      <c r="F17">
        <v>0.23130000000000001</v>
      </c>
      <c r="G17">
        <v>7084</v>
      </c>
      <c r="H17">
        <v>22771</v>
      </c>
      <c r="I17">
        <v>29838</v>
      </c>
      <c r="J17" s="2">
        <f t="shared" si="0"/>
        <v>0.59749243406830954</v>
      </c>
      <c r="K17" s="2">
        <f t="shared" si="1"/>
        <v>0.76315436691467253</v>
      </c>
      <c r="L17" s="3">
        <f t="shared" si="2"/>
        <v>6.0881057268722456</v>
      </c>
      <c r="M17" s="3">
        <f t="shared" si="3"/>
        <v>10.189427312775329</v>
      </c>
    </row>
    <row r="18" spans="1:13">
      <c r="A18">
        <v>8000</v>
      </c>
      <c r="B18">
        <v>2.2200000000000001E-2</v>
      </c>
      <c r="C18">
        <v>0.56210000000000004</v>
      </c>
      <c r="D18">
        <v>2.1999999999999999E-2</v>
      </c>
      <c r="E18">
        <v>0.15359999999999999</v>
      </c>
      <c r="F18">
        <v>0.25679999999999997</v>
      </c>
      <c r="G18">
        <v>7583</v>
      </c>
      <c r="H18">
        <v>24383</v>
      </c>
      <c r="I18">
        <v>32058</v>
      </c>
      <c r="J18" s="2">
        <f t="shared" si="0"/>
        <v>0.59813084112149539</v>
      </c>
      <c r="K18" s="2">
        <f t="shared" si="1"/>
        <v>0.76059018029820946</v>
      </c>
      <c r="L18" s="3">
        <f t="shared" si="2"/>
        <v>6.9818181818181815</v>
      </c>
      <c r="M18" s="3">
        <f t="shared" si="3"/>
        <v>11.672727272727272</v>
      </c>
    </row>
    <row r="19" spans="1:13">
      <c r="A19">
        <v>8500</v>
      </c>
      <c r="B19">
        <v>2.1600000000000001E-2</v>
      </c>
      <c r="C19">
        <v>0.63439999999999996</v>
      </c>
      <c r="D19">
        <v>2.7199999999999998E-2</v>
      </c>
      <c r="E19">
        <v>0.1641</v>
      </c>
      <c r="F19">
        <v>0.26719999999999999</v>
      </c>
      <c r="G19">
        <v>8041</v>
      </c>
      <c r="H19">
        <v>25844</v>
      </c>
      <c r="I19">
        <v>34127</v>
      </c>
      <c r="J19" s="2">
        <f t="shared" si="0"/>
        <v>0.61414670658682635</v>
      </c>
      <c r="K19" s="2">
        <f t="shared" si="1"/>
        <v>0.75728895009816277</v>
      </c>
      <c r="L19" s="3">
        <f t="shared" si="2"/>
        <v>6.0330882352941178</v>
      </c>
      <c r="M19" s="3">
        <f t="shared" si="3"/>
        <v>9.8235294117647065</v>
      </c>
    </row>
    <row r="20" spans="1:13">
      <c r="A20">
        <v>9000</v>
      </c>
      <c r="B20">
        <v>2.93E-2</v>
      </c>
      <c r="C20">
        <v>0.69259999999999999</v>
      </c>
      <c r="D20">
        <v>3.1899999999999998E-2</v>
      </c>
      <c r="E20">
        <v>0.17510000000000001</v>
      </c>
      <c r="F20">
        <v>0.2984</v>
      </c>
      <c r="G20">
        <v>8567</v>
      </c>
      <c r="H20">
        <v>27482</v>
      </c>
      <c r="I20">
        <v>36073</v>
      </c>
      <c r="J20" s="2">
        <f t="shared" si="0"/>
        <v>0.5867962466487936</v>
      </c>
      <c r="K20" s="2">
        <f t="shared" si="1"/>
        <v>0.76184403847753168</v>
      </c>
      <c r="L20" s="3">
        <f t="shared" si="2"/>
        <v>5.4890282131661445</v>
      </c>
      <c r="M20" s="3">
        <f t="shared" si="3"/>
        <v>9.3542319749216301</v>
      </c>
    </row>
    <row r="21" spans="1:13">
      <c r="A21">
        <v>9500</v>
      </c>
      <c r="B21">
        <v>3.44E-2</v>
      </c>
      <c r="C21">
        <v>0.85570000000000002</v>
      </c>
      <c r="D21">
        <v>1.9900000000000001E-2</v>
      </c>
      <c r="E21">
        <v>0.20349999999999999</v>
      </c>
      <c r="F21">
        <v>0.36170000000000002</v>
      </c>
      <c r="G21">
        <v>9042</v>
      </c>
      <c r="H21">
        <v>29078</v>
      </c>
      <c r="I21">
        <v>37951</v>
      </c>
      <c r="J21" s="2">
        <f t="shared" si="0"/>
        <v>0.56262095659386224</v>
      </c>
      <c r="K21" s="2">
        <f t="shared" si="1"/>
        <v>0.76619851914310555</v>
      </c>
      <c r="L21" s="3">
        <f t="shared" si="2"/>
        <v>10.226130653266331</v>
      </c>
      <c r="M21" s="3">
        <f t="shared" si="3"/>
        <v>18.175879396984925</v>
      </c>
    </row>
    <row r="22" spans="1:13">
      <c r="A22">
        <v>10000</v>
      </c>
      <c r="B22" s="1">
        <v>3.4799999999999998E-2</v>
      </c>
      <c r="C22" s="1">
        <v>0.99639999999999995</v>
      </c>
      <c r="D22" s="1">
        <v>2.4500000000000001E-2</v>
      </c>
      <c r="E22" s="1">
        <v>0.21010000000000001</v>
      </c>
      <c r="F22" s="1">
        <v>0.37780000000000002</v>
      </c>
      <c r="G22">
        <v>9534</v>
      </c>
      <c r="H22">
        <v>30650</v>
      </c>
      <c r="I22">
        <v>40025</v>
      </c>
      <c r="J22" s="2">
        <f t="shared" si="0"/>
        <v>0.5561143462149285</v>
      </c>
      <c r="K22" s="2">
        <f t="shared" si="1"/>
        <v>0.7657713928794504</v>
      </c>
      <c r="L22" s="3">
        <f t="shared" si="2"/>
        <v>8.5755102040816329</v>
      </c>
      <c r="M22" s="3">
        <f t="shared" si="3"/>
        <v>15.420408163265307</v>
      </c>
    </row>
    <row r="23" spans="1:13">
      <c r="A23">
        <v>10500</v>
      </c>
      <c r="B23">
        <v>4.24E-2</v>
      </c>
      <c r="C23">
        <v>0.79459999999999997</v>
      </c>
      <c r="D23">
        <v>2.9100000000000001E-2</v>
      </c>
      <c r="E23">
        <v>0.23519999999999999</v>
      </c>
      <c r="F23">
        <v>0.40610000000000002</v>
      </c>
      <c r="G23">
        <v>10034</v>
      </c>
      <c r="H23">
        <v>32176</v>
      </c>
      <c r="I23">
        <v>41912</v>
      </c>
      <c r="J23" s="2">
        <f t="shared" si="0"/>
        <v>0.57916769268653034</v>
      </c>
      <c r="K23" s="2">
        <f t="shared" si="1"/>
        <v>0.76770376025959153</v>
      </c>
      <c r="L23" s="3">
        <f t="shared" si="2"/>
        <v>8.0824742268041234</v>
      </c>
      <c r="M23" s="3">
        <f t="shared" si="3"/>
        <v>13.9553264604811</v>
      </c>
    </row>
    <row r="24" spans="1:13">
      <c r="A24">
        <v>11000</v>
      </c>
      <c r="B24">
        <v>3.8100000000000002E-2</v>
      </c>
      <c r="C24">
        <v>0.85770000000000002</v>
      </c>
      <c r="D24">
        <v>2.75E-2</v>
      </c>
      <c r="E24">
        <v>0.22270000000000001</v>
      </c>
      <c r="F24">
        <v>0.40739999999999998</v>
      </c>
      <c r="G24">
        <v>10369</v>
      </c>
      <c r="H24">
        <v>33317</v>
      </c>
      <c r="I24">
        <v>44147</v>
      </c>
      <c r="J24" s="2">
        <f t="shared" si="0"/>
        <v>0.54663721158566525</v>
      </c>
      <c r="K24" s="2">
        <f t="shared" si="1"/>
        <v>0.75468321743266809</v>
      </c>
      <c r="L24" s="3">
        <f t="shared" si="2"/>
        <v>8.0981818181818177</v>
      </c>
      <c r="M24" s="3">
        <f t="shared" si="3"/>
        <v>14.814545454545454</v>
      </c>
    </row>
    <row r="25" spans="1:13">
      <c r="A25">
        <v>11500</v>
      </c>
      <c r="B25">
        <v>3.9E-2</v>
      </c>
      <c r="C25">
        <v>0.99019999999999997</v>
      </c>
      <c r="D25">
        <v>3.9800000000000002E-2</v>
      </c>
      <c r="E25">
        <v>0.21240000000000001</v>
      </c>
      <c r="F25">
        <v>0.41549999999999998</v>
      </c>
      <c r="G25">
        <v>10895</v>
      </c>
      <c r="H25">
        <v>35046</v>
      </c>
      <c r="I25">
        <v>45897</v>
      </c>
      <c r="J25" s="2">
        <f t="shared" si="0"/>
        <v>0.51119133574007225</v>
      </c>
      <c r="K25" s="2">
        <f t="shared" si="1"/>
        <v>0.76357931890973263</v>
      </c>
      <c r="L25" s="3">
        <f t="shared" si="2"/>
        <v>5.3366834170854274</v>
      </c>
      <c r="M25" s="3">
        <f t="shared" si="3"/>
        <v>10.439698492462311</v>
      </c>
    </row>
    <row r="26" spans="1:13">
      <c r="A26">
        <v>12000</v>
      </c>
      <c r="B26">
        <v>3.8300000000000001E-2</v>
      </c>
      <c r="C26">
        <v>0.90110000000000001</v>
      </c>
      <c r="D26">
        <v>4.1399999999999999E-2</v>
      </c>
      <c r="E26">
        <v>0.24149999999999999</v>
      </c>
      <c r="F26">
        <v>0.4975</v>
      </c>
      <c r="G26">
        <v>11372</v>
      </c>
      <c r="H26">
        <v>36623</v>
      </c>
      <c r="I26">
        <v>48023</v>
      </c>
      <c r="J26" s="2">
        <f t="shared" si="0"/>
        <v>0.48542713567839196</v>
      </c>
      <c r="K26" s="2">
        <f t="shared" si="1"/>
        <v>0.76261374757928491</v>
      </c>
      <c r="L26" s="3">
        <f t="shared" si="2"/>
        <v>5.833333333333333</v>
      </c>
      <c r="M26" s="3">
        <f t="shared" si="3"/>
        <v>12.016908212560386</v>
      </c>
    </row>
    <row r="27" spans="1:13">
      <c r="A27">
        <v>12500</v>
      </c>
      <c r="B27">
        <v>3.4299999999999997E-2</v>
      </c>
      <c r="C27">
        <v>0.98009999999999997</v>
      </c>
      <c r="D27">
        <v>4.1399999999999999E-2</v>
      </c>
      <c r="E27">
        <v>0.27339999999999998</v>
      </c>
      <c r="F27">
        <v>0.48349999999999999</v>
      </c>
      <c r="G27">
        <v>11906</v>
      </c>
      <c r="H27">
        <v>38387</v>
      </c>
      <c r="I27">
        <v>50088</v>
      </c>
      <c r="J27" s="2">
        <f t="shared" si="0"/>
        <v>0.56546018614270943</v>
      </c>
      <c r="K27" s="2">
        <f t="shared" si="1"/>
        <v>0.76639115157323112</v>
      </c>
      <c r="L27" s="3">
        <f t="shared" si="2"/>
        <v>6.603864734299516</v>
      </c>
      <c r="M27" s="3">
        <f t="shared" si="3"/>
        <v>11.678743961352657</v>
      </c>
    </row>
    <row r="28" spans="1:13">
      <c r="A28">
        <v>13000</v>
      </c>
      <c r="B28">
        <v>4.3499999999999997E-2</v>
      </c>
      <c r="C28">
        <v>0.92559999999999998</v>
      </c>
      <c r="D28">
        <v>3.4700000000000002E-2</v>
      </c>
      <c r="E28">
        <v>0.27939999999999998</v>
      </c>
      <c r="F28">
        <v>0.5</v>
      </c>
      <c r="G28">
        <v>12327</v>
      </c>
      <c r="H28">
        <v>39680</v>
      </c>
      <c r="I28">
        <v>51870</v>
      </c>
      <c r="J28" s="2">
        <f t="shared" si="0"/>
        <v>0.55879999999999996</v>
      </c>
      <c r="K28" s="2">
        <f t="shared" si="1"/>
        <v>0.76498939656834397</v>
      </c>
      <c r="L28" s="3">
        <f t="shared" si="2"/>
        <v>8.0518731988472609</v>
      </c>
      <c r="M28" s="3">
        <f t="shared" si="3"/>
        <v>14.40922190201729</v>
      </c>
    </row>
    <row r="29" spans="1:13">
      <c r="A29">
        <v>13500</v>
      </c>
      <c r="B29">
        <v>4.1000000000000002E-2</v>
      </c>
      <c r="C29">
        <v>0.96130000000000004</v>
      </c>
      <c r="D29">
        <v>4.4600000000000001E-2</v>
      </c>
      <c r="E29">
        <v>0.28000000000000003</v>
      </c>
      <c r="F29">
        <v>0.53100000000000003</v>
      </c>
      <c r="G29">
        <v>12811</v>
      </c>
      <c r="H29">
        <v>41095</v>
      </c>
      <c r="I29">
        <v>54169</v>
      </c>
      <c r="J29" s="2">
        <f t="shared" si="0"/>
        <v>0.52730696798493415</v>
      </c>
      <c r="K29" s="2">
        <f t="shared" si="1"/>
        <v>0.75864424301722388</v>
      </c>
      <c r="L29" s="3">
        <f t="shared" si="2"/>
        <v>6.2780269058295968</v>
      </c>
      <c r="M29" s="3">
        <f t="shared" si="3"/>
        <v>11.905829596412557</v>
      </c>
    </row>
    <row r="30" spans="1:13">
      <c r="A30">
        <v>14000</v>
      </c>
      <c r="B30">
        <v>4.7899999999999998E-2</v>
      </c>
      <c r="C30">
        <v>0.99629999999999996</v>
      </c>
      <c r="D30">
        <v>4.2900000000000001E-2</v>
      </c>
      <c r="E30">
        <v>0.28139999999999998</v>
      </c>
      <c r="F30">
        <v>0.57279999999999998</v>
      </c>
      <c r="G30">
        <v>13240</v>
      </c>
      <c r="H30">
        <v>42649</v>
      </c>
      <c r="I30">
        <v>56121</v>
      </c>
      <c r="J30" s="2">
        <f t="shared" si="0"/>
        <v>0.49127094972067037</v>
      </c>
      <c r="K30" s="2">
        <f t="shared" si="1"/>
        <v>0.75994725682008513</v>
      </c>
      <c r="L30" s="3">
        <f t="shared" si="2"/>
        <v>6.5594405594405591</v>
      </c>
      <c r="M30" s="3">
        <f t="shared" si="3"/>
        <v>13.351981351981351</v>
      </c>
    </row>
    <row r="31" spans="1:13">
      <c r="A31">
        <v>14500</v>
      </c>
      <c r="B31">
        <v>4.4400000000000002E-2</v>
      </c>
      <c r="C31">
        <v>1.0127999999999999</v>
      </c>
      <c r="D31">
        <v>4.2200000000000001E-2</v>
      </c>
      <c r="E31">
        <v>0.29749999999999999</v>
      </c>
      <c r="F31">
        <v>0.56210000000000004</v>
      </c>
      <c r="G31">
        <v>13724</v>
      </c>
      <c r="H31">
        <v>44126</v>
      </c>
      <c r="I31">
        <v>57960</v>
      </c>
      <c r="J31" s="2">
        <f t="shared" si="0"/>
        <v>0.52926525529265245</v>
      </c>
      <c r="K31" s="2">
        <f t="shared" si="1"/>
        <v>0.7613181504485852</v>
      </c>
      <c r="L31" s="3">
        <f t="shared" si="2"/>
        <v>7.0497630331753545</v>
      </c>
      <c r="M31" s="3">
        <f t="shared" si="3"/>
        <v>13.319905213270143</v>
      </c>
    </row>
    <row r="32" spans="1:13">
      <c r="A32">
        <v>15000</v>
      </c>
      <c r="B32">
        <v>4.48E-2</v>
      </c>
      <c r="C32">
        <v>1.0788</v>
      </c>
      <c r="D32">
        <v>4.9799999999999997E-2</v>
      </c>
      <c r="E32">
        <v>0.32819999999999999</v>
      </c>
      <c r="F32">
        <v>0.60199999999999998</v>
      </c>
      <c r="G32">
        <v>14328</v>
      </c>
      <c r="H32">
        <v>46180</v>
      </c>
      <c r="I32">
        <v>60195</v>
      </c>
      <c r="J32" s="2">
        <f t="shared" si="0"/>
        <v>0.5451827242524917</v>
      </c>
      <c r="K32" s="2">
        <f t="shared" si="1"/>
        <v>0.76717335326854386</v>
      </c>
      <c r="L32" s="3">
        <f t="shared" si="2"/>
        <v>6.5903614457831328</v>
      </c>
      <c r="M32" s="3">
        <f t="shared" si="3"/>
        <v>12.08835341365462</v>
      </c>
    </row>
    <row r="33" spans="1:13">
      <c r="A33">
        <v>15500</v>
      </c>
      <c r="B33">
        <v>5.2999999999999999E-2</v>
      </c>
      <c r="C33">
        <v>1.1093999999999999</v>
      </c>
      <c r="D33">
        <v>4.1399999999999999E-2</v>
      </c>
      <c r="E33">
        <v>0.31219999999999998</v>
      </c>
      <c r="F33">
        <v>0.65949999999999998</v>
      </c>
      <c r="G33">
        <v>14641</v>
      </c>
      <c r="H33">
        <v>47109</v>
      </c>
      <c r="I33">
        <v>62075</v>
      </c>
      <c r="J33" s="2">
        <f t="shared" si="0"/>
        <v>0.47338893100833962</v>
      </c>
      <c r="K33" s="2">
        <f t="shared" si="1"/>
        <v>0.75890455094643572</v>
      </c>
      <c r="L33" s="3">
        <f t="shared" si="2"/>
        <v>7.5410628019323669</v>
      </c>
      <c r="M33" s="3">
        <f t="shared" si="3"/>
        <v>15.929951690821255</v>
      </c>
    </row>
    <row r="34" spans="1:13">
      <c r="A34">
        <v>16000</v>
      </c>
      <c r="B34">
        <v>4.7800000000000002E-2</v>
      </c>
      <c r="C34">
        <v>1.1084000000000001</v>
      </c>
      <c r="D34">
        <v>4.8899999999999999E-2</v>
      </c>
      <c r="E34">
        <v>0.315</v>
      </c>
      <c r="F34">
        <v>0.66069999999999995</v>
      </c>
      <c r="G34">
        <v>15195</v>
      </c>
      <c r="H34">
        <v>48973</v>
      </c>
      <c r="I34">
        <v>64255</v>
      </c>
      <c r="J34" s="2">
        <f t="shared" si="0"/>
        <v>0.47676706523384293</v>
      </c>
      <c r="K34" s="2">
        <f t="shared" si="1"/>
        <v>0.76216636837600182</v>
      </c>
      <c r="L34" s="3">
        <f t="shared" si="2"/>
        <v>6.4417177914110431</v>
      </c>
      <c r="M34" s="3">
        <f t="shared" si="3"/>
        <v>13.51124744376278</v>
      </c>
    </row>
    <row r="35" spans="1:13">
      <c r="A35">
        <v>16500</v>
      </c>
      <c r="B35">
        <v>5.21E-2</v>
      </c>
      <c r="C35">
        <v>1.2102999999999999</v>
      </c>
      <c r="D35">
        <v>5.6599999999999998E-2</v>
      </c>
      <c r="E35">
        <v>0.36630000000000001</v>
      </c>
      <c r="F35">
        <v>0.72699999999999998</v>
      </c>
      <c r="G35">
        <v>15688</v>
      </c>
      <c r="H35">
        <v>50366</v>
      </c>
      <c r="I35">
        <v>66026</v>
      </c>
      <c r="J35" s="2">
        <f t="shared" si="0"/>
        <v>0.50385144429160944</v>
      </c>
      <c r="K35" s="2">
        <f t="shared" si="1"/>
        <v>0.76282070699421445</v>
      </c>
      <c r="L35" s="3">
        <f t="shared" si="2"/>
        <v>6.4717314487632516</v>
      </c>
      <c r="M35" s="3">
        <f t="shared" si="3"/>
        <v>12.844522968197881</v>
      </c>
    </row>
    <row r="36" spans="1:13">
      <c r="A36">
        <v>17000</v>
      </c>
      <c r="B36">
        <v>6.0100000000000001E-2</v>
      </c>
      <c r="C36">
        <v>1.4226000000000001</v>
      </c>
      <c r="D36">
        <v>6.2199999999999998E-2</v>
      </c>
      <c r="E36">
        <v>0.40029999999999999</v>
      </c>
      <c r="F36">
        <v>0.89970000000000006</v>
      </c>
      <c r="G36">
        <v>16117</v>
      </c>
      <c r="H36">
        <v>51755</v>
      </c>
      <c r="I36">
        <v>68254</v>
      </c>
      <c r="J36" s="2">
        <f t="shared" si="0"/>
        <v>0.44492608647326881</v>
      </c>
      <c r="K36" s="2">
        <f t="shared" si="1"/>
        <v>0.75827057754856864</v>
      </c>
      <c r="L36" s="3">
        <f t="shared" si="2"/>
        <v>6.435691318327974</v>
      </c>
      <c r="M36" s="3">
        <f t="shared" si="3"/>
        <v>14.464630225080388</v>
      </c>
    </row>
    <row r="37" spans="1:13">
      <c r="A37">
        <v>17500</v>
      </c>
      <c r="B37">
        <v>6.8599999999999994E-2</v>
      </c>
      <c r="C37">
        <v>1.4111</v>
      </c>
      <c r="D37">
        <v>5.8099999999999999E-2</v>
      </c>
      <c r="E37">
        <v>0.39879999999999999</v>
      </c>
      <c r="F37">
        <v>0.88290000000000002</v>
      </c>
      <c r="G37">
        <v>16622</v>
      </c>
      <c r="H37">
        <v>53476</v>
      </c>
      <c r="I37">
        <v>70057</v>
      </c>
      <c r="J37" s="2">
        <f t="shared" si="0"/>
        <v>0.45169328349756482</v>
      </c>
      <c r="K37" s="2">
        <f t="shared" si="1"/>
        <v>0.76332129551650796</v>
      </c>
      <c r="L37" s="3">
        <f t="shared" si="2"/>
        <v>6.8640275387263339</v>
      </c>
      <c r="M37" s="3">
        <f t="shared" si="3"/>
        <v>15.196213425129088</v>
      </c>
    </row>
    <row r="38" spans="1:13">
      <c r="A38">
        <v>18000</v>
      </c>
      <c r="B38">
        <v>7.8E-2</v>
      </c>
      <c r="C38">
        <v>1.4822</v>
      </c>
      <c r="D38">
        <v>6.7500000000000004E-2</v>
      </c>
      <c r="E38">
        <v>0.42359999999999998</v>
      </c>
      <c r="F38">
        <v>0.95040000000000002</v>
      </c>
      <c r="G38">
        <v>17011</v>
      </c>
      <c r="H38">
        <v>54717</v>
      </c>
      <c r="I38">
        <v>72079</v>
      </c>
      <c r="J38" s="2">
        <f t="shared" si="0"/>
        <v>0.44570707070707066</v>
      </c>
      <c r="K38" s="2">
        <f t="shared" si="1"/>
        <v>0.75912540407053375</v>
      </c>
      <c r="L38" s="3">
        <f t="shared" si="2"/>
        <v>6.2755555555555551</v>
      </c>
      <c r="M38" s="3">
        <f t="shared" si="3"/>
        <v>14.08</v>
      </c>
    </row>
    <row r="39" spans="1:13">
      <c r="A39">
        <v>18500</v>
      </c>
      <c r="B39">
        <v>7.3599999999999999E-2</v>
      </c>
      <c r="C39">
        <v>1.4827999999999999</v>
      </c>
      <c r="D39">
        <v>6.4100000000000004E-2</v>
      </c>
      <c r="E39">
        <v>0.43369999999999997</v>
      </c>
      <c r="F39">
        <v>0.97209999999999996</v>
      </c>
      <c r="G39">
        <v>17498</v>
      </c>
      <c r="H39">
        <v>56192</v>
      </c>
      <c r="I39">
        <v>74197</v>
      </c>
      <c r="J39" s="2">
        <f t="shared" si="0"/>
        <v>0.44614751568768646</v>
      </c>
      <c r="K39" s="2">
        <f t="shared" si="1"/>
        <v>0.75733520223189621</v>
      </c>
      <c r="L39" s="3">
        <f t="shared" si="2"/>
        <v>6.765990639625584</v>
      </c>
      <c r="M39" s="3">
        <f t="shared" si="3"/>
        <v>15.165366614664585</v>
      </c>
    </row>
    <row r="40" spans="1:13">
      <c r="A40">
        <v>19000</v>
      </c>
      <c r="B40">
        <v>7.7299999999999994E-2</v>
      </c>
      <c r="C40">
        <v>1.573</v>
      </c>
      <c r="D40">
        <v>6.3299999999999995E-2</v>
      </c>
      <c r="E40">
        <v>0.45079999999999998</v>
      </c>
      <c r="F40">
        <v>1.0264</v>
      </c>
      <c r="G40">
        <v>18170</v>
      </c>
      <c r="H40">
        <v>58303</v>
      </c>
      <c r="I40">
        <v>76287</v>
      </c>
      <c r="J40" s="2">
        <f t="shared" si="0"/>
        <v>0.43920498830865157</v>
      </c>
      <c r="K40" s="2">
        <f t="shared" si="1"/>
        <v>0.76425865481667909</v>
      </c>
      <c r="L40" s="3">
        <f t="shared" si="2"/>
        <v>7.1216429699842028</v>
      </c>
      <c r="M40" s="3">
        <f t="shared" si="3"/>
        <v>16.214849921011059</v>
      </c>
    </row>
    <row r="41" spans="1:13">
      <c r="A41">
        <v>19500</v>
      </c>
      <c r="B41">
        <v>8.2900000000000001E-2</v>
      </c>
      <c r="C41">
        <v>1.6302000000000001</v>
      </c>
      <c r="D41">
        <v>5.8299999999999998E-2</v>
      </c>
      <c r="E41">
        <v>0.4496</v>
      </c>
      <c r="F41">
        <v>1.0397000000000001</v>
      </c>
      <c r="G41">
        <v>18473</v>
      </c>
      <c r="H41">
        <v>59320</v>
      </c>
      <c r="I41">
        <v>77933</v>
      </c>
      <c r="J41" s="2">
        <f t="shared" si="0"/>
        <v>0.4324324324324324</v>
      </c>
      <c r="K41" s="2">
        <f t="shared" si="1"/>
        <v>0.76116664314218618</v>
      </c>
      <c r="L41" s="3">
        <f t="shared" si="2"/>
        <v>7.7118353344768442</v>
      </c>
      <c r="M41" s="3">
        <f t="shared" si="3"/>
        <v>17.833619210977705</v>
      </c>
    </row>
    <row r="42" spans="1:13">
      <c r="A42">
        <v>20000</v>
      </c>
      <c r="B42">
        <v>8.7400000000000005E-2</v>
      </c>
      <c r="C42">
        <v>1.5811999999999999</v>
      </c>
      <c r="D42">
        <v>6.3E-2</v>
      </c>
      <c r="E42">
        <v>0.45800000000000002</v>
      </c>
      <c r="F42">
        <v>1.0907</v>
      </c>
      <c r="G42">
        <v>18957</v>
      </c>
      <c r="H42">
        <v>61025</v>
      </c>
      <c r="I42">
        <v>79945</v>
      </c>
      <c r="J42" s="2">
        <f t="shared" si="0"/>
        <v>0.41991381681488954</v>
      </c>
      <c r="K42" s="2">
        <f t="shared" si="1"/>
        <v>0.76333729438989306</v>
      </c>
      <c r="L42" s="3">
        <f t="shared" si="2"/>
        <v>7.2698412698412698</v>
      </c>
      <c r="M42" s="3">
        <f t="shared" si="3"/>
        <v>17.312698412698413</v>
      </c>
    </row>
    <row r="43" spans="1:13">
      <c r="A43">
        <v>20500</v>
      </c>
      <c r="B43">
        <v>8.7900000000000006E-2</v>
      </c>
      <c r="C43">
        <v>1.6676</v>
      </c>
      <c r="D43">
        <v>6.7699999999999996E-2</v>
      </c>
      <c r="E43">
        <v>0.4894</v>
      </c>
      <c r="F43">
        <v>1.1117999999999999</v>
      </c>
      <c r="G43">
        <v>19537</v>
      </c>
      <c r="H43">
        <v>62823</v>
      </c>
      <c r="I43">
        <v>82115</v>
      </c>
      <c r="J43" s="2">
        <f t="shared" si="0"/>
        <v>0.44018708400791512</v>
      </c>
      <c r="K43" s="2">
        <f t="shared" si="1"/>
        <v>0.76506119466601719</v>
      </c>
      <c r="L43" s="3">
        <f t="shared" si="2"/>
        <v>7.228951255539144</v>
      </c>
      <c r="M43" s="3">
        <f t="shared" si="3"/>
        <v>16.422451994091581</v>
      </c>
    </row>
    <row r="44" spans="1:13">
      <c r="A44">
        <v>21000</v>
      </c>
      <c r="B44">
        <v>8.4900000000000003E-2</v>
      </c>
      <c r="C44">
        <v>1.7128000000000001</v>
      </c>
      <c r="D44">
        <v>7.0000000000000007E-2</v>
      </c>
      <c r="E44">
        <v>0.50370000000000004</v>
      </c>
      <c r="F44">
        <v>1.1708000000000001</v>
      </c>
      <c r="G44">
        <v>19948</v>
      </c>
      <c r="H44">
        <v>64182</v>
      </c>
      <c r="I44">
        <v>84039</v>
      </c>
      <c r="J44" s="2">
        <f t="shared" ref="J44:J56" si="4">E44/F44</f>
        <v>0.43021865391185515</v>
      </c>
      <c r="K44" s="2">
        <f t="shared" ref="K44:K56" si="5">H44/I44</f>
        <v>0.76371684575018739</v>
      </c>
      <c r="L44" s="3">
        <f t="shared" ref="L44:L56" si="6">E44/D44</f>
        <v>7.1957142857142857</v>
      </c>
      <c r="M44" s="3">
        <f t="shared" ref="M44:M56" si="7">F44/D44</f>
        <v>16.725714285714286</v>
      </c>
    </row>
    <row r="45" spans="1:13">
      <c r="A45">
        <v>21500</v>
      </c>
      <c r="B45">
        <v>9.1700000000000004E-2</v>
      </c>
      <c r="C45">
        <v>1.7533000000000001</v>
      </c>
      <c r="D45">
        <v>5.79E-2</v>
      </c>
      <c r="E45">
        <v>0.53810000000000002</v>
      </c>
      <c r="F45">
        <v>1.2136</v>
      </c>
      <c r="G45">
        <v>20354</v>
      </c>
      <c r="H45">
        <v>65489</v>
      </c>
      <c r="I45">
        <v>85887</v>
      </c>
      <c r="J45" s="2">
        <f t="shared" si="4"/>
        <v>0.44339156229400134</v>
      </c>
      <c r="K45" s="2">
        <f t="shared" si="5"/>
        <v>0.76250189202091123</v>
      </c>
      <c r="L45" s="3">
        <f t="shared" si="6"/>
        <v>9.2936096718480137</v>
      </c>
      <c r="M45" s="3">
        <f t="shared" si="7"/>
        <v>20.960276338514682</v>
      </c>
    </row>
    <row r="46" spans="1:13">
      <c r="A46">
        <v>22000</v>
      </c>
      <c r="B46">
        <v>9.3600000000000003E-2</v>
      </c>
      <c r="C46">
        <v>1.8082</v>
      </c>
      <c r="D46">
        <v>6.9400000000000003E-2</v>
      </c>
      <c r="E46">
        <v>0.53210000000000002</v>
      </c>
      <c r="F46">
        <v>1.2654000000000001</v>
      </c>
      <c r="G46">
        <v>20915</v>
      </c>
      <c r="H46">
        <v>67392</v>
      </c>
      <c r="I46">
        <v>88158</v>
      </c>
      <c r="J46" s="2">
        <f t="shared" si="4"/>
        <v>0.42049944681523627</v>
      </c>
      <c r="K46" s="2">
        <f t="shared" si="5"/>
        <v>0.76444565439324852</v>
      </c>
      <c r="L46" s="3">
        <f t="shared" si="6"/>
        <v>7.6671469740634004</v>
      </c>
      <c r="M46" s="3">
        <f t="shared" si="7"/>
        <v>18.233429394812681</v>
      </c>
    </row>
    <row r="47" spans="1:13">
      <c r="A47">
        <v>22500</v>
      </c>
      <c r="B47">
        <v>9.6699999999999994E-2</v>
      </c>
      <c r="C47">
        <v>1.8565</v>
      </c>
      <c r="D47">
        <v>6.9699999999999998E-2</v>
      </c>
      <c r="E47">
        <v>0.54039999999999999</v>
      </c>
      <c r="F47">
        <v>1.2999000000000001</v>
      </c>
      <c r="G47">
        <v>21304</v>
      </c>
      <c r="H47">
        <v>68411</v>
      </c>
      <c r="I47">
        <v>90003</v>
      </c>
      <c r="J47" s="2">
        <f t="shared" si="4"/>
        <v>0.41572428648357562</v>
      </c>
      <c r="K47" s="2">
        <f t="shared" si="5"/>
        <v>0.76009688565936695</v>
      </c>
      <c r="L47" s="3">
        <f t="shared" si="6"/>
        <v>7.753228120516499</v>
      </c>
      <c r="M47" s="3">
        <f t="shared" si="7"/>
        <v>18.649928263988524</v>
      </c>
    </row>
    <row r="48" spans="1:13">
      <c r="A48">
        <v>23000</v>
      </c>
      <c r="B48">
        <v>9.1700000000000004E-2</v>
      </c>
      <c r="C48">
        <v>1.8646</v>
      </c>
      <c r="D48">
        <v>6.7699999999999996E-2</v>
      </c>
      <c r="E48">
        <v>0.52200000000000002</v>
      </c>
      <c r="F48">
        <v>1.3176000000000001</v>
      </c>
      <c r="G48">
        <v>21795</v>
      </c>
      <c r="H48">
        <v>70040</v>
      </c>
      <c r="I48">
        <v>92152</v>
      </c>
      <c r="J48" s="2">
        <f t="shared" si="4"/>
        <v>0.39617486338797814</v>
      </c>
      <c r="K48" s="2">
        <f t="shared" si="5"/>
        <v>0.76004861533119195</v>
      </c>
      <c r="L48" s="3">
        <f t="shared" si="6"/>
        <v>7.7104874446085683</v>
      </c>
      <c r="M48" s="3">
        <f t="shared" si="7"/>
        <v>19.462333825701627</v>
      </c>
    </row>
    <row r="49" spans="1:13">
      <c r="A49">
        <v>23500</v>
      </c>
      <c r="B49">
        <v>0.1085</v>
      </c>
      <c r="C49">
        <v>1.8992</v>
      </c>
      <c r="D49">
        <v>7.0199999999999999E-2</v>
      </c>
      <c r="E49">
        <v>0.55489999999999995</v>
      </c>
      <c r="F49">
        <v>1.3703000000000001</v>
      </c>
      <c r="G49">
        <v>22273</v>
      </c>
      <c r="H49">
        <v>71593</v>
      </c>
      <c r="I49">
        <v>94248</v>
      </c>
      <c r="J49" s="2">
        <f t="shared" si="4"/>
        <v>0.40494782164489523</v>
      </c>
      <c r="K49" s="2">
        <f t="shared" si="5"/>
        <v>0.75962354638825225</v>
      </c>
      <c r="L49" s="3">
        <f t="shared" si="6"/>
        <v>7.9045584045584043</v>
      </c>
      <c r="M49" s="3">
        <f t="shared" si="7"/>
        <v>19.519943019943021</v>
      </c>
    </row>
    <row r="50" spans="1:13">
      <c r="A50">
        <v>24000</v>
      </c>
      <c r="B50">
        <v>0.11550000000000001</v>
      </c>
      <c r="C50">
        <v>1.9446000000000001</v>
      </c>
      <c r="D50">
        <v>8.0399999999999999E-2</v>
      </c>
      <c r="E50">
        <v>0.54759999999999998</v>
      </c>
      <c r="F50">
        <v>1.4291</v>
      </c>
      <c r="G50">
        <v>22820</v>
      </c>
      <c r="H50">
        <v>73358</v>
      </c>
      <c r="I50">
        <v>95988</v>
      </c>
      <c r="J50" s="2">
        <f t="shared" si="4"/>
        <v>0.38317822405709884</v>
      </c>
      <c r="K50" s="2">
        <f t="shared" si="5"/>
        <v>0.76424136350377125</v>
      </c>
      <c r="L50" s="3">
        <f t="shared" si="6"/>
        <v>6.810945273631841</v>
      </c>
      <c r="M50" s="3">
        <f t="shared" si="7"/>
        <v>17.774875621890548</v>
      </c>
    </row>
    <row r="51" spans="1:13">
      <c r="A51">
        <v>24500</v>
      </c>
      <c r="B51">
        <v>0.11849999999999999</v>
      </c>
      <c r="C51">
        <v>2.0299999999999998</v>
      </c>
      <c r="D51">
        <v>7.8100000000000003E-2</v>
      </c>
      <c r="E51">
        <v>0.5696</v>
      </c>
      <c r="F51">
        <v>1.4584999999999999</v>
      </c>
      <c r="G51">
        <v>23306</v>
      </c>
      <c r="H51">
        <v>74909</v>
      </c>
      <c r="I51">
        <v>98113</v>
      </c>
      <c r="J51" s="2">
        <f t="shared" si="4"/>
        <v>0.39053822420294826</v>
      </c>
      <c r="K51" s="2">
        <f t="shared" si="5"/>
        <v>0.7634971920132908</v>
      </c>
      <c r="L51" s="3">
        <f t="shared" si="6"/>
        <v>7.2932138284250954</v>
      </c>
      <c r="M51" s="3">
        <f t="shared" si="7"/>
        <v>18.674775928297052</v>
      </c>
    </row>
    <row r="52" spans="1:13">
      <c r="A52">
        <v>25000</v>
      </c>
      <c r="B52">
        <v>0.1177</v>
      </c>
      <c r="C52">
        <v>2.0764</v>
      </c>
      <c r="D52">
        <v>8.7999999999999995E-2</v>
      </c>
      <c r="E52">
        <v>0.61</v>
      </c>
      <c r="F52">
        <v>1.5427</v>
      </c>
      <c r="G52">
        <v>23722</v>
      </c>
      <c r="H52">
        <v>76278</v>
      </c>
      <c r="I52">
        <v>100130</v>
      </c>
      <c r="J52" s="2">
        <f t="shared" si="4"/>
        <v>0.39541064367667078</v>
      </c>
      <c r="K52" s="2">
        <f t="shared" si="5"/>
        <v>0.76178967342454806</v>
      </c>
      <c r="L52" s="3">
        <f t="shared" si="6"/>
        <v>6.9318181818181817</v>
      </c>
      <c r="M52" s="3">
        <f t="shared" si="7"/>
        <v>17.530681818181819</v>
      </c>
    </row>
    <row r="53" spans="1:13">
      <c r="A53">
        <v>25500</v>
      </c>
      <c r="B53">
        <v>0.1182</v>
      </c>
      <c r="C53">
        <v>2.1051000000000002</v>
      </c>
      <c r="D53">
        <v>7.9899999999999999E-2</v>
      </c>
      <c r="E53">
        <v>0.59189999999999998</v>
      </c>
      <c r="F53">
        <v>1.5052000000000001</v>
      </c>
      <c r="G53">
        <v>24192</v>
      </c>
      <c r="H53">
        <v>77802</v>
      </c>
      <c r="I53">
        <v>101874</v>
      </c>
      <c r="J53" s="2">
        <f t="shared" si="4"/>
        <v>0.39323677916555938</v>
      </c>
      <c r="K53" s="2">
        <f t="shared" si="5"/>
        <v>0.76370811001825789</v>
      </c>
      <c r="L53" s="3">
        <f t="shared" si="6"/>
        <v>7.4080100125156445</v>
      </c>
      <c r="M53" s="3">
        <f t="shared" si="7"/>
        <v>18.838548185231542</v>
      </c>
    </row>
    <row r="54" spans="1:13">
      <c r="A54">
        <v>26000</v>
      </c>
      <c r="B54">
        <v>0.1203</v>
      </c>
      <c r="C54">
        <v>2.1124999999999998</v>
      </c>
      <c r="D54">
        <v>8.72E-2</v>
      </c>
      <c r="E54">
        <v>0.61639999999999995</v>
      </c>
      <c r="F54">
        <v>1.5955999999999999</v>
      </c>
      <c r="G54">
        <v>24679</v>
      </c>
      <c r="H54">
        <v>79347</v>
      </c>
      <c r="I54">
        <v>104020</v>
      </c>
      <c r="J54" s="2">
        <f t="shared" si="4"/>
        <v>0.38631235898721483</v>
      </c>
      <c r="K54" s="2">
        <f t="shared" si="5"/>
        <v>0.76280522976350706</v>
      </c>
      <c r="L54" s="3">
        <f t="shared" si="6"/>
        <v>7.068807339449541</v>
      </c>
      <c r="M54" s="3">
        <f t="shared" si="7"/>
        <v>18.298165137614678</v>
      </c>
    </row>
    <row r="55" spans="1:13">
      <c r="A55">
        <v>26500</v>
      </c>
      <c r="B55">
        <v>0.13139999999999999</v>
      </c>
      <c r="C55">
        <v>2.2065999999999999</v>
      </c>
      <c r="D55">
        <v>8.7300000000000003E-2</v>
      </c>
      <c r="E55">
        <v>0.6492</v>
      </c>
      <c r="F55">
        <v>1.7010000000000001</v>
      </c>
      <c r="G55">
        <v>25085</v>
      </c>
      <c r="H55">
        <v>80665</v>
      </c>
      <c r="I55">
        <v>105846</v>
      </c>
      <c r="J55" s="2">
        <f t="shared" si="4"/>
        <v>0.38165784832451499</v>
      </c>
      <c r="K55" s="2">
        <f t="shared" si="5"/>
        <v>0.76209776467698354</v>
      </c>
      <c r="L55" s="3">
        <f t="shared" si="6"/>
        <v>7.4364261168384873</v>
      </c>
      <c r="M55" s="3">
        <f t="shared" si="7"/>
        <v>19.484536082474229</v>
      </c>
    </row>
    <row r="56" spans="1:13">
      <c r="A56">
        <v>27000</v>
      </c>
      <c r="B56">
        <v>0.1333</v>
      </c>
      <c r="C56">
        <v>2.2406999999999999</v>
      </c>
      <c r="D56">
        <v>8.5199999999999998E-2</v>
      </c>
      <c r="E56">
        <v>0.64029999999999998</v>
      </c>
      <c r="F56">
        <v>1.6815</v>
      </c>
      <c r="G56">
        <v>25698</v>
      </c>
      <c r="H56">
        <v>82656</v>
      </c>
      <c r="I56">
        <v>108054</v>
      </c>
      <c r="J56" s="2">
        <f t="shared" si="4"/>
        <v>0.38079096045197741</v>
      </c>
      <c r="K56" s="2">
        <f t="shared" si="5"/>
        <v>0.76495085790438111</v>
      </c>
      <c r="L56" s="3">
        <f t="shared" si="6"/>
        <v>7.515258215962441</v>
      </c>
      <c r="M56" s="3">
        <f t="shared" si="7"/>
        <v>19.735915492957748</v>
      </c>
    </row>
    <row r="57" spans="1:13">
      <c r="A57">
        <v>27500</v>
      </c>
      <c r="B57">
        <v>0.1348</v>
      </c>
      <c r="C57">
        <v>2.2970000000000002</v>
      </c>
      <c r="D57">
        <v>9.35E-2</v>
      </c>
      <c r="E57">
        <v>0.66869999999999996</v>
      </c>
      <c r="F57">
        <v>1.7866</v>
      </c>
      <c r="G57">
        <v>26001</v>
      </c>
      <c r="H57">
        <v>83659</v>
      </c>
      <c r="I57">
        <v>109994</v>
      </c>
      <c r="J57" s="2">
        <f t="shared" ref="J57:J76" si="8">E57/F57</f>
        <v>0.37428635396843163</v>
      </c>
      <c r="K57" s="2">
        <f t="shared" ref="K57:K76" si="9">H57/I57</f>
        <v>0.76057784970089282</v>
      </c>
      <c r="L57" s="3">
        <f t="shared" ref="L57:L76" si="10">E57/D57</f>
        <v>7.1518716577540102</v>
      </c>
      <c r="M57" s="3">
        <f t="shared" ref="M57:M76" si="11">F57/D57</f>
        <v>19.108021390374333</v>
      </c>
    </row>
    <row r="58" spans="1:13">
      <c r="A58">
        <v>28000</v>
      </c>
      <c r="B58">
        <v>0.1177</v>
      </c>
      <c r="C58">
        <v>2.3441999999999998</v>
      </c>
      <c r="D58">
        <v>0.10630000000000001</v>
      </c>
      <c r="E58">
        <v>0.64859999999999995</v>
      </c>
      <c r="F58">
        <v>1.8444</v>
      </c>
      <c r="G58">
        <v>26572</v>
      </c>
      <c r="H58">
        <v>85432</v>
      </c>
      <c r="I58">
        <v>111939</v>
      </c>
      <c r="J58" s="2">
        <f t="shared" si="8"/>
        <v>0.35165907612231617</v>
      </c>
      <c r="K58" s="2">
        <f t="shared" si="9"/>
        <v>0.76320138646941638</v>
      </c>
      <c r="L58" s="3">
        <f t="shared" si="10"/>
        <v>6.101599247412981</v>
      </c>
      <c r="M58" s="3">
        <f t="shared" si="11"/>
        <v>17.350893697083723</v>
      </c>
    </row>
    <row r="59" spans="1:13">
      <c r="A59">
        <v>28500</v>
      </c>
      <c r="B59">
        <v>0.1295</v>
      </c>
      <c r="C59">
        <v>2.3454999999999999</v>
      </c>
      <c r="D59">
        <v>9.3200000000000005E-2</v>
      </c>
      <c r="E59">
        <v>0.68730000000000002</v>
      </c>
      <c r="F59">
        <v>1.8955</v>
      </c>
      <c r="G59">
        <v>26937</v>
      </c>
      <c r="H59">
        <v>86570</v>
      </c>
      <c r="I59">
        <v>114096</v>
      </c>
      <c r="J59" s="2">
        <f t="shared" si="8"/>
        <v>0.3625956212081245</v>
      </c>
      <c r="K59" s="2">
        <f t="shared" si="9"/>
        <v>0.75874702005328842</v>
      </c>
      <c r="L59" s="3">
        <f t="shared" si="10"/>
        <v>7.3744635193133048</v>
      </c>
      <c r="M59" s="3">
        <f t="shared" si="11"/>
        <v>20.337982832618025</v>
      </c>
    </row>
    <row r="60" spans="1:13">
      <c r="A60">
        <v>29000</v>
      </c>
      <c r="B60">
        <v>0.13070000000000001</v>
      </c>
      <c r="C60">
        <v>2.3321000000000001</v>
      </c>
      <c r="D60">
        <v>9.5100000000000004E-2</v>
      </c>
      <c r="E60">
        <v>0.66759999999999997</v>
      </c>
      <c r="F60">
        <v>1.9103000000000001</v>
      </c>
      <c r="G60">
        <v>27583</v>
      </c>
      <c r="H60">
        <v>88630</v>
      </c>
      <c r="I60">
        <v>116146</v>
      </c>
      <c r="J60" s="2">
        <f t="shared" si="8"/>
        <v>0.34947390462231059</v>
      </c>
      <c r="K60" s="2">
        <f t="shared" si="9"/>
        <v>0.76309128166273488</v>
      </c>
      <c r="L60" s="3">
        <f t="shared" si="10"/>
        <v>7.0199789695057824</v>
      </c>
      <c r="M60" s="3">
        <f t="shared" si="11"/>
        <v>20.087276550998947</v>
      </c>
    </row>
    <row r="61" spans="1:13">
      <c r="A61">
        <v>29500</v>
      </c>
      <c r="B61">
        <v>0.13420000000000001</v>
      </c>
      <c r="C61">
        <v>2.4337</v>
      </c>
      <c r="D61">
        <v>8.6999999999999994E-2</v>
      </c>
      <c r="E61">
        <v>0.67849999999999999</v>
      </c>
      <c r="F61">
        <v>1.9444999999999999</v>
      </c>
      <c r="G61">
        <v>27945</v>
      </c>
      <c r="H61">
        <v>89787</v>
      </c>
      <c r="I61">
        <v>118077</v>
      </c>
      <c r="J61" s="2">
        <f t="shared" si="8"/>
        <v>0.34893288763178198</v>
      </c>
      <c r="K61" s="2">
        <f t="shared" si="9"/>
        <v>0.76041057953708169</v>
      </c>
      <c r="L61" s="3">
        <f t="shared" si="10"/>
        <v>7.7988505747126444</v>
      </c>
      <c r="M61" s="3">
        <f t="shared" si="11"/>
        <v>22.350574712643677</v>
      </c>
    </row>
    <row r="62" spans="1:13">
      <c r="A62">
        <v>30000</v>
      </c>
      <c r="B62">
        <v>0.1414</v>
      </c>
      <c r="C62">
        <v>2.5345</v>
      </c>
      <c r="D62">
        <v>9.5899999999999999E-2</v>
      </c>
      <c r="E62">
        <v>0.71440000000000003</v>
      </c>
      <c r="F62">
        <v>2.0754999999999999</v>
      </c>
      <c r="G62">
        <v>28526</v>
      </c>
      <c r="H62">
        <v>91797</v>
      </c>
      <c r="I62">
        <v>120441</v>
      </c>
      <c r="J62" s="2">
        <f t="shared" si="8"/>
        <v>0.34420621536979046</v>
      </c>
      <c r="K62" s="2">
        <f t="shared" si="9"/>
        <v>0.76217401051137068</v>
      </c>
      <c r="L62" s="3">
        <f t="shared" si="10"/>
        <v>7.449426485922837</v>
      </c>
      <c r="M62" s="3">
        <f t="shared" si="11"/>
        <v>21.642335766423358</v>
      </c>
    </row>
    <row r="63" spans="1:13">
      <c r="A63">
        <v>30500</v>
      </c>
      <c r="B63">
        <v>0.1535</v>
      </c>
      <c r="C63">
        <v>2.5203000000000002</v>
      </c>
      <c r="D63">
        <v>9.7699999999999995E-2</v>
      </c>
      <c r="E63">
        <v>0.73199999999999998</v>
      </c>
      <c r="F63">
        <v>2.0537999999999998</v>
      </c>
      <c r="G63">
        <v>29040</v>
      </c>
      <c r="H63">
        <v>93303</v>
      </c>
      <c r="I63">
        <v>122349</v>
      </c>
      <c r="J63" s="2">
        <f t="shared" si="8"/>
        <v>0.35641250365176746</v>
      </c>
      <c r="K63" s="2">
        <f t="shared" si="9"/>
        <v>0.76259716058161486</v>
      </c>
      <c r="L63" s="3">
        <f t="shared" si="10"/>
        <v>7.4923234390992839</v>
      </c>
      <c r="M63" s="3">
        <f t="shared" si="11"/>
        <v>21.021494370522007</v>
      </c>
    </row>
    <row r="64" spans="1:13">
      <c r="A64">
        <v>31000</v>
      </c>
      <c r="B64">
        <v>0.14760000000000001</v>
      </c>
      <c r="C64">
        <v>2.5381</v>
      </c>
      <c r="D64">
        <v>9.9599999999999994E-2</v>
      </c>
      <c r="E64">
        <v>0.75209999999999999</v>
      </c>
      <c r="F64">
        <v>2.1406000000000001</v>
      </c>
      <c r="G64">
        <v>29495</v>
      </c>
      <c r="H64">
        <v>94833</v>
      </c>
      <c r="I64">
        <v>123937</v>
      </c>
      <c r="J64" s="2">
        <f t="shared" si="8"/>
        <v>0.35135008876016066</v>
      </c>
      <c r="K64" s="2">
        <f t="shared" si="9"/>
        <v>0.76517101430565526</v>
      </c>
      <c r="L64" s="3">
        <f t="shared" si="10"/>
        <v>7.5512048192771086</v>
      </c>
      <c r="M64" s="3">
        <f t="shared" si="11"/>
        <v>21.491967871485947</v>
      </c>
    </row>
    <row r="65" spans="1:13">
      <c r="A65">
        <v>31500</v>
      </c>
      <c r="B65">
        <v>0.16550000000000001</v>
      </c>
      <c r="C65">
        <v>2.5918000000000001</v>
      </c>
      <c r="D65">
        <v>9.9099999999999994E-2</v>
      </c>
      <c r="E65">
        <v>0.75560000000000005</v>
      </c>
      <c r="F65">
        <v>2.2198000000000002</v>
      </c>
      <c r="G65">
        <v>29885</v>
      </c>
      <c r="H65">
        <v>96025</v>
      </c>
      <c r="I65">
        <v>126026</v>
      </c>
      <c r="J65" s="2">
        <f t="shared" si="8"/>
        <v>0.34039102621857825</v>
      </c>
      <c r="K65" s="2">
        <f t="shared" si="9"/>
        <v>0.76194594766159363</v>
      </c>
      <c r="L65" s="3">
        <f t="shared" si="10"/>
        <v>7.6246215943491435</v>
      </c>
      <c r="M65" s="3">
        <f t="shared" si="11"/>
        <v>22.399596367305755</v>
      </c>
    </row>
    <row r="66" spans="1:13">
      <c r="A66">
        <v>32000</v>
      </c>
      <c r="B66">
        <v>0.15279999999999999</v>
      </c>
      <c r="C66">
        <v>2.6192000000000002</v>
      </c>
      <c r="D66">
        <v>0.1012</v>
      </c>
      <c r="E66">
        <v>0.78420000000000001</v>
      </c>
      <c r="F66">
        <v>2.2418999999999998</v>
      </c>
      <c r="G66">
        <v>30350</v>
      </c>
      <c r="H66">
        <v>97598</v>
      </c>
      <c r="I66">
        <v>128051</v>
      </c>
      <c r="J66" s="2">
        <f t="shared" si="8"/>
        <v>0.34979258664525631</v>
      </c>
      <c r="K66" s="2">
        <f t="shared" si="9"/>
        <v>0.76218069362988183</v>
      </c>
      <c r="L66" s="3">
        <f t="shared" si="10"/>
        <v>7.7490118577075098</v>
      </c>
      <c r="M66" s="3">
        <f t="shared" si="11"/>
        <v>22.153162055335965</v>
      </c>
    </row>
    <row r="67" spans="1:13">
      <c r="A67">
        <v>32500</v>
      </c>
      <c r="B67">
        <v>0.15870000000000001</v>
      </c>
      <c r="C67">
        <v>2.7179000000000002</v>
      </c>
      <c r="D67">
        <v>9.7500000000000003E-2</v>
      </c>
      <c r="E67">
        <v>0.81599999999999995</v>
      </c>
      <c r="F67">
        <v>2.3668</v>
      </c>
      <c r="G67">
        <v>30814</v>
      </c>
      <c r="H67">
        <v>99087</v>
      </c>
      <c r="I67">
        <v>130195</v>
      </c>
      <c r="J67" s="2">
        <f t="shared" si="8"/>
        <v>0.34476930877133682</v>
      </c>
      <c r="K67" s="2">
        <f t="shared" si="9"/>
        <v>0.76106609316794038</v>
      </c>
      <c r="L67" s="3">
        <f t="shared" si="10"/>
        <v>8.3692307692307679</v>
      </c>
      <c r="M67" s="3">
        <f t="shared" si="11"/>
        <v>24.274871794871792</v>
      </c>
    </row>
    <row r="68" spans="1:13">
      <c r="A68">
        <v>33000</v>
      </c>
      <c r="B68">
        <v>0.16389999999999999</v>
      </c>
      <c r="C68">
        <v>2.7528999999999999</v>
      </c>
      <c r="D68">
        <v>0.1103</v>
      </c>
      <c r="E68">
        <v>0.80840000000000001</v>
      </c>
      <c r="F68">
        <v>2.4274</v>
      </c>
      <c r="G68">
        <v>31240</v>
      </c>
      <c r="H68">
        <v>100542</v>
      </c>
      <c r="I68">
        <v>131908</v>
      </c>
      <c r="J68" s="2">
        <f t="shared" si="8"/>
        <v>0.33303122682705777</v>
      </c>
      <c r="K68" s="2">
        <f t="shared" si="9"/>
        <v>0.76221305758558999</v>
      </c>
      <c r="L68" s="3">
        <f t="shared" si="10"/>
        <v>7.3291024478694471</v>
      </c>
      <c r="M68" s="3">
        <f t="shared" si="11"/>
        <v>22.007252946509521</v>
      </c>
    </row>
    <row r="69" spans="1:13">
      <c r="A69">
        <v>33500</v>
      </c>
      <c r="B69">
        <v>0.1794</v>
      </c>
      <c r="C69">
        <v>2.7080000000000002</v>
      </c>
      <c r="D69">
        <v>0.1053</v>
      </c>
      <c r="E69">
        <v>0.78159999999999996</v>
      </c>
      <c r="F69">
        <v>2.2301000000000002</v>
      </c>
      <c r="G69">
        <v>31870</v>
      </c>
      <c r="H69">
        <v>102539</v>
      </c>
      <c r="I69">
        <v>134080</v>
      </c>
      <c r="J69" s="2">
        <f t="shared" si="8"/>
        <v>0.35047755706022149</v>
      </c>
      <c r="K69" s="2">
        <f t="shared" si="9"/>
        <v>0.76475984486873505</v>
      </c>
      <c r="L69" s="3">
        <f t="shared" si="10"/>
        <v>7.4226020892687554</v>
      </c>
      <c r="M69" s="3">
        <f t="shared" si="11"/>
        <v>21.178537511870847</v>
      </c>
    </row>
    <row r="70" spans="1:13">
      <c r="A70">
        <v>34000</v>
      </c>
      <c r="B70">
        <v>0.1772</v>
      </c>
      <c r="C70">
        <v>2.8613</v>
      </c>
      <c r="D70">
        <v>0.1084</v>
      </c>
      <c r="E70">
        <v>0.81130000000000002</v>
      </c>
      <c r="F70">
        <v>2.5215999999999998</v>
      </c>
      <c r="G70">
        <v>32285</v>
      </c>
      <c r="H70">
        <v>103737</v>
      </c>
      <c r="I70">
        <v>135914</v>
      </c>
      <c r="J70" s="2">
        <f t="shared" si="8"/>
        <v>0.32174016497461932</v>
      </c>
      <c r="K70" s="2">
        <f t="shared" si="9"/>
        <v>0.76325470518121752</v>
      </c>
      <c r="L70" s="3">
        <f t="shared" si="10"/>
        <v>7.4843173431734318</v>
      </c>
      <c r="M70" s="3">
        <f t="shared" si="11"/>
        <v>23.261992619926197</v>
      </c>
    </row>
    <row r="71" spans="1:13">
      <c r="A71">
        <v>34500</v>
      </c>
      <c r="B71">
        <v>0.18240000000000001</v>
      </c>
      <c r="C71">
        <v>2.7995000000000001</v>
      </c>
      <c r="D71">
        <v>0.1207</v>
      </c>
      <c r="E71">
        <v>0.81320000000000003</v>
      </c>
      <c r="F71">
        <v>2.5350999999999999</v>
      </c>
      <c r="G71">
        <v>32776</v>
      </c>
      <c r="H71">
        <v>105382</v>
      </c>
      <c r="I71">
        <v>138422</v>
      </c>
      <c r="J71" s="2">
        <f t="shared" si="8"/>
        <v>0.32077630073764352</v>
      </c>
      <c r="K71" s="2">
        <f t="shared" si="9"/>
        <v>0.76130961841325806</v>
      </c>
      <c r="L71" s="3">
        <f t="shared" si="10"/>
        <v>6.7373653686826849</v>
      </c>
      <c r="M71" s="3">
        <f t="shared" si="11"/>
        <v>21.003314001656999</v>
      </c>
    </row>
    <row r="72" spans="1:13">
      <c r="A72">
        <v>35000</v>
      </c>
      <c r="B72">
        <v>0.18990000000000001</v>
      </c>
      <c r="C72">
        <v>2.8864000000000001</v>
      </c>
      <c r="D72">
        <v>0.1082</v>
      </c>
      <c r="E72">
        <v>0.83220000000000005</v>
      </c>
      <c r="F72">
        <v>2.6139000000000001</v>
      </c>
      <c r="G72">
        <v>33268</v>
      </c>
      <c r="H72">
        <v>107158</v>
      </c>
      <c r="I72">
        <v>140067</v>
      </c>
      <c r="J72" s="2">
        <f t="shared" si="8"/>
        <v>0.31837484218983131</v>
      </c>
      <c r="K72" s="2">
        <f t="shared" si="9"/>
        <v>0.76504815552556993</v>
      </c>
      <c r="L72" s="3">
        <f t="shared" si="10"/>
        <v>7.6913123844731981</v>
      </c>
      <c r="M72" s="3">
        <f t="shared" si="11"/>
        <v>24.158040665434381</v>
      </c>
    </row>
    <row r="73" spans="1:13">
      <c r="A73">
        <v>35500</v>
      </c>
      <c r="B73">
        <v>0.1774</v>
      </c>
      <c r="C73">
        <v>2.9742999999999999</v>
      </c>
      <c r="D73">
        <v>0.1137</v>
      </c>
      <c r="E73">
        <v>0.84670000000000001</v>
      </c>
      <c r="F73">
        <v>2.6351</v>
      </c>
      <c r="G73">
        <v>33568</v>
      </c>
      <c r="H73">
        <v>108035</v>
      </c>
      <c r="I73">
        <v>142024</v>
      </c>
      <c r="J73" s="2">
        <f t="shared" si="8"/>
        <v>0.3213160790861827</v>
      </c>
      <c r="K73" s="2">
        <f t="shared" si="9"/>
        <v>0.76068129330254042</v>
      </c>
      <c r="L73" s="3">
        <f t="shared" si="10"/>
        <v>7.4467897977132811</v>
      </c>
      <c r="M73" s="3">
        <f t="shared" si="11"/>
        <v>23.175901495162709</v>
      </c>
    </row>
    <row r="74" spans="1:13">
      <c r="A74">
        <v>36000</v>
      </c>
      <c r="B74">
        <v>0.20050000000000001</v>
      </c>
      <c r="C74">
        <v>3.0013000000000001</v>
      </c>
      <c r="D74">
        <v>0.1118</v>
      </c>
      <c r="E74">
        <v>0.86850000000000005</v>
      </c>
      <c r="F74">
        <v>2.7162999999999999</v>
      </c>
      <c r="G74">
        <v>34146</v>
      </c>
      <c r="H74">
        <v>109941</v>
      </c>
      <c r="I74">
        <v>144017</v>
      </c>
      <c r="J74" s="2">
        <f t="shared" si="8"/>
        <v>0.31973640614070614</v>
      </c>
      <c r="K74" s="2">
        <f t="shared" si="9"/>
        <v>0.76338904434893107</v>
      </c>
      <c r="L74" s="3">
        <f t="shared" si="10"/>
        <v>7.7683363148479438</v>
      </c>
      <c r="M74" s="3">
        <f t="shared" si="11"/>
        <v>24.296064400715565</v>
      </c>
    </row>
    <row r="75" spans="1:13">
      <c r="A75">
        <v>36500</v>
      </c>
      <c r="B75">
        <v>0.20019999999999999</v>
      </c>
      <c r="C75">
        <v>3.0022000000000002</v>
      </c>
      <c r="D75">
        <v>0.11210000000000001</v>
      </c>
      <c r="E75">
        <v>0.85629999999999995</v>
      </c>
      <c r="F75">
        <v>2.7671999999999999</v>
      </c>
      <c r="G75">
        <v>34680</v>
      </c>
      <c r="H75">
        <v>111559</v>
      </c>
      <c r="I75">
        <v>145945</v>
      </c>
      <c r="J75" s="2">
        <f t="shared" si="8"/>
        <v>0.30944637178375251</v>
      </c>
      <c r="K75" s="2">
        <f t="shared" si="9"/>
        <v>0.76439069512487579</v>
      </c>
      <c r="L75" s="3">
        <f t="shared" si="10"/>
        <v>7.6387154326494198</v>
      </c>
      <c r="M75" s="3">
        <f t="shared" si="11"/>
        <v>24.685102586975912</v>
      </c>
    </row>
    <row r="76" spans="1:13">
      <c r="A76">
        <v>37000</v>
      </c>
      <c r="B76">
        <v>0.1794</v>
      </c>
      <c r="C76">
        <v>3.0762</v>
      </c>
      <c r="D76">
        <v>0.1174</v>
      </c>
      <c r="E76">
        <v>0.90690000000000004</v>
      </c>
      <c r="F76">
        <v>2.8639999999999999</v>
      </c>
      <c r="G76">
        <v>34906</v>
      </c>
      <c r="H76">
        <v>112144</v>
      </c>
      <c r="I76">
        <v>147856</v>
      </c>
      <c r="J76" s="2">
        <f t="shared" si="8"/>
        <v>0.31665502793296091</v>
      </c>
      <c r="K76" s="2">
        <f t="shared" si="9"/>
        <v>0.75846769830104965</v>
      </c>
      <c r="L76" s="3">
        <f t="shared" si="10"/>
        <v>7.7248722316865415</v>
      </c>
      <c r="M76" s="3">
        <f t="shared" si="11"/>
        <v>24.395229982964224</v>
      </c>
    </row>
    <row r="77" spans="1:13">
      <c r="A77">
        <v>37500</v>
      </c>
      <c r="B77">
        <v>0.20369999999999999</v>
      </c>
      <c r="C77">
        <v>3.0240999999999998</v>
      </c>
      <c r="D77">
        <v>0.12740000000000001</v>
      </c>
      <c r="E77">
        <v>0.84330000000000005</v>
      </c>
      <c r="F77">
        <v>2.7429999999999999</v>
      </c>
      <c r="G77">
        <v>35576</v>
      </c>
      <c r="H77">
        <v>114480</v>
      </c>
      <c r="I77">
        <v>150047</v>
      </c>
      <c r="J77" s="2">
        <f t="shared" ref="J77:J83" si="12">E77/F77</f>
        <v>0.30743711265038282</v>
      </c>
      <c r="K77" s="2">
        <f t="shared" ref="K77:K83" si="13">H77/I77</f>
        <v>0.76296093890580952</v>
      </c>
      <c r="L77" s="3">
        <f t="shared" ref="L77:L83" si="14">E77/D77</f>
        <v>6.6193092621664045</v>
      </c>
      <c r="M77" s="3">
        <f t="shared" ref="M77:M83" si="15">F77/D77</f>
        <v>21.530612244897956</v>
      </c>
    </row>
    <row r="78" spans="1:13">
      <c r="A78">
        <v>38000</v>
      </c>
      <c r="B78">
        <v>0.17649999999999999</v>
      </c>
      <c r="C78">
        <v>3.2372000000000001</v>
      </c>
      <c r="D78">
        <v>0.1149</v>
      </c>
      <c r="E78">
        <v>0.86150000000000004</v>
      </c>
      <c r="F78">
        <v>2.9211</v>
      </c>
      <c r="G78">
        <v>36081</v>
      </c>
      <c r="H78">
        <v>115997</v>
      </c>
      <c r="I78">
        <v>152240</v>
      </c>
      <c r="J78" s="2">
        <f t="shared" si="12"/>
        <v>0.29492314539043513</v>
      </c>
      <c r="K78" s="2">
        <f t="shared" si="13"/>
        <v>0.76193510246978458</v>
      </c>
      <c r="L78" s="3">
        <f t="shared" si="14"/>
        <v>7.4978241949521323</v>
      </c>
      <c r="M78" s="3">
        <f t="shared" si="15"/>
        <v>25.422976501305484</v>
      </c>
    </row>
    <row r="79" spans="1:13">
      <c r="A79">
        <v>38500</v>
      </c>
      <c r="B79">
        <v>0.18440000000000001</v>
      </c>
      <c r="C79">
        <v>3.1657999999999999</v>
      </c>
      <c r="D79">
        <v>0.1235</v>
      </c>
      <c r="E79">
        <v>0.89690000000000003</v>
      </c>
      <c r="F79">
        <v>2.8967000000000001</v>
      </c>
      <c r="G79">
        <v>36589</v>
      </c>
      <c r="H79">
        <v>117703</v>
      </c>
      <c r="I79">
        <v>154292</v>
      </c>
      <c r="J79" s="2">
        <f t="shared" si="12"/>
        <v>0.30962819760417026</v>
      </c>
      <c r="K79" s="2">
        <f t="shared" si="13"/>
        <v>0.76285873538485471</v>
      </c>
      <c r="L79" s="3">
        <f t="shared" si="14"/>
        <v>7.2623481781376524</v>
      </c>
      <c r="M79" s="3">
        <f t="shared" si="15"/>
        <v>23.45506072874494</v>
      </c>
    </row>
    <row r="80" spans="1:13">
      <c r="A80">
        <v>39000</v>
      </c>
      <c r="B80">
        <v>0.20749999999999999</v>
      </c>
      <c r="C80">
        <v>3.2342</v>
      </c>
      <c r="D80">
        <v>0.122</v>
      </c>
      <c r="E80">
        <v>0.91349999999999998</v>
      </c>
      <c r="F80">
        <v>3.0339</v>
      </c>
      <c r="G80">
        <v>36976</v>
      </c>
      <c r="H80">
        <v>119016</v>
      </c>
      <c r="I80">
        <v>155991</v>
      </c>
      <c r="J80" s="2">
        <f t="shared" si="12"/>
        <v>0.30109759715218037</v>
      </c>
      <c r="K80" s="2">
        <f t="shared" si="13"/>
        <v>0.76296709425543785</v>
      </c>
      <c r="L80" s="3">
        <f t="shared" si="14"/>
        <v>7.4877049180327866</v>
      </c>
      <c r="M80" s="3">
        <f t="shared" si="15"/>
        <v>24.868032786885248</v>
      </c>
    </row>
    <row r="81" spans="1:13">
      <c r="A81">
        <v>39500</v>
      </c>
      <c r="B81">
        <v>0.2177</v>
      </c>
      <c r="C81">
        <v>3.3389000000000002</v>
      </c>
      <c r="D81">
        <v>0.12280000000000001</v>
      </c>
      <c r="E81">
        <v>0.97250000000000003</v>
      </c>
      <c r="F81">
        <v>3.1395</v>
      </c>
      <c r="G81">
        <v>37463</v>
      </c>
      <c r="H81">
        <v>120536</v>
      </c>
      <c r="I81">
        <v>158086</v>
      </c>
      <c r="J81" s="2">
        <f t="shared" si="12"/>
        <v>0.3097627010670489</v>
      </c>
      <c r="K81" s="2">
        <f t="shared" si="13"/>
        <v>0.76247106005591891</v>
      </c>
      <c r="L81" s="3">
        <f t="shared" si="14"/>
        <v>7.9193811074918568</v>
      </c>
      <c r="M81" s="3">
        <f t="shared" si="15"/>
        <v>25.565960912052116</v>
      </c>
    </row>
    <row r="82" spans="1:13">
      <c r="A82">
        <v>40000</v>
      </c>
      <c r="B82">
        <v>0.21959999999999999</v>
      </c>
      <c r="C82">
        <v>3.3239000000000001</v>
      </c>
      <c r="D82">
        <v>0.1336</v>
      </c>
      <c r="E82">
        <v>0.97289999999999999</v>
      </c>
      <c r="F82">
        <v>3.2867999999999999</v>
      </c>
      <c r="G82">
        <v>37972</v>
      </c>
      <c r="H82">
        <v>122241</v>
      </c>
      <c r="I82">
        <v>160232</v>
      </c>
      <c r="J82" s="2">
        <f t="shared" si="12"/>
        <v>0.29600219058050381</v>
      </c>
      <c r="K82" s="2">
        <f t="shared" si="13"/>
        <v>0.76290004493484442</v>
      </c>
      <c r="L82" s="3">
        <f t="shared" si="14"/>
        <v>7.2821856287425151</v>
      </c>
      <c r="M82" s="3">
        <f t="shared" si="15"/>
        <v>24.601796407185628</v>
      </c>
    </row>
    <row r="83" spans="1:13">
      <c r="A83">
        <v>40500</v>
      </c>
      <c r="B83">
        <v>0.1966</v>
      </c>
      <c r="C83">
        <v>3.4266000000000001</v>
      </c>
      <c r="D83">
        <v>0.12670000000000001</v>
      </c>
      <c r="E83">
        <v>0.95409999999999995</v>
      </c>
      <c r="F83">
        <v>3.2968000000000002</v>
      </c>
      <c r="G83">
        <v>38503</v>
      </c>
      <c r="H83">
        <v>123949</v>
      </c>
      <c r="I83">
        <v>162280</v>
      </c>
      <c r="J83" s="2">
        <f t="shared" si="12"/>
        <v>0.28940184421256976</v>
      </c>
      <c r="K83" s="2">
        <f t="shared" si="13"/>
        <v>0.76379714074439242</v>
      </c>
      <c r="L83" s="3">
        <f t="shared" si="14"/>
        <v>7.5303867403314912</v>
      </c>
      <c r="M83" s="3">
        <f t="shared" si="15"/>
        <v>26.020520915548541</v>
      </c>
    </row>
    <row r="84" spans="1:13">
      <c r="A84">
        <v>41000</v>
      </c>
      <c r="B84">
        <v>0.23180000000000001</v>
      </c>
      <c r="C84">
        <v>3.4662000000000002</v>
      </c>
      <c r="D84">
        <v>0.1263</v>
      </c>
      <c r="E84">
        <v>0.98970000000000002</v>
      </c>
      <c r="F84">
        <v>3.3628999999999998</v>
      </c>
      <c r="G84">
        <v>38921</v>
      </c>
      <c r="H84">
        <v>125262</v>
      </c>
      <c r="I84">
        <v>164377</v>
      </c>
      <c r="J84" s="2">
        <f t="shared" ref="J84:J88" si="16">E84/F84</f>
        <v>0.29429956287727854</v>
      </c>
      <c r="K84" s="2">
        <f t="shared" ref="K84:K88" si="17">H84/I84</f>
        <v>0.76204091813331554</v>
      </c>
      <c r="L84" s="3">
        <f t="shared" ref="L84:L88" si="18">E84/D84</f>
        <v>7.8361045130641331</v>
      </c>
      <c r="M84" s="3">
        <f t="shared" ref="M84:M88" si="19">F84/D84</f>
        <v>26.626286619160727</v>
      </c>
    </row>
    <row r="85" spans="1:13">
      <c r="A85">
        <v>41500</v>
      </c>
      <c r="B85">
        <v>0.21460000000000001</v>
      </c>
      <c r="C85">
        <v>3.4115000000000002</v>
      </c>
      <c r="D85">
        <v>0.1946</v>
      </c>
      <c r="E85">
        <v>0.98350000000000004</v>
      </c>
      <c r="F85">
        <v>3.431</v>
      </c>
      <c r="G85">
        <v>39373</v>
      </c>
      <c r="H85">
        <v>126526</v>
      </c>
      <c r="I85">
        <v>166036</v>
      </c>
      <c r="J85" s="2">
        <f t="shared" si="16"/>
        <v>0.28665112212183036</v>
      </c>
      <c r="K85" s="2">
        <f t="shared" si="17"/>
        <v>0.76203955768628495</v>
      </c>
      <c r="L85" s="3">
        <f t="shared" si="18"/>
        <v>5.0539568345323742</v>
      </c>
      <c r="M85" s="3">
        <f t="shared" si="19"/>
        <v>17.63103802672148</v>
      </c>
    </row>
    <row r="86" spans="1:13">
      <c r="A86">
        <v>42000</v>
      </c>
      <c r="B86">
        <v>0.22720000000000001</v>
      </c>
      <c r="C86">
        <v>3.5541</v>
      </c>
      <c r="D86">
        <v>0.1202</v>
      </c>
      <c r="E86">
        <v>1.0170999999999999</v>
      </c>
      <c r="F86">
        <v>3.5291999999999999</v>
      </c>
      <c r="G86">
        <v>39788</v>
      </c>
      <c r="H86">
        <v>127918</v>
      </c>
      <c r="I86">
        <v>168057</v>
      </c>
      <c r="J86" s="2">
        <f t="shared" si="16"/>
        <v>0.28819562507083757</v>
      </c>
      <c r="K86" s="2">
        <f t="shared" si="17"/>
        <v>0.76115841648964344</v>
      </c>
      <c r="L86" s="3">
        <f t="shared" si="18"/>
        <v>8.4617304492512471</v>
      </c>
      <c r="M86" s="3">
        <f t="shared" si="19"/>
        <v>29.361064891846922</v>
      </c>
    </row>
    <row r="87" spans="1:13">
      <c r="A87">
        <v>42500</v>
      </c>
      <c r="B87">
        <v>0.23400000000000001</v>
      </c>
      <c r="C87">
        <v>3.5731999999999999</v>
      </c>
      <c r="D87">
        <v>0.13700000000000001</v>
      </c>
      <c r="E87">
        <v>1.0522</v>
      </c>
      <c r="F87">
        <v>3.6594000000000002</v>
      </c>
      <c r="G87">
        <v>40232</v>
      </c>
      <c r="H87">
        <v>129367</v>
      </c>
      <c r="I87">
        <v>170204</v>
      </c>
      <c r="J87" s="2">
        <f t="shared" si="16"/>
        <v>0.28753347543313112</v>
      </c>
      <c r="K87" s="2">
        <f t="shared" si="17"/>
        <v>0.76007026861883387</v>
      </c>
      <c r="L87" s="3">
        <f t="shared" si="18"/>
        <v>7.6802919708029194</v>
      </c>
      <c r="M87" s="3">
        <f t="shared" si="19"/>
        <v>26.71094890510949</v>
      </c>
    </row>
    <row r="88" spans="1:13">
      <c r="A88">
        <v>43000</v>
      </c>
      <c r="B88">
        <v>0.24340000000000001</v>
      </c>
      <c r="C88">
        <v>3.6358999999999999</v>
      </c>
      <c r="D88">
        <v>0.13819999999999999</v>
      </c>
      <c r="E88">
        <v>1.0446</v>
      </c>
      <c r="F88">
        <v>3.6930000000000001</v>
      </c>
      <c r="G88">
        <v>40676</v>
      </c>
      <c r="H88">
        <v>130750</v>
      </c>
      <c r="I88">
        <v>172038</v>
      </c>
      <c r="J88" s="2">
        <f t="shared" si="16"/>
        <v>0.28285946385052801</v>
      </c>
      <c r="K88" s="2">
        <f t="shared" si="17"/>
        <v>0.7600065101896093</v>
      </c>
      <c r="L88" s="3">
        <f t="shared" si="18"/>
        <v>7.5586107091172217</v>
      </c>
      <c r="M88" s="3">
        <f t="shared" si="19"/>
        <v>26.722141823444286</v>
      </c>
    </row>
    <row r="89" spans="1:13">
      <c r="A89">
        <v>43500</v>
      </c>
      <c r="B89">
        <v>0.2339</v>
      </c>
      <c r="C89">
        <v>3.6434000000000002</v>
      </c>
      <c r="D89">
        <v>0.13089999999999999</v>
      </c>
      <c r="E89">
        <v>1.0682</v>
      </c>
      <c r="F89">
        <v>3.8237999999999999</v>
      </c>
      <c r="G89">
        <v>41200</v>
      </c>
      <c r="H89">
        <v>132293</v>
      </c>
      <c r="I89">
        <v>174342</v>
      </c>
      <c r="J89" s="2">
        <f t="shared" ref="J89:J99" si="20">E89/F89</f>
        <v>0.27935561483341181</v>
      </c>
      <c r="K89" s="2">
        <f t="shared" ref="K89:K99" si="21">H89/I89</f>
        <v>0.75881313739661127</v>
      </c>
      <c r="L89" s="3">
        <f t="shared" ref="L89:L99" si="22">E89/D89</f>
        <v>8.1604278074866325</v>
      </c>
      <c r="M89" s="3">
        <f t="shared" ref="M89:M99" si="23">F89/D89</f>
        <v>29.21161191749427</v>
      </c>
    </row>
    <row r="90" spans="1:13">
      <c r="A90">
        <v>44000</v>
      </c>
      <c r="B90">
        <v>0.24210000000000001</v>
      </c>
      <c r="C90">
        <v>3.6774</v>
      </c>
      <c r="D90">
        <v>0.13700000000000001</v>
      </c>
      <c r="E90">
        <v>1.0563</v>
      </c>
      <c r="F90">
        <v>3.6831999999999998</v>
      </c>
      <c r="G90">
        <v>41763</v>
      </c>
      <c r="H90">
        <v>134109</v>
      </c>
      <c r="I90">
        <v>176022</v>
      </c>
      <c r="J90" s="2">
        <f t="shared" si="20"/>
        <v>0.28678866203301479</v>
      </c>
      <c r="K90" s="2">
        <f t="shared" si="21"/>
        <v>0.76188771858063198</v>
      </c>
      <c r="L90" s="3">
        <f t="shared" si="22"/>
        <v>7.7102189781021897</v>
      </c>
      <c r="M90" s="3">
        <f t="shared" si="23"/>
        <v>26.884671532846713</v>
      </c>
    </row>
    <row r="91" spans="1:13">
      <c r="A91">
        <v>44500</v>
      </c>
      <c r="B91">
        <v>0.25130000000000002</v>
      </c>
      <c r="C91">
        <v>3.7959999999999998</v>
      </c>
      <c r="D91">
        <v>0.156</v>
      </c>
      <c r="E91">
        <v>1.0805</v>
      </c>
      <c r="F91">
        <v>3.9422000000000001</v>
      </c>
      <c r="G91">
        <v>42219</v>
      </c>
      <c r="H91">
        <v>135820</v>
      </c>
      <c r="I91">
        <v>177877</v>
      </c>
      <c r="J91" s="2">
        <f t="shared" si="20"/>
        <v>0.27408553599512964</v>
      </c>
      <c r="K91" s="2">
        <f t="shared" si="21"/>
        <v>0.76356133732860343</v>
      </c>
      <c r="L91" s="3">
        <f t="shared" si="22"/>
        <v>6.9262820512820511</v>
      </c>
      <c r="M91" s="3">
        <f t="shared" si="23"/>
        <v>25.27051282051282</v>
      </c>
    </row>
    <row r="92" spans="1:13">
      <c r="A92">
        <v>45000</v>
      </c>
      <c r="B92">
        <v>0.26700000000000002</v>
      </c>
      <c r="C92">
        <v>3.7860999999999998</v>
      </c>
      <c r="D92">
        <v>0.14430000000000001</v>
      </c>
      <c r="E92">
        <v>1.0881000000000001</v>
      </c>
      <c r="F92">
        <v>3.9293</v>
      </c>
      <c r="G92">
        <v>42630</v>
      </c>
      <c r="H92">
        <v>137128</v>
      </c>
      <c r="I92">
        <v>180377</v>
      </c>
      <c r="J92" s="2">
        <f t="shared" si="20"/>
        <v>0.27691955310106126</v>
      </c>
      <c r="K92" s="2">
        <f t="shared" si="21"/>
        <v>0.76022996280013522</v>
      </c>
      <c r="L92" s="3">
        <f t="shared" si="22"/>
        <v>7.5405405405405403</v>
      </c>
      <c r="M92" s="3">
        <f t="shared" si="23"/>
        <v>27.230076230076229</v>
      </c>
    </row>
    <row r="93" spans="1:13">
      <c r="A93">
        <v>45500</v>
      </c>
      <c r="B93">
        <v>0.25979999999999998</v>
      </c>
      <c r="C93">
        <v>3.7927</v>
      </c>
      <c r="D93">
        <v>0.1489</v>
      </c>
      <c r="E93">
        <v>1.0757000000000001</v>
      </c>
      <c r="F93">
        <v>3.9119999999999999</v>
      </c>
      <c r="G93">
        <v>43212</v>
      </c>
      <c r="H93">
        <v>138956</v>
      </c>
      <c r="I93">
        <v>181585</v>
      </c>
      <c r="J93" s="2">
        <f t="shared" si="20"/>
        <v>0.27497443762781187</v>
      </c>
      <c r="K93" s="2">
        <f t="shared" si="21"/>
        <v>0.76523941955558006</v>
      </c>
      <c r="L93" s="3">
        <f t="shared" si="22"/>
        <v>7.2243116185359302</v>
      </c>
      <c r="M93" s="3">
        <f t="shared" si="23"/>
        <v>26.272666218938884</v>
      </c>
    </row>
    <row r="94" spans="1:13">
      <c r="A94">
        <v>46000</v>
      </c>
      <c r="B94">
        <v>0.2576</v>
      </c>
      <c r="C94">
        <v>3.7183000000000002</v>
      </c>
      <c r="D94">
        <v>0.14269999999999999</v>
      </c>
      <c r="E94">
        <v>1.0021</v>
      </c>
      <c r="F94">
        <v>3.8046000000000002</v>
      </c>
      <c r="G94">
        <v>43584</v>
      </c>
      <c r="H94">
        <v>140201</v>
      </c>
      <c r="I94">
        <v>184265</v>
      </c>
      <c r="J94" s="2">
        <f t="shared" si="20"/>
        <v>0.2633916837512485</v>
      </c>
      <c r="K94" s="2">
        <f t="shared" si="21"/>
        <v>0.76086614386888451</v>
      </c>
      <c r="L94" s="3">
        <f t="shared" si="22"/>
        <v>7.0224246671338477</v>
      </c>
      <c r="M94" s="3">
        <f t="shared" si="23"/>
        <v>26.661527680448497</v>
      </c>
    </row>
    <row r="95" spans="1:13">
      <c r="A95">
        <v>46500</v>
      </c>
      <c r="B95">
        <v>0.24840000000000001</v>
      </c>
      <c r="C95">
        <v>3.8622000000000001</v>
      </c>
      <c r="D95">
        <v>0.1416</v>
      </c>
      <c r="E95">
        <v>1.0368999999999999</v>
      </c>
      <c r="F95">
        <v>4.0488999999999997</v>
      </c>
      <c r="G95">
        <v>44181</v>
      </c>
      <c r="H95">
        <v>142089</v>
      </c>
      <c r="I95">
        <v>186485</v>
      </c>
      <c r="J95" s="2">
        <f t="shared" si="20"/>
        <v>0.25609424782039564</v>
      </c>
      <c r="K95" s="2">
        <f t="shared" si="21"/>
        <v>0.76193259511488864</v>
      </c>
      <c r="L95" s="3">
        <f t="shared" si="22"/>
        <v>7.3227401129943495</v>
      </c>
      <c r="M95" s="3">
        <f t="shared" si="23"/>
        <v>28.593926553672315</v>
      </c>
    </row>
    <row r="96" spans="1:13">
      <c r="A96">
        <v>47000</v>
      </c>
      <c r="B96">
        <v>0.25969999999999999</v>
      </c>
      <c r="C96">
        <v>3.92</v>
      </c>
      <c r="D96">
        <v>0.15240000000000001</v>
      </c>
      <c r="E96">
        <v>1.1112</v>
      </c>
      <c r="F96">
        <v>4.0651000000000002</v>
      </c>
      <c r="G96">
        <v>44557</v>
      </c>
      <c r="H96">
        <v>143346</v>
      </c>
      <c r="I96">
        <v>188451</v>
      </c>
      <c r="J96" s="2">
        <f t="shared" si="20"/>
        <v>0.2733512090723475</v>
      </c>
      <c r="K96" s="2">
        <f t="shared" si="21"/>
        <v>0.760653963099161</v>
      </c>
      <c r="L96" s="3">
        <f t="shared" si="22"/>
        <v>7.2913385826771648</v>
      </c>
      <c r="M96" s="3">
        <f t="shared" si="23"/>
        <v>26.673884514435695</v>
      </c>
    </row>
    <row r="97" spans="1:13">
      <c r="A97">
        <v>47500</v>
      </c>
      <c r="B97">
        <v>0.2913</v>
      </c>
      <c r="C97">
        <v>4.0307000000000004</v>
      </c>
      <c r="D97">
        <v>0.1542</v>
      </c>
      <c r="E97">
        <v>1.1376999999999999</v>
      </c>
      <c r="F97">
        <v>4.2153</v>
      </c>
      <c r="G97">
        <v>45238</v>
      </c>
      <c r="H97">
        <v>145459</v>
      </c>
      <c r="I97">
        <v>189705</v>
      </c>
      <c r="J97" s="2">
        <f t="shared" si="20"/>
        <v>0.26989775342205774</v>
      </c>
      <c r="K97" s="2">
        <f t="shared" si="21"/>
        <v>0.76676418650009226</v>
      </c>
      <c r="L97" s="3">
        <f t="shared" si="22"/>
        <v>7.3780804150453951</v>
      </c>
      <c r="M97" s="3">
        <f t="shared" si="23"/>
        <v>27.336575875486382</v>
      </c>
    </row>
    <row r="98" spans="1:13">
      <c r="A98">
        <v>48000</v>
      </c>
      <c r="B98">
        <v>0.26919999999999999</v>
      </c>
      <c r="C98">
        <v>4.1496000000000004</v>
      </c>
      <c r="D98">
        <v>0.15310000000000001</v>
      </c>
      <c r="E98">
        <v>1.1688000000000001</v>
      </c>
      <c r="F98">
        <v>4.5242000000000004</v>
      </c>
      <c r="G98">
        <v>45524</v>
      </c>
      <c r="H98">
        <v>146309</v>
      </c>
      <c r="I98">
        <v>191916</v>
      </c>
      <c r="J98" s="2">
        <f t="shared" si="20"/>
        <v>0.25834401662172318</v>
      </c>
      <c r="K98" s="2">
        <f t="shared" si="21"/>
        <v>0.76235957398028309</v>
      </c>
      <c r="L98" s="3">
        <f t="shared" si="22"/>
        <v>7.6342259960809926</v>
      </c>
      <c r="M98" s="3">
        <f t="shared" si="23"/>
        <v>29.550620509470935</v>
      </c>
    </row>
    <row r="99" spans="1:13">
      <c r="A99">
        <v>48500</v>
      </c>
      <c r="B99">
        <v>0.29220000000000002</v>
      </c>
      <c r="C99">
        <v>4.1666999999999996</v>
      </c>
      <c r="D99">
        <v>0.157</v>
      </c>
      <c r="E99">
        <v>1.1491</v>
      </c>
      <c r="F99">
        <v>4.4504999999999999</v>
      </c>
      <c r="G99">
        <v>46098</v>
      </c>
      <c r="H99">
        <v>148272</v>
      </c>
      <c r="I99">
        <v>194233</v>
      </c>
      <c r="J99" s="2">
        <f t="shared" si="20"/>
        <v>0.25819570834737671</v>
      </c>
      <c r="K99" s="2">
        <f t="shared" si="21"/>
        <v>0.7633718266206051</v>
      </c>
      <c r="L99" s="3">
        <f t="shared" si="22"/>
        <v>7.3191082802547767</v>
      </c>
      <c r="M99" s="3">
        <f t="shared" si="23"/>
        <v>28.347133757961782</v>
      </c>
    </row>
    <row r="100" spans="1:13">
      <c r="A100">
        <v>49000</v>
      </c>
      <c r="B100">
        <v>0.30270000000000002</v>
      </c>
      <c r="C100">
        <v>4.141</v>
      </c>
      <c r="D100">
        <v>0.15859999999999999</v>
      </c>
      <c r="E100">
        <v>1.1342000000000001</v>
      </c>
      <c r="F100">
        <v>4.5343</v>
      </c>
      <c r="G100">
        <v>46453</v>
      </c>
      <c r="H100">
        <v>149411</v>
      </c>
      <c r="I100">
        <v>196087</v>
      </c>
      <c r="J100" s="2">
        <f t="shared" ref="J100:J101" si="24">E100/F100</f>
        <v>0.25013783825507796</v>
      </c>
      <c r="K100" s="2">
        <f t="shared" ref="K100:K101" si="25">H100/I100</f>
        <v>0.76196280222554269</v>
      </c>
      <c r="L100" s="3">
        <f t="shared" ref="L100:L101" si="26">E100/D100</f>
        <v>7.151324085750316</v>
      </c>
      <c r="M100" s="3">
        <f t="shared" ref="M100:M101" si="27">F100/D100</f>
        <v>28.589533417402272</v>
      </c>
    </row>
    <row r="101" spans="1:13">
      <c r="A101">
        <v>49500</v>
      </c>
      <c r="B101">
        <v>0.30020000000000002</v>
      </c>
      <c r="C101">
        <v>4.2557</v>
      </c>
      <c r="D101">
        <v>0.15240000000000001</v>
      </c>
      <c r="E101">
        <v>1.1990000000000001</v>
      </c>
      <c r="F101">
        <v>4.5198</v>
      </c>
      <c r="G101">
        <v>46968</v>
      </c>
      <c r="H101">
        <v>150983</v>
      </c>
      <c r="I101">
        <v>197828</v>
      </c>
      <c r="J101" s="2">
        <f t="shared" si="24"/>
        <v>0.26527722465595827</v>
      </c>
      <c r="K101" s="2">
        <f t="shared" si="25"/>
        <v>0.76320338880239402</v>
      </c>
      <c r="L101" s="3">
        <f t="shared" si="26"/>
        <v>7.8674540682414698</v>
      </c>
      <c r="M101" s="3">
        <f t="shared" si="27"/>
        <v>29.65748031496063</v>
      </c>
    </row>
    <row r="102" spans="1:13">
      <c r="A102">
        <v>50000</v>
      </c>
      <c r="B102">
        <v>0.28220000000000001</v>
      </c>
      <c r="C102">
        <v>4.2415000000000003</v>
      </c>
      <c r="D102">
        <v>0.1532</v>
      </c>
      <c r="E102">
        <v>1.2128000000000001</v>
      </c>
      <c r="F102">
        <v>4.7656999999999998</v>
      </c>
      <c r="G102">
        <v>47231</v>
      </c>
      <c r="H102">
        <v>151863</v>
      </c>
      <c r="I102">
        <v>200249</v>
      </c>
      <c r="J102" s="2">
        <f t="shared" ref="J102:J104" si="28">E102/F102</f>
        <v>0.25448517531527376</v>
      </c>
      <c r="K102" s="2">
        <f t="shared" ref="K102:K104" si="29">H102/I102</f>
        <v>0.75837082831874314</v>
      </c>
      <c r="L102" s="3">
        <f t="shared" ref="L102:L104" si="30">E102/D102</f>
        <v>7.9164490861618804</v>
      </c>
      <c r="M102" s="3">
        <f t="shared" ref="M102:M104" si="31">F102/D102</f>
        <v>31.107702349869449</v>
      </c>
    </row>
    <row r="103" spans="1:13">
      <c r="A103">
        <v>50500</v>
      </c>
      <c r="B103">
        <v>0.3019</v>
      </c>
      <c r="C103">
        <v>4.351</v>
      </c>
      <c r="D103">
        <v>0.1678</v>
      </c>
      <c r="E103">
        <v>1.2134</v>
      </c>
      <c r="F103">
        <v>4.9725999999999999</v>
      </c>
      <c r="G103">
        <v>47720</v>
      </c>
      <c r="H103">
        <v>153461</v>
      </c>
      <c r="I103">
        <v>202189</v>
      </c>
      <c r="J103" s="2">
        <f t="shared" si="28"/>
        <v>0.24401721433455337</v>
      </c>
      <c r="K103" s="2">
        <f t="shared" si="29"/>
        <v>0.75899776941376629</v>
      </c>
      <c r="L103" s="3">
        <f t="shared" si="30"/>
        <v>7.231227651966627</v>
      </c>
      <c r="M103" s="3">
        <f t="shared" si="31"/>
        <v>29.634088200238377</v>
      </c>
    </row>
    <row r="104" spans="1:13">
      <c r="A104">
        <v>51000</v>
      </c>
      <c r="B104">
        <v>0.30759999999999998</v>
      </c>
      <c r="C104">
        <v>4.4333</v>
      </c>
      <c r="D104">
        <v>0.1656</v>
      </c>
      <c r="E104">
        <v>1.2558</v>
      </c>
      <c r="F104">
        <v>4.8381999999999996</v>
      </c>
      <c r="G104">
        <v>48454</v>
      </c>
      <c r="H104">
        <v>155617</v>
      </c>
      <c r="I104">
        <v>204369</v>
      </c>
      <c r="J104" s="2">
        <f t="shared" si="28"/>
        <v>0.25955934025050642</v>
      </c>
      <c r="K104" s="2">
        <f t="shared" si="29"/>
        <v>0.76145110070509714</v>
      </c>
      <c r="L104" s="3">
        <f t="shared" si="30"/>
        <v>7.5833333333333339</v>
      </c>
      <c r="M104" s="3">
        <f t="shared" si="31"/>
        <v>29.216183574879224</v>
      </c>
    </row>
    <row r="105" spans="1:13">
      <c r="L105" s="3">
        <f>AVERAGE(L27:L104)</f>
        <v>7.3287938435688398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J1" zoomScale="85" zoomScaleNormal="85" workbookViewId="0">
      <selection activeCell="A6" sqref="A6:XFD6"/>
    </sheetView>
  </sheetViews>
  <sheetFormatPr defaultRowHeight="14.4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28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28">
      <c r="A2">
        <v>0</v>
      </c>
      <c r="B2">
        <v>1.55E-2</v>
      </c>
      <c r="C2">
        <v>2.2499999999999999E-2</v>
      </c>
      <c r="D2">
        <v>1.78E-2</v>
      </c>
      <c r="E2">
        <v>3.8E-3</v>
      </c>
      <c r="F2">
        <v>2.5000000000000001E-3</v>
      </c>
      <c r="G2">
        <v>0</v>
      </c>
      <c r="H2">
        <v>1</v>
      </c>
      <c r="I2">
        <v>1</v>
      </c>
      <c r="J2" s="2">
        <f>E2/F2</f>
        <v>1.52</v>
      </c>
      <c r="K2" s="2">
        <f>H2/I2</f>
        <v>1</v>
      </c>
      <c r="L2" s="3">
        <f>E2/D2</f>
        <v>0.21348314606741572</v>
      </c>
      <c r="M2" s="3">
        <f>F2/D2</f>
        <v>0.1404494382022472</v>
      </c>
      <c r="P2">
        <v>2000</v>
      </c>
      <c r="Q2">
        <v>8.0000000000000002E-3</v>
      </c>
      <c r="R2">
        <v>0.17430000000000001</v>
      </c>
      <c r="S2">
        <v>8.0000000000000004E-4</v>
      </c>
      <c r="T2">
        <v>4.4999999999999998E-2</v>
      </c>
      <c r="U2">
        <v>6.9000000000000006E-2</v>
      </c>
      <c r="V2">
        <v>1877</v>
      </c>
      <c r="W2">
        <v>6046</v>
      </c>
      <c r="X2">
        <v>7929</v>
      </c>
      <c r="Y2" s="2">
        <f t="shared" ref="Y2" si="0">T2/U2</f>
        <v>0.65217391304347816</v>
      </c>
      <c r="Z2" s="2">
        <f t="shared" ref="Z2" si="1">W2/X2</f>
        <v>0.76251734140496907</v>
      </c>
      <c r="AA2" s="3">
        <f t="shared" ref="AA2" si="2">T2/S2</f>
        <v>56.249999999999993</v>
      </c>
      <c r="AB2" s="3">
        <f t="shared" ref="AB2" si="3">U2/S2</f>
        <v>86.25</v>
      </c>
    </row>
    <row r="3" spans="1:28">
      <c r="A3">
        <v>500</v>
      </c>
      <c r="B3">
        <v>2.8000000000000001E-2</v>
      </c>
      <c r="C3">
        <v>0.1673</v>
      </c>
      <c r="D3">
        <v>3.15E-2</v>
      </c>
      <c r="E3">
        <v>3.95E-2</v>
      </c>
      <c r="F3">
        <v>8.5999999999999993E-2</v>
      </c>
      <c r="G3">
        <v>472</v>
      </c>
      <c r="H3">
        <v>1507</v>
      </c>
      <c r="I3">
        <v>2022</v>
      </c>
      <c r="J3" s="2">
        <f t="shared" ref="J3:J65" si="4">E3/F3</f>
        <v>0.45930232558139539</v>
      </c>
      <c r="K3" s="2">
        <f t="shared" ref="K3:K65" si="5">H3/I3</f>
        <v>0.74530168150346188</v>
      </c>
      <c r="L3" s="3">
        <f t="shared" ref="L3:L65" si="6">E3/D3</f>
        <v>1.253968253968254</v>
      </c>
      <c r="M3" s="3">
        <f t="shared" ref="M3:M65" si="7">F3/D3</f>
        <v>2.7301587301587298</v>
      </c>
    </row>
    <row r="4" spans="1:28">
      <c r="A4">
        <v>1000</v>
      </c>
      <c r="B4">
        <v>3.0000000000000001E-3</v>
      </c>
      <c r="C4">
        <v>0.11899999999999999</v>
      </c>
      <c r="D4">
        <v>2.1000000000000001E-2</v>
      </c>
      <c r="E4">
        <v>4.2500000000000003E-2</v>
      </c>
      <c r="F4">
        <v>3.4299999999999997E-2</v>
      </c>
      <c r="G4">
        <v>961</v>
      </c>
      <c r="H4">
        <v>3091</v>
      </c>
      <c r="I4">
        <v>4038</v>
      </c>
      <c r="J4" s="2">
        <f t="shared" si="4"/>
        <v>1.2390670553935863</v>
      </c>
      <c r="K4" s="2">
        <f t="shared" si="5"/>
        <v>0.76547795938583452</v>
      </c>
      <c r="L4" s="3">
        <f t="shared" si="6"/>
        <v>2.0238095238095237</v>
      </c>
      <c r="M4" s="3">
        <f t="shared" si="7"/>
        <v>1.6333333333333331</v>
      </c>
    </row>
    <row r="5" spans="1:28">
      <c r="A5">
        <v>1500</v>
      </c>
      <c r="B5">
        <v>1.4999999999999999E-2</v>
      </c>
      <c r="C5">
        <v>0.14230000000000001</v>
      </c>
      <c r="D5">
        <v>1.6799999999999999E-2</v>
      </c>
      <c r="E5">
        <v>3.5499999999999997E-2</v>
      </c>
      <c r="F5">
        <v>4.3499999999999997E-2</v>
      </c>
      <c r="G5">
        <v>1448</v>
      </c>
      <c r="H5">
        <v>4685</v>
      </c>
      <c r="I5">
        <v>6001</v>
      </c>
      <c r="J5" s="2">
        <f t="shared" si="4"/>
        <v>0.81609195402298851</v>
      </c>
      <c r="K5" s="2">
        <f t="shared" si="5"/>
        <v>0.78070321613064486</v>
      </c>
      <c r="L5" s="3">
        <f t="shared" si="6"/>
        <v>2.1130952380952381</v>
      </c>
      <c r="M5" s="3">
        <f t="shared" si="7"/>
        <v>2.5892857142857144</v>
      </c>
    </row>
    <row r="6" spans="1:28">
      <c r="A6">
        <v>2500</v>
      </c>
      <c r="B6">
        <v>1.0800000000000001E-2</v>
      </c>
      <c r="C6">
        <v>0.1908</v>
      </c>
      <c r="D6">
        <v>1.18E-2</v>
      </c>
      <c r="E6">
        <v>5.4800000000000001E-2</v>
      </c>
      <c r="F6">
        <v>5.9299999999999999E-2</v>
      </c>
      <c r="G6">
        <v>2377</v>
      </c>
      <c r="H6">
        <v>7649</v>
      </c>
      <c r="I6">
        <v>10008</v>
      </c>
      <c r="J6" s="2">
        <f t="shared" si="4"/>
        <v>0.92411467116357504</v>
      </c>
      <c r="K6" s="2">
        <f t="shared" si="5"/>
        <v>0.76428856914468424</v>
      </c>
      <c r="L6" s="3">
        <f t="shared" si="6"/>
        <v>4.6440677966101696</v>
      </c>
      <c r="M6" s="3">
        <f t="shared" si="7"/>
        <v>5.0254237288135597</v>
      </c>
    </row>
    <row r="7" spans="1:28">
      <c r="A7">
        <v>3000</v>
      </c>
      <c r="B7">
        <v>1.4800000000000001E-2</v>
      </c>
      <c r="C7">
        <v>0.30499999999999999</v>
      </c>
      <c r="D7">
        <v>1.1299999999999999E-2</v>
      </c>
      <c r="E7">
        <v>6.93E-2</v>
      </c>
      <c r="F7">
        <v>8.3000000000000004E-2</v>
      </c>
      <c r="G7">
        <v>2841</v>
      </c>
      <c r="H7">
        <v>9143</v>
      </c>
      <c r="I7">
        <v>12056</v>
      </c>
      <c r="J7" s="2">
        <f t="shared" si="4"/>
        <v>0.83493975903614459</v>
      </c>
      <c r="K7" s="2">
        <f t="shared" si="5"/>
        <v>0.7583775713337757</v>
      </c>
      <c r="L7" s="3">
        <f t="shared" si="6"/>
        <v>6.1327433628318593</v>
      </c>
      <c r="M7" s="3">
        <f t="shared" si="7"/>
        <v>7.3451327433628331</v>
      </c>
    </row>
    <row r="8" spans="1:28">
      <c r="A8">
        <v>3500</v>
      </c>
      <c r="B8">
        <v>1.5800000000000002E-2</v>
      </c>
      <c r="C8">
        <v>0.29299999999999998</v>
      </c>
      <c r="D8">
        <v>1.18E-2</v>
      </c>
      <c r="E8">
        <v>9.2299999999999993E-2</v>
      </c>
      <c r="F8">
        <v>0.13950000000000001</v>
      </c>
      <c r="G8">
        <v>3313</v>
      </c>
      <c r="H8">
        <v>10618</v>
      </c>
      <c r="I8">
        <v>14142</v>
      </c>
      <c r="J8" s="2">
        <f t="shared" si="4"/>
        <v>0.6616487455197132</v>
      </c>
      <c r="K8" s="2">
        <f t="shared" si="5"/>
        <v>0.7508131805968038</v>
      </c>
      <c r="L8" s="3">
        <f t="shared" si="6"/>
        <v>7.8220338983050848</v>
      </c>
      <c r="M8" s="3">
        <f t="shared" si="7"/>
        <v>11.822033898305087</v>
      </c>
    </row>
    <row r="9" spans="1:28">
      <c r="A9">
        <v>4000</v>
      </c>
      <c r="B9">
        <v>1.55E-2</v>
      </c>
      <c r="C9">
        <v>0.32900000000000001</v>
      </c>
      <c r="D9">
        <v>1.6E-2</v>
      </c>
      <c r="E9">
        <v>7.9000000000000001E-2</v>
      </c>
      <c r="F9">
        <v>0.1348</v>
      </c>
      <c r="G9">
        <v>3796</v>
      </c>
      <c r="H9">
        <v>12283</v>
      </c>
      <c r="I9">
        <v>15984</v>
      </c>
      <c r="J9" s="2">
        <f t="shared" si="4"/>
        <v>0.58605341246290799</v>
      </c>
      <c r="K9" s="2">
        <f t="shared" si="5"/>
        <v>0.76845595595595595</v>
      </c>
      <c r="L9" s="3">
        <f t="shared" si="6"/>
        <v>4.9375</v>
      </c>
      <c r="M9" s="3">
        <f t="shared" si="7"/>
        <v>8.4250000000000007</v>
      </c>
    </row>
    <row r="10" spans="1:28">
      <c r="A10">
        <v>4500</v>
      </c>
      <c r="B10">
        <v>1.6799999999999999E-2</v>
      </c>
      <c r="C10">
        <v>0.3553</v>
      </c>
      <c r="D10">
        <v>1.5800000000000002E-2</v>
      </c>
      <c r="E10">
        <v>0.1028</v>
      </c>
      <c r="F10">
        <v>0.14630000000000001</v>
      </c>
      <c r="G10">
        <v>4315</v>
      </c>
      <c r="H10">
        <v>13850</v>
      </c>
      <c r="I10">
        <v>18006</v>
      </c>
      <c r="J10" s="2">
        <f t="shared" si="4"/>
        <v>0.70266575529733422</v>
      </c>
      <c r="K10" s="2">
        <f t="shared" si="5"/>
        <v>0.76918804842830169</v>
      </c>
      <c r="L10" s="3">
        <f t="shared" si="6"/>
        <v>6.5063291139240498</v>
      </c>
      <c r="M10" s="3">
        <f t="shared" si="7"/>
        <v>9.2594936708860764</v>
      </c>
    </row>
    <row r="11" spans="1:28">
      <c r="A11">
        <v>5000</v>
      </c>
      <c r="B11">
        <v>2.8000000000000001E-2</v>
      </c>
      <c r="C11">
        <v>0.41549999999999998</v>
      </c>
      <c r="D11">
        <v>1.7500000000000002E-2</v>
      </c>
      <c r="E11">
        <v>0.1208</v>
      </c>
      <c r="F11">
        <v>0.16250000000000001</v>
      </c>
      <c r="G11">
        <v>4711</v>
      </c>
      <c r="H11">
        <v>15082</v>
      </c>
      <c r="I11">
        <v>19870</v>
      </c>
      <c r="J11" s="2">
        <f t="shared" si="4"/>
        <v>0.74338461538461542</v>
      </c>
      <c r="K11" s="2">
        <f t="shared" si="5"/>
        <v>0.75903371917463514</v>
      </c>
      <c r="L11" s="3">
        <f t="shared" si="6"/>
        <v>6.9028571428571421</v>
      </c>
      <c r="M11" s="3">
        <f t="shared" si="7"/>
        <v>9.2857142857142847</v>
      </c>
    </row>
    <row r="12" spans="1:28">
      <c r="A12">
        <v>5500</v>
      </c>
      <c r="B12">
        <v>1.6500000000000001E-2</v>
      </c>
      <c r="C12">
        <v>0.45700000000000002</v>
      </c>
      <c r="D12">
        <v>1.35E-2</v>
      </c>
      <c r="E12">
        <v>0.12230000000000001</v>
      </c>
      <c r="F12">
        <v>0.19170000000000001</v>
      </c>
      <c r="G12">
        <v>5206</v>
      </c>
      <c r="H12">
        <v>16776</v>
      </c>
      <c r="I12">
        <v>21969</v>
      </c>
      <c r="J12" s="2">
        <f t="shared" si="4"/>
        <v>0.63797600417318723</v>
      </c>
      <c r="K12" s="2">
        <f t="shared" si="5"/>
        <v>0.76362146661204422</v>
      </c>
      <c r="L12" s="3">
        <f t="shared" si="6"/>
        <v>9.0592592592592602</v>
      </c>
      <c r="M12" s="3">
        <f t="shared" si="7"/>
        <v>14.200000000000001</v>
      </c>
    </row>
    <row r="13" spans="1:28">
      <c r="A13">
        <v>6000</v>
      </c>
      <c r="B13">
        <v>2.0199999999999999E-2</v>
      </c>
      <c r="C13">
        <v>0.50880000000000003</v>
      </c>
      <c r="D13">
        <v>2.9499999999999998E-2</v>
      </c>
      <c r="E13">
        <v>0.1353</v>
      </c>
      <c r="F13">
        <v>0.2155</v>
      </c>
      <c r="G13">
        <v>5687</v>
      </c>
      <c r="H13">
        <v>18390</v>
      </c>
      <c r="I13">
        <v>23973</v>
      </c>
      <c r="J13" s="2">
        <f t="shared" si="4"/>
        <v>0.62784222737819029</v>
      </c>
      <c r="K13" s="2">
        <f t="shared" si="5"/>
        <v>0.76711300212739331</v>
      </c>
      <c r="L13" s="3">
        <f t="shared" si="6"/>
        <v>4.5864406779661024</v>
      </c>
      <c r="M13" s="3">
        <f t="shared" si="7"/>
        <v>7.3050847457627119</v>
      </c>
    </row>
    <row r="14" spans="1:28">
      <c r="A14">
        <v>6500</v>
      </c>
      <c r="B14">
        <v>2.3800000000000002E-2</v>
      </c>
      <c r="C14">
        <v>0.51329999999999998</v>
      </c>
      <c r="D14">
        <v>2.6499999999999999E-2</v>
      </c>
      <c r="E14">
        <v>0.13750000000000001</v>
      </c>
      <c r="F14" s="4">
        <v>0.25580000000000003</v>
      </c>
      <c r="G14">
        <v>6175</v>
      </c>
      <c r="H14">
        <v>19817</v>
      </c>
      <c r="I14">
        <v>25939</v>
      </c>
      <c r="J14" s="2">
        <f t="shared" si="4"/>
        <v>0.53752931978107898</v>
      </c>
      <c r="K14" s="2">
        <f t="shared" si="5"/>
        <v>0.76398473341300743</v>
      </c>
      <c r="L14" s="3">
        <f t="shared" si="6"/>
        <v>5.1886792452830193</v>
      </c>
      <c r="M14" s="3">
        <f t="shared" si="7"/>
        <v>9.6528301886792462</v>
      </c>
    </row>
    <row r="15" spans="1:28">
      <c r="A15">
        <v>7000</v>
      </c>
      <c r="B15">
        <v>2.1999999999999999E-2</v>
      </c>
      <c r="C15">
        <v>0.54579999999999995</v>
      </c>
      <c r="D15">
        <v>2.7300000000000001E-2</v>
      </c>
      <c r="E15">
        <v>0.15129999999999999</v>
      </c>
      <c r="F15">
        <v>0.23849999999999999</v>
      </c>
      <c r="G15">
        <v>6627</v>
      </c>
      <c r="H15">
        <v>21259</v>
      </c>
      <c r="I15">
        <v>28021</v>
      </c>
      <c r="J15" s="2">
        <f t="shared" si="4"/>
        <v>0.63438155136268337</v>
      </c>
      <c r="K15" s="2">
        <f t="shared" si="5"/>
        <v>0.75868098925805649</v>
      </c>
      <c r="L15" s="3">
        <f t="shared" si="6"/>
        <v>5.5421245421245411</v>
      </c>
      <c r="M15" s="3">
        <f t="shared" si="7"/>
        <v>8.7362637362637354</v>
      </c>
    </row>
    <row r="16" spans="1:28">
      <c r="A16">
        <v>7500</v>
      </c>
      <c r="B16">
        <v>1.18E-2</v>
      </c>
      <c r="C16">
        <v>0.63380000000000003</v>
      </c>
      <c r="D16">
        <v>2.6499999999999999E-2</v>
      </c>
      <c r="E16">
        <v>0.1598</v>
      </c>
      <c r="F16">
        <v>0.26</v>
      </c>
      <c r="G16">
        <v>7106</v>
      </c>
      <c r="H16">
        <v>22888</v>
      </c>
      <c r="I16">
        <v>29855</v>
      </c>
      <c r="J16" s="2">
        <f t="shared" si="4"/>
        <v>0.61461538461538456</v>
      </c>
      <c r="K16" s="2">
        <f t="shared" si="5"/>
        <v>0.76663875397755821</v>
      </c>
      <c r="L16" s="3">
        <f t="shared" si="6"/>
        <v>6.030188679245283</v>
      </c>
      <c r="M16" s="3">
        <f t="shared" si="7"/>
        <v>9.8113207547169825</v>
      </c>
    </row>
    <row r="17" spans="1:13">
      <c r="A17">
        <v>8000</v>
      </c>
      <c r="B17">
        <v>2.8500000000000001E-2</v>
      </c>
      <c r="C17">
        <v>0.67649999999999999</v>
      </c>
      <c r="D17">
        <v>2.6499999999999999E-2</v>
      </c>
      <c r="E17">
        <v>0.1633</v>
      </c>
      <c r="F17">
        <v>0.29780000000000001</v>
      </c>
      <c r="G17">
        <v>7567</v>
      </c>
      <c r="H17">
        <v>24403</v>
      </c>
      <c r="I17">
        <v>31908</v>
      </c>
      <c r="J17" s="2">
        <f t="shared" si="4"/>
        <v>0.54835460040295503</v>
      </c>
      <c r="K17" s="2">
        <f t="shared" si="5"/>
        <v>0.76479252851949353</v>
      </c>
      <c r="L17" s="3">
        <f t="shared" si="6"/>
        <v>6.1622641509433969</v>
      </c>
      <c r="M17" s="3">
        <f t="shared" si="7"/>
        <v>11.237735849056605</v>
      </c>
    </row>
    <row r="18" spans="1:13">
      <c r="A18">
        <v>8500</v>
      </c>
      <c r="B18">
        <v>3.1800000000000002E-2</v>
      </c>
      <c r="C18">
        <v>0.71499999999999997</v>
      </c>
      <c r="D18">
        <v>3.4299999999999997E-2</v>
      </c>
      <c r="E18">
        <v>0.1855</v>
      </c>
      <c r="F18">
        <v>0.32629999999999998</v>
      </c>
      <c r="G18">
        <v>7988</v>
      </c>
      <c r="H18">
        <v>25640</v>
      </c>
      <c r="I18">
        <v>34082</v>
      </c>
      <c r="J18" s="2">
        <f t="shared" si="4"/>
        <v>0.5684952497701502</v>
      </c>
      <c r="K18" s="2">
        <f t="shared" si="5"/>
        <v>0.75230326858752417</v>
      </c>
      <c r="L18" s="3">
        <f t="shared" si="6"/>
        <v>5.4081632653061229</v>
      </c>
      <c r="M18" s="3">
        <f t="shared" si="7"/>
        <v>9.5131195335276963</v>
      </c>
    </row>
    <row r="19" spans="1:13">
      <c r="A19">
        <v>9000</v>
      </c>
      <c r="B19">
        <v>3.95E-2</v>
      </c>
      <c r="C19">
        <v>0.77300000000000002</v>
      </c>
      <c r="D19">
        <v>2.93E-2</v>
      </c>
      <c r="E19">
        <v>0.21299999999999999</v>
      </c>
      <c r="F19">
        <v>0.31879999999999997</v>
      </c>
      <c r="G19">
        <v>8566</v>
      </c>
      <c r="H19">
        <v>27585</v>
      </c>
      <c r="I19">
        <v>36144</v>
      </c>
      <c r="J19" s="2">
        <f t="shared" si="4"/>
        <v>0.66813048933500629</v>
      </c>
      <c r="K19" s="2">
        <f t="shared" si="5"/>
        <v>0.76319721115537853</v>
      </c>
      <c r="L19" s="3">
        <f t="shared" si="6"/>
        <v>7.2696245733788398</v>
      </c>
      <c r="M19" s="3">
        <f t="shared" si="7"/>
        <v>10.880546075085324</v>
      </c>
    </row>
    <row r="20" spans="1:13">
      <c r="A20">
        <v>9500</v>
      </c>
      <c r="B20">
        <v>3.4799999999999998E-2</v>
      </c>
      <c r="C20">
        <v>0.78900000000000003</v>
      </c>
      <c r="D20">
        <v>2.1999999999999999E-2</v>
      </c>
      <c r="E20">
        <v>0.20830000000000001</v>
      </c>
      <c r="F20">
        <v>0.34699999999999998</v>
      </c>
      <c r="G20">
        <v>8999</v>
      </c>
      <c r="H20">
        <v>28849</v>
      </c>
      <c r="I20">
        <v>38071</v>
      </c>
      <c r="J20" s="2">
        <f t="shared" si="4"/>
        <v>0.60028818443804044</v>
      </c>
      <c r="K20" s="2">
        <f t="shared" si="5"/>
        <v>0.75776838013185888</v>
      </c>
      <c r="L20" s="3">
        <f t="shared" si="6"/>
        <v>9.4681818181818187</v>
      </c>
      <c r="M20" s="3">
        <f t="shared" si="7"/>
        <v>15.772727272727273</v>
      </c>
    </row>
    <row r="21" spans="1:13">
      <c r="A21">
        <v>10000</v>
      </c>
      <c r="B21" s="1">
        <v>4.1700000000000001E-2</v>
      </c>
      <c r="C21" s="1">
        <v>0.83279999999999998</v>
      </c>
      <c r="D21" s="1">
        <v>2.6499999999999999E-2</v>
      </c>
      <c r="E21" s="1">
        <v>0.2175</v>
      </c>
      <c r="F21" s="1">
        <v>0.40600000000000003</v>
      </c>
      <c r="G21">
        <v>9443</v>
      </c>
      <c r="H21">
        <v>30366</v>
      </c>
      <c r="I21">
        <v>40167</v>
      </c>
      <c r="J21" s="2">
        <f t="shared" si="4"/>
        <v>0.5357142857142857</v>
      </c>
      <c r="K21" s="2">
        <f t="shared" si="5"/>
        <v>0.75599372619314364</v>
      </c>
      <c r="L21" s="3">
        <f t="shared" si="6"/>
        <v>8.2075471698113205</v>
      </c>
      <c r="M21" s="3">
        <f t="shared" si="7"/>
        <v>15.320754716981133</v>
      </c>
    </row>
    <row r="22" spans="1:13">
      <c r="A22">
        <v>10500</v>
      </c>
      <c r="B22">
        <v>4.0500000000000001E-2</v>
      </c>
      <c r="C22">
        <v>0.89229999999999998</v>
      </c>
      <c r="D22">
        <v>4.0300000000000002E-2</v>
      </c>
      <c r="E22">
        <v>0.23219999999999999</v>
      </c>
      <c r="F22">
        <v>0.42849999999999999</v>
      </c>
      <c r="G22">
        <v>10005</v>
      </c>
      <c r="H22">
        <v>32224</v>
      </c>
      <c r="I22">
        <v>41923</v>
      </c>
      <c r="J22" s="2">
        <f t="shared" si="4"/>
        <v>0.54189031505250873</v>
      </c>
      <c r="K22" s="2">
        <f t="shared" si="5"/>
        <v>0.76864728192161824</v>
      </c>
      <c r="L22" s="3">
        <f t="shared" si="6"/>
        <v>5.7617866004962774</v>
      </c>
      <c r="M22" s="3">
        <f t="shared" si="7"/>
        <v>10.632754342431761</v>
      </c>
    </row>
    <row r="23" spans="1:13">
      <c r="A23">
        <v>11000</v>
      </c>
      <c r="B23">
        <v>3.5499999999999997E-2</v>
      </c>
      <c r="C23">
        <v>0.92030000000000001</v>
      </c>
      <c r="D23">
        <v>4.0500000000000001E-2</v>
      </c>
      <c r="E23">
        <v>0.26150000000000001</v>
      </c>
      <c r="F23">
        <v>0.42080000000000001</v>
      </c>
      <c r="G23">
        <v>10435</v>
      </c>
      <c r="H23">
        <v>33589</v>
      </c>
      <c r="I23">
        <v>43955</v>
      </c>
      <c r="J23" s="2">
        <f t="shared" si="4"/>
        <v>0.62143536121673004</v>
      </c>
      <c r="K23" s="2">
        <f t="shared" si="5"/>
        <v>0.76416789898760096</v>
      </c>
      <c r="L23" s="3">
        <f t="shared" si="6"/>
        <v>6.4567901234567904</v>
      </c>
      <c r="M23" s="3">
        <f t="shared" si="7"/>
        <v>10.390123456790123</v>
      </c>
    </row>
    <row r="24" spans="1:13">
      <c r="A24">
        <v>11500</v>
      </c>
      <c r="B24">
        <v>3.9699999999999999E-2</v>
      </c>
      <c r="C24">
        <v>0.96630000000000005</v>
      </c>
      <c r="D24">
        <v>3.3000000000000002E-2</v>
      </c>
      <c r="E24">
        <v>0.23549999999999999</v>
      </c>
      <c r="F24">
        <v>0.49220000000000003</v>
      </c>
      <c r="G24">
        <v>10913</v>
      </c>
      <c r="H24">
        <v>35159</v>
      </c>
      <c r="I24">
        <v>46043</v>
      </c>
      <c r="J24" s="2">
        <f t="shared" si="4"/>
        <v>0.47846403900853307</v>
      </c>
      <c r="K24" s="2">
        <f t="shared" si="5"/>
        <v>0.76361227548161503</v>
      </c>
      <c r="L24" s="3">
        <f t="shared" si="6"/>
        <v>7.1363636363636358</v>
      </c>
      <c r="M24" s="3">
        <f t="shared" si="7"/>
        <v>14.915151515151516</v>
      </c>
    </row>
    <row r="25" spans="1:13">
      <c r="A25">
        <v>12000</v>
      </c>
      <c r="B25">
        <v>4.0300000000000002E-2</v>
      </c>
      <c r="C25">
        <v>0.99380000000000002</v>
      </c>
      <c r="D25">
        <v>3.6499999999999998E-2</v>
      </c>
      <c r="E25">
        <v>0.26550000000000001</v>
      </c>
      <c r="F25">
        <v>0.45550000000000002</v>
      </c>
      <c r="G25">
        <v>11486</v>
      </c>
      <c r="H25">
        <v>36935</v>
      </c>
      <c r="I25">
        <v>48036</v>
      </c>
      <c r="J25" s="2">
        <f t="shared" si="4"/>
        <v>0.58287596048298573</v>
      </c>
      <c r="K25" s="2">
        <f t="shared" si="5"/>
        <v>0.76890248979931719</v>
      </c>
      <c r="L25" s="3">
        <f t="shared" si="6"/>
        <v>7.2739726027397271</v>
      </c>
      <c r="M25" s="3">
        <f t="shared" si="7"/>
        <v>12.479452054794521</v>
      </c>
    </row>
    <row r="26" spans="1:13">
      <c r="A26">
        <v>12500</v>
      </c>
      <c r="B26">
        <v>4.2999999999999997E-2</v>
      </c>
      <c r="C26">
        <v>1.0923</v>
      </c>
      <c r="D26">
        <v>3.4799999999999998E-2</v>
      </c>
      <c r="E26">
        <v>0.30399999999999999</v>
      </c>
      <c r="F26">
        <v>0.53349999999999997</v>
      </c>
      <c r="G26">
        <v>11762</v>
      </c>
      <c r="H26">
        <v>37823</v>
      </c>
      <c r="I26">
        <v>50091</v>
      </c>
      <c r="J26" s="2">
        <f t="shared" si="4"/>
        <v>0.56982193064667297</v>
      </c>
      <c r="K26" s="2">
        <f t="shared" si="5"/>
        <v>0.75508574394601824</v>
      </c>
      <c r="L26" s="3">
        <f t="shared" si="6"/>
        <v>8.7356321839080469</v>
      </c>
      <c r="M26" s="3">
        <f t="shared" si="7"/>
        <v>15.330459770114944</v>
      </c>
    </row>
    <row r="27" spans="1:13">
      <c r="A27">
        <v>13000</v>
      </c>
      <c r="B27">
        <v>3.5499999999999997E-2</v>
      </c>
      <c r="C27">
        <v>1.0818000000000001</v>
      </c>
      <c r="D27">
        <v>3.2000000000000001E-2</v>
      </c>
      <c r="E27">
        <v>0.2928</v>
      </c>
      <c r="F27">
        <v>0.56499999999999995</v>
      </c>
      <c r="G27">
        <v>12318</v>
      </c>
      <c r="H27">
        <v>39609</v>
      </c>
      <c r="I27">
        <v>51866</v>
      </c>
      <c r="J27" s="2">
        <f t="shared" si="4"/>
        <v>0.51823008849557528</v>
      </c>
      <c r="K27" s="2">
        <f t="shared" si="5"/>
        <v>0.76367948174141054</v>
      </c>
      <c r="L27" s="3">
        <f t="shared" si="6"/>
        <v>9.15</v>
      </c>
      <c r="M27" s="3">
        <f t="shared" si="7"/>
        <v>17.656249999999996</v>
      </c>
    </row>
    <row r="28" spans="1:13">
      <c r="A28">
        <v>13500</v>
      </c>
      <c r="B28">
        <v>3.9E-2</v>
      </c>
      <c r="C28">
        <v>1.1325000000000001</v>
      </c>
      <c r="D28">
        <v>4.8000000000000001E-2</v>
      </c>
      <c r="E28">
        <v>0.28449999999999998</v>
      </c>
      <c r="F28">
        <v>0.63200000000000001</v>
      </c>
      <c r="G28">
        <v>12816</v>
      </c>
      <c r="H28">
        <v>41155</v>
      </c>
      <c r="I28">
        <v>54050</v>
      </c>
      <c r="J28" s="2">
        <f t="shared" si="4"/>
        <v>0.45015822784810122</v>
      </c>
      <c r="K28" s="2">
        <f t="shared" si="5"/>
        <v>0.76142460684551339</v>
      </c>
      <c r="L28" s="3">
        <f t="shared" si="6"/>
        <v>5.927083333333333</v>
      </c>
      <c r="M28" s="3">
        <f t="shared" si="7"/>
        <v>13.166666666666666</v>
      </c>
    </row>
    <row r="29" spans="1:13">
      <c r="A29">
        <v>14000</v>
      </c>
      <c r="B29">
        <v>5.7500000000000002E-2</v>
      </c>
      <c r="C29">
        <v>1.1742999999999999</v>
      </c>
      <c r="D29">
        <v>3.0499999999999999E-2</v>
      </c>
      <c r="E29">
        <v>0.29880000000000001</v>
      </c>
      <c r="F29">
        <v>0.63180000000000003</v>
      </c>
      <c r="G29">
        <v>13199</v>
      </c>
      <c r="H29">
        <v>42402</v>
      </c>
      <c r="I29">
        <v>55971</v>
      </c>
      <c r="J29" s="2">
        <f t="shared" si="4"/>
        <v>0.47293447293447294</v>
      </c>
      <c r="K29" s="2">
        <f t="shared" si="5"/>
        <v>0.7575708849225492</v>
      </c>
      <c r="L29" s="3">
        <f t="shared" si="6"/>
        <v>9.7967213114754106</v>
      </c>
      <c r="M29" s="3">
        <f t="shared" si="7"/>
        <v>20.714754098360658</v>
      </c>
    </row>
    <row r="30" spans="1:13">
      <c r="A30">
        <v>14500</v>
      </c>
      <c r="B30">
        <v>6.0999999999999999E-2</v>
      </c>
      <c r="C30">
        <v>1.2287999999999999</v>
      </c>
      <c r="D30">
        <v>4.2700000000000002E-2</v>
      </c>
      <c r="E30">
        <v>0.32879999999999998</v>
      </c>
      <c r="F30">
        <v>0.65649999999999997</v>
      </c>
      <c r="G30">
        <v>13729</v>
      </c>
      <c r="H30">
        <v>44117</v>
      </c>
      <c r="I30">
        <v>58054</v>
      </c>
      <c r="J30" s="2">
        <f t="shared" si="4"/>
        <v>0.50083777608530078</v>
      </c>
      <c r="K30" s="2">
        <f t="shared" si="5"/>
        <v>0.7599304096186309</v>
      </c>
      <c r="L30" s="3">
        <f t="shared" si="6"/>
        <v>7.7002341920374704</v>
      </c>
      <c r="M30" s="3">
        <f t="shared" si="7"/>
        <v>15.37470725995316</v>
      </c>
    </row>
    <row r="31" spans="1:13">
      <c r="A31">
        <v>15000</v>
      </c>
      <c r="B31">
        <v>5.0299999999999997E-2</v>
      </c>
      <c r="C31">
        <v>1.2782</v>
      </c>
      <c r="D31">
        <v>4.2999999999999997E-2</v>
      </c>
      <c r="E31">
        <v>0.32729999999999998</v>
      </c>
      <c r="F31">
        <v>0.66449999999999998</v>
      </c>
      <c r="G31">
        <v>14111</v>
      </c>
      <c r="H31">
        <v>45290</v>
      </c>
      <c r="I31">
        <v>60113</v>
      </c>
      <c r="J31" s="2">
        <f t="shared" si="4"/>
        <v>0.49255079006772007</v>
      </c>
      <c r="K31" s="2">
        <f t="shared" si="5"/>
        <v>0.75341440287458616</v>
      </c>
      <c r="L31" s="3">
        <f t="shared" si="6"/>
        <v>7.6116279069767447</v>
      </c>
      <c r="M31" s="3">
        <f t="shared" si="7"/>
        <v>15.453488372093023</v>
      </c>
    </row>
    <row r="32" spans="1:13">
      <c r="A32">
        <v>15500</v>
      </c>
      <c r="B32">
        <v>5.4800000000000001E-2</v>
      </c>
      <c r="C32">
        <v>1.2833000000000001</v>
      </c>
      <c r="D32">
        <v>5.1999999999999998E-2</v>
      </c>
      <c r="E32">
        <v>0.35149999999999998</v>
      </c>
      <c r="F32">
        <v>0.73899999999999999</v>
      </c>
      <c r="G32">
        <v>14695</v>
      </c>
      <c r="H32">
        <v>47344</v>
      </c>
      <c r="I32">
        <v>62173</v>
      </c>
      <c r="J32" s="2">
        <f t="shared" si="4"/>
        <v>0.47564276048714477</v>
      </c>
      <c r="K32" s="2">
        <f t="shared" si="5"/>
        <v>0.76148810576938541</v>
      </c>
      <c r="L32" s="3">
        <f t="shared" si="6"/>
        <v>6.7596153846153841</v>
      </c>
      <c r="M32" s="3">
        <f t="shared" si="7"/>
        <v>14.211538461538462</v>
      </c>
    </row>
    <row r="33" spans="1:13">
      <c r="A33">
        <v>16000</v>
      </c>
      <c r="B33">
        <v>6.0999999999999999E-2</v>
      </c>
      <c r="C33">
        <v>1.2609999999999999</v>
      </c>
      <c r="D33">
        <v>4.4299999999999999E-2</v>
      </c>
      <c r="E33">
        <v>0.36499999999999999</v>
      </c>
      <c r="F33">
        <v>0.77549999999999997</v>
      </c>
      <c r="G33">
        <v>15221</v>
      </c>
      <c r="H33">
        <v>48960</v>
      </c>
      <c r="I33">
        <v>64137</v>
      </c>
      <c r="J33" s="2">
        <f t="shared" si="4"/>
        <v>0.47066408768536427</v>
      </c>
      <c r="K33" s="2">
        <f t="shared" si="5"/>
        <v>0.7633659198278685</v>
      </c>
      <c r="L33" s="3">
        <f t="shared" si="6"/>
        <v>8.2392776523702036</v>
      </c>
      <c r="M33" s="3">
        <f t="shared" si="7"/>
        <v>17.505643340857787</v>
      </c>
    </row>
    <row r="34" spans="1:13">
      <c r="A34">
        <v>16500</v>
      </c>
      <c r="B34">
        <v>5.9299999999999999E-2</v>
      </c>
      <c r="C34">
        <v>1.3003</v>
      </c>
      <c r="D34">
        <v>4.8800000000000003E-2</v>
      </c>
      <c r="E34">
        <v>0.36449999999999999</v>
      </c>
      <c r="F34">
        <v>0.81299999999999994</v>
      </c>
      <c r="G34">
        <v>15621</v>
      </c>
      <c r="H34">
        <v>50218</v>
      </c>
      <c r="I34">
        <v>65988</v>
      </c>
      <c r="J34" s="2">
        <f t="shared" si="4"/>
        <v>0.44833948339483398</v>
      </c>
      <c r="K34" s="2">
        <f t="shared" si="5"/>
        <v>0.76101715463417596</v>
      </c>
      <c r="L34" s="3">
        <f t="shared" si="6"/>
        <v>7.4692622950819665</v>
      </c>
      <c r="M34" s="3">
        <f t="shared" si="7"/>
        <v>16.659836065573767</v>
      </c>
    </row>
    <row r="35" spans="1:13">
      <c r="A35">
        <v>17000</v>
      </c>
      <c r="B35">
        <v>7.5800000000000006E-2</v>
      </c>
      <c r="C35">
        <v>1.4493</v>
      </c>
      <c r="D35">
        <v>4.1500000000000002E-2</v>
      </c>
      <c r="E35">
        <v>0.38679999999999998</v>
      </c>
      <c r="F35">
        <v>0.83730000000000004</v>
      </c>
      <c r="G35">
        <v>16188</v>
      </c>
      <c r="H35">
        <v>52152</v>
      </c>
      <c r="I35">
        <v>68317</v>
      </c>
      <c r="J35" s="2">
        <f t="shared" si="4"/>
        <v>0.46196106532903375</v>
      </c>
      <c r="K35" s="2">
        <f t="shared" si="5"/>
        <v>0.76338246702870438</v>
      </c>
      <c r="L35" s="3">
        <f t="shared" si="6"/>
        <v>9.3204819277108424</v>
      </c>
      <c r="M35" s="3">
        <f t="shared" si="7"/>
        <v>20.17590361445783</v>
      </c>
    </row>
    <row r="36" spans="1:13">
      <c r="A36">
        <v>17500</v>
      </c>
      <c r="B36">
        <v>6.2E-2</v>
      </c>
      <c r="C36">
        <v>1.4337</v>
      </c>
      <c r="D36">
        <v>6.13E-2</v>
      </c>
      <c r="E36">
        <v>0.36620000000000003</v>
      </c>
      <c r="F36">
        <v>0.90629999999999999</v>
      </c>
      <c r="G36">
        <v>16597</v>
      </c>
      <c r="H36">
        <v>53344</v>
      </c>
      <c r="I36">
        <v>69770</v>
      </c>
      <c r="J36" s="2">
        <f t="shared" si="4"/>
        <v>0.40406046562948256</v>
      </c>
      <c r="K36" s="2">
        <f t="shared" si="5"/>
        <v>0.76456929912569871</v>
      </c>
      <c r="L36" s="3">
        <f t="shared" si="6"/>
        <v>5.9738988580750414</v>
      </c>
      <c r="M36" s="3">
        <f t="shared" si="7"/>
        <v>14.784665579119086</v>
      </c>
    </row>
    <row r="37" spans="1:13">
      <c r="A37">
        <v>18000</v>
      </c>
      <c r="B37">
        <v>6.4500000000000002E-2</v>
      </c>
      <c r="C37">
        <v>1.5548</v>
      </c>
      <c r="D37">
        <v>5.7200000000000001E-2</v>
      </c>
      <c r="E37">
        <v>0.42449999999999999</v>
      </c>
      <c r="F37">
        <v>0.9113</v>
      </c>
      <c r="G37">
        <v>17097</v>
      </c>
      <c r="H37">
        <v>54841</v>
      </c>
      <c r="I37">
        <v>72114</v>
      </c>
      <c r="J37" s="2">
        <f t="shared" si="4"/>
        <v>0.46581806210907495</v>
      </c>
      <c r="K37" s="2">
        <f t="shared" si="5"/>
        <v>0.76047646781484868</v>
      </c>
      <c r="L37" s="3">
        <f t="shared" si="6"/>
        <v>7.4213286713286708</v>
      </c>
      <c r="M37" s="3">
        <f t="shared" si="7"/>
        <v>15.931818181818182</v>
      </c>
    </row>
    <row r="38" spans="1:13">
      <c r="A38">
        <v>18500</v>
      </c>
      <c r="B38">
        <v>6.88E-2</v>
      </c>
      <c r="C38">
        <v>1.5628</v>
      </c>
      <c r="D38">
        <v>5.9799999999999999E-2</v>
      </c>
      <c r="E38">
        <v>0.4325</v>
      </c>
      <c r="F38">
        <v>0.97470000000000001</v>
      </c>
      <c r="G38">
        <v>17611</v>
      </c>
      <c r="H38">
        <v>56496</v>
      </c>
      <c r="I38">
        <v>74068</v>
      </c>
      <c r="J38" s="2">
        <f t="shared" si="4"/>
        <v>0.44372627475120546</v>
      </c>
      <c r="K38" s="2">
        <f t="shared" si="5"/>
        <v>0.76275854620078842</v>
      </c>
      <c r="L38" s="3">
        <f t="shared" si="6"/>
        <v>7.2324414715719065</v>
      </c>
      <c r="M38" s="3">
        <f t="shared" si="7"/>
        <v>16.299331103678931</v>
      </c>
    </row>
    <row r="39" spans="1:13">
      <c r="A39">
        <v>19000</v>
      </c>
      <c r="B39">
        <v>8.2299999999999998E-2</v>
      </c>
      <c r="C39">
        <v>1.6193</v>
      </c>
      <c r="D39">
        <v>5.45E-2</v>
      </c>
      <c r="E39">
        <v>0.43180000000000002</v>
      </c>
      <c r="F39">
        <v>0.92920000000000003</v>
      </c>
      <c r="G39">
        <v>17993</v>
      </c>
      <c r="H39">
        <v>57821</v>
      </c>
      <c r="I39">
        <v>75947</v>
      </c>
      <c r="J39" s="2">
        <f t="shared" si="4"/>
        <v>0.46470081790787776</v>
      </c>
      <c r="K39" s="2">
        <f t="shared" si="5"/>
        <v>0.76133356156266874</v>
      </c>
      <c r="L39" s="3">
        <f t="shared" si="6"/>
        <v>7.9229357798165143</v>
      </c>
      <c r="M39" s="3">
        <f t="shared" si="7"/>
        <v>17.04954128440367</v>
      </c>
    </row>
    <row r="40" spans="1:13">
      <c r="A40">
        <v>19500</v>
      </c>
      <c r="B40">
        <v>7.7299999999999994E-2</v>
      </c>
      <c r="C40">
        <v>1.6492</v>
      </c>
      <c r="D40">
        <v>6.0499999999999998E-2</v>
      </c>
      <c r="E40">
        <v>0.46300000000000002</v>
      </c>
      <c r="F40">
        <v>1.0563</v>
      </c>
      <c r="G40">
        <v>18477</v>
      </c>
      <c r="H40">
        <v>59317</v>
      </c>
      <c r="I40">
        <v>78143</v>
      </c>
      <c r="J40" s="2">
        <f t="shared" si="4"/>
        <v>0.43832244627473255</v>
      </c>
      <c r="K40" s="2">
        <f t="shared" si="5"/>
        <v>0.75908270734422789</v>
      </c>
      <c r="L40" s="3">
        <f t="shared" si="6"/>
        <v>7.6528925619834718</v>
      </c>
      <c r="M40" s="3">
        <f t="shared" si="7"/>
        <v>17.459504132231405</v>
      </c>
    </row>
    <row r="41" spans="1:13">
      <c r="A41">
        <v>20000</v>
      </c>
      <c r="B41">
        <v>7.0000000000000007E-2</v>
      </c>
      <c r="C41">
        <v>1.6425000000000001</v>
      </c>
      <c r="D41">
        <v>6.1499999999999999E-2</v>
      </c>
      <c r="E41">
        <v>0.4763</v>
      </c>
      <c r="F41">
        <v>1.0251999999999999</v>
      </c>
      <c r="G41">
        <v>18940</v>
      </c>
      <c r="H41">
        <v>60913</v>
      </c>
      <c r="I41">
        <v>79885</v>
      </c>
      <c r="J41" s="2">
        <f t="shared" si="4"/>
        <v>0.46459227467811165</v>
      </c>
      <c r="K41" s="2">
        <f t="shared" si="5"/>
        <v>0.76250860612129934</v>
      </c>
      <c r="L41" s="3">
        <f t="shared" si="6"/>
        <v>7.7447154471544719</v>
      </c>
      <c r="M41" s="3">
        <f t="shared" si="7"/>
        <v>16.66991869918699</v>
      </c>
    </row>
    <row r="42" spans="1:13">
      <c r="A42">
        <v>20500</v>
      </c>
      <c r="B42">
        <v>7.6999999999999999E-2</v>
      </c>
      <c r="C42">
        <v>1.7450000000000001</v>
      </c>
      <c r="D42">
        <v>6.5000000000000002E-2</v>
      </c>
      <c r="E42">
        <v>0.44700000000000001</v>
      </c>
      <c r="F42">
        <v>1.0463</v>
      </c>
      <c r="G42">
        <v>19557</v>
      </c>
      <c r="H42">
        <v>62960</v>
      </c>
      <c r="I42">
        <v>81926</v>
      </c>
      <c r="J42" s="2">
        <f t="shared" si="4"/>
        <v>0.42721972665583485</v>
      </c>
      <c r="K42" s="2">
        <f t="shared" si="5"/>
        <v>0.76849840099602085</v>
      </c>
      <c r="L42" s="3">
        <f t="shared" si="6"/>
        <v>6.8769230769230765</v>
      </c>
      <c r="M42" s="3">
        <f t="shared" si="7"/>
        <v>16.096923076923076</v>
      </c>
    </row>
    <row r="43" spans="1:13">
      <c r="A43">
        <v>21000</v>
      </c>
      <c r="B43">
        <v>8.9300000000000004E-2</v>
      </c>
      <c r="C43">
        <v>1.7598</v>
      </c>
      <c r="D43">
        <v>6.83E-2</v>
      </c>
      <c r="E43">
        <v>0.43980000000000002</v>
      </c>
      <c r="F43">
        <v>1.117</v>
      </c>
      <c r="G43">
        <v>19937</v>
      </c>
      <c r="H43">
        <v>64008</v>
      </c>
      <c r="I43">
        <v>84144</v>
      </c>
      <c r="J43" s="2">
        <f t="shared" si="4"/>
        <v>0.39373321396598032</v>
      </c>
      <c r="K43" s="2">
        <f t="shared" si="5"/>
        <v>0.76069594980034227</v>
      </c>
      <c r="L43" s="3">
        <f t="shared" si="6"/>
        <v>6.4392386530014649</v>
      </c>
      <c r="M43" s="3">
        <f t="shared" si="7"/>
        <v>16.354319180087849</v>
      </c>
    </row>
    <row r="44" spans="1:13">
      <c r="A44">
        <v>21500</v>
      </c>
      <c r="B44">
        <v>8.2500000000000004E-2</v>
      </c>
      <c r="C44">
        <v>1.8035000000000001</v>
      </c>
      <c r="D44">
        <v>5.6000000000000001E-2</v>
      </c>
      <c r="E44">
        <v>0.50249999999999995</v>
      </c>
      <c r="F44">
        <v>1.1813</v>
      </c>
      <c r="G44">
        <v>20413</v>
      </c>
      <c r="H44">
        <v>65560</v>
      </c>
      <c r="I44">
        <v>85872</v>
      </c>
      <c r="J44" s="2">
        <f t="shared" si="4"/>
        <v>0.42537881994412929</v>
      </c>
      <c r="K44" s="2">
        <f t="shared" si="5"/>
        <v>0.7634618967765977</v>
      </c>
      <c r="L44" s="3">
        <f t="shared" si="6"/>
        <v>8.9732142857142847</v>
      </c>
      <c r="M44" s="3">
        <f t="shared" si="7"/>
        <v>21.094642857142858</v>
      </c>
    </row>
    <row r="45" spans="1:13">
      <c r="A45">
        <v>22000</v>
      </c>
      <c r="B45">
        <v>9.8500000000000004E-2</v>
      </c>
      <c r="C45">
        <v>1.8797999999999999</v>
      </c>
      <c r="D45">
        <v>7.5499999999999998E-2</v>
      </c>
      <c r="E45">
        <v>0.50449999999999995</v>
      </c>
      <c r="F45">
        <v>1.2168000000000001</v>
      </c>
      <c r="G45">
        <v>20888</v>
      </c>
      <c r="H45">
        <v>67188</v>
      </c>
      <c r="I45">
        <v>88418</v>
      </c>
      <c r="J45" s="2">
        <f t="shared" si="4"/>
        <v>0.4146120973044049</v>
      </c>
      <c r="K45" s="2">
        <f t="shared" si="5"/>
        <v>0.75989052002985813</v>
      </c>
      <c r="L45" s="3">
        <f t="shared" si="6"/>
        <v>6.6821192052980125</v>
      </c>
      <c r="M45" s="3">
        <f t="shared" si="7"/>
        <v>16.116556291390729</v>
      </c>
    </row>
    <row r="46" spans="1:13">
      <c r="A46">
        <v>22500</v>
      </c>
      <c r="B46">
        <v>9.6299999999999997E-2</v>
      </c>
      <c r="C46">
        <v>1.9568000000000001</v>
      </c>
      <c r="D46">
        <v>5.8799999999999998E-2</v>
      </c>
      <c r="E46">
        <v>0.48899999999999999</v>
      </c>
      <c r="F46">
        <v>1.2587999999999999</v>
      </c>
      <c r="G46">
        <v>21481</v>
      </c>
      <c r="H46">
        <v>69166</v>
      </c>
      <c r="I46">
        <v>90328</v>
      </c>
      <c r="J46" s="2">
        <f t="shared" si="4"/>
        <v>0.38846520495710202</v>
      </c>
      <c r="K46" s="2">
        <f t="shared" si="5"/>
        <v>0.76572048534230808</v>
      </c>
      <c r="L46" s="3">
        <f t="shared" si="6"/>
        <v>8.3163265306122458</v>
      </c>
      <c r="M46" s="3">
        <f t="shared" si="7"/>
        <v>21.408163265306122</v>
      </c>
    </row>
    <row r="47" spans="1:13">
      <c r="A47">
        <v>23000</v>
      </c>
      <c r="B47">
        <v>9.7799999999999998E-2</v>
      </c>
      <c r="C47">
        <v>1.9330000000000001</v>
      </c>
      <c r="D47">
        <v>5.8200000000000002E-2</v>
      </c>
      <c r="E47">
        <v>0.49530000000000002</v>
      </c>
      <c r="F47">
        <v>1.2855000000000001</v>
      </c>
      <c r="G47">
        <v>21775</v>
      </c>
      <c r="H47">
        <v>69989</v>
      </c>
      <c r="I47">
        <v>91997</v>
      </c>
      <c r="J47" s="2">
        <f t="shared" si="4"/>
        <v>0.38529754959159856</v>
      </c>
      <c r="K47" s="2">
        <f t="shared" si="5"/>
        <v>0.76077480787416984</v>
      </c>
      <c r="L47" s="3">
        <f t="shared" si="6"/>
        <v>8.5103092783505154</v>
      </c>
      <c r="M47" s="3">
        <f t="shared" si="7"/>
        <v>22.087628865979383</v>
      </c>
    </row>
    <row r="48" spans="1:13">
      <c r="A48">
        <v>23500</v>
      </c>
      <c r="B48">
        <v>9.3799999999999994E-2</v>
      </c>
      <c r="C48">
        <v>1.9688000000000001</v>
      </c>
      <c r="D48">
        <v>7.3999999999999996E-2</v>
      </c>
      <c r="E48">
        <v>0.5403</v>
      </c>
      <c r="F48">
        <v>1.2932999999999999</v>
      </c>
      <c r="G48">
        <v>22199</v>
      </c>
      <c r="H48">
        <v>71276</v>
      </c>
      <c r="I48">
        <v>94173</v>
      </c>
      <c r="J48" s="2">
        <f t="shared" si="4"/>
        <v>0.41776849918812342</v>
      </c>
      <c r="K48" s="2">
        <f t="shared" si="5"/>
        <v>0.75686237031845649</v>
      </c>
      <c r="L48" s="3">
        <f t="shared" si="6"/>
        <v>7.3013513513513519</v>
      </c>
      <c r="M48" s="3">
        <f t="shared" si="7"/>
        <v>17.477027027027027</v>
      </c>
    </row>
    <row r="49" spans="1:13">
      <c r="A49">
        <v>24000</v>
      </c>
      <c r="B49">
        <v>8.5999999999999993E-2</v>
      </c>
      <c r="C49">
        <v>2.0323000000000002</v>
      </c>
      <c r="D49">
        <v>8.0799999999999997E-2</v>
      </c>
      <c r="E49">
        <v>0.53979999999999995</v>
      </c>
      <c r="F49">
        <v>1.4410000000000001</v>
      </c>
      <c r="G49">
        <v>22632</v>
      </c>
      <c r="H49">
        <v>72673</v>
      </c>
      <c r="I49">
        <v>96272</v>
      </c>
      <c r="J49" s="2">
        <f t="shared" si="4"/>
        <v>0.37460097154753635</v>
      </c>
      <c r="K49" s="2">
        <f t="shared" si="5"/>
        <v>0.75487161376101042</v>
      </c>
      <c r="L49" s="3">
        <f t="shared" si="6"/>
        <v>6.6806930693069306</v>
      </c>
      <c r="M49" s="3">
        <f t="shared" si="7"/>
        <v>17.834158415841586</v>
      </c>
    </row>
    <row r="50" spans="1:13">
      <c r="A50">
        <v>24500</v>
      </c>
      <c r="B50">
        <v>0.114</v>
      </c>
      <c r="C50">
        <v>2.0655000000000001</v>
      </c>
      <c r="D50">
        <v>7.4999999999999997E-2</v>
      </c>
      <c r="E50">
        <v>0.53680000000000005</v>
      </c>
      <c r="F50">
        <v>1.4185000000000001</v>
      </c>
      <c r="G50">
        <v>23188</v>
      </c>
      <c r="H50">
        <v>74659</v>
      </c>
      <c r="I50">
        <v>97758</v>
      </c>
      <c r="J50" s="2">
        <f t="shared" si="4"/>
        <v>0.37842791681353544</v>
      </c>
      <c r="K50" s="2">
        <f t="shared" si="5"/>
        <v>0.76371243274207734</v>
      </c>
      <c r="L50" s="3">
        <f t="shared" si="6"/>
        <v>7.1573333333333347</v>
      </c>
      <c r="M50" s="3">
        <f t="shared" si="7"/>
        <v>18.913333333333334</v>
      </c>
    </row>
    <row r="51" spans="1:13">
      <c r="A51">
        <v>25000</v>
      </c>
      <c r="B51">
        <v>8.9499999999999996E-2</v>
      </c>
      <c r="C51">
        <v>2.1044999999999998</v>
      </c>
      <c r="D51">
        <v>7.3300000000000004E-2</v>
      </c>
      <c r="E51">
        <v>0.57650000000000001</v>
      </c>
      <c r="F51">
        <v>1.4222999999999999</v>
      </c>
      <c r="G51">
        <v>23755</v>
      </c>
      <c r="H51">
        <v>76326</v>
      </c>
      <c r="I51">
        <v>100242</v>
      </c>
      <c r="J51" s="2">
        <f t="shared" si="4"/>
        <v>0.40532939604865365</v>
      </c>
      <c r="K51" s="2">
        <f t="shared" si="5"/>
        <v>0.76141736996468545</v>
      </c>
      <c r="L51" s="3">
        <f t="shared" si="6"/>
        <v>7.8649386084583899</v>
      </c>
      <c r="M51" s="3">
        <f t="shared" si="7"/>
        <v>19.40381991814461</v>
      </c>
    </row>
    <row r="52" spans="1:13">
      <c r="A52">
        <v>25500</v>
      </c>
      <c r="B52">
        <v>0.1225</v>
      </c>
      <c r="C52">
        <v>2.1038000000000001</v>
      </c>
      <c r="D52">
        <v>7.4499999999999997E-2</v>
      </c>
      <c r="E52">
        <v>0.59950000000000003</v>
      </c>
      <c r="F52">
        <v>1.478</v>
      </c>
      <c r="G52">
        <v>24174</v>
      </c>
      <c r="H52">
        <v>77795</v>
      </c>
      <c r="I52">
        <v>102228</v>
      </c>
      <c r="J52" s="2">
        <f t="shared" si="4"/>
        <v>0.40561569688768612</v>
      </c>
      <c r="K52" s="2">
        <f t="shared" si="5"/>
        <v>0.76099503071565522</v>
      </c>
      <c r="L52" s="3">
        <f t="shared" si="6"/>
        <v>8.0469798657718137</v>
      </c>
      <c r="M52" s="3">
        <f t="shared" si="7"/>
        <v>19.838926174496645</v>
      </c>
    </row>
    <row r="53" spans="1:13">
      <c r="A53">
        <v>26000</v>
      </c>
      <c r="B53">
        <v>0.1205</v>
      </c>
      <c r="C53">
        <v>2.2029999999999998</v>
      </c>
      <c r="D53">
        <v>7.8799999999999995E-2</v>
      </c>
      <c r="E53">
        <v>0.5958</v>
      </c>
      <c r="F53">
        <v>1.5903</v>
      </c>
      <c r="G53">
        <v>24720</v>
      </c>
      <c r="H53">
        <v>79511</v>
      </c>
      <c r="I53">
        <v>104202</v>
      </c>
      <c r="J53" s="2">
        <f t="shared" si="4"/>
        <v>0.37464629315223541</v>
      </c>
      <c r="K53" s="2">
        <f t="shared" si="5"/>
        <v>0.76304677453407799</v>
      </c>
      <c r="L53" s="3">
        <f t="shared" si="6"/>
        <v>7.560913705583757</v>
      </c>
      <c r="M53" s="3">
        <f t="shared" si="7"/>
        <v>20.181472081218278</v>
      </c>
    </row>
    <row r="54" spans="1:13">
      <c r="A54">
        <v>26500</v>
      </c>
      <c r="B54">
        <v>0.128</v>
      </c>
      <c r="C54">
        <v>2.1406999999999998</v>
      </c>
      <c r="D54">
        <v>8.6499999999999994E-2</v>
      </c>
      <c r="E54">
        <v>0.56599999999999995</v>
      </c>
      <c r="F54">
        <v>1.6348</v>
      </c>
      <c r="G54">
        <v>25119</v>
      </c>
      <c r="H54">
        <v>80776</v>
      </c>
      <c r="I54">
        <v>106399</v>
      </c>
      <c r="J54" s="2">
        <f t="shared" si="4"/>
        <v>0.3462197210667971</v>
      </c>
      <c r="K54" s="2">
        <f t="shared" si="5"/>
        <v>0.7591800674818372</v>
      </c>
      <c r="L54" s="3">
        <f t="shared" si="6"/>
        <v>6.5433526011560694</v>
      </c>
      <c r="M54" s="3">
        <f t="shared" si="7"/>
        <v>18.89942196531792</v>
      </c>
    </row>
    <row r="55" spans="1:13">
      <c r="A55">
        <v>27000</v>
      </c>
      <c r="B55">
        <v>0.11219999999999999</v>
      </c>
      <c r="C55">
        <v>2.2524999999999999</v>
      </c>
      <c r="D55">
        <v>8.2299999999999998E-2</v>
      </c>
      <c r="E55">
        <v>0.60450000000000004</v>
      </c>
      <c r="F55">
        <v>1.7609999999999999</v>
      </c>
      <c r="G55">
        <v>25588</v>
      </c>
      <c r="H55">
        <v>82077</v>
      </c>
      <c r="I55">
        <v>108086</v>
      </c>
      <c r="J55" s="2">
        <f t="shared" si="4"/>
        <v>0.34327086882453156</v>
      </c>
      <c r="K55" s="2">
        <f t="shared" si="5"/>
        <v>0.75936754066206535</v>
      </c>
      <c r="L55" s="3">
        <f t="shared" si="6"/>
        <v>7.3450789793438647</v>
      </c>
      <c r="M55" s="3">
        <f t="shared" si="7"/>
        <v>21.397326852976914</v>
      </c>
    </row>
    <row r="56" spans="1:13">
      <c r="A56">
        <v>27500</v>
      </c>
      <c r="B56">
        <v>0.1173</v>
      </c>
      <c r="C56">
        <v>2.2925</v>
      </c>
      <c r="D56">
        <v>7.9299999999999995E-2</v>
      </c>
      <c r="E56">
        <v>0.62450000000000006</v>
      </c>
      <c r="F56">
        <v>1.7958000000000001</v>
      </c>
      <c r="G56">
        <v>25967</v>
      </c>
      <c r="H56">
        <v>83514</v>
      </c>
      <c r="I56">
        <v>110102</v>
      </c>
      <c r="J56" s="2">
        <f t="shared" si="4"/>
        <v>0.3477558748190222</v>
      </c>
      <c r="K56" s="2">
        <f t="shared" si="5"/>
        <v>0.75851483170151313</v>
      </c>
      <c r="L56" s="3">
        <f t="shared" si="6"/>
        <v>7.8751576292559911</v>
      </c>
      <c r="M56" s="3">
        <f t="shared" si="7"/>
        <v>22.645649432534679</v>
      </c>
    </row>
    <row r="57" spans="1:13">
      <c r="A57">
        <v>28000</v>
      </c>
      <c r="B57">
        <v>0.1188</v>
      </c>
      <c r="C57">
        <v>2.3727999999999998</v>
      </c>
      <c r="D57">
        <v>7.0300000000000001E-2</v>
      </c>
      <c r="E57">
        <v>0.71150000000000002</v>
      </c>
      <c r="F57">
        <v>1.8268</v>
      </c>
      <c r="G57">
        <v>26420</v>
      </c>
      <c r="H57">
        <v>84989</v>
      </c>
      <c r="I57">
        <v>111966</v>
      </c>
      <c r="J57" s="2">
        <f t="shared" si="4"/>
        <v>0.38947887015546312</v>
      </c>
      <c r="K57" s="2">
        <f t="shared" si="5"/>
        <v>0.75906078631012985</v>
      </c>
      <c r="L57" s="3">
        <f t="shared" si="6"/>
        <v>10.12091038406828</v>
      </c>
      <c r="M57" s="3">
        <f t="shared" si="7"/>
        <v>25.985775248933145</v>
      </c>
    </row>
    <row r="58" spans="1:13">
      <c r="A58">
        <v>28500</v>
      </c>
      <c r="B58">
        <v>0.1265</v>
      </c>
      <c r="C58">
        <v>2.4464999999999999</v>
      </c>
      <c r="D58">
        <v>9.4299999999999995E-2</v>
      </c>
      <c r="E58">
        <v>0.69120000000000004</v>
      </c>
      <c r="F58">
        <v>1.8363</v>
      </c>
      <c r="G58">
        <v>27020</v>
      </c>
      <c r="H58">
        <v>86921</v>
      </c>
      <c r="I58">
        <v>114006</v>
      </c>
      <c r="J58" s="2">
        <f t="shared" si="4"/>
        <v>0.37640908348309099</v>
      </c>
      <c r="K58" s="2">
        <f t="shared" si="5"/>
        <v>0.76242478466045649</v>
      </c>
      <c r="L58" s="3">
        <f t="shared" si="6"/>
        <v>7.3297985153764591</v>
      </c>
      <c r="M58" s="3">
        <f t="shared" si="7"/>
        <v>19.472958642629905</v>
      </c>
    </row>
    <row r="59" spans="1:13">
      <c r="A59">
        <v>29000</v>
      </c>
      <c r="B59">
        <v>0.14280000000000001</v>
      </c>
      <c r="C59">
        <v>2.4918</v>
      </c>
      <c r="D59">
        <v>8.2000000000000003E-2</v>
      </c>
      <c r="E59">
        <v>0.65949999999999998</v>
      </c>
      <c r="F59">
        <v>1.9123000000000001</v>
      </c>
      <c r="G59">
        <v>27587</v>
      </c>
      <c r="H59">
        <v>88496</v>
      </c>
      <c r="I59">
        <v>115955</v>
      </c>
      <c r="J59" s="2">
        <f t="shared" si="4"/>
        <v>0.34487266642263242</v>
      </c>
      <c r="K59" s="2">
        <f t="shared" si="5"/>
        <v>0.76319261782588077</v>
      </c>
      <c r="L59" s="3">
        <f t="shared" si="6"/>
        <v>8.0426829268292668</v>
      </c>
      <c r="M59" s="3">
        <f t="shared" si="7"/>
        <v>23.320731707317073</v>
      </c>
    </row>
    <row r="60" spans="1:13">
      <c r="A60">
        <v>29500</v>
      </c>
      <c r="B60">
        <v>0.1278</v>
      </c>
      <c r="C60">
        <v>2.4900000000000002</v>
      </c>
      <c r="D60">
        <v>7.3999999999999996E-2</v>
      </c>
      <c r="E60">
        <v>0.63129999999999997</v>
      </c>
      <c r="F60">
        <v>1.9453</v>
      </c>
      <c r="G60">
        <v>28025</v>
      </c>
      <c r="H60">
        <v>90020</v>
      </c>
      <c r="I60">
        <v>118161</v>
      </c>
      <c r="J60" s="2">
        <f t="shared" si="4"/>
        <v>0.32452578008533384</v>
      </c>
      <c r="K60" s="2">
        <f t="shared" si="5"/>
        <v>0.7618418936874265</v>
      </c>
      <c r="L60" s="3">
        <f t="shared" si="6"/>
        <v>8.5310810810810818</v>
      </c>
      <c r="M60" s="3">
        <f t="shared" si="7"/>
        <v>26.287837837837838</v>
      </c>
    </row>
    <row r="61" spans="1:13">
      <c r="A61">
        <v>30000</v>
      </c>
      <c r="B61">
        <v>0.13900000000000001</v>
      </c>
      <c r="C61">
        <v>2.5762999999999998</v>
      </c>
      <c r="D61">
        <v>8.2299999999999998E-2</v>
      </c>
      <c r="E61">
        <v>0.65229999999999999</v>
      </c>
      <c r="F61">
        <v>2.1949999999999998</v>
      </c>
      <c r="G61">
        <v>28384</v>
      </c>
      <c r="H61">
        <v>91372</v>
      </c>
      <c r="I61">
        <v>119713</v>
      </c>
      <c r="J61" s="2">
        <f t="shared" si="4"/>
        <v>0.29717539863325743</v>
      </c>
      <c r="K61" s="2">
        <f t="shared" si="5"/>
        <v>0.76325879394886098</v>
      </c>
      <c r="L61" s="3">
        <f t="shared" si="6"/>
        <v>7.9258809234507899</v>
      </c>
      <c r="M61" s="3">
        <f t="shared" si="7"/>
        <v>26.670716889428917</v>
      </c>
    </row>
    <row r="62" spans="1:13">
      <c r="A62">
        <v>30500</v>
      </c>
      <c r="B62">
        <v>0.15379999999999999</v>
      </c>
      <c r="C62">
        <v>2.5870000000000002</v>
      </c>
      <c r="D62">
        <v>9.2799999999999994E-2</v>
      </c>
      <c r="E62">
        <v>0.79330000000000001</v>
      </c>
      <c r="F62">
        <v>2.1783000000000001</v>
      </c>
      <c r="G62">
        <v>28931</v>
      </c>
      <c r="H62">
        <v>93050</v>
      </c>
      <c r="I62">
        <v>122010</v>
      </c>
      <c r="J62" s="2">
        <f t="shared" si="4"/>
        <v>0.36418307854749116</v>
      </c>
      <c r="K62" s="2">
        <f t="shared" si="5"/>
        <v>0.76264240636013436</v>
      </c>
      <c r="L62" s="3">
        <f t="shared" si="6"/>
        <v>8.5484913793103452</v>
      </c>
      <c r="M62" s="3">
        <f t="shared" si="7"/>
        <v>23.473060344827591</v>
      </c>
    </row>
    <row r="63" spans="1:13">
      <c r="A63">
        <v>31000</v>
      </c>
      <c r="B63">
        <v>0.1615</v>
      </c>
      <c r="C63">
        <v>2.6562999999999999</v>
      </c>
      <c r="D63">
        <v>9.0999999999999998E-2</v>
      </c>
      <c r="E63">
        <v>0.66449999999999998</v>
      </c>
      <c r="F63">
        <v>2.3982999999999999</v>
      </c>
      <c r="G63">
        <v>29324</v>
      </c>
      <c r="H63">
        <v>94148</v>
      </c>
      <c r="I63">
        <v>124118</v>
      </c>
      <c r="J63" s="2">
        <f t="shared" si="4"/>
        <v>0.27707125880832256</v>
      </c>
      <c r="K63" s="2">
        <f t="shared" si="5"/>
        <v>0.75853623165052608</v>
      </c>
      <c r="L63" s="3">
        <f t="shared" si="6"/>
        <v>7.302197802197802</v>
      </c>
      <c r="M63" s="3">
        <f t="shared" si="7"/>
        <v>26.354945054945055</v>
      </c>
    </row>
    <row r="64" spans="1:13">
      <c r="A64">
        <v>31500</v>
      </c>
      <c r="B64">
        <v>0.14630000000000001</v>
      </c>
      <c r="C64">
        <v>2.7160000000000002</v>
      </c>
      <c r="D64">
        <v>7.4300000000000005E-2</v>
      </c>
      <c r="E64">
        <v>0.98770000000000002</v>
      </c>
      <c r="F64">
        <v>2.1215000000000002</v>
      </c>
      <c r="G64">
        <v>29878</v>
      </c>
      <c r="H64">
        <v>96115</v>
      </c>
      <c r="I64">
        <v>125915</v>
      </c>
      <c r="J64" s="2">
        <f t="shared" si="4"/>
        <v>0.46556681593212346</v>
      </c>
      <c r="K64" s="2">
        <f t="shared" si="5"/>
        <v>0.76333240678235315</v>
      </c>
      <c r="L64" s="3">
        <f t="shared" si="6"/>
        <v>13.293405114401077</v>
      </c>
      <c r="M64" s="3">
        <f t="shared" si="7"/>
        <v>28.553162853297444</v>
      </c>
    </row>
    <row r="65" spans="1:13">
      <c r="A65">
        <v>32000</v>
      </c>
      <c r="B65">
        <v>0.14979999999999999</v>
      </c>
      <c r="C65">
        <v>2.7330000000000001</v>
      </c>
      <c r="D65">
        <v>8.9300000000000004E-2</v>
      </c>
      <c r="E65">
        <v>0.73180000000000001</v>
      </c>
      <c r="F65">
        <v>1.9493</v>
      </c>
      <c r="G65">
        <v>30538</v>
      </c>
      <c r="H65">
        <v>98304</v>
      </c>
      <c r="I65">
        <v>128271</v>
      </c>
      <c r="J65" s="2">
        <f t="shared" si="4"/>
        <v>0.37541681629302825</v>
      </c>
      <c r="K65" s="2">
        <f t="shared" si="5"/>
        <v>0.76637743527375635</v>
      </c>
      <c r="L65" s="3">
        <f t="shared" si="6"/>
        <v>8.1948488241881297</v>
      </c>
      <c r="M65" s="3">
        <f t="shared" si="7"/>
        <v>21.828667413213886</v>
      </c>
    </row>
    <row r="66" spans="1:13">
      <c r="A66">
        <v>32500</v>
      </c>
      <c r="B66">
        <v>0.1615</v>
      </c>
      <c r="C66">
        <v>2.7928000000000002</v>
      </c>
      <c r="D66">
        <v>8.8800000000000004E-2</v>
      </c>
      <c r="E66">
        <v>0.75329999999999997</v>
      </c>
      <c r="F66">
        <v>2.2637999999999998</v>
      </c>
      <c r="G66">
        <v>30850</v>
      </c>
      <c r="H66">
        <v>99247</v>
      </c>
      <c r="I66">
        <v>129879</v>
      </c>
      <c r="J66" s="2">
        <f t="shared" ref="J66:J84" si="8">E66/F66</f>
        <v>0.33275907765703683</v>
      </c>
      <c r="K66" s="2">
        <f t="shared" ref="K66:K84" si="9">H66/I66</f>
        <v>0.76414970857490438</v>
      </c>
      <c r="L66" s="3">
        <f t="shared" ref="L66:L84" si="10">E66/D66</f>
        <v>8.483108108108107</v>
      </c>
      <c r="M66" s="3">
        <f t="shared" ref="M66:M84" si="11">F66/D66</f>
        <v>25.493243243243239</v>
      </c>
    </row>
    <row r="67" spans="1:13">
      <c r="A67">
        <v>33000</v>
      </c>
      <c r="B67">
        <v>0.16700000000000001</v>
      </c>
      <c r="C67">
        <v>2.8250000000000002</v>
      </c>
      <c r="D67">
        <v>0.104</v>
      </c>
      <c r="E67">
        <v>0.73629999999999995</v>
      </c>
      <c r="F67">
        <v>2.3014999999999999</v>
      </c>
      <c r="G67">
        <v>31279</v>
      </c>
      <c r="H67">
        <v>100527</v>
      </c>
      <c r="I67">
        <v>131765</v>
      </c>
      <c r="J67" s="2">
        <f t="shared" si="8"/>
        <v>0.31992179013686728</v>
      </c>
      <c r="K67" s="2">
        <f t="shared" si="9"/>
        <v>0.76292642203923655</v>
      </c>
      <c r="L67" s="3">
        <f t="shared" si="10"/>
        <v>7.0798076923076918</v>
      </c>
      <c r="M67" s="3">
        <f t="shared" si="11"/>
        <v>22.129807692307693</v>
      </c>
    </row>
    <row r="68" spans="1:13">
      <c r="A68">
        <v>33500</v>
      </c>
      <c r="B68">
        <v>0.14829999999999999</v>
      </c>
      <c r="C68">
        <v>2.9988000000000001</v>
      </c>
      <c r="D68">
        <v>0.10680000000000001</v>
      </c>
      <c r="E68">
        <v>0.76570000000000005</v>
      </c>
      <c r="F68">
        <v>2.3725000000000001</v>
      </c>
      <c r="G68">
        <v>31751</v>
      </c>
      <c r="H68">
        <v>102060</v>
      </c>
      <c r="I68">
        <v>133982</v>
      </c>
      <c r="J68" s="2">
        <f t="shared" si="8"/>
        <v>0.32273972602739726</v>
      </c>
      <c r="K68" s="2">
        <f t="shared" si="9"/>
        <v>0.76174411488110338</v>
      </c>
      <c r="L68" s="3">
        <f t="shared" si="10"/>
        <v>7.1694756554307117</v>
      </c>
      <c r="M68" s="3">
        <f t="shared" si="11"/>
        <v>22.214419475655429</v>
      </c>
    </row>
    <row r="69" spans="1:13">
      <c r="A69">
        <v>34000</v>
      </c>
      <c r="B69">
        <v>0.17899999999999999</v>
      </c>
      <c r="C69">
        <v>2.8986999999999998</v>
      </c>
      <c r="D69">
        <v>9.4299999999999995E-2</v>
      </c>
      <c r="E69">
        <v>0.79149999999999998</v>
      </c>
      <c r="F69">
        <v>2.4312999999999998</v>
      </c>
      <c r="G69">
        <v>32309</v>
      </c>
      <c r="H69">
        <v>104074</v>
      </c>
      <c r="I69">
        <v>136070</v>
      </c>
      <c r="J69" s="2">
        <f t="shared" si="8"/>
        <v>0.32554600419528651</v>
      </c>
      <c r="K69" s="2">
        <f t="shared" si="9"/>
        <v>0.76485632395090764</v>
      </c>
      <c r="L69" s="3">
        <f t="shared" si="10"/>
        <v>8.3934252386002122</v>
      </c>
      <c r="M69" s="3">
        <f t="shared" si="11"/>
        <v>25.782608695652172</v>
      </c>
    </row>
    <row r="70" spans="1:13">
      <c r="A70">
        <v>34500</v>
      </c>
      <c r="B70">
        <v>0.16750000000000001</v>
      </c>
      <c r="C70">
        <v>2.9540000000000002</v>
      </c>
      <c r="D70">
        <v>9.98E-2</v>
      </c>
      <c r="E70">
        <v>0.74750000000000005</v>
      </c>
      <c r="F70">
        <v>2.4754999999999998</v>
      </c>
      <c r="G70">
        <v>32808</v>
      </c>
      <c r="H70">
        <v>105475</v>
      </c>
      <c r="I70">
        <v>137812</v>
      </c>
      <c r="J70" s="2">
        <f t="shared" si="8"/>
        <v>0.30195920016158356</v>
      </c>
      <c r="K70" s="2">
        <f t="shared" si="9"/>
        <v>0.76535425071836993</v>
      </c>
      <c r="L70" s="3">
        <f t="shared" si="10"/>
        <v>7.4899799599198404</v>
      </c>
      <c r="M70" s="3">
        <f t="shared" si="11"/>
        <v>24.804609218436873</v>
      </c>
    </row>
    <row r="71" spans="1:13">
      <c r="A71">
        <v>35000</v>
      </c>
      <c r="B71">
        <v>0.16930000000000001</v>
      </c>
      <c r="C71">
        <v>3.085</v>
      </c>
      <c r="D71">
        <v>0.107</v>
      </c>
      <c r="E71">
        <v>0.80400000000000005</v>
      </c>
      <c r="F71">
        <v>2.6503000000000001</v>
      </c>
      <c r="G71">
        <v>33132</v>
      </c>
      <c r="H71">
        <v>106527</v>
      </c>
      <c r="I71">
        <v>140214</v>
      </c>
      <c r="J71" s="2">
        <f t="shared" si="8"/>
        <v>0.30336188356035165</v>
      </c>
      <c r="K71" s="2">
        <f t="shared" si="9"/>
        <v>0.75974581710813471</v>
      </c>
      <c r="L71" s="3">
        <f t="shared" si="10"/>
        <v>7.5140186915887854</v>
      </c>
      <c r="M71" s="3">
        <f t="shared" si="11"/>
        <v>24.769158878504673</v>
      </c>
    </row>
    <row r="72" spans="1:13">
      <c r="A72">
        <v>35500</v>
      </c>
      <c r="B72">
        <v>0.17150000000000001</v>
      </c>
      <c r="C72">
        <v>3.0905</v>
      </c>
      <c r="D72">
        <v>9.5000000000000001E-2</v>
      </c>
      <c r="E72">
        <v>0.77300000000000002</v>
      </c>
      <c r="F72">
        <v>2.6703000000000001</v>
      </c>
      <c r="G72">
        <v>33727</v>
      </c>
      <c r="H72">
        <v>108327</v>
      </c>
      <c r="I72">
        <v>142149</v>
      </c>
      <c r="J72" s="2">
        <f t="shared" si="8"/>
        <v>0.28948058270606297</v>
      </c>
      <c r="K72" s="2">
        <f t="shared" si="9"/>
        <v>0.76206656395753747</v>
      </c>
      <c r="L72" s="3">
        <f t="shared" si="10"/>
        <v>8.1368421052631579</v>
      </c>
      <c r="M72" s="3">
        <f t="shared" si="11"/>
        <v>28.108421052631581</v>
      </c>
    </row>
    <row r="73" spans="1:13">
      <c r="A73">
        <v>36000</v>
      </c>
      <c r="B73">
        <v>0.19170000000000001</v>
      </c>
      <c r="C73">
        <v>3.2231999999999998</v>
      </c>
      <c r="D73">
        <v>0.10829999999999999</v>
      </c>
      <c r="E73">
        <v>0.83830000000000005</v>
      </c>
      <c r="F73">
        <v>2.5590000000000002</v>
      </c>
      <c r="G73">
        <v>34103</v>
      </c>
      <c r="H73">
        <v>109713</v>
      </c>
      <c r="I73">
        <v>144035</v>
      </c>
      <c r="J73" s="2">
        <f t="shared" si="8"/>
        <v>0.32758890191481049</v>
      </c>
      <c r="K73" s="2">
        <f t="shared" si="9"/>
        <v>0.76171069531711044</v>
      </c>
      <c r="L73" s="3">
        <f t="shared" si="10"/>
        <v>7.7405355493998158</v>
      </c>
      <c r="M73" s="3">
        <f t="shared" si="11"/>
        <v>23.628808864265931</v>
      </c>
    </row>
    <row r="74" spans="1:13">
      <c r="A74">
        <v>36500</v>
      </c>
      <c r="B74">
        <v>0.19550000000000001</v>
      </c>
      <c r="C74">
        <v>3.2277999999999998</v>
      </c>
      <c r="D74">
        <v>9.8500000000000004E-2</v>
      </c>
      <c r="E74">
        <v>0.8448</v>
      </c>
      <c r="F74">
        <v>2.6122999999999998</v>
      </c>
      <c r="G74">
        <v>34654</v>
      </c>
      <c r="H74">
        <v>111321</v>
      </c>
      <c r="I74">
        <v>146251</v>
      </c>
      <c r="J74" s="2">
        <f t="shared" si="8"/>
        <v>0.32339317842514259</v>
      </c>
      <c r="K74" s="2">
        <f t="shared" si="9"/>
        <v>0.76116402622888046</v>
      </c>
      <c r="L74" s="3">
        <f t="shared" si="10"/>
        <v>8.5766497461928921</v>
      </c>
      <c r="M74" s="3">
        <f t="shared" si="11"/>
        <v>26.520812182741114</v>
      </c>
    </row>
    <row r="75" spans="1:13">
      <c r="A75">
        <v>37000</v>
      </c>
      <c r="B75">
        <v>0.1852</v>
      </c>
      <c r="C75">
        <v>3.2515000000000001</v>
      </c>
      <c r="D75">
        <v>9.9500000000000005E-2</v>
      </c>
      <c r="E75">
        <v>0.81430000000000002</v>
      </c>
      <c r="F75">
        <v>2.8332999999999999</v>
      </c>
      <c r="G75">
        <v>35056</v>
      </c>
      <c r="H75">
        <v>112865</v>
      </c>
      <c r="I75">
        <v>148048</v>
      </c>
      <c r="J75" s="2">
        <f t="shared" si="8"/>
        <v>0.28740338121624964</v>
      </c>
      <c r="K75" s="2">
        <f t="shared" si="9"/>
        <v>0.76235410137252779</v>
      </c>
      <c r="L75" s="3">
        <f t="shared" si="10"/>
        <v>8.1839195979899504</v>
      </c>
      <c r="M75" s="3">
        <f t="shared" si="11"/>
        <v>28.475376884422108</v>
      </c>
    </row>
    <row r="76" spans="1:13">
      <c r="A76">
        <v>37500</v>
      </c>
      <c r="B76">
        <v>0.20280000000000001</v>
      </c>
      <c r="C76">
        <v>3.2395</v>
      </c>
      <c r="D76">
        <v>0.10580000000000001</v>
      </c>
      <c r="E76">
        <v>0.88349999999999995</v>
      </c>
      <c r="F76">
        <v>2.8582999999999998</v>
      </c>
      <c r="G76">
        <v>35574</v>
      </c>
      <c r="H76">
        <v>114488</v>
      </c>
      <c r="I76">
        <v>149961</v>
      </c>
      <c r="J76" s="2">
        <f t="shared" si="8"/>
        <v>0.30909981457509711</v>
      </c>
      <c r="K76" s="2">
        <f t="shared" si="9"/>
        <v>0.76345183080934376</v>
      </c>
      <c r="L76" s="3">
        <f t="shared" si="10"/>
        <v>8.3506616257088844</v>
      </c>
      <c r="M76" s="3">
        <f t="shared" si="11"/>
        <v>27.016068052930056</v>
      </c>
    </row>
    <row r="77" spans="1:13">
      <c r="A77">
        <v>38000</v>
      </c>
      <c r="B77">
        <v>0.188</v>
      </c>
      <c r="C77">
        <v>3.3933</v>
      </c>
      <c r="D77">
        <v>0.11070000000000001</v>
      </c>
      <c r="E77">
        <v>0.9032</v>
      </c>
      <c r="F77">
        <v>3.0278</v>
      </c>
      <c r="G77">
        <v>35933</v>
      </c>
      <c r="H77">
        <v>115291</v>
      </c>
      <c r="I77">
        <v>152297</v>
      </c>
      <c r="J77" s="2">
        <f t="shared" si="8"/>
        <v>0.29830239778056672</v>
      </c>
      <c r="K77" s="2">
        <f t="shared" si="9"/>
        <v>0.75701425504113673</v>
      </c>
      <c r="L77" s="3">
        <f t="shared" si="10"/>
        <v>8.1589882565492324</v>
      </c>
      <c r="M77" s="3">
        <f t="shared" si="11"/>
        <v>27.35140018066847</v>
      </c>
    </row>
    <row r="78" spans="1:13">
      <c r="A78">
        <v>38500</v>
      </c>
      <c r="B78">
        <v>0.19420000000000001</v>
      </c>
      <c r="C78">
        <v>3.3782999999999999</v>
      </c>
      <c r="D78">
        <v>0.1313</v>
      </c>
      <c r="E78">
        <v>0.90680000000000005</v>
      </c>
      <c r="F78">
        <v>2.9889999999999999</v>
      </c>
      <c r="G78">
        <v>36559</v>
      </c>
      <c r="H78">
        <v>117521</v>
      </c>
      <c r="I78">
        <v>153968</v>
      </c>
      <c r="J78" s="2">
        <f t="shared" si="8"/>
        <v>0.30337905654064906</v>
      </c>
      <c r="K78" s="2">
        <f t="shared" si="9"/>
        <v>0.76328198067130837</v>
      </c>
      <c r="L78" s="3">
        <f t="shared" si="10"/>
        <v>6.9063214013709064</v>
      </c>
      <c r="M78" s="3">
        <f t="shared" si="11"/>
        <v>22.764661081492765</v>
      </c>
    </row>
    <row r="79" spans="1:13">
      <c r="A79">
        <v>39000</v>
      </c>
      <c r="B79">
        <v>0.20930000000000001</v>
      </c>
      <c r="C79">
        <v>3.4586999999999999</v>
      </c>
      <c r="D79">
        <v>0.1183</v>
      </c>
      <c r="E79">
        <v>0.89629999999999999</v>
      </c>
      <c r="F79">
        <v>3.0687000000000002</v>
      </c>
      <c r="G79">
        <v>37000</v>
      </c>
      <c r="H79">
        <v>119072</v>
      </c>
      <c r="I79">
        <v>155977</v>
      </c>
      <c r="J79" s="2">
        <f t="shared" si="8"/>
        <v>0.29207807866523283</v>
      </c>
      <c r="K79" s="2">
        <f t="shared" si="9"/>
        <v>0.7633946030504497</v>
      </c>
      <c r="L79" s="3">
        <f t="shared" si="10"/>
        <v>7.5765004226542683</v>
      </c>
      <c r="M79" s="3">
        <f t="shared" si="11"/>
        <v>25.939983093829248</v>
      </c>
    </row>
    <row r="80" spans="1:13">
      <c r="A80">
        <v>39500</v>
      </c>
      <c r="B80">
        <v>0.2165</v>
      </c>
      <c r="C80">
        <v>3.4262999999999999</v>
      </c>
      <c r="D80">
        <v>0.127</v>
      </c>
      <c r="E80">
        <v>0.93149999999999999</v>
      </c>
      <c r="F80">
        <v>3.2048000000000001</v>
      </c>
      <c r="G80">
        <v>37354</v>
      </c>
      <c r="H80">
        <v>120145</v>
      </c>
      <c r="I80">
        <v>157927</v>
      </c>
      <c r="J80" s="2">
        <f t="shared" si="8"/>
        <v>0.29065776335496751</v>
      </c>
      <c r="K80" s="2">
        <f t="shared" si="9"/>
        <v>0.76076288411734538</v>
      </c>
      <c r="L80" s="3">
        <f t="shared" si="10"/>
        <v>7.3346456692913389</v>
      </c>
      <c r="M80" s="3">
        <f t="shared" si="11"/>
        <v>25.234645669291339</v>
      </c>
    </row>
    <row r="81" spans="1:13">
      <c r="A81">
        <v>40000</v>
      </c>
      <c r="B81">
        <v>0.21970000000000001</v>
      </c>
      <c r="C81">
        <v>3.5750000000000002</v>
      </c>
      <c r="D81">
        <v>0.12</v>
      </c>
      <c r="E81">
        <v>0.9133</v>
      </c>
      <c r="F81">
        <v>3.2627999999999999</v>
      </c>
      <c r="G81">
        <v>37850</v>
      </c>
      <c r="H81">
        <v>121780</v>
      </c>
      <c r="I81">
        <v>159980</v>
      </c>
      <c r="J81" s="2">
        <f t="shared" si="8"/>
        <v>0.27991295819541501</v>
      </c>
      <c r="K81" s="2">
        <f t="shared" si="9"/>
        <v>0.76122015251906483</v>
      </c>
      <c r="L81" s="3">
        <f t="shared" si="10"/>
        <v>7.6108333333333338</v>
      </c>
      <c r="M81" s="3">
        <f t="shared" si="11"/>
        <v>27.19</v>
      </c>
    </row>
    <row r="82" spans="1:13">
      <c r="A82">
        <v>40500</v>
      </c>
      <c r="B82">
        <v>0.22850000000000001</v>
      </c>
      <c r="C82">
        <v>3.5314999999999999</v>
      </c>
      <c r="D82">
        <v>0.12130000000000001</v>
      </c>
      <c r="E82">
        <v>0.96650000000000003</v>
      </c>
      <c r="F82">
        <v>3.302</v>
      </c>
      <c r="G82">
        <v>38496</v>
      </c>
      <c r="H82">
        <v>123867</v>
      </c>
      <c r="I82">
        <v>162358</v>
      </c>
      <c r="J82" s="2">
        <f t="shared" si="8"/>
        <v>0.29270139309509391</v>
      </c>
      <c r="K82" s="2">
        <f t="shared" si="9"/>
        <v>0.76292514073836826</v>
      </c>
      <c r="L82" s="3">
        <f t="shared" si="10"/>
        <v>7.9678483099752677</v>
      </c>
      <c r="M82" s="3">
        <f t="shared" si="11"/>
        <v>27.221764220939818</v>
      </c>
    </row>
    <row r="83" spans="1:13">
      <c r="A83">
        <v>41000</v>
      </c>
      <c r="B83">
        <v>0.20680000000000001</v>
      </c>
      <c r="C83">
        <v>3.6315</v>
      </c>
      <c r="D83">
        <v>0.11700000000000001</v>
      </c>
      <c r="E83">
        <v>0.95479999999999998</v>
      </c>
      <c r="F83">
        <v>3.4209999999999998</v>
      </c>
      <c r="G83">
        <v>38618</v>
      </c>
      <c r="H83">
        <v>123997</v>
      </c>
      <c r="I83">
        <v>163868</v>
      </c>
      <c r="J83" s="2">
        <f t="shared" si="8"/>
        <v>0.27909967845659167</v>
      </c>
      <c r="K83" s="2">
        <f t="shared" si="9"/>
        <v>0.75668831010325388</v>
      </c>
      <c r="L83" s="3">
        <f t="shared" si="10"/>
        <v>8.1606837606837601</v>
      </c>
      <c r="M83" s="3">
        <f t="shared" si="11"/>
        <v>29.239316239316235</v>
      </c>
    </row>
    <row r="84" spans="1:13">
      <c r="A84">
        <v>41500</v>
      </c>
      <c r="B84">
        <v>0.2268</v>
      </c>
      <c r="C84">
        <v>3.669</v>
      </c>
      <c r="D84">
        <v>0.1095</v>
      </c>
      <c r="E84">
        <v>0.98799999999999999</v>
      </c>
      <c r="F84">
        <v>3.4073000000000002</v>
      </c>
      <c r="G84">
        <v>39293</v>
      </c>
      <c r="H84">
        <v>126114</v>
      </c>
      <c r="I84">
        <v>166056</v>
      </c>
      <c r="J84" s="2">
        <f t="shared" si="8"/>
        <v>0.28996566196108353</v>
      </c>
      <c r="K84" s="2">
        <f t="shared" si="9"/>
        <v>0.75946668593727418</v>
      </c>
      <c r="L84" s="3">
        <f t="shared" si="10"/>
        <v>9.0228310502283104</v>
      </c>
      <c r="M84" s="3">
        <f t="shared" si="11"/>
        <v>31.11689497716895</v>
      </c>
    </row>
    <row r="85" spans="1:13">
      <c r="L85" s="3">
        <f>AVERAGE(L26:L84)</f>
        <v>7.8979398690915295</v>
      </c>
      <c r="M85" s="3">
        <f>AVERAGE(M2:M84)</f>
        <v>17.95478482950282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2" zoomScale="85" zoomScaleNormal="85" workbookViewId="0">
      <selection activeCell="A2" sqref="A2:I5"/>
    </sheetView>
  </sheetViews>
  <sheetFormatPr defaultRowHeight="14.4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2.3999999999999998E-3</v>
      </c>
      <c r="D2">
        <v>2.7000000000000001E-3</v>
      </c>
      <c r="E2">
        <v>1.1999999999999999E-3</v>
      </c>
      <c r="F2">
        <v>1.4E-3</v>
      </c>
      <c r="G2">
        <v>0</v>
      </c>
      <c r="H2">
        <v>1</v>
      </c>
      <c r="I2">
        <v>1</v>
      </c>
      <c r="J2" s="2">
        <f>E2/F2</f>
        <v>0.8571428571428571</v>
      </c>
      <c r="K2" s="2">
        <f>H2/I2</f>
        <v>1</v>
      </c>
      <c r="L2" s="3">
        <f>E2/D2</f>
        <v>0.44444444444444436</v>
      </c>
      <c r="M2" s="3">
        <f>F2/D2</f>
        <v>0.51851851851851849</v>
      </c>
    </row>
    <row r="3" spans="1:13">
      <c r="A3">
        <v>500</v>
      </c>
      <c r="B3">
        <v>3.3E-3</v>
      </c>
      <c r="C3">
        <v>4.5199999999999997E-2</v>
      </c>
      <c r="D3">
        <v>6.3E-3</v>
      </c>
      <c r="E3">
        <v>1.7000000000000001E-2</v>
      </c>
      <c r="F3">
        <v>1.9099999999999999E-2</v>
      </c>
      <c r="G3">
        <v>473</v>
      </c>
      <c r="H3">
        <v>1543</v>
      </c>
      <c r="I3">
        <v>1994</v>
      </c>
      <c r="J3" s="2">
        <f t="shared" ref="J3:J66" si="0">E3/F3</f>
        <v>0.89005235602094257</v>
      </c>
      <c r="K3" s="2">
        <f t="shared" ref="K3:K66" si="1">H3/I3</f>
        <v>0.77382146439317956</v>
      </c>
      <c r="L3" s="3">
        <f t="shared" ref="L3:L66" si="2">E3/D3</f>
        <v>2.6984126984126986</v>
      </c>
      <c r="M3" s="3">
        <f t="shared" ref="M3:M66" si="3">F3/D3</f>
        <v>3.0317460317460316</v>
      </c>
    </row>
    <row r="4" spans="1:13">
      <c r="A4">
        <v>1000</v>
      </c>
      <c r="B4">
        <v>4.0000000000000001E-3</v>
      </c>
      <c r="C4">
        <v>8.1500000000000003E-2</v>
      </c>
      <c r="D4">
        <v>5.0000000000000001E-3</v>
      </c>
      <c r="E4">
        <v>2.8500000000000001E-2</v>
      </c>
      <c r="F4">
        <v>3.1E-2</v>
      </c>
      <c r="G4">
        <v>948</v>
      </c>
      <c r="H4">
        <v>3070</v>
      </c>
      <c r="I4">
        <v>3937</v>
      </c>
      <c r="J4" s="2">
        <f t="shared" si="0"/>
        <v>0.91935483870967749</v>
      </c>
      <c r="K4" s="2">
        <f t="shared" si="1"/>
        <v>0.77978155956311912</v>
      </c>
      <c r="L4" s="3">
        <f t="shared" si="2"/>
        <v>5.7</v>
      </c>
      <c r="M4" s="3">
        <f t="shared" si="3"/>
        <v>6.2</v>
      </c>
    </row>
    <row r="5" spans="1:13">
      <c r="A5">
        <v>1500</v>
      </c>
      <c r="B5">
        <v>4.0000000000000001E-3</v>
      </c>
      <c r="C5">
        <v>0.1235</v>
      </c>
      <c r="D5">
        <v>6.4999999999999997E-3</v>
      </c>
      <c r="E5">
        <v>3.5499999999999997E-2</v>
      </c>
      <c r="F5">
        <v>4.4999999999999998E-2</v>
      </c>
      <c r="G5">
        <v>1417</v>
      </c>
      <c r="H5">
        <v>4581</v>
      </c>
      <c r="I5">
        <v>5960</v>
      </c>
      <c r="J5" s="2">
        <f t="shared" si="0"/>
        <v>0.78888888888888886</v>
      </c>
      <c r="K5" s="2">
        <f t="shared" si="1"/>
        <v>0.76862416107382547</v>
      </c>
      <c r="L5" s="3">
        <f t="shared" si="2"/>
        <v>5.4615384615384617</v>
      </c>
      <c r="M5" s="3">
        <f t="shared" si="3"/>
        <v>6.9230769230769234</v>
      </c>
    </row>
    <row r="6" spans="1:13">
      <c r="A6">
        <v>2000</v>
      </c>
      <c r="B6">
        <v>4.3E-3</v>
      </c>
      <c r="C6">
        <v>0.1593</v>
      </c>
      <c r="D6">
        <v>5.7000000000000002E-3</v>
      </c>
      <c r="E6">
        <v>3.27E-2</v>
      </c>
      <c r="F6">
        <v>4.5999999999999999E-2</v>
      </c>
      <c r="G6">
        <v>2528</v>
      </c>
      <c r="H6">
        <v>8125</v>
      </c>
      <c r="I6">
        <v>10751</v>
      </c>
      <c r="J6" s="2">
        <f t="shared" si="0"/>
        <v>0.71086956521739131</v>
      </c>
      <c r="K6" s="2">
        <f t="shared" si="1"/>
        <v>0.75574365175332525</v>
      </c>
      <c r="L6" s="3">
        <f t="shared" si="2"/>
        <v>5.7368421052631575</v>
      </c>
      <c r="M6" s="3">
        <f t="shared" si="3"/>
        <v>8.0701754385964914</v>
      </c>
    </row>
    <row r="7" spans="1:13">
      <c r="A7">
        <v>2500</v>
      </c>
      <c r="B7">
        <v>4.7000000000000002E-3</v>
      </c>
      <c r="C7">
        <v>0.158</v>
      </c>
      <c r="D7">
        <v>7.0000000000000001E-3</v>
      </c>
      <c r="E7">
        <v>4.3999999999999997E-2</v>
      </c>
      <c r="F7">
        <v>6.0699999999999997E-2</v>
      </c>
      <c r="G7">
        <v>3131</v>
      </c>
      <c r="H7">
        <v>10052</v>
      </c>
      <c r="I7">
        <v>13387</v>
      </c>
      <c r="J7" s="2">
        <f t="shared" si="0"/>
        <v>0.72487644151565078</v>
      </c>
      <c r="K7" s="2">
        <f t="shared" si="1"/>
        <v>0.75087771718831697</v>
      </c>
      <c r="L7" s="3">
        <f t="shared" si="2"/>
        <v>6.2857142857142856</v>
      </c>
      <c r="M7" s="3">
        <f t="shared" si="3"/>
        <v>8.6714285714285708</v>
      </c>
    </row>
    <row r="8" spans="1:13">
      <c r="A8">
        <v>3000</v>
      </c>
      <c r="B8">
        <v>5.3E-3</v>
      </c>
      <c r="C8">
        <v>0.19</v>
      </c>
      <c r="D8">
        <v>8.0000000000000002E-3</v>
      </c>
      <c r="E8">
        <v>4.7699999999999999E-2</v>
      </c>
      <c r="F8">
        <v>7.3999999999999996E-2</v>
      </c>
      <c r="G8">
        <v>3745</v>
      </c>
      <c r="H8">
        <v>12075</v>
      </c>
      <c r="I8">
        <v>15903</v>
      </c>
      <c r="J8" s="2">
        <f t="shared" si="0"/>
        <v>0.64459459459459467</v>
      </c>
      <c r="K8" s="2">
        <f t="shared" si="1"/>
        <v>0.75929069986794939</v>
      </c>
      <c r="L8" s="3">
        <f t="shared" si="2"/>
        <v>5.9624999999999995</v>
      </c>
      <c r="M8" s="3">
        <f t="shared" si="3"/>
        <v>9.25</v>
      </c>
    </row>
    <row r="9" spans="1:13">
      <c r="A9">
        <v>3500</v>
      </c>
      <c r="B9">
        <v>5.0000000000000001E-3</v>
      </c>
      <c r="C9">
        <v>0.22170000000000001</v>
      </c>
      <c r="D9">
        <v>7.0000000000000001E-3</v>
      </c>
      <c r="E9">
        <v>5.57E-2</v>
      </c>
      <c r="F9">
        <v>0.106</v>
      </c>
      <c r="G9">
        <v>4445</v>
      </c>
      <c r="H9">
        <v>14303</v>
      </c>
      <c r="I9">
        <v>18649</v>
      </c>
      <c r="J9" s="2">
        <f t="shared" si="0"/>
        <v>0.5254716981132076</v>
      </c>
      <c r="K9" s="2">
        <f t="shared" si="1"/>
        <v>0.766958013834522</v>
      </c>
      <c r="L9" s="3">
        <f t="shared" si="2"/>
        <v>7.9571428571428573</v>
      </c>
      <c r="M9" s="3">
        <f t="shared" si="3"/>
        <v>15.142857142857142</v>
      </c>
    </row>
    <row r="10" spans="1:13">
      <c r="A10">
        <v>4000</v>
      </c>
      <c r="B10">
        <v>7.7000000000000002E-3</v>
      </c>
      <c r="C10">
        <v>0.25829999999999997</v>
      </c>
      <c r="D10">
        <v>1.0999999999999999E-2</v>
      </c>
      <c r="E10">
        <v>7.4999999999999997E-2</v>
      </c>
      <c r="F10">
        <v>0.11600000000000001</v>
      </c>
      <c r="G10">
        <v>5027</v>
      </c>
      <c r="H10">
        <v>16181</v>
      </c>
      <c r="I10">
        <v>21263</v>
      </c>
      <c r="J10" s="2">
        <f t="shared" si="0"/>
        <v>0.64655172413793094</v>
      </c>
      <c r="K10" s="2">
        <f t="shared" si="1"/>
        <v>0.76099327470253497</v>
      </c>
      <c r="L10" s="3">
        <f t="shared" si="2"/>
        <v>6.8181818181818183</v>
      </c>
      <c r="M10" s="3">
        <f t="shared" si="3"/>
        <v>10.545454545454547</v>
      </c>
    </row>
    <row r="11" spans="1:13">
      <c r="A11">
        <v>4500</v>
      </c>
      <c r="B11">
        <v>8.6999999999999994E-3</v>
      </c>
      <c r="C11">
        <v>0.2873</v>
      </c>
      <c r="D11">
        <v>1.2E-2</v>
      </c>
      <c r="E11">
        <v>7.3999999999999996E-2</v>
      </c>
      <c r="F11">
        <v>0.1497</v>
      </c>
      <c r="G11">
        <v>5665</v>
      </c>
      <c r="H11">
        <v>18161</v>
      </c>
      <c r="I11">
        <v>24011</v>
      </c>
      <c r="J11" s="2">
        <f t="shared" si="0"/>
        <v>0.49432197728790911</v>
      </c>
      <c r="K11" s="2">
        <f t="shared" si="1"/>
        <v>0.75636166756903089</v>
      </c>
      <c r="L11" s="3">
        <f t="shared" si="2"/>
        <v>6.1666666666666661</v>
      </c>
      <c r="M11" s="3">
        <f t="shared" si="3"/>
        <v>12.475</v>
      </c>
    </row>
    <row r="12" spans="1:13">
      <c r="A12">
        <v>5000</v>
      </c>
      <c r="B12">
        <v>0.01</v>
      </c>
      <c r="C12">
        <v>0.34399999999999997</v>
      </c>
      <c r="D12">
        <v>1.3299999999999999E-2</v>
      </c>
      <c r="E12">
        <v>0.115</v>
      </c>
      <c r="F12">
        <v>0.16200000000000001</v>
      </c>
      <c r="G12">
        <v>6367</v>
      </c>
      <c r="H12">
        <v>20456</v>
      </c>
      <c r="I12">
        <v>26891</v>
      </c>
      <c r="J12" s="2">
        <f t="shared" si="0"/>
        <v>0.70987654320987659</v>
      </c>
      <c r="K12" s="2">
        <f t="shared" si="1"/>
        <v>0.76070060615075674</v>
      </c>
      <c r="L12" s="3">
        <f t="shared" si="2"/>
        <v>8.6466165413533851</v>
      </c>
      <c r="M12" s="3">
        <f t="shared" si="3"/>
        <v>12.18045112781955</v>
      </c>
    </row>
    <row r="13" spans="1:13">
      <c r="A13">
        <v>5500</v>
      </c>
      <c r="B13">
        <v>1.0699999999999999E-2</v>
      </c>
      <c r="C13">
        <v>0.36499999999999999</v>
      </c>
      <c r="D13">
        <v>1.4E-2</v>
      </c>
      <c r="E13">
        <v>9.3299999999999994E-2</v>
      </c>
      <c r="F13">
        <v>0.18529999999999999</v>
      </c>
      <c r="G13">
        <v>6933</v>
      </c>
      <c r="H13">
        <v>22216</v>
      </c>
      <c r="I13">
        <v>29480</v>
      </c>
      <c r="J13" s="2">
        <f t="shared" si="0"/>
        <v>0.50350782514840797</v>
      </c>
      <c r="K13" s="2">
        <f t="shared" si="1"/>
        <v>0.75359565807327</v>
      </c>
      <c r="L13" s="3">
        <f t="shared" si="2"/>
        <v>6.6642857142857137</v>
      </c>
      <c r="M13" s="3">
        <f t="shared" si="3"/>
        <v>13.235714285714286</v>
      </c>
    </row>
    <row r="14" spans="1:13">
      <c r="A14">
        <v>6000</v>
      </c>
      <c r="B14">
        <v>1.2E-2</v>
      </c>
      <c r="C14">
        <v>0.4783</v>
      </c>
      <c r="D14">
        <v>1.5299999999999999E-2</v>
      </c>
      <c r="E14">
        <v>0.12470000000000001</v>
      </c>
      <c r="F14">
        <v>0.19170000000000001</v>
      </c>
      <c r="G14">
        <v>7584</v>
      </c>
      <c r="H14">
        <v>24389</v>
      </c>
      <c r="I14">
        <v>31940</v>
      </c>
      <c r="J14" s="2">
        <f t="shared" si="0"/>
        <v>0.65049556598852376</v>
      </c>
      <c r="K14" s="2">
        <f t="shared" si="1"/>
        <v>0.76358797745773321</v>
      </c>
      <c r="L14" s="3">
        <f t="shared" si="2"/>
        <v>8.1503267973856222</v>
      </c>
      <c r="M14" s="3">
        <f t="shared" si="3"/>
        <v>12.529411764705884</v>
      </c>
    </row>
    <row r="15" spans="1:13">
      <c r="A15">
        <v>6500</v>
      </c>
      <c r="B15">
        <v>1.7999999999999999E-2</v>
      </c>
      <c r="C15">
        <v>0.44069999999999998</v>
      </c>
      <c r="D15">
        <v>1.2699999999999999E-2</v>
      </c>
      <c r="E15">
        <v>0.11</v>
      </c>
      <c r="F15" s="4">
        <v>0.2427</v>
      </c>
      <c r="G15">
        <v>8211</v>
      </c>
      <c r="H15">
        <v>26420</v>
      </c>
      <c r="I15">
        <v>34729</v>
      </c>
      <c r="J15" s="2">
        <f t="shared" si="0"/>
        <v>0.45323444581788214</v>
      </c>
      <c r="K15" s="2">
        <f t="shared" si="1"/>
        <v>0.76074750208759245</v>
      </c>
      <c r="L15" s="3">
        <f t="shared" si="2"/>
        <v>8.6614173228346463</v>
      </c>
      <c r="M15" s="3">
        <f t="shared" si="3"/>
        <v>19.110236220472441</v>
      </c>
    </row>
    <row r="16" spans="1:13">
      <c r="A16">
        <v>7000</v>
      </c>
      <c r="B16">
        <v>1.43E-2</v>
      </c>
      <c r="C16">
        <v>0.49370000000000003</v>
      </c>
      <c r="D16">
        <v>1.8700000000000001E-2</v>
      </c>
      <c r="E16">
        <v>0.13170000000000001</v>
      </c>
      <c r="F16">
        <v>0.25629999999999997</v>
      </c>
      <c r="G16">
        <v>8875</v>
      </c>
      <c r="H16">
        <v>28505</v>
      </c>
      <c r="I16">
        <v>37231</v>
      </c>
      <c r="J16" s="2">
        <f t="shared" si="0"/>
        <v>0.5138509559110418</v>
      </c>
      <c r="K16" s="2">
        <f t="shared" si="1"/>
        <v>0.76562541967715081</v>
      </c>
      <c r="L16" s="3">
        <f t="shared" si="2"/>
        <v>7.0427807486631018</v>
      </c>
      <c r="M16" s="3">
        <f t="shared" si="3"/>
        <v>13.705882352941174</v>
      </c>
    </row>
    <row r="17" spans="1:13">
      <c r="A17">
        <v>7500</v>
      </c>
      <c r="B17">
        <v>1.4999999999999999E-2</v>
      </c>
      <c r="C17">
        <v>0.52829999999999999</v>
      </c>
      <c r="D17">
        <v>1.83E-2</v>
      </c>
      <c r="E17">
        <v>0.1343</v>
      </c>
      <c r="F17">
        <v>0.29099999999999998</v>
      </c>
      <c r="G17">
        <v>9423</v>
      </c>
      <c r="H17">
        <v>30345</v>
      </c>
      <c r="I17">
        <v>39927</v>
      </c>
      <c r="J17" s="2">
        <f t="shared" si="0"/>
        <v>0.46151202749140896</v>
      </c>
      <c r="K17" s="2">
        <f t="shared" si="1"/>
        <v>0.76001202194004058</v>
      </c>
      <c r="L17" s="3">
        <f t="shared" si="2"/>
        <v>7.3387978142076502</v>
      </c>
      <c r="M17" s="3">
        <f t="shared" si="3"/>
        <v>15.901639344262295</v>
      </c>
    </row>
    <row r="18" spans="1:13">
      <c r="A18">
        <v>8000</v>
      </c>
      <c r="B18">
        <v>1.6299999999999999E-2</v>
      </c>
      <c r="C18">
        <v>0.55469999999999997</v>
      </c>
      <c r="D18">
        <v>2.0299999999999999E-2</v>
      </c>
      <c r="E18">
        <v>0.13370000000000001</v>
      </c>
      <c r="F18">
        <v>0.32069999999999999</v>
      </c>
      <c r="G18">
        <v>10104</v>
      </c>
      <c r="H18">
        <v>32421</v>
      </c>
      <c r="I18">
        <v>42729</v>
      </c>
      <c r="J18" s="2">
        <f t="shared" si="0"/>
        <v>0.41690053009042727</v>
      </c>
      <c r="K18" s="2">
        <f t="shared" si="1"/>
        <v>0.75875868847855088</v>
      </c>
      <c r="L18" s="3">
        <f t="shared" si="2"/>
        <v>6.5862068965517251</v>
      </c>
      <c r="M18" s="3">
        <f t="shared" si="3"/>
        <v>15.798029556650247</v>
      </c>
    </row>
    <row r="19" spans="1:13">
      <c r="A19">
        <v>8500</v>
      </c>
      <c r="B19">
        <v>1.83E-2</v>
      </c>
      <c r="C19">
        <v>0.68230000000000002</v>
      </c>
      <c r="D19">
        <v>2.1299999999999999E-2</v>
      </c>
      <c r="E19">
        <v>0.17530000000000001</v>
      </c>
      <c r="F19">
        <v>0.34029999999999999</v>
      </c>
      <c r="G19">
        <v>10676</v>
      </c>
      <c r="H19">
        <v>34439</v>
      </c>
      <c r="I19">
        <v>45467</v>
      </c>
      <c r="J19" s="2">
        <f t="shared" si="0"/>
        <v>0.51513370555392302</v>
      </c>
      <c r="K19" s="2">
        <f t="shared" si="1"/>
        <v>0.75745045857435067</v>
      </c>
      <c r="L19" s="3">
        <f t="shared" si="2"/>
        <v>8.2300469483568079</v>
      </c>
      <c r="M19" s="3">
        <f t="shared" si="3"/>
        <v>15.976525821596244</v>
      </c>
    </row>
    <row r="20" spans="1:13">
      <c r="A20">
        <v>9000</v>
      </c>
      <c r="B20">
        <v>1.8700000000000001E-2</v>
      </c>
      <c r="C20">
        <v>0.62929999999999997</v>
      </c>
      <c r="D20">
        <v>2.1999999999999999E-2</v>
      </c>
      <c r="E20">
        <v>0.17399999999999999</v>
      </c>
      <c r="F20">
        <v>0.374</v>
      </c>
      <c r="G20">
        <v>11356</v>
      </c>
      <c r="H20">
        <v>36492</v>
      </c>
      <c r="I20">
        <v>48072</v>
      </c>
      <c r="J20" s="2">
        <f t="shared" si="0"/>
        <v>0.46524064171122992</v>
      </c>
      <c r="K20" s="2">
        <f t="shared" si="1"/>
        <v>0.75911133300049927</v>
      </c>
      <c r="L20" s="3">
        <f t="shared" si="2"/>
        <v>7.9090909090909092</v>
      </c>
      <c r="M20" s="3">
        <f t="shared" si="3"/>
        <v>17</v>
      </c>
    </row>
    <row r="21" spans="1:13">
      <c r="A21">
        <v>9500</v>
      </c>
      <c r="B21">
        <v>1.9699999999999999E-2</v>
      </c>
      <c r="C21">
        <v>0.6653</v>
      </c>
      <c r="D21">
        <v>2.4E-2</v>
      </c>
      <c r="E21">
        <v>0.17069999999999999</v>
      </c>
      <c r="F21">
        <v>0.41270000000000001</v>
      </c>
      <c r="G21">
        <v>12015</v>
      </c>
      <c r="H21">
        <v>38696</v>
      </c>
      <c r="I21">
        <v>50589</v>
      </c>
      <c r="J21" s="2">
        <f t="shared" si="0"/>
        <v>0.41361763993215406</v>
      </c>
      <c r="K21" s="2">
        <f t="shared" si="1"/>
        <v>0.76490936764909367</v>
      </c>
      <c r="L21" s="3">
        <f t="shared" si="2"/>
        <v>7.1124999999999998</v>
      </c>
      <c r="M21" s="3">
        <f t="shared" si="3"/>
        <v>17.195833333333333</v>
      </c>
    </row>
    <row r="22" spans="1:13">
      <c r="A22">
        <v>10000</v>
      </c>
      <c r="B22" s="1">
        <v>2.2700000000000001E-2</v>
      </c>
      <c r="C22" s="1">
        <v>0.69130000000000003</v>
      </c>
      <c r="D22" s="1">
        <v>2.5999999999999999E-2</v>
      </c>
      <c r="E22" s="1">
        <v>0.192</v>
      </c>
      <c r="F22" s="1">
        <v>0.44269999999999998</v>
      </c>
      <c r="G22">
        <v>12640</v>
      </c>
      <c r="H22">
        <v>40788</v>
      </c>
      <c r="I22">
        <v>53268</v>
      </c>
      <c r="J22" s="2">
        <f t="shared" si="0"/>
        <v>0.43370228145470974</v>
      </c>
      <c r="K22" s="2">
        <f t="shared" si="1"/>
        <v>0.76571299842306828</v>
      </c>
      <c r="L22" s="3">
        <f t="shared" si="2"/>
        <v>7.384615384615385</v>
      </c>
      <c r="M22" s="3">
        <f t="shared" si="3"/>
        <v>17.026923076923076</v>
      </c>
    </row>
    <row r="23" spans="1:13">
      <c r="A23">
        <v>10500</v>
      </c>
      <c r="B23">
        <v>2.4E-2</v>
      </c>
      <c r="C23">
        <v>0.73199999999999998</v>
      </c>
      <c r="D23">
        <v>2.63E-2</v>
      </c>
      <c r="E23">
        <v>0.20469999999999999</v>
      </c>
      <c r="F23">
        <v>0.45629999999999998</v>
      </c>
      <c r="G23">
        <v>13252</v>
      </c>
      <c r="H23">
        <v>42823</v>
      </c>
      <c r="I23">
        <v>55861</v>
      </c>
      <c r="J23" s="2">
        <f t="shared" si="0"/>
        <v>0.44860837168529477</v>
      </c>
      <c r="K23" s="2">
        <f t="shared" si="1"/>
        <v>0.76659923739281433</v>
      </c>
      <c r="L23" s="3">
        <f t="shared" si="2"/>
        <v>7.7832699619771857</v>
      </c>
      <c r="M23" s="3">
        <f t="shared" si="3"/>
        <v>17.34980988593156</v>
      </c>
    </row>
    <row r="24" spans="1:13">
      <c r="A24">
        <v>11000</v>
      </c>
      <c r="B24">
        <v>2.47E-2</v>
      </c>
      <c r="C24">
        <v>0.78100000000000003</v>
      </c>
      <c r="D24">
        <v>2.9000000000000001E-2</v>
      </c>
      <c r="E24">
        <v>0.2137</v>
      </c>
      <c r="F24">
        <v>0.49869999999999998</v>
      </c>
      <c r="G24">
        <v>13939</v>
      </c>
      <c r="H24">
        <v>44815</v>
      </c>
      <c r="I24">
        <v>58689</v>
      </c>
      <c r="J24" s="2">
        <f t="shared" si="0"/>
        <v>0.42851413675556449</v>
      </c>
      <c r="K24" s="2">
        <f t="shared" si="1"/>
        <v>0.76360135630186232</v>
      </c>
      <c r="L24" s="3">
        <f t="shared" si="2"/>
        <v>7.3689655172413788</v>
      </c>
      <c r="M24" s="3">
        <f t="shared" si="3"/>
        <v>17.19655172413793</v>
      </c>
    </row>
    <row r="25" spans="1:13">
      <c r="A25">
        <v>11500</v>
      </c>
      <c r="B25">
        <v>2.63E-2</v>
      </c>
      <c r="C25">
        <v>0.93769999999999998</v>
      </c>
      <c r="D25">
        <v>2.9000000000000001E-2</v>
      </c>
      <c r="E25">
        <v>0.24429999999999999</v>
      </c>
      <c r="F25">
        <v>0.53129999999999999</v>
      </c>
      <c r="G25">
        <v>14516</v>
      </c>
      <c r="H25">
        <v>46664</v>
      </c>
      <c r="I25">
        <v>61391</v>
      </c>
      <c r="J25" s="2">
        <f t="shared" si="0"/>
        <v>0.45981554677206848</v>
      </c>
      <c r="K25" s="2">
        <f t="shared" si="1"/>
        <v>0.76011141698294538</v>
      </c>
      <c r="L25" s="3">
        <f t="shared" si="2"/>
        <v>8.4241379310344815</v>
      </c>
      <c r="M25" s="3">
        <f t="shared" si="3"/>
        <v>18.320689655172412</v>
      </c>
    </row>
    <row r="26" spans="1:13">
      <c r="A26">
        <v>12000</v>
      </c>
      <c r="B26">
        <v>2.7E-2</v>
      </c>
      <c r="C26">
        <v>0.8387</v>
      </c>
      <c r="D26">
        <v>3.0300000000000001E-2</v>
      </c>
      <c r="E26">
        <v>0.21199999999999999</v>
      </c>
      <c r="F26">
        <v>0.61229999999999996</v>
      </c>
      <c r="G26">
        <v>15109</v>
      </c>
      <c r="H26">
        <v>48637</v>
      </c>
      <c r="I26">
        <v>63877</v>
      </c>
      <c r="J26" s="2">
        <f t="shared" si="0"/>
        <v>0.34623550547117427</v>
      </c>
      <c r="K26" s="2">
        <f t="shared" si="1"/>
        <v>0.76141647228266829</v>
      </c>
      <c r="L26" s="3">
        <f t="shared" si="2"/>
        <v>6.9966996699669961</v>
      </c>
      <c r="M26" s="3">
        <f t="shared" si="3"/>
        <v>20.207920792079207</v>
      </c>
    </row>
    <row r="27" spans="1:13">
      <c r="A27">
        <v>12500</v>
      </c>
      <c r="B27">
        <v>2.93E-2</v>
      </c>
      <c r="C27">
        <v>0.99399999999999999</v>
      </c>
      <c r="D27">
        <v>3.1E-2</v>
      </c>
      <c r="E27">
        <v>0.29899999999999999</v>
      </c>
      <c r="F27">
        <v>0.61529999999999996</v>
      </c>
      <c r="G27">
        <v>15705</v>
      </c>
      <c r="H27">
        <v>50568</v>
      </c>
      <c r="I27">
        <v>66549</v>
      </c>
      <c r="J27" s="2">
        <f t="shared" si="0"/>
        <v>0.48594181699983752</v>
      </c>
      <c r="K27" s="2">
        <f t="shared" si="1"/>
        <v>0.7598611549384664</v>
      </c>
      <c r="L27" s="3">
        <f t="shared" si="2"/>
        <v>9.6451612903225801</v>
      </c>
      <c r="M27" s="3">
        <f t="shared" si="3"/>
        <v>19.848387096774193</v>
      </c>
    </row>
    <row r="28" spans="1:13">
      <c r="A28">
        <v>13000</v>
      </c>
      <c r="B28">
        <v>2.9000000000000001E-2</v>
      </c>
      <c r="C28">
        <v>1.0389999999999999</v>
      </c>
      <c r="D28">
        <v>3.3000000000000002E-2</v>
      </c>
      <c r="E28">
        <v>0.25130000000000002</v>
      </c>
      <c r="F28">
        <v>0.69599999999999995</v>
      </c>
      <c r="G28">
        <v>16453</v>
      </c>
      <c r="H28">
        <v>52920</v>
      </c>
      <c r="I28">
        <v>69477</v>
      </c>
      <c r="J28" s="2">
        <f t="shared" si="0"/>
        <v>0.36106321839080463</v>
      </c>
      <c r="K28" s="2">
        <f t="shared" si="1"/>
        <v>0.76169091929703359</v>
      </c>
      <c r="L28" s="3">
        <f t="shared" si="2"/>
        <v>7.6151515151515152</v>
      </c>
      <c r="M28" s="3">
        <f t="shared" si="3"/>
        <v>21.09090909090909</v>
      </c>
    </row>
    <row r="29" spans="1:13">
      <c r="A29">
        <v>13500</v>
      </c>
      <c r="B29">
        <v>3.2000000000000001E-2</v>
      </c>
      <c r="C29">
        <v>1.0677000000000001</v>
      </c>
      <c r="D29">
        <v>3.3700000000000001E-2</v>
      </c>
      <c r="E29">
        <v>0.24</v>
      </c>
      <c r="F29">
        <v>0.75829999999999997</v>
      </c>
      <c r="G29">
        <v>17033</v>
      </c>
      <c r="H29">
        <v>54803</v>
      </c>
      <c r="I29">
        <v>71884</v>
      </c>
      <c r="J29" s="2">
        <f t="shared" si="0"/>
        <v>0.31649742845839379</v>
      </c>
      <c r="K29" s="2">
        <f t="shared" si="1"/>
        <v>0.76238105837182124</v>
      </c>
      <c r="L29" s="3">
        <f t="shared" si="2"/>
        <v>7.1216617210682491</v>
      </c>
      <c r="M29" s="3">
        <f t="shared" si="3"/>
        <v>22.501483679525222</v>
      </c>
    </row>
    <row r="30" spans="1:13">
      <c r="A30">
        <v>14000</v>
      </c>
      <c r="B30">
        <v>3.3000000000000002E-2</v>
      </c>
      <c r="C30">
        <v>1.1007</v>
      </c>
      <c r="D30">
        <v>3.5000000000000003E-2</v>
      </c>
      <c r="E30">
        <v>0.24299999999999999</v>
      </c>
      <c r="F30">
        <v>0.79200000000000004</v>
      </c>
      <c r="G30">
        <v>17743</v>
      </c>
      <c r="H30">
        <v>56993</v>
      </c>
      <c r="I30">
        <v>74937</v>
      </c>
      <c r="J30" s="2">
        <f t="shared" si="0"/>
        <v>0.30681818181818182</v>
      </c>
      <c r="K30" s="2">
        <f t="shared" si="1"/>
        <v>0.76054552490758909</v>
      </c>
      <c r="L30" s="3">
        <f t="shared" si="2"/>
        <v>6.9428571428571422</v>
      </c>
      <c r="M30" s="3">
        <f t="shared" si="3"/>
        <v>22.628571428571426</v>
      </c>
    </row>
    <row r="31" spans="1:13">
      <c r="A31">
        <v>14500</v>
      </c>
      <c r="B31">
        <v>3.4000000000000002E-2</v>
      </c>
      <c r="C31">
        <v>1.0073000000000001</v>
      </c>
      <c r="D31">
        <v>3.5700000000000003E-2</v>
      </c>
      <c r="E31">
        <v>0.26669999999999999</v>
      </c>
      <c r="F31">
        <v>0.80200000000000005</v>
      </c>
      <c r="G31">
        <v>18351</v>
      </c>
      <c r="H31">
        <v>58929</v>
      </c>
      <c r="I31">
        <v>77413</v>
      </c>
      <c r="J31" s="2">
        <f t="shared" si="0"/>
        <v>0.33254364089775557</v>
      </c>
      <c r="K31" s="2">
        <f t="shared" si="1"/>
        <v>0.7612287341919316</v>
      </c>
      <c r="L31" s="3">
        <f t="shared" si="2"/>
        <v>7.4705882352941169</v>
      </c>
      <c r="M31" s="3">
        <f t="shared" si="3"/>
        <v>22.464985994397757</v>
      </c>
    </row>
    <row r="32" spans="1:13">
      <c r="A32">
        <v>15000</v>
      </c>
      <c r="B32">
        <v>3.5000000000000003E-2</v>
      </c>
      <c r="C32">
        <v>1.05</v>
      </c>
      <c r="D32">
        <v>3.6700000000000003E-2</v>
      </c>
      <c r="E32">
        <v>0.31169999999999998</v>
      </c>
      <c r="F32">
        <v>0.85929999999999995</v>
      </c>
      <c r="G32">
        <v>18941</v>
      </c>
      <c r="H32">
        <v>60825</v>
      </c>
      <c r="I32">
        <v>79991</v>
      </c>
      <c r="J32" s="2">
        <f t="shared" si="0"/>
        <v>0.36273711160246713</v>
      </c>
      <c r="K32" s="2">
        <f t="shared" si="1"/>
        <v>0.76039804478003781</v>
      </c>
      <c r="L32" s="3">
        <f t="shared" si="2"/>
        <v>8.493188010899182</v>
      </c>
      <c r="M32" s="3">
        <f t="shared" si="3"/>
        <v>23.414168937329698</v>
      </c>
    </row>
    <row r="33" spans="1:13">
      <c r="A33">
        <v>15500</v>
      </c>
      <c r="B33">
        <v>3.6999999999999998E-2</v>
      </c>
      <c r="C33">
        <v>1.0803</v>
      </c>
      <c r="D33">
        <v>3.8699999999999998E-2</v>
      </c>
      <c r="E33">
        <v>0.2853</v>
      </c>
      <c r="F33">
        <v>0.89370000000000005</v>
      </c>
      <c r="G33">
        <v>19552</v>
      </c>
      <c r="H33">
        <v>62857</v>
      </c>
      <c r="I33">
        <v>82637</v>
      </c>
      <c r="J33" s="2">
        <f t="shared" si="0"/>
        <v>0.31923464249748235</v>
      </c>
      <c r="K33" s="2">
        <f t="shared" si="1"/>
        <v>0.76063990706342199</v>
      </c>
      <c r="L33" s="3">
        <f t="shared" si="2"/>
        <v>7.3720930232558146</v>
      </c>
      <c r="M33" s="3">
        <f t="shared" si="3"/>
        <v>23.093023255813957</v>
      </c>
    </row>
    <row r="34" spans="1:13">
      <c r="A34">
        <v>16000</v>
      </c>
      <c r="B34">
        <v>3.8699999999999998E-2</v>
      </c>
      <c r="C34">
        <v>1.4527000000000001</v>
      </c>
      <c r="D34">
        <v>4.2999999999999997E-2</v>
      </c>
      <c r="E34">
        <v>0.27929999999999999</v>
      </c>
      <c r="F34">
        <v>0.98629999999999995</v>
      </c>
      <c r="G34">
        <v>20189</v>
      </c>
      <c r="H34">
        <v>64949</v>
      </c>
      <c r="I34">
        <v>85568</v>
      </c>
      <c r="J34" s="2">
        <f t="shared" si="0"/>
        <v>0.28317955997161109</v>
      </c>
      <c r="K34" s="2">
        <f t="shared" si="1"/>
        <v>0.75903375093492897</v>
      </c>
      <c r="L34" s="3">
        <f t="shared" si="2"/>
        <v>6.4953488372093027</v>
      </c>
      <c r="M34" s="3">
        <f t="shared" si="3"/>
        <v>22.937209302325581</v>
      </c>
    </row>
    <row r="35" spans="1:13">
      <c r="A35">
        <v>16500</v>
      </c>
      <c r="B35">
        <v>3.7699999999999997E-2</v>
      </c>
      <c r="C35">
        <v>1.1527000000000001</v>
      </c>
      <c r="D35">
        <v>4.1300000000000003E-2</v>
      </c>
      <c r="E35">
        <v>0.32729999999999998</v>
      </c>
      <c r="F35">
        <v>0.98229999999999995</v>
      </c>
      <c r="G35">
        <v>20828</v>
      </c>
      <c r="H35">
        <v>66951</v>
      </c>
      <c r="I35">
        <v>87949</v>
      </c>
      <c r="J35" s="2">
        <f t="shared" si="0"/>
        <v>0.33319759747531302</v>
      </c>
      <c r="K35" s="2">
        <f t="shared" si="1"/>
        <v>0.76124799599768045</v>
      </c>
      <c r="L35" s="3">
        <f t="shared" si="2"/>
        <v>7.9249394673123472</v>
      </c>
      <c r="M35" s="3">
        <f t="shared" si="3"/>
        <v>23.784503631961257</v>
      </c>
    </row>
    <row r="36" spans="1:13">
      <c r="A36">
        <v>17000</v>
      </c>
      <c r="B36">
        <v>4.2000000000000003E-2</v>
      </c>
      <c r="C36">
        <v>1.1993</v>
      </c>
      <c r="D36">
        <v>4.07E-2</v>
      </c>
      <c r="E36">
        <v>0.39200000000000002</v>
      </c>
      <c r="F36">
        <v>1.0106999999999999</v>
      </c>
      <c r="G36">
        <v>21552</v>
      </c>
      <c r="H36">
        <v>69411</v>
      </c>
      <c r="I36">
        <v>90695</v>
      </c>
      <c r="J36" s="2">
        <f t="shared" si="0"/>
        <v>0.38785000494706645</v>
      </c>
      <c r="K36" s="2">
        <f t="shared" si="1"/>
        <v>0.76532333645735706</v>
      </c>
      <c r="L36" s="3">
        <f t="shared" si="2"/>
        <v>9.6314496314496321</v>
      </c>
      <c r="M36" s="3">
        <f t="shared" si="3"/>
        <v>24.832923832923832</v>
      </c>
    </row>
    <row r="37" spans="1:13">
      <c r="A37">
        <v>17500</v>
      </c>
      <c r="B37">
        <v>4.2700000000000002E-2</v>
      </c>
      <c r="C37">
        <v>1.2266999999999999</v>
      </c>
      <c r="D37">
        <v>4.3999999999999997E-2</v>
      </c>
      <c r="E37">
        <v>0.315</v>
      </c>
      <c r="F37">
        <v>1.1223000000000001</v>
      </c>
      <c r="G37">
        <v>22324</v>
      </c>
      <c r="H37">
        <v>71807</v>
      </c>
      <c r="I37">
        <v>93460</v>
      </c>
      <c r="J37" s="2">
        <f t="shared" si="0"/>
        <v>0.28067361668003205</v>
      </c>
      <c r="K37" s="2">
        <f t="shared" si="1"/>
        <v>0.76831799700406589</v>
      </c>
      <c r="L37" s="3">
        <f t="shared" si="2"/>
        <v>7.1590909090909092</v>
      </c>
      <c r="M37" s="3">
        <f t="shared" si="3"/>
        <v>25.506818181818186</v>
      </c>
    </row>
    <row r="38" spans="1:13">
      <c r="A38">
        <v>18000</v>
      </c>
      <c r="B38">
        <v>4.3700000000000003E-2</v>
      </c>
      <c r="C38">
        <v>1.448</v>
      </c>
      <c r="D38">
        <v>4.7E-2</v>
      </c>
      <c r="E38">
        <v>0.37630000000000002</v>
      </c>
      <c r="F38">
        <v>1.1407</v>
      </c>
      <c r="G38">
        <v>22740</v>
      </c>
      <c r="H38">
        <v>73032</v>
      </c>
      <c r="I38">
        <v>95769</v>
      </c>
      <c r="J38" s="2">
        <f t="shared" si="0"/>
        <v>0.32988515823617076</v>
      </c>
      <c r="K38" s="2">
        <f t="shared" si="1"/>
        <v>0.76258497008426529</v>
      </c>
      <c r="L38" s="3">
        <f t="shared" si="2"/>
        <v>8.0063829787234049</v>
      </c>
      <c r="M38" s="3">
        <f t="shared" si="3"/>
        <v>24.270212765957449</v>
      </c>
    </row>
    <row r="39" spans="1:13">
      <c r="A39">
        <v>18500</v>
      </c>
      <c r="B39">
        <v>4.2999999999999997E-2</v>
      </c>
      <c r="C39">
        <v>1.2932999999999999</v>
      </c>
      <c r="D39">
        <v>4.5999999999999999E-2</v>
      </c>
      <c r="E39">
        <v>0.35930000000000001</v>
      </c>
      <c r="F39">
        <v>1.1336999999999999</v>
      </c>
      <c r="G39">
        <v>23273</v>
      </c>
      <c r="H39">
        <v>74799</v>
      </c>
      <c r="I39">
        <v>98419</v>
      </c>
      <c r="J39" s="2">
        <f t="shared" si="0"/>
        <v>0.31692687659874746</v>
      </c>
      <c r="K39" s="2">
        <f t="shared" si="1"/>
        <v>0.76000568995823981</v>
      </c>
      <c r="L39" s="3">
        <f t="shared" si="2"/>
        <v>7.8108695652173914</v>
      </c>
      <c r="M39" s="3">
        <f t="shared" si="3"/>
        <v>24.645652173913042</v>
      </c>
    </row>
    <row r="40" spans="1:13">
      <c r="A40">
        <v>19000</v>
      </c>
      <c r="B40">
        <v>4.5999999999999999E-2</v>
      </c>
      <c r="C40">
        <v>1.3527</v>
      </c>
      <c r="D40">
        <v>4.6699999999999998E-2</v>
      </c>
      <c r="E40">
        <v>0.3427</v>
      </c>
      <c r="F40">
        <v>1.236</v>
      </c>
      <c r="G40">
        <v>23915</v>
      </c>
      <c r="H40">
        <v>76803</v>
      </c>
      <c r="I40">
        <v>101243</v>
      </c>
      <c r="J40" s="2">
        <f t="shared" si="0"/>
        <v>0.27726537216828478</v>
      </c>
      <c r="K40" s="2">
        <f t="shared" si="1"/>
        <v>0.75860059460900997</v>
      </c>
      <c r="L40" s="3">
        <f t="shared" si="2"/>
        <v>7.3383297644539622</v>
      </c>
      <c r="M40" s="3">
        <f t="shared" si="3"/>
        <v>26.466809421841543</v>
      </c>
    </row>
    <row r="41" spans="1:13">
      <c r="A41">
        <v>19500</v>
      </c>
      <c r="B41">
        <v>4.8300000000000003E-2</v>
      </c>
      <c r="C41">
        <v>1.3893</v>
      </c>
      <c r="D41">
        <v>4.87E-2</v>
      </c>
      <c r="E41">
        <v>0.41070000000000001</v>
      </c>
      <c r="F41">
        <v>1.2626999999999999</v>
      </c>
      <c r="G41">
        <v>24672</v>
      </c>
      <c r="H41">
        <v>79289</v>
      </c>
      <c r="I41">
        <v>104003</v>
      </c>
      <c r="J41" s="2">
        <f t="shared" si="0"/>
        <v>0.32525540508434309</v>
      </c>
      <c r="K41" s="2">
        <f t="shared" si="1"/>
        <v>0.762372239262329</v>
      </c>
      <c r="L41" s="3">
        <f t="shared" si="2"/>
        <v>8.4332648870636557</v>
      </c>
      <c r="M41" s="3">
        <f t="shared" si="3"/>
        <v>25.928131416837783</v>
      </c>
    </row>
    <row r="42" spans="1:13">
      <c r="A42">
        <v>20000</v>
      </c>
      <c r="B42">
        <v>5.0700000000000002E-2</v>
      </c>
      <c r="C42">
        <v>1.4182999999999999</v>
      </c>
      <c r="D42">
        <v>4.8000000000000001E-2</v>
      </c>
      <c r="E42">
        <v>0.35370000000000001</v>
      </c>
      <c r="F42">
        <v>1.3396999999999999</v>
      </c>
      <c r="G42">
        <v>25368</v>
      </c>
      <c r="H42">
        <v>81605</v>
      </c>
      <c r="I42">
        <v>106600</v>
      </c>
      <c r="J42" s="2">
        <f t="shared" si="0"/>
        <v>0.26401433156676873</v>
      </c>
      <c r="K42" s="2">
        <f t="shared" si="1"/>
        <v>0.76552532833020637</v>
      </c>
      <c r="L42" s="3">
        <f t="shared" si="2"/>
        <v>7.3687500000000004</v>
      </c>
      <c r="M42" s="3">
        <f t="shared" si="3"/>
        <v>27.910416666666663</v>
      </c>
    </row>
    <row r="43" spans="1:13">
      <c r="A43">
        <v>20500</v>
      </c>
      <c r="B43">
        <v>5.1999999999999998E-2</v>
      </c>
      <c r="C43">
        <v>1.4573</v>
      </c>
      <c r="D43">
        <v>0.05</v>
      </c>
      <c r="E43">
        <v>0.35630000000000001</v>
      </c>
      <c r="F43">
        <v>1.3843000000000001</v>
      </c>
      <c r="G43">
        <v>25857</v>
      </c>
      <c r="H43">
        <v>83167</v>
      </c>
      <c r="I43">
        <v>109420</v>
      </c>
      <c r="J43" s="2">
        <f t="shared" si="0"/>
        <v>0.25738640468106622</v>
      </c>
      <c r="K43" s="2">
        <f t="shared" si="1"/>
        <v>0.76007128495704623</v>
      </c>
      <c r="L43" s="3">
        <f t="shared" si="2"/>
        <v>7.1259999999999994</v>
      </c>
      <c r="M43" s="3">
        <f t="shared" si="3"/>
        <v>27.686</v>
      </c>
    </row>
    <row r="44" spans="1:13">
      <c r="A44">
        <v>21000</v>
      </c>
      <c r="B44">
        <v>5.4699999999999999E-2</v>
      </c>
      <c r="C44">
        <v>1.4863</v>
      </c>
      <c r="D44">
        <v>5.1700000000000003E-2</v>
      </c>
      <c r="E44">
        <v>0.38030000000000003</v>
      </c>
      <c r="F44">
        <v>1.5043</v>
      </c>
      <c r="G44">
        <v>26564</v>
      </c>
      <c r="H44">
        <v>85248</v>
      </c>
      <c r="I44">
        <v>111971</v>
      </c>
      <c r="J44" s="2">
        <f t="shared" si="0"/>
        <v>0.25280861530279869</v>
      </c>
      <c r="K44" s="2">
        <f t="shared" si="1"/>
        <v>0.76133998981879236</v>
      </c>
      <c r="L44" s="3">
        <f t="shared" si="2"/>
        <v>7.3558994197292069</v>
      </c>
      <c r="M44" s="3">
        <f t="shared" si="3"/>
        <v>29.096711798839458</v>
      </c>
    </row>
    <row r="45" spans="1:13">
      <c r="A45">
        <v>21500</v>
      </c>
      <c r="B45">
        <v>5.3999999999999999E-2</v>
      </c>
      <c r="C45">
        <v>1.5157</v>
      </c>
      <c r="D45">
        <v>5.4300000000000001E-2</v>
      </c>
      <c r="E45">
        <v>0.40970000000000001</v>
      </c>
      <c r="F45">
        <v>1.54</v>
      </c>
      <c r="G45">
        <v>27175</v>
      </c>
      <c r="H45">
        <v>87327</v>
      </c>
      <c r="I45">
        <v>114577</v>
      </c>
      <c r="J45" s="2">
        <f t="shared" si="0"/>
        <v>0.26603896103896102</v>
      </c>
      <c r="K45" s="2">
        <f t="shared" si="1"/>
        <v>0.76216867259572163</v>
      </c>
      <c r="L45" s="3">
        <f t="shared" si="2"/>
        <v>7.5451197053407002</v>
      </c>
      <c r="M45" s="3">
        <f t="shared" si="3"/>
        <v>28.360957642725598</v>
      </c>
    </row>
    <row r="46" spans="1:13">
      <c r="A46">
        <v>22000</v>
      </c>
      <c r="B46">
        <v>5.6300000000000003E-2</v>
      </c>
      <c r="C46">
        <v>1.5629999999999999</v>
      </c>
      <c r="D46">
        <v>5.4300000000000001E-2</v>
      </c>
      <c r="E46">
        <v>0.44069999999999998</v>
      </c>
      <c r="F46">
        <v>1.5987</v>
      </c>
      <c r="G46">
        <v>27808</v>
      </c>
      <c r="H46">
        <v>89451</v>
      </c>
      <c r="I46">
        <v>117556</v>
      </c>
      <c r="J46" s="2">
        <f t="shared" si="0"/>
        <v>0.27566147494839555</v>
      </c>
      <c r="K46" s="2">
        <f t="shared" si="1"/>
        <v>0.76092245397938008</v>
      </c>
      <c r="L46" s="3">
        <f t="shared" si="2"/>
        <v>8.1160220994475125</v>
      </c>
      <c r="M46" s="3">
        <f t="shared" si="3"/>
        <v>29.441988950276244</v>
      </c>
    </row>
    <row r="47" spans="1:13">
      <c r="A47">
        <v>22500</v>
      </c>
      <c r="B47">
        <v>6.0299999999999999E-2</v>
      </c>
      <c r="C47">
        <v>1.6347</v>
      </c>
      <c r="D47">
        <v>5.6000000000000001E-2</v>
      </c>
      <c r="E47">
        <v>0.46970000000000001</v>
      </c>
      <c r="F47">
        <v>1.6473</v>
      </c>
      <c r="G47">
        <v>28460</v>
      </c>
      <c r="H47">
        <v>91369</v>
      </c>
      <c r="I47">
        <v>120260</v>
      </c>
      <c r="J47" s="2">
        <f t="shared" si="0"/>
        <v>0.28513324834577797</v>
      </c>
      <c r="K47" s="2">
        <f t="shared" si="1"/>
        <v>0.75976218193913192</v>
      </c>
      <c r="L47" s="3">
        <f t="shared" si="2"/>
        <v>8.3874999999999993</v>
      </c>
      <c r="M47" s="3">
        <f t="shared" si="3"/>
        <v>29.416071428571428</v>
      </c>
    </row>
    <row r="48" spans="1:13">
      <c r="A48">
        <v>23000</v>
      </c>
      <c r="B48">
        <v>6.93E-2</v>
      </c>
      <c r="C48">
        <v>1.6877</v>
      </c>
      <c r="D48">
        <v>0.06</v>
      </c>
      <c r="E48">
        <v>0.49930000000000002</v>
      </c>
      <c r="F48">
        <v>1.784</v>
      </c>
      <c r="G48">
        <v>29060</v>
      </c>
      <c r="H48">
        <v>93108</v>
      </c>
      <c r="I48">
        <v>122720</v>
      </c>
      <c r="J48" s="2">
        <f t="shared" si="0"/>
        <v>0.27987668161434981</v>
      </c>
      <c r="K48" s="2">
        <f t="shared" si="1"/>
        <v>0.75870273794002607</v>
      </c>
      <c r="L48" s="3">
        <f t="shared" si="2"/>
        <v>8.3216666666666672</v>
      </c>
      <c r="M48" s="3">
        <f t="shared" si="3"/>
        <v>29.733333333333334</v>
      </c>
    </row>
    <row r="49" spans="1:13">
      <c r="A49">
        <v>23500</v>
      </c>
      <c r="B49">
        <v>6.6000000000000003E-2</v>
      </c>
      <c r="C49">
        <v>1.6642999999999999</v>
      </c>
      <c r="D49">
        <v>5.8999999999999997E-2</v>
      </c>
      <c r="E49">
        <v>0.45229999999999998</v>
      </c>
      <c r="F49">
        <v>1.8083</v>
      </c>
      <c r="G49">
        <v>29775</v>
      </c>
      <c r="H49">
        <v>95735</v>
      </c>
      <c r="I49">
        <v>125696</v>
      </c>
      <c r="J49" s="2">
        <f t="shared" si="0"/>
        <v>0.25012442625670517</v>
      </c>
      <c r="K49" s="2">
        <f t="shared" si="1"/>
        <v>0.76163919297352345</v>
      </c>
      <c r="L49" s="3">
        <f t="shared" si="2"/>
        <v>7.6661016949152545</v>
      </c>
      <c r="M49" s="3">
        <f t="shared" si="3"/>
        <v>30.649152542372882</v>
      </c>
    </row>
    <row r="50" spans="1:13">
      <c r="A50">
        <v>24000</v>
      </c>
      <c r="B50">
        <v>6.3E-2</v>
      </c>
      <c r="C50">
        <v>1.7107000000000001</v>
      </c>
      <c r="D50">
        <v>5.8999999999999997E-2</v>
      </c>
      <c r="E50">
        <v>0.49170000000000003</v>
      </c>
      <c r="F50">
        <v>1.7873000000000001</v>
      </c>
      <c r="G50">
        <v>30320</v>
      </c>
      <c r="H50">
        <v>97480</v>
      </c>
      <c r="I50">
        <v>127741</v>
      </c>
      <c r="J50" s="2">
        <f t="shared" si="0"/>
        <v>0.2751077043585296</v>
      </c>
      <c r="K50" s="2">
        <f t="shared" si="1"/>
        <v>0.7631065985079184</v>
      </c>
      <c r="L50" s="3">
        <f t="shared" si="2"/>
        <v>8.3338983050847464</v>
      </c>
      <c r="M50" s="3">
        <f t="shared" si="3"/>
        <v>30.293220338983055</v>
      </c>
    </row>
    <row r="51" spans="1:13">
      <c r="A51">
        <v>24500</v>
      </c>
      <c r="B51">
        <v>6.9000000000000006E-2</v>
      </c>
      <c r="C51">
        <v>1.7549999999999999</v>
      </c>
      <c r="D51">
        <v>6.2700000000000006E-2</v>
      </c>
      <c r="E51">
        <v>0.57130000000000003</v>
      </c>
      <c r="F51">
        <v>1.978</v>
      </c>
      <c r="G51">
        <v>31015</v>
      </c>
      <c r="H51">
        <v>99829</v>
      </c>
      <c r="I51">
        <v>130895</v>
      </c>
      <c r="J51" s="2">
        <f t="shared" si="0"/>
        <v>0.28882709807886758</v>
      </c>
      <c r="K51" s="2">
        <f t="shared" si="1"/>
        <v>0.76266473127315793</v>
      </c>
      <c r="L51" s="3">
        <f t="shared" si="2"/>
        <v>9.1116427432216902</v>
      </c>
      <c r="M51" s="3">
        <f t="shared" si="3"/>
        <v>31.547049441786282</v>
      </c>
    </row>
    <row r="52" spans="1:13">
      <c r="A52">
        <v>25000</v>
      </c>
      <c r="B52">
        <v>6.6699999999999995E-2</v>
      </c>
      <c r="C52">
        <v>1.7603</v>
      </c>
      <c r="D52">
        <v>6.1699999999999998E-2</v>
      </c>
      <c r="E52">
        <v>0.51600000000000001</v>
      </c>
      <c r="F52">
        <v>1.9823</v>
      </c>
      <c r="G52">
        <v>31423</v>
      </c>
      <c r="H52">
        <v>100943</v>
      </c>
      <c r="I52">
        <v>133048</v>
      </c>
      <c r="J52" s="2">
        <f t="shared" si="0"/>
        <v>0.26030368763557488</v>
      </c>
      <c r="K52" s="2">
        <f t="shared" si="1"/>
        <v>0.75869610967470391</v>
      </c>
      <c r="L52" s="3">
        <f t="shared" si="2"/>
        <v>8.3630470016207461</v>
      </c>
      <c r="M52" s="3">
        <f t="shared" si="3"/>
        <v>32.128038897893028</v>
      </c>
    </row>
    <row r="53" spans="1:13">
      <c r="A53">
        <v>25500</v>
      </c>
      <c r="B53">
        <v>6.9699999999999998E-2</v>
      </c>
      <c r="C53">
        <v>1.8037000000000001</v>
      </c>
      <c r="D53">
        <v>6.5699999999999995E-2</v>
      </c>
      <c r="E53">
        <v>0.48870000000000002</v>
      </c>
      <c r="F53">
        <v>2.0667</v>
      </c>
      <c r="G53">
        <v>32288</v>
      </c>
      <c r="H53">
        <v>103679</v>
      </c>
      <c r="I53">
        <v>136179</v>
      </c>
      <c r="J53" s="2">
        <f t="shared" si="0"/>
        <v>0.23646392800116128</v>
      </c>
      <c r="K53" s="2">
        <f t="shared" si="1"/>
        <v>0.76134352580060072</v>
      </c>
      <c r="L53" s="3">
        <f t="shared" si="2"/>
        <v>7.4383561643835625</v>
      </c>
      <c r="M53" s="3">
        <f t="shared" si="3"/>
        <v>31.456621004566212</v>
      </c>
    </row>
    <row r="54" spans="1:13">
      <c r="A54">
        <v>26000</v>
      </c>
      <c r="B54">
        <v>6.9699999999999998E-2</v>
      </c>
      <c r="C54">
        <v>1.8240000000000001</v>
      </c>
      <c r="D54">
        <v>6.3299999999999995E-2</v>
      </c>
      <c r="E54">
        <v>0.51</v>
      </c>
      <c r="F54">
        <v>1.9886999999999999</v>
      </c>
      <c r="G54">
        <v>32979</v>
      </c>
      <c r="H54">
        <v>105977</v>
      </c>
      <c r="I54">
        <v>138427</v>
      </c>
      <c r="J54" s="2">
        <f t="shared" si="0"/>
        <v>0.25644893649117517</v>
      </c>
      <c r="K54" s="2">
        <f t="shared" si="1"/>
        <v>0.76558041422554846</v>
      </c>
      <c r="L54" s="3">
        <f t="shared" si="2"/>
        <v>8.0568720379146921</v>
      </c>
      <c r="M54" s="3">
        <f t="shared" si="3"/>
        <v>31.417061611374407</v>
      </c>
    </row>
    <row r="55" spans="1:13">
      <c r="A55">
        <v>26500</v>
      </c>
      <c r="B55">
        <v>7.17E-2</v>
      </c>
      <c r="C55">
        <v>1.899</v>
      </c>
      <c r="D55">
        <v>6.6299999999999998E-2</v>
      </c>
      <c r="E55">
        <v>0.4607</v>
      </c>
      <c r="F55">
        <v>2.1877</v>
      </c>
      <c r="G55">
        <v>33560</v>
      </c>
      <c r="H55">
        <v>107928</v>
      </c>
      <c r="I55">
        <v>141360</v>
      </c>
      <c r="J55" s="2">
        <f t="shared" si="0"/>
        <v>0.21058646066645337</v>
      </c>
      <c r="K55" s="2">
        <f t="shared" si="1"/>
        <v>0.76349745331069607</v>
      </c>
      <c r="L55" s="3">
        <f t="shared" si="2"/>
        <v>6.9487179487179489</v>
      </c>
      <c r="M55" s="3">
        <f t="shared" si="3"/>
        <v>32.996983408748115</v>
      </c>
    </row>
    <row r="56" spans="1:13">
      <c r="A56">
        <v>27000</v>
      </c>
      <c r="B56">
        <v>7.4999999999999997E-2</v>
      </c>
      <c r="C56">
        <v>1.9087000000000001</v>
      </c>
      <c r="D56">
        <v>6.6699999999999995E-2</v>
      </c>
      <c r="E56">
        <v>0.56799999999999995</v>
      </c>
      <c r="F56">
        <v>2.2157</v>
      </c>
      <c r="G56">
        <v>34159</v>
      </c>
      <c r="H56">
        <v>109709</v>
      </c>
      <c r="I56">
        <v>143931</v>
      </c>
      <c r="J56" s="2">
        <f t="shared" si="0"/>
        <v>0.25635239427720358</v>
      </c>
      <c r="K56" s="2">
        <f t="shared" si="1"/>
        <v>0.76223329234146919</v>
      </c>
      <c r="L56" s="3">
        <f t="shared" si="2"/>
        <v>8.515742128935532</v>
      </c>
      <c r="M56" s="3">
        <f t="shared" si="3"/>
        <v>33.218890554722641</v>
      </c>
    </row>
    <row r="57" spans="1:13">
      <c r="A57">
        <v>27500</v>
      </c>
      <c r="B57">
        <v>7.5999999999999998E-2</v>
      </c>
      <c r="C57">
        <v>1.9447000000000001</v>
      </c>
      <c r="D57">
        <v>6.8000000000000005E-2</v>
      </c>
      <c r="E57">
        <v>0.499</v>
      </c>
      <c r="F57">
        <v>2.3359999999999999</v>
      </c>
      <c r="G57">
        <v>34760</v>
      </c>
      <c r="H57">
        <v>111709</v>
      </c>
      <c r="I57">
        <v>146808</v>
      </c>
      <c r="J57" s="2">
        <f t="shared" si="0"/>
        <v>0.21361301369863014</v>
      </c>
      <c r="K57" s="2">
        <f t="shared" si="1"/>
        <v>0.76091902348645846</v>
      </c>
      <c r="L57" s="3">
        <f t="shared" si="2"/>
        <v>7.3382352941176467</v>
      </c>
      <c r="M57" s="3">
        <f t="shared" si="3"/>
        <v>34.352941176470587</v>
      </c>
    </row>
    <row r="58" spans="1:13">
      <c r="A58">
        <v>28000</v>
      </c>
      <c r="B58">
        <v>7.8E-2</v>
      </c>
      <c r="C58">
        <v>1.9850000000000001</v>
      </c>
      <c r="D58">
        <v>6.9699999999999998E-2</v>
      </c>
      <c r="E58">
        <v>0.54800000000000004</v>
      </c>
      <c r="F58">
        <v>2.4277000000000002</v>
      </c>
      <c r="G58">
        <v>35347</v>
      </c>
      <c r="H58">
        <v>113647</v>
      </c>
      <c r="I58">
        <v>149772</v>
      </c>
      <c r="J58" s="2">
        <f t="shared" si="0"/>
        <v>0.22572805536104132</v>
      </c>
      <c r="K58" s="2">
        <f t="shared" si="1"/>
        <v>0.75880004273161872</v>
      </c>
      <c r="L58" s="3">
        <f t="shared" si="2"/>
        <v>7.8622668579626982</v>
      </c>
      <c r="M58" s="3">
        <f t="shared" si="3"/>
        <v>34.830703012912487</v>
      </c>
    </row>
    <row r="59" spans="1:13">
      <c r="A59">
        <v>28500</v>
      </c>
      <c r="B59">
        <v>0.08</v>
      </c>
      <c r="C59">
        <v>2.0230000000000001</v>
      </c>
      <c r="D59">
        <v>7.0300000000000001E-2</v>
      </c>
      <c r="E59">
        <v>0.56130000000000002</v>
      </c>
      <c r="F59">
        <v>2.4866999999999999</v>
      </c>
      <c r="G59">
        <v>35995</v>
      </c>
      <c r="H59">
        <v>115605</v>
      </c>
      <c r="I59">
        <v>152059</v>
      </c>
      <c r="J59" s="2">
        <f t="shared" si="0"/>
        <v>0.22572083484135602</v>
      </c>
      <c r="K59" s="2">
        <f t="shared" si="1"/>
        <v>0.76026410801070632</v>
      </c>
      <c r="L59" s="3">
        <f t="shared" si="2"/>
        <v>7.9843527738264584</v>
      </c>
      <c r="M59" s="3">
        <f t="shared" si="3"/>
        <v>35.372688477951634</v>
      </c>
    </row>
    <row r="60" spans="1:13">
      <c r="A60">
        <v>29000</v>
      </c>
      <c r="B60">
        <v>8.2699999999999996E-2</v>
      </c>
      <c r="C60">
        <v>2.0482999999999998</v>
      </c>
      <c r="D60">
        <v>7.17E-2</v>
      </c>
      <c r="E60">
        <v>0.57769999999999999</v>
      </c>
      <c r="F60">
        <v>2.5510000000000002</v>
      </c>
      <c r="G60">
        <v>36533</v>
      </c>
      <c r="H60">
        <v>117412</v>
      </c>
      <c r="I60">
        <v>154685</v>
      </c>
      <c r="J60" s="2">
        <f t="shared" si="0"/>
        <v>0.22646021168169345</v>
      </c>
      <c r="K60" s="2">
        <f t="shared" si="1"/>
        <v>0.75903933800950318</v>
      </c>
      <c r="L60" s="3">
        <f t="shared" si="2"/>
        <v>8.0571827057182706</v>
      </c>
      <c r="M60" s="3">
        <f t="shared" si="3"/>
        <v>35.578800557880058</v>
      </c>
    </row>
    <row r="61" spans="1:13">
      <c r="A61">
        <v>29500</v>
      </c>
      <c r="B61">
        <v>8.5699999999999998E-2</v>
      </c>
      <c r="C61">
        <v>2.0966999999999998</v>
      </c>
      <c r="D61">
        <v>7.17E-2</v>
      </c>
      <c r="E61">
        <v>0.55069999999999997</v>
      </c>
      <c r="F61">
        <v>2.6783000000000001</v>
      </c>
      <c r="G61">
        <v>37339</v>
      </c>
      <c r="H61">
        <v>119953</v>
      </c>
      <c r="I61">
        <v>157573</v>
      </c>
      <c r="J61" s="2">
        <f t="shared" si="0"/>
        <v>0.20561550237090689</v>
      </c>
      <c r="K61" s="2">
        <f t="shared" si="1"/>
        <v>0.76125351424419163</v>
      </c>
      <c r="L61" s="3">
        <f t="shared" si="2"/>
        <v>7.6806136680613664</v>
      </c>
      <c r="M61" s="3">
        <f t="shared" si="3"/>
        <v>37.354253835425382</v>
      </c>
    </row>
    <row r="62" spans="1:13">
      <c r="A62">
        <v>30000</v>
      </c>
      <c r="B62">
        <v>8.43E-2</v>
      </c>
      <c r="C62">
        <v>2.1347</v>
      </c>
      <c r="D62">
        <v>7.2700000000000001E-2</v>
      </c>
      <c r="E62">
        <v>0.59399999999999997</v>
      </c>
      <c r="F62">
        <v>2.6353</v>
      </c>
      <c r="G62">
        <v>37840</v>
      </c>
      <c r="H62">
        <v>121584</v>
      </c>
      <c r="I62">
        <v>160096</v>
      </c>
      <c r="J62" s="2">
        <f t="shared" si="0"/>
        <v>0.22540128258642278</v>
      </c>
      <c r="K62" s="2">
        <f t="shared" si="1"/>
        <v>0.75944433339995998</v>
      </c>
      <c r="L62" s="3">
        <f t="shared" si="2"/>
        <v>8.1705639614855574</v>
      </c>
      <c r="M62" s="3">
        <f t="shared" si="3"/>
        <v>36.248968363136179</v>
      </c>
    </row>
    <row r="63" spans="1:13">
      <c r="A63">
        <v>30500</v>
      </c>
      <c r="B63">
        <v>8.9700000000000002E-2</v>
      </c>
      <c r="C63">
        <v>2.1659999999999999</v>
      </c>
      <c r="D63">
        <v>7.3999999999999996E-2</v>
      </c>
      <c r="E63">
        <v>0.60299999999999998</v>
      </c>
      <c r="F63">
        <v>2.7919999999999998</v>
      </c>
      <c r="G63">
        <v>38692</v>
      </c>
      <c r="H63">
        <v>124307</v>
      </c>
      <c r="I63">
        <v>162688</v>
      </c>
      <c r="J63" s="2">
        <f t="shared" si="0"/>
        <v>0.21597421203438397</v>
      </c>
      <c r="K63" s="2">
        <f t="shared" si="1"/>
        <v>0.76408216955153418</v>
      </c>
      <c r="L63" s="3">
        <f t="shared" si="2"/>
        <v>8.1486486486486491</v>
      </c>
      <c r="M63" s="3">
        <f t="shared" si="3"/>
        <v>37.729729729729726</v>
      </c>
    </row>
    <row r="64" spans="1:13">
      <c r="A64">
        <v>31000</v>
      </c>
      <c r="B64">
        <v>9.2299999999999993E-2</v>
      </c>
      <c r="C64">
        <v>2.2017000000000002</v>
      </c>
      <c r="D64">
        <v>7.9000000000000001E-2</v>
      </c>
      <c r="E64">
        <v>0.63429999999999997</v>
      </c>
      <c r="F64">
        <v>2.8182999999999998</v>
      </c>
      <c r="G64">
        <v>39081</v>
      </c>
      <c r="H64">
        <v>125841</v>
      </c>
      <c r="I64">
        <v>165233</v>
      </c>
      <c r="J64" s="2">
        <f t="shared" si="0"/>
        <v>0.22506475534896925</v>
      </c>
      <c r="K64" s="2">
        <f t="shared" si="1"/>
        <v>0.76159725962731417</v>
      </c>
      <c r="L64" s="3">
        <f t="shared" si="2"/>
        <v>8.0291139240506322</v>
      </c>
      <c r="M64" s="3">
        <f t="shared" si="3"/>
        <v>35.674683544303797</v>
      </c>
    </row>
    <row r="65" spans="1:13">
      <c r="A65">
        <v>31500</v>
      </c>
      <c r="B65">
        <v>9.1300000000000006E-2</v>
      </c>
      <c r="C65">
        <v>2.2440000000000002</v>
      </c>
      <c r="D65">
        <v>0.08</v>
      </c>
      <c r="E65">
        <v>0.60299999999999998</v>
      </c>
      <c r="F65">
        <v>2.9887000000000001</v>
      </c>
      <c r="G65">
        <v>39685</v>
      </c>
      <c r="H65">
        <v>127696</v>
      </c>
      <c r="I65">
        <v>168103</v>
      </c>
      <c r="J65" s="2">
        <f t="shared" si="0"/>
        <v>0.20175996252551276</v>
      </c>
      <c r="K65" s="2">
        <f t="shared" si="1"/>
        <v>0.75962951285818814</v>
      </c>
      <c r="L65" s="3">
        <f t="shared" si="2"/>
        <v>7.5374999999999996</v>
      </c>
      <c r="M65" s="3">
        <f t="shared" si="3"/>
        <v>37.358750000000001</v>
      </c>
    </row>
    <row r="66" spans="1:13">
      <c r="A66">
        <v>32000</v>
      </c>
      <c r="B66">
        <v>9.3299999999999994E-2</v>
      </c>
      <c r="C66">
        <v>2.2879999999999998</v>
      </c>
      <c r="D66">
        <v>7.9299999999999995E-2</v>
      </c>
      <c r="E66">
        <v>0.5887</v>
      </c>
      <c r="F66">
        <v>3.1646999999999998</v>
      </c>
      <c r="G66">
        <v>40540</v>
      </c>
      <c r="H66">
        <v>130413</v>
      </c>
      <c r="I66">
        <v>170823</v>
      </c>
      <c r="J66" s="2">
        <f t="shared" si="0"/>
        <v>0.18602079186020792</v>
      </c>
      <c r="K66" s="2">
        <f t="shared" si="1"/>
        <v>0.76343934950211623</v>
      </c>
      <c r="L66" s="3">
        <f t="shared" si="2"/>
        <v>7.4237074401008831</v>
      </c>
      <c r="M66" s="3">
        <f t="shared" si="3"/>
        <v>39.907944514501892</v>
      </c>
    </row>
    <row r="67" spans="1:13">
      <c r="A67">
        <v>32500</v>
      </c>
      <c r="B67">
        <v>9.6699999999999994E-2</v>
      </c>
      <c r="C67">
        <v>2.319</v>
      </c>
      <c r="D67">
        <v>8.1000000000000003E-2</v>
      </c>
      <c r="E67">
        <v>0.57830000000000004</v>
      </c>
      <c r="F67">
        <v>3.1309999999999998</v>
      </c>
      <c r="G67">
        <v>41025</v>
      </c>
      <c r="H67">
        <v>131712</v>
      </c>
      <c r="I67">
        <v>173056</v>
      </c>
      <c r="J67" s="2">
        <f t="shared" ref="J67:J85" si="4">E67/F67</f>
        <v>0.1847013733631428</v>
      </c>
      <c r="K67" s="2">
        <f t="shared" ref="K67:K85" si="5">H67/I67</f>
        <v>0.76109467455621305</v>
      </c>
      <c r="L67" s="3">
        <f t="shared" ref="L67:L85" si="6">E67/D67</f>
        <v>7.1395061728395062</v>
      </c>
      <c r="M67" s="3">
        <f t="shared" ref="M67:M85" si="7">F67/D67</f>
        <v>38.654320987654316</v>
      </c>
    </row>
    <row r="68" spans="1:13">
      <c r="A68">
        <v>33000</v>
      </c>
      <c r="B68">
        <v>9.7000000000000003E-2</v>
      </c>
      <c r="C68">
        <v>2.3677000000000001</v>
      </c>
      <c r="D68">
        <v>8.1299999999999997E-2</v>
      </c>
      <c r="E68">
        <v>0.64370000000000005</v>
      </c>
      <c r="F68">
        <v>3.2559999999999998</v>
      </c>
      <c r="G68">
        <v>41776</v>
      </c>
      <c r="H68">
        <v>134240</v>
      </c>
      <c r="I68">
        <v>176388</v>
      </c>
      <c r="J68" s="2">
        <f t="shared" si="4"/>
        <v>0.19769656019656023</v>
      </c>
      <c r="K68" s="2">
        <f t="shared" si="5"/>
        <v>0.76104950450144004</v>
      </c>
      <c r="L68" s="3">
        <f t="shared" si="6"/>
        <v>7.9175891758917594</v>
      </c>
      <c r="M68" s="3">
        <f t="shared" si="7"/>
        <v>40.049200492004921</v>
      </c>
    </row>
    <row r="69" spans="1:13">
      <c r="A69">
        <v>33500</v>
      </c>
      <c r="B69">
        <v>0.10199999999999999</v>
      </c>
      <c r="C69">
        <v>2.4016999999999999</v>
      </c>
      <c r="D69">
        <v>8.2699999999999996E-2</v>
      </c>
      <c r="E69">
        <v>0.63929999999999998</v>
      </c>
      <c r="F69">
        <v>3.2816999999999998</v>
      </c>
      <c r="G69">
        <v>42297</v>
      </c>
      <c r="H69">
        <v>136160</v>
      </c>
      <c r="I69">
        <v>178572</v>
      </c>
      <c r="J69" s="2">
        <f t="shared" si="4"/>
        <v>0.19480756924764603</v>
      </c>
      <c r="K69" s="2">
        <f t="shared" si="5"/>
        <v>0.76249356002060797</v>
      </c>
      <c r="L69" s="3">
        <f t="shared" si="6"/>
        <v>7.7303506650544138</v>
      </c>
      <c r="M69" s="3">
        <f t="shared" si="7"/>
        <v>39.681983071342202</v>
      </c>
    </row>
    <row r="70" spans="1:13">
      <c r="A70">
        <v>34000</v>
      </c>
      <c r="B70">
        <v>0.10199999999999999</v>
      </c>
      <c r="C70">
        <v>2.4209999999999998</v>
      </c>
      <c r="D70">
        <v>8.3699999999999997E-2</v>
      </c>
      <c r="E70">
        <v>0.69499999999999995</v>
      </c>
      <c r="F70">
        <v>3.3826999999999998</v>
      </c>
      <c r="G70">
        <v>43025</v>
      </c>
      <c r="H70">
        <v>138208</v>
      </c>
      <c r="I70">
        <v>181500</v>
      </c>
      <c r="J70" s="2">
        <f t="shared" si="4"/>
        <v>0.20545717917639755</v>
      </c>
      <c r="K70" s="2">
        <f t="shared" si="5"/>
        <v>0.76147658402203855</v>
      </c>
      <c r="L70" s="3">
        <f t="shared" si="6"/>
        <v>8.3034647550776572</v>
      </c>
      <c r="M70" s="3">
        <f t="shared" si="7"/>
        <v>40.41457586618877</v>
      </c>
    </row>
    <row r="71" spans="1:13">
      <c r="A71">
        <v>34500</v>
      </c>
      <c r="B71">
        <v>9.9000000000000005E-2</v>
      </c>
      <c r="C71">
        <v>2.5146999999999999</v>
      </c>
      <c r="D71">
        <v>8.5999999999999993E-2</v>
      </c>
      <c r="E71">
        <v>0.73899999999999999</v>
      </c>
      <c r="F71">
        <v>3.5743</v>
      </c>
      <c r="G71">
        <v>43504</v>
      </c>
      <c r="H71">
        <v>139864</v>
      </c>
      <c r="I71">
        <v>184303</v>
      </c>
      <c r="J71" s="2">
        <f t="shared" si="4"/>
        <v>0.20675376996894496</v>
      </c>
      <c r="K71" s="2">
        <f t="shared" si="5"/>
        <v>0.75888075614612893</v>
      </c>
      <c r="L71" s="3">
        <f t="shared" si="6"/>
        <v>8.5930232558139537</v>
      </c>
      <c r="M71" s="3">
        <f t="shared" si="7"/>
        <v>41.561627906976746</v>
      </c>
    </row>
    <row r="72" spans="1:13">
      <c r="A72">
        <v>35000</v>
      </c>
      <c r="B72">
        <v>0.10730000000000001</v>
      </c>
      <c r="C72">
        <v>2.5333000000000001</v>
      </c>
      <c r="D72">
        <v>8.6699999999999999E-2</v>
      </c>
      <c r="E72">
        <v>0.70430000000000004</v>
      </c>
      <c r="F72">
        <v>3.5573000000000001</v>
      </c>
      <c r="G72">
        <v>44153</v>
      </c>
      <c r="H72">
        <v>141840</v>
      </c>
      <c r="I72">
        <v>186875</v>
      </c>
      <c r="J72" s="2">
        <f t="shared" si="4"/>
        <v>0.19798723751159589</v>
      </c>
      <c r="K72" s="2">
        <f t="shared" si="5"/>
        <v>0.7590100334448161</v>
      </c>
      <c r="L72" s="3">
        <f t="shared" si="6"/>
        <v>8.1234140715109575</v>
      </c>
      <c r="M72" s="3">
        <f t="shared" si="7"/>
        <v>41.029988465974625</v>
      </c>
    </row>
    <row r="73" spans="1:13">
      <c r="A73">
        <v>35500</v>
      </c>
      <c r="B73">
        <v>0.1113</v>
      </c>
      <c r="C73">
        <v>2.5453000000000001</v>
      </c>
      <c r="D73">
        <v>8.77E-2</v>
      </c>
      <c r="E73">
        <v>0.72670000000000001</v>
      </c>
      <c r="F73">
        <v>3.726</v>
      </c>
      <c r="G73">
        <v>44824</v>
      </c>
      <c r="H73">
        <v>143940</v>
      </c>
      <c r="I73">
        <v>189380</v>
      </c>
      <c r="J73" s="2">
        <f t="shared" si="4"/>
        <v>0.19503488996242621</v>
      </c>
      <c r="K73" s="2">
        <f t="shared" si="5"/>
        <v>0.76005914035272992</v>
      </c>
      <c r="L73" s="3">
        <f t="shared" si="6"/>
        <v>8.2862029646522242</v>
      </c>
      <c r="M73" s="3">
        <f t="shared" si="7"/>
        <v>42.485746864310151</v>
      </c>
    </row>
    <row r="74" spans="1:13">
      <c r="A74">
        <v>36000</v>
      </c>
      <c r="B74">
        <v>0.11</v>
      </c>
      <c r="C74">
        <v>2.6006999999999998</v>
      </c>
      <c r="D74">
        <v>8.7999999999999995E-2</v>
      </c>
      <c r="E74">
        <v>0.7147</v>
      </c>
      <c r="F74">
        <v>3.7557</v>
      </c>
      <c r="G74">
        <v>45612</v>
      </c>
      <c r="H74">
        <v>146556</v>
      </c>
      <c r="I74">
        <v>191927</v>
      </c>
      <c r="J74" s="2">
        <f t="shared" si="4"/>
        <v>0.19029741459648</v>
      </c>
      <c r="K74" s="2">
        <f t="shared" si="5"/>
        <v>0.76360282815862279</v>
      </c>
      <c r="L74" s="3">
        <f t="shared" si="6"/>
        <v>8.1215909090909104</v>
      </c>
      <c r="M74" s="3">
        <f t="shared" si="7"/>
        <v>42.678409090909092</v>
      </c>
    </row>
    <row r="75" spans="1:13">
      <c r="A75">
        <v>36500</v>
      </c>
      <c r="B75">
        <v>0.115</v>
      </c>
      <c r="C75">
        <v>2.6333000000000002</v>
      </c>
      <c r="D75">
        <v>0.09</v>
      </c>
      <c r="E75">
        <v>0.73799999999999999</v>
      </c>
      <c r="F75">
        <v>3.8490000000000002</v>
      </c>
      <c r="G75">
        <v>46159</v>
      </c>
      <c r="H75">
        <v>148471</v>
      </c>
      <c r="I75">
        <v>194743</v>
      </c>
      <c r="J75" s="2">
        <f t="shared" si="4"/>
        <v>0.19173811379579112</v>
      </c>
      <c r="K75" s="2">
        <f t="shared" si="5"/>
        <v>0.76239454049696265</v>
      </c>
      <c r="L75" s="3">
        <f t="shared" si="6"/>
        <v>8.2000000000000011</v>
      </c>
      <c r="M75" s="3">
        <f t="shared" si="7"/>
        <v>42.766666666666673</v>
      </c>
    </row>
    <row r="76" spans="1:13">
      <c r="A76">
        <v>37000</v>
      </c>
      <c r="B76">
        <v>0.115</v>
      </c>
      <c r="C76">
        <v>2.6442999999999999</v>
      </c>
      <c r="D76">
        <v>9.0999999999999998E-2</v>
      </c>
      <c r="E76">
        <v>0.70899999999999996</v>
      </c>
      <c r="F76">
        <v>3.9592999999999998</v>
      </c>
      <c r="G76">
        <v>46719</v>
      </c>
      <c r="H76">
        <v>150233</v>
      </c>
      <c r="I76">
        <v>197459</v>
      </c>
      <c r="J76" s="2">
        <f t="shared" si="4"/>
        <v>0.17907205819210467</v>
      </c>
      <c r="K76" s="2">
        <f t="shared" si="5"/>
        <v>0.76083136246005501</v>
      </c>
      <c r="L76" s="3">
        <f t="shared" si="6"/>
        <v>7.7912087912087911</v>
      </c>
      <c r="M76" s="3">
        <f t="shared" si="7"/>
        <v>43.508791208791209</v>
      </c>
    </row>
    <row r="77" spans="1:13">
      <c r="A77">
        <v>37500</v>
      </c>
      <c r="B77">
        <v>0.1177</v>
      </c>
      <c r="C77">
        <v>2.7282999999999999</v>
      </c>
      <c r="D77">
        <v>9.2299999999999993E-2</v>
      </c>
      <c r="E77">
        <v>0.79200000000000004</v>
      </c>
      <c r="F77">
        <v>4.0766999999999998</v>
      </c>
      <c r="G77">
        <v>47393</v>
      </c>
      <c r="H77">
        <v>152325</v>
      </c>
      <c r="I77">
        <v>200471</v>
      </c>
      <c r="J77" s="2">
        <f t="shared" si="4"/>
        <v>0.19427478107292664</v>
      </c>
      <c r="K77" s="2">
        <f t="shared" si="5"/>
        <v>0.75983558719216249</v>
      </c>
      <c r="L77" s="3">
        <f t="shared" si="6"/>
        <v>8.5807150595883002</v>
      </c>
      <c r="M77" s="3">
        <f t="shared" si="7"/>
        <v>44.167930660888409</v>
      </c>
    </row>
    <row r="78" spans="1:13">
      <c r="A78">
        <v>38000</v>
      </c>
      <c r="B78">
        <v>0.1177</v>
      </c>
      <c r="C78">
        <v>2.7252999999999998</v>
      </c>
      <c r="D78">
        <v>9.7299999999999998E-2</v>
      </c>
      <c r="E78">
        <v>0.69030000000000002</v>
      </c>
      <c r="F78">
        <v>4.1566999999999998</v>
      </c>
      <c r="G78">
        <v>48251</v>
      </c>
      <c r="H78">
        <v>154997</v>
      </c>
      <c r="I78">
        <v>202824</v>
      </c>
      <c r="J78" s="2">
        <f t="shared" si="4"/>
        <v>0.1660692376163784</v>
      </c>
      <c r="K78" s="2">
        <f t="shared" si="5"/>
        <v>0.76419457263440227</v>
      </c>
      <c r="L78" s="3">
        <f t="shared" si="6"/>
        <v>7.094552929085304</v>
      </c>
      <c r="M78" s="3">
        <f t="shared" si="7"/>
        <v>42.720452209660841</v>
      </c>
    </row>
    <row r="79" spans="1:13">
      <c r="A79">
        <v>38500</v>
      </c>
      <c r="B79">
        <v>0.1207</v>
      </c>
      <c r="C79">
        <v>2.7847</v>
      </c>
      <c r="D79">
        <v>0.1003</v>
      </c>
      <c r="E79">
        <v>0.77769999999999995</v>
      </c>
      <c r="F79">
        <v>4.2247000000000003</v>
      </c>
      <c r="G79">
        <v>48591</v>
      </c>
      <c r="H79">
        <v>156372</v>
      </c>
      <c r="I79">
        <v>205511</v>
      </c>
      <c r="J79" s="2">
        <f t="shared" si="4"/>
        <v>0.18408407697587992</v>
      </c>
      <c r="K79" s="2">
        <f t="shared" si="5"/>
        <v>0.76089357747273867</v>
      </c>
      <c r="L79" s="3">
        <f t="shared" si="6"/>
        <v>7.7537387836490526</v>
      </c>
      <c r="M79" s="3">
        <f t="shared" si="7"/>
        <v>42.120638085742776</v>
      </c>
    </row>
    <row r="80" spans="1:13">
      <c r="A80">
        <v>39000</v>
      </c>
      <c r="B80">
        <v>0.12570000000000001</v>
      </c>
      <c r="C80">
        <v>2.8279999999999998</v>
      </c>
      <c r="D80">
        <v>9.5699999999999993E-2</v>
      </c>
      <c r="E80">
        <v>0.78069999999999995</v>
      </c>
      <c r="F80">
        <v>4.3719999999999999</v>
      </c>
      <c r="G80">
        <v>49355</v>
      </c>
      <c r="H80">
        <v>158721</v>
      </c>
      <c r="I80">
        <v>208637</v>
      </c>
      <c r="J80" s="2">
        <f t="shared" si="4"/>
        <v>0.17856816102470266</v>
      </c>
      <c r="K80" s="2">
        <f t="shared" si="5"/>
        <v>0.7607519279897621</v>
      </c>
      <c r="L80" s="3">
        <f t="shared" si="6"/>
        <v>8.1577847439916411</v>
      </c>
      <c r="M80" s="3">
        <f t="shared" si="7"/>
        <v>45.684430512016718</v>
      </c>
    </row>
    <row r="81" spans="1:13">
      <c r="A81">
        <v>39500</v>
      </c>
      <c r="B81">
        <v>0.1283</v>
      </c>
      <c r="C81">
        <v>2.8340000000000001</v>
      </c>
      <c r="D81">
        <v>9.7699999999999995E-2</v>
      </c>
      <c r="E81">
        <v>0.81799999999999995</v>
      </c>
      <c r="F81">
        <v>4.4733000000000001</v>
      </c>
      <c r="G81">
        <v>49971</v>
      </c>
      <c r="H81">
        <v>160859</v>
      </c>
      <c r="I81">
        <v>210767</v>
      </c>
      <c r="J81" s="2">
        <f t="shared" si="4"/>
        <v>0.1828627635079248</v>
      </c>
      <c r="K81" s="2">
        <f t="shared" si="5"/>
        <v>0.76320771278236155</v>
      </c>
      <c r="L81" s="3">
        <f t="shared" si="6"/>
        <v>8.3725690890481062</v>
      </c>
      <c r="M81" s="3">
        <f t="shared" si="7"/>
        <v>45.78607983623337</v>
      </c>
    </row>
    <row r="82" spans="1:13">
      <c r="A82">
        <v>40000</v>
      </c>
      <c r="B82">
        <v>0.1343</v>
      </c>
      <c r="C82">
        <v>2.8847</v>
      </c>
      <c r="D82">
        <v>0.1003</v>
      </c>
      <c r="E82">
        <v>0.83230000000000004</v>
      </c>
      <c r="F82">
        <v>4.5236999999999998</v>
      </c>
      <c r="G82">
        <v>50605</v>
      </c>
      <c r="H82">
        <v>162671</v>
      </c>
      <c r="I82">
        <v>213403</v>
      </c>
      <c r="J82" s="2">
        <f t="shared" si="4"/>
        <v>0.18398655967460267</v>
      </c>
      <c r="K82" s="2">
        <f t="shared" si="5"/>
        <v>0.76227138325140698</v>
      </c>
      <c r="L82" s="3">
        <f t="shared" si="6"/>
        <v>8.2981056829511477</v>
      </c>
      <c r="M82" s="3">
        <f t="shared" si="7"/>
        <v>45.101694915254235</v>
      </c>
    </row>
    <row r="83" spans="1:13">
      <c r="A83">
        <v>40500</v>
      </c>
      <c r="B83">
        <v>0.1303</v>
      </c>
      <c r="C83">
        <v>2.9449999999999998</v>
      </c>
      <c r="D83">
        <v>0.1013</v>
      </c>
      <c r="E83">
        <v>0.82269999999999999</v>
      </c>
      <c r="F83">
        <v>4.5976999999999997</v>
      </c>
      <c r="G83">
        <v>51164</v>
      </c>
      <c r="H83">
        <v>164624</v>
      </c>
      <c r="I83">
        <v>215841</v>
      </c>
      <c r="J83" s="2">
        <f t="shared" si="4"/>
        <v>0.17893729473432368</v>
      </c>
      <c r="K83" s="2">
        <f t="shared" si="5"/>
        <v>0.76270958714980008</v>
      </c>
      <c r="L83" s="3">
        <f t="shared" si="6"/>
        <v>8.12142152023692</v>
      </c>
      <c r="M83" s="3">
        <f t="shared" si="7"/>
        <v>45.386969397828231</v>
      </c>
    </row>
    <row r="84" spans="1:13">
      <c r="A84">
        <v>41000</v>
      </c>
      <c r="B84">
        <v>0.13300000000000001</v>
      </c>
      <c r="C84">
        <v>2.972</v>
      </c>
      <c r="D84">
        <v>0.1013</v>
      </c>
      <c r="E84">
        <v>0.86570000000000003</v>
      </c>
      <c r="F84">
        <v>4.7469999999999999</v>
      </c>
      <c r="G84">
        <v>51789</v>
      </c>
      <c r="H84">
        <v>166457</v>
      </c>
      <c r="I84">
        <v>218484</v>
      </c>
      <c r="J84" s="2">
        <f t="shared" si="4"/>
        <v>0.18236781124921003</v>
      </c>
      <c r="K84" s="2">
        <f t="shared" si="5"/>
        <v>0.76187272294538733</v>
      </c>
      <c r="L84" s="3">
        <f t="shared" si="6"/>
        <v>8.5459032576505436</v>
      </c>
      <c r="M84" s="3">
        <f t="shared" si="7"/>
        <v>46.860809476801577</v>
      </c>
    </row>
    <row r="85" spans="1:13">
      <c r="A85">
        <v>41500</v>
      </c>
      <c r="B85">
        <v>0.13500000000000001</v>
      </c>
      <c r="C85">
        <v>3.0169999999999999</v>
      </c>
      <c r="D85">
        <v>0.1033</v>
      </c>
      <c r="E85">
        <v>0.85170000000000001</v>
      </c>
      <c r="F85">
        <v>4.9059999999999997</v>
      </c>
      <c r="G85">
        <v>52483</v>
      </c>
      <c r="H85">
        <v>168695</v>
      </c>
      <c r="I85">
        <v>221900</v>
      </c>
      <c r="J85" s="2">
        <f t="shared" si="4"/>
        <v>0.17360375050958013</v>
      </c>
      <c r="K85" s="2">
        <f t="shared" si="5"/>
        <v>0.76022983325822446</v>
      </c>
      <c r="L85" s="3">
        <f t="shared" si="6"/>
        <v>8.2449177153920612</v>
      </c>
      <c r="M85" s="3">
        <f t="shared" si="7"/>
        <v>47.492739593417227</v>
      </c>
    </row>
    <row r="86" spans="1:13">
      <c r="A86">
        <v>42000</v>
      </c>
      <c r="B86">
        <v>0.13969999999999999</v>
      </c>
      <c r="C86">
        <v>3.0467</v>
      </c>
      <c r="D86">
        <v>0.104</v>
      </c>
      <c r="E86">
        <v>0.85799999999999998</v>
      </c>
      <c r="F86">
        <v>4.9497</v>
      </c>
      <c r="G86">
        <v>53163</v>
      </c>
      <c r="H86">
        <v>171188</v>
      </c>
      <c r="I86">
        <v>223752</v>
      </c>
      <c r="J86" s="2">
        <f t="shared" ref="J86:J113" si="8">E86/F86</f>
        <v>0.1733438390205467</v>
      </c>
      <c r="K86" s="2">
        <f t="shared" ref="K86:K113" si="9">H86/I86</f>
        <v>0.76507919482283959</v>
      </c>
      <c r="L86" s="3">
        <f t="shared" ref="L86:L113" si="10">E86/D86</f>
        <v>8.25</v>
      </c>
      <c r="M86" s="3">
        <f t="shared" ref="M86:M113" si="11">F86/D86</f>
        <v>47.593269230769231</v>
      </c>
    </row>
    <row r="87" spans="1:13">
      <c r="A87">
        <v>42500</v>
      </c>
      <c r="B87">
        <v>0.14000000000000001</v>
      </c>
      <c r="C87">
        <v>3.0712999999999999</v>
      </c>
      <c r="D87">
        <v>0.1033</v>
      </c>
      <c r="E87">
        <v>0.84670000000000001</v>
      </c>
      <c r="F87">
        <v>5.0453000000000001</v>
      </c>
      <c r="G87">
        <v>53592</v>
      </c>
      <c r="H87">
        <v>172244</v>
      </c>
      <c r="I87">
        <v>226416</v>
      </c>
      <c r="J87" s="2">
        <f t="shared" si="8"/>
        <v>0.16781955483321109</v>
      </c>
      <c r="K87" s="2">
        <f t="shared" si="9"/>
        <v>0.76074129036817184</v>
      </c>
      <c r="L87" s="3">
        <f t="shared" si="10"/>
        <v>8.1965150048402702</v>
      </c>
      <c r="M87" s="3">
        <f t="shared" si="11"/>
        <v>48.841239109390123</v>
      </c>
    </row>
    <row r="88" spans="1:13">
      <c r="A88">
        <v>43000</v>
      </c>
      <c r="B88">
        <v>0.14099999999999999</v>
      </c>
      <c r="C88">
        <v>3.0752999999999999</v>
      </c>
      <c r="D88">
        <v>0.106</v>
      </c>
      <c r="E88">
        <v>0.76400000000000001</v>
      </c>
      <c r="F88">
        <v>5.1413000000000002</v>
      </c>
      <c r="G88">
        <v>54348</v>
      </c>
      <c r="H88">
        <v>174815</v>
      </c>
      <c r="I88">
        <v>229516</v>
      </c>
      <c r="J88" s="2">
        <f t="shared" si="8"/>
        <v>0.14860054849940676</v>
      </c>
      <c r="K88" s="2">
        <f t="shared" si="9"/>
        <v>0.76166803185834542</v>
      </c>
      <c r="L88" s="3">
        <f t="shared" si="10"/>
        <v>7.2075471698113214</v>
      </c>
      <c r="M88" s="3">
        <f t="shared" si="11"/>
        <v>48.502830188679248</v>
      </c>
    </row>
    <row r="89" spans="1:13">
      <c r="A89">
        <v>43500</v>
      </c>
      <c r="B89">
        <v>0.14530000000000001</v>
      </c>
      <c r="C89">
        <v>3.145</v>
      </c>
      <c r="D89">
        <v>0.107</v>
      </c>
      <c r="E89">
        <v>0.89929999999999999</v>
      </c>
      <c r="F89">
        <v>5.282</v>
      </c>
      <c r="G89">
        <v>54973</v>
      </c>
      <c r="H89">
        <v>176991</v>
      </c>
      <c r="I89">
        <v>231853</v>
      </c>
      <c r="J89" s="2">
        <f t="shared" si="8"/>
        <v>0.17025747822794396</v>
      </c>
      <c r="K89" s="2">
        <f t="shared" si="9"/>
        <v>0.76337593216391419</v>
      </c>
      <c r="L89" s="3">
        <f t="shared" si="10"/>
        <v>8.4046728971962619</v>
      </c>
      <c r="M89" s="3">
        <f t="shared" si="11"/>
        <v>49.364485981308412</v>
      </c>
    </row>
    <row r="90" spans="1:13">
      <c r="A90">
        <v>44000</v>
      </c>
      <c r="B90">
        <v>0.14599999999999999</v>
      </c>
      <c r="C90">
        <v>3.1873</v>
      </c>
      <c r="D90">
        <v>0.10829999999999999</v>
      </c>
      <c r="E90">
        <v>0.90029999999999999</v>
      </c>
      <c r="F90">
        <v>5.4530000000000003</v>
      </c>
      <c r="G90">
        <v>55621</v>
      </c>
      <c r="H90">
        <v>178652</v>
      </c>
      <c r="I90">
        <v>235037</v>
      </c>
      <c r="J90" s="2">
        <f t="shared" si="8"/>
        <v>0.16510177883733723</v>
      </c>
      <c r="K90" s="2">
        <f t="shared" si="9"/>
        <v>0.76010160102451951</v>
      </c>
      <c r="L90" s="3">
        <f t="shared" si="10"/>
        <v>8.3130193905817187</v>
      </c>
      <c r="M90" s="3">
        <f t="shared" si="11"/>
        <v>50.350877192982459</v>
      </c>
    </row>
    <row r="91" spans="1:13">
      <c r="A91">
        <v>44500</v>
      </c>
      <c r="B91">
        <v>0.14530000000000001</v>
      </c>
      <c r="C91">
        <v>3.2323</v>
      </c>
      <c r="D91">
        <v>0.113</v>
      </c>
      <c r="E91">
        <v>0.9093</v>
      </c>
      <c r="F91">
        <v>5.5007000000000001</v>
      </c>
      <c r="G91">
        <v>56339</v>
      </c>
      <c r="H91">
        <v>181145</v>
      </c>
      <c r="I91">
        <v>237480</v>
      </c>
      <c r="J91" s="2">
        <f t="shared" si="8"/>
        <v>0.1653062337520679</v>
      </c>
      <c r="K91" s="2">
        <f t="shared" si="9"/>
        <v>0.76278002358093311</v>
      </c>
      <c r="L91" s="3">
        <f t="shared" si="10"/>
        <v>8.0469026548672566</v>
      </c>
      <c r="M91" s="3">
        <f t="shared" si="11"/>
        <v>48.678761061946901</v>
      </c>
    </row>
    <row r="92" spans="1:13">
      <c r="A92">
        <v>45000</v>
      </c>
      <c r="B92">
        <v>0.15</v>
      </c>
      <c r="C92">
        <v>3.3016999999999999</v>
      </c>
      <c r="D92">
        <v>0.1113</v>
      </c>
      <c r="E92">
        <v>1.0023</v>
      </c>
      <c r="F92">
        <v>5.5896999999999997</v>
      </c>
      <c r="G92">
        <v>56891</v>
      </c>
      <c r="H92">
        <v>182733</v>
      </c>
      <c r="I92">
        <v>240120</v>
      </c>
      <c r="J92" s="2">
        <f t="shared" si="8"/>
        <v>0.17931194876290321</v>
      </c>
      <c r="K92" s="2">
        <f t="shared" si="9"/>
        <v>0.76100699650174908</v>
      </c>
      <c r="L92" s="3">
        <f t="shared" si="10"/>
        <v>9.0053908355795151</v>
      </c>
      <c r="M92" s="3">
        <f t="shared" si="11"/>
        <v>50.221922731356692</v>
      </c>
    </row>
    <row r="93" spans="1:13">
      <c r="A93">
        <v>45500</v>
      </c>
      <c r="B93">
        <v>0.1537</v>
      </c>
      <c r="C93">
        <v>3.3466999999999998</v>
      </c>
      <c r="D93">
        <v>0.10970000000000001</v>
      </c>
      <c r="E93">
        <v>0.9163</v>
      </c>
      <c r="F93">
        <v>5.8156999999999996</v>
      </c>
      <c r="G93">
        <v>57356</v>
      </c>
      <c r="H93">
        <v>184281</v>
      </c>
      <c r="I93">
        <v>242539</v>
      </c>
      <c r="J93" s="2">
        <f t="shared" si="8"/>
        <v>0.15755627009646303</v>
      </c>
      <c r="K93" s="2">
        <f t="shared" si="9"/>
        <v>0.75979945493302103</v>
      </c>
      <c r="L93" s="3">
        <f t="shared" si="10"/>
        <v>8.3527803099361897</v>
      </c>
      <c r="M93" s="3">
        <f t="shared" si="11"/>
        <v>53.014585232452134</v>
      </c>
    </row>
    <row r="94" spans="1:13">
      <c r="A94">
        <v>46000</v>
      </c>
      <c r="B94">
        <v>0.157</v>
      </c>
      <c r="C94">
        <v>3.4049999999999998</v>
      </c>
      <c r="D94">
        <v>0.113</v>
      </c>
      <c r="E94">
        <v>0.93899999999999995</v>
      </c>
      <c r="F94">
        <v>5.7889999999999997</v>
      </c>
      <c r="G94">
        <v>58259</v>
      </c>
      <c r="H94">
        <v>187325</v>
      </c>
      <c r="I94">
        <v>245600</v>
      </c>
      <c r="J94" s="2">
        <f t="shared" si="8"/>
        <v>0.16220418034202799</v>
      </c>
      <c r="K94" s="2">
        <f t="shared" si="9"/>
        <v>0.7627239413680782</v>
      </c>
      <c r="L94" s="3">
        <f t="shared" si="10"/>
        <v>8.3097345132743357</v>
      </c>
      <c r="M94" s="3">
        <f t="shared" si="11"/>
        <v>51.230088495575217</v>
      </c>
    </row>
    <row r="95" spans="1:13">
      <c r="A95">
        <v>46500</v>
      </c>
      <c r="B95">
        <v>0.15770000000000001</v>
      </c>
      <c r="C95">
        <v>3.4453</v>
      </c>
      <c r="D95">
        <v>0.115</v>
      </c>
      <c r="E95">
        <v>1.004</v>
      </c>
      <c r="F95">
        <v>5.9337</v>
      </c>
      <c r="G95">
        <v>58667</v>
      </c>
      <c r="H95">
        <v>188405</v>
      </c>
      <c r="I95">
        <v>248003</v>
      </c>
      <c r="J95" s="2">
        <f t="shared" si="8"/>
        <v>0.16920302677924398</v>
      </c>
      <c r="K95" s="2">
        <f t="shared" si="9"/>
        <v>0.75968839086623952</v>
      </c>
      <c r="L95" s="3">
        <f t="shared" si="10"/>
        <v>8.730434782608695</v>
      </c>
      <c r="M95" s="3">
        <f t="shared" si="11"/>
        <v>51.597391304347823</v>
      </c>
    </row>
    <row r="96" spans="1:13">
      <c r="A96">
        <v>47000</v>
      </c>
      <c r="B96">
        <v>0.15770000000000001</v>
      </c>
      <c r="C96">
        <v>3.5137</v>
      </c>
      <c r="D96">
        <v>0.1163</v>
      </c>
      <c r="E96">
        <v>0.94099999999999995</v>
      </c>
      <c r="F96">
        <v>6.2290000000000001</v>
      </c>
      <c r="G96">
        <v>59463</v>
      </c>
      <c r="H96">
        <v>191071</v>
      </c>
      <c r="I96">
        <v>250889</v>
      </c>
      <c r="J96" s="2">
        <f t="shared" si="8"/>
        <v>0.15106758709263124</v>
      </c>
      <c r="K96" s="2">
        <f t="shared" si="9"/>
        <v>0.76157583632602466</v>
      </c>
      <c r="L96" s="3">
        <f t="shared" si="10"/>
        <v>8.0911435941530527</v>
      </c>
      <c r="M96" s="3">
        <f t="shared" si="11"/>
        <v>53.559759243336202</v>
      </c>
    </row>
    <row r="97" spans="1:13">
      <c r="A97">
        <v>47500</v>
      </c>
      <c r="B97">
        <v>0.1613</v>
      </c>
      <c r="C97">
        <v>3.5059999999999998</v>
      </c>
      <c r="D97">
        <v>0.1173</v>
      </c>
      <c r="E97">
        <v>1.1507000000000001</v>
      </c>
      <c r="F97">
        <v>6.4187000000000003</v>
      </c>
      <c r="G97">
        <v>59932</v>
      </c>
      <c r="H97">
        <v>192472</v>
      </c>
      <c r="I97">
        <v>252743</v>
      </c>
      <c r="J97" s="2">
        <f t="shared" si="8"/>
        <v>0.17927306152336142</v>
      </c>
      <c r="K97" s="2">
        <f t="shared" si="9"/>
        <v>0.76153246578540257</v>
      </c>
      <c r="L97" s="3">
        <f t="shared" si="10"/>
        <v>9.8098891730605295</v>
      </c>
      <c r="M97" s="3">
        <f t="shared" si="11"/>
        <v>54.720375106564369</v>
      </c>
    </row>
    <row r="98" spans="1:13">
      <c r="A98">
        <v>48000</v>
      </c>
      <c r="B98">
        <v>0.1613</v>
      </c>
      <c r="C98">
        <v>3.5556999999999999</v>
      </c>
      <c r="D98">
        <v>0.1187</v>
      </c>
      <c r="E98">
        <v>1.1839999999999999</v>
      </c>
      <c r="F98">
        <v>6.4523000000000001</v>
      </c>
      <c r="G98">
        <v>60537</v>
      </c>
      <c r="H98">
        <v>194799</v>
      </c>
      <c r="I98">
        <v>256033</v>
      </c>
      <c r="J98" s="2">
        <f t="shared" si="8"/>
        <v>0.18350045720130806</v>
      </c>
      <c r="K98" s="2">
        <f t="shared" si="9"/>
        <v>0.76083551729659848</v>
      </c>
      <c r="L98" s="3">
        <f t="shared" si="10"/>
        <v>9.9747262005054758</v>
      </c>
      <c r="M98" s="3">
        <f t="shared" si="11"/>
        <v>54.358045492839089</v>
      </c>
    </row>
    <row r="99" spans="1:13">
      <c r="A99">
        <v>48500</v>
      </c>
      <c r="B99">
        <v>0.16200000000000001</v>
      </c>
      <c r="C99">
        <v>3.5550000000000002</v>
      </c>
      <c r="D99">
        <v>0.11899999999999999</v>
      </c>
      <c r="E99">
        <v>1.0807</v>
      </c>
      <c r="F99">
        <v>6.6872999999999996</v>
      </c>
      <c r="G99">
        <v>61413</v>
      </c>
      <c r="H99">
        <v>197604</v>
      </c>
      <c r="I99">
        <v>259284</v>
      </c>
      <c r="J99" s="2">
        <f t="shared" si="8"/>
        <v>0.16160483304173584</v>
      </c>
      <c r="K99" s="2">
        <f t="shared" si="9"/>
        <v>0.76211412968019621</v>
      </c>
      <c r="L99" s="3">
        <f t="shared" si="10"/>
        <v>9.0815126050420165</v>
      </c>
      <c r="M99" s="3">
        <f t="shared" si="11"/>
        <v>56.195798319327729</v>
      </c>
    </row>
    <row r="100" spans="1:13">
      <c r="A100">
        <v>49000</v>
      </c>
      <c r="B100">
        <v>0.16900000000000001</v>
      </c>
      <c r="C100">
        <v>3.6097000000000001</v>
      </c>
      <c r="D100">
        <v>0.1197</v>
      </c>
      <c r="E100">
        <v>1.2927</v>
      </c>
      <c r="F100">
        <v>6.7309999999999999</v>
      </c>
      <c r="G100">
        <v>62076</v>
      </c>
      <c r="H100">
        <v>199671</v>
      </c>
      <c r="I100">
        <v>262220</v>
      </c>
      <c r="J100" s="2">
        <f t="shared" si="8"/>
        <v>0.19205170108453423</v>
      </c>
      <c r="K100" s="2">
        <f t="shared" si="9"/>
        <v>0.76146365647166503</v>
      </c>
      <c r="L100" s="3">
        <f t="shared" si="10"/>
        <v>10.799498746867167</v>
      </c>
      <c r="M100" s="3">
        <f t="shared" si="11"/>
        <v>56.232247284878859</v>
      </c>
    </row>
    <row r="101" spans="1:13">
      <c r="A101">
        <v>49500</v>
      </c>
      <c r="B101">
        <v>0.1673</v>
      </c>
      <c r="C101">
        <v>4.0707000000000004</v>
      </c>
      <c r="D101">
        <v>0.12130000000000001</v>
      </c>
      <c r="E101">
        <v>1.0229999999999999</v>
      </c>
      <c r="F101">
        <v>6.7857000000000003</v>
      </c>
      <c r="G101">
        <v>62697</v>
      </c>
      <c r="H101">
        <v>201469</v>
      </c>
      <c r="I101">
        <v>263964</v>
      </c>
      <c r="J101" s="2">
        <f t="shared" si="8"/>
        <v>0.1507582121225518</v>
      </c>
      <c r="K101" s="2">
        <f t="shared" si="9"/>
        <v>0.76324423027382526</v>
      </c>
      <c r="L101" s="3">
        <f t="shared" si="10"/>
        <v>8.4336356141797193</v>
      </c>
      <c r="M101" s="3">
        <f t="shared" si="11"/>
        <v>55.941467436108823</v>
      </c>
    </row>
    <row r="102" spans="1:13">
      <c r="A102">
        <v>50000</v>
      </c>
      <c r="B102">
        <v>0.1767</v>
      </c>
      <c r="C102">
        <v>4.1536999999999997</v>
      </c>
      <c r="D102">
        <v>0.1227</v>
      </c>
      <c r="E102">
        <v>1.1677</v>
      </c>
      <c r="F102">
        <v>6.8819999999999997</v>
      </c>
      <c r="G102">
        <v>63372</v>
      </c>
      <c r="H102">
        <v>203901</v>
      </c>
      <c r="I102">
        <v>266868</v>
      </c>
      <c r="J102" s="2">
        <f t="shared" si="8"/>
        <v>0.16967451322290031</v>
      </c>
      <c r="K102" s="2">
        <f t="shared" si="9"/>
        <v>0.76405189082242908</v>
      </c>
      <c r="L102" s="3">
        <f t="shared" si="10"/>
        <v>9.5167074164629177</v>
      </c>
      <c r="M102" s="3">
        <f t="shared" si="11"/>
        <v>56.088019559902193</v>
      </c>
    </row>
    <row r="103" spans="1:13">
      <c r="A103">
        <v>50500</v>
      </c>
      <c r="B103">
        <v>0.17169999999999999</v>
      </c>
      <c r="C103">
        <v>5.6586999999999996</v>
      </c>
      <c r="D103">
        <v>0.12570000000000001</v>
      </c>
      <c r="E103">
        <v>1.1093</v>
      </c>
      <c r="F103">
        <v>7.0663</v>
      </c>
      <c r="G103">
        <v>64163</v>
      </c>
      <c r="H103">
        <v>206324</v>
      </c>
      <c r="I103">
        <v>269477</v>
      </c>
      <c r="J103" s="2">
        <f t="shared" si="8"/>
        <v>0.1569845605196496</v>
      </c>
      <c r="K103" s="2">
        <f t="shared" si="9"/>
        <v>0.76564604771464728</v>
      </c>
      <c r="L103" s="3">
        <f t="shared" si="10"/>
        <v>8.8249801113762913</v>
      </c>
      <c r="M103" s="3">
        <f t="shared" si="11"/>
        <v>56.215592680986475</v>
      </c>
    </row>
    <row r="104" spans="1:13">
      <c r="A104">
        <v>51000</v>
      </c>
      <c r="B104">
        <v>0.17430000000000001</v>
      </c>
      <c r="C104">
        <v>5.6473000000000004</v>
      </c>
      <c r="D104">
        <v>0.12670000000000001</v>
      </c>
      <c r="E104">
        <v>1.1867000000000001</v>
      </c>
      <c r="F104">
        <v>7.3593000000000002</v>
      </c>
      <c r="G104">
        <v>64381</v>
      </c>
      <c r="H104">
        <v>207092</v>
      </c>
      <c r="I104">
        <v>272513</v>
      </c>
      <c r="J104" s="2">
        <f t="shared" si="8"/>
        <v>0.1612517494870436</v>
      </c>
      <c r="K104" s="2">
        <f t="shared" si="9"/>
        <v>0.7599343884511931</v>
      </c>
      <c r="L104" s="3">
        <f t="shared" si="10"/>
        <v>9.3662194159431724</v>
      </c>
      <c r="M104" s="3">
        <f t="shared" si="11"/>
        <v>58.084451460142063</v>
      </c>
    </row>
    <row r="105" spans="1:13">
      <c r="A105">
        <v>51500</v>
      </c>
      <c r="B105">
        <v>0.17899999999999999</v>
      </c>
      <c r="C105">
        <v>5.7416999999999998</v>
      </c>
      <c r="D105">
        <v>0.1293</v>
      </c>
      <c r="E105">
        <v>1.127</v>
      </c>
      <c r="F105">
        <v>7.5256999999999996</v>
      </c>
      <c r="G105">
        <v>65225</v>
      </c>
      <c r="H105">
        <v>209805</v>
      </c>
      <c r="I105">
        <v>274845</v>
      </c>
      <c r="J105" s="2">
        <f t="shared" si="8"/>
        <v>0.14975351130127432</v>
      </c>
      <c r="K105" s="2">
        <f t="shared" si="9"/>
        <v>0.7633575287889538</v>
      </c>
      <c r="L105" s="3">
        <f t="shared" si="10"/>
        <v>8.716163959783449</v>
      </c>
      <c r="M105" s="3">
        <f t="shared" si="11"/>
        <v>58.203402938901775</v>
      </c>
    </row>
    <row r="106" spans="1:13">
      <c r="A106">
        <v>52000</v>
      </c>
      <c r="B106">
        <v>0.17630000000000001</v>
      </c>
      <c r="C106">
        <v>5.8106999999999998</v>
      </c>
      <c r="D106">
        <v>0.12870000000000001</v>
      </c>
      <c r="E106">
        <v>0.997</v>
      </c>
      <c r="F106">
        <v>7.5816999999999997</v>
      </c>
      <c r="G106">
        <v>65775</v>
      </c>
      <c r="H106">
        <v>211177</v>
      </c>
      <c r="I106">
        <v>277225</v>
      </c>
      <c r="J106" s="2">
        <f t="shared" si="8"/>
        <v>0.13150085073268528</v>
      </c>
      <c r="K106" s="2">
        <f t="shared" si="9"/>
        <v>0.76175308864640634</v>
      </c>
      <c r="L106" s="3">
        <f t="shared" si="10"/>
        <v>7.7466977466977465</v>
      </c>
      <c r="M106" s="3">
        <f t="shared" si="11"/>
        <v>58.909867909867906</v>
      </c>
    </row>
    <row r="107" spans="1:13">
      <c r="A107">
        <v>52500</v>
      </c>
      <c r="B107">
        <v>0.185</v>
      </c>
      <c r="C107">
        <v>5.8926999999999996</v>
      </c>
      <c r="D107">
        <v>0.1293</v>
      </c>
      <c r="E107">
        <v>1.2813000000000001</v>
      </c>
      <c r="F107">
        <v>7.5640000000000001</v>
      </c>
      <c r="G107">
        <v>66372</v>
      </c>
      <c r="H107">
        <v>213057</v>
      </c>
      <c r="I107">
        <v>280064</v>
      </c>
      <c r="J107" s="2">
        <f t="shared" si="8"/>
        <v>0.16939450026441039</v>
      </c>
      <c r="K107" s="2">
        <f t="shared" si="9"/>
        <v>0.76074397280621575</v>
      </c>
      <c r="L107" s="3">
        <f t="shared" si="10"/>
        <v>9.9095127610208831</v>
      </c>
      <c r="M107" s="3">
        <f t="shared" si="11"/>
        <v>58.499613302397528</v>
      </c>
    </row>
    <row r="108" spans="1:13">
      <c r="A108">
        <v>53000</v>
      </c>
      <c r="B108">
        <v>0.1837</v>
      </c>
      <c r="C108">
        <v>5.8570000000000002</v>
      </c>
      <c r="D108">
        <v>0.13100000000000001</v>
      </c>
      <c r="E108">
        <v>1.1327</v>
      </c>
      <c r="F108">
        <v>7.9450000000000003</v>
      </c>
      <c r="G108">
        <v>66799</v>
      </c>
      <c r="H108">
        <v>214688</v>
      </c>
      <c r="I108">
        <v>282313</v>
      </c>
      <c r="J108" s="2">
        <f t="shared" si="8"/>
        <v>0.14256765261170548</v>
      </c>
      <c r="K108" s="2">
        <f t="shared" si="9"/>
        <v>0.76046090686578371</v>
      </c>
      <c r="L108" s="3">
        <f t="shared" si="10"/>
        <v>8.6465648854961827</v>
      </c>
      <c r="M108" s="3">
        <f t="shared" si="11"/>
        <v>60.648854961832058</v>
      </c>
    </row>
    <row r="109" spans="1:13">
      <c r="A109">
        <v>53500</v>
      </c>
      <c r="B109">
        <v>0.1867</v>
      </c>
      <c r="C109">
        <v>7.7012999999999998</v>
      </c>
      <c r="D109">
        <v>0.1323</v>
      </c>
      <c r="E109">
        <v>1.4053</v>
      </c>
      <c r="F109">
        <v>7.6646999999999998</v>
      </c>
      <c r="G109">
        <v>67752</v>
      </c>
      <c r="H109">
        <v>217729</v>
      </c>
      <c r="I109">
        <v>285188</v>
      </c>
      <c r="J109" s="2">
        <f t="shared" si="8"/>
        <v>0.18334703249964121</v>
      </c>
      <c r="K109" s="2">
        <f t="shared" si="9"/>
        <v>0.76345778924779439</v>
      </c>
      <c r="L109" s="3">
        <f t="shared" si="10"/>
        <v>10.622071050642479</v>
      </c>
      <c r="M109" s="3">
        <f t="shared" si="11"/>
        <v>57.934240362811792</v>
      </c>
    </row>
    <row r="110" spans="1:13">
      <c r="A110">
        <v>54000</v>
      </c>
      <c r="B110">
        <v>0.18529999999999999</v>
      </c>
      <c r="C110">
        <v>7.6962999999999999</v>
      </c>
      <c r="D110">
        <v>0.13400000000000001</v>
      </c>
      <c r="E110">
        <v>1.1839999999999999</v>
      </c>
      <c r="F110">
        <v>8.1797000000000004</v>
      </c>
      <c r="G110">
        <v>68257</v>
      </c>
      <c r="H110">
        <v>219455</v>
      </c>
      <c r="I110">
        <v>287903</v>
      </c>
      <c r="J110" s="2">
        <f t="shared" si="8"/>
        <v>0.14474858491142706</v>
      </c>
      <c r="K110" s="2">
        <f t="shared" si="9"/>
        <v>0.76225325891011908</v>
      </c>
      <c r="L110" s="3">
        <f t="shared" si="10"/>
        <v>8.8358208955223869</v>
      </c>
      <c r="M110" s="3">
        <f t="shared" si="11"/>
        <v>61.042537313432838</v>
      </c>
    </row>
    <row r="111" spans="1:13">
      <c r="A111">
        <v>54500</v>
      </c>
      <c r="B111">
        <v>0.19070000000000001</v>
      </c>
      <c r="C111">
        <v>8.0779999999999994</v>
      </c>
      <c r="D111">
        <v>0.13400000000000001</v>
      </c>
      <c r="E111">
        <v>1.1842999999999999</v>
      </c>
      <c r="F111">
        <v>8.2367000000000008</v>
      </c>
      <c r="G111">
        <v>68920</v>
      </c>
      <c r="H111">
        <v>221567</v>
      </c>
      <c r="I111">
        <v>290891</v>
      </c>
      <c r="J111" s="2">
        <f t="shared" si="8"/>
        <v>0.14378331127757474</v>
      </c>
      <c r="K111" s="2">
        <f t="shared" si="9"/>
        <v>0.76168392971937937</v>
      </c>
      <c r="L111" s="3">
        <f t="shared" si="10"/>
        <v>8.8380597014925364</v>
      </c>
      <c r="M111" s="3">
        <f t="shared" si="11"/>
        <v>61.467910447761199</v>
      </c>
    </row>
    <row r="112" spans="1:13">
      <c r="A112">
        <v>55000</v>
      </c>
      <c r="B112">
        <v>0.19</v>
      </c>
      <c r="C112">
        <v>11.27</v>
      </c>
      <c r="D112">
        <v>0.13469999999999999</v>
      </c>
      <c r="E112">
        <v>1.2306999999999999</v>
      </c>
      <c r="F112">
        <v>8.5280000000000005</v>
      </c>
      <c r="G112">
        <v>69372</v>
      </c>
      <c r="H112">
        <v>223060</v>
      </c>
      <c r="I112">
        <v>293313</v>
      </c>
      <c r="J112" s="2">
        <f t="shared" si="8"/>
        <v>0.14431285178236397</v>
      </c>
      <c r="K112" s="2">
        <f t="shared" si="9"/>
        <v>0.76048453358698731</v>
      </c>
      <c r="L112" s="3">
        <f t="shared" si="10"/>
        <v>9.1365998515219005</v>
      </c>
      <c r="M112" s="3">
        <f t="shared" si="11"/>
        <v>63.311061618411294</v>
      </c>
    </row>
    <row r="113" spans="1:13">
      <c r="A113">
        <v>55500</v>
      </c>
      <c r="B113">
        <v>0.19470000000000001</v>
      </c>
      <c r="C113">
        <v>14.5213</v>
      </c>
      <c r="D113">
        <v>0.13569999999999999</v>
      </c>
      <c r="E113">
        <v>1.3347</v>
      </c>
      <c r="F113">
        <v>8.4992999999999999</v>
      </c>
      <c r="G113">
        <v>70271</v>
      </c>
      <c r="H113">
        <v>225901</v>
      </c>
      <c r="I113">
        <v>296035</v>
      </c>
      <c r="J113" s="2">
        <f t="shared" si="8"/>
        <v>0.15703646182626804</v>
      </c>
      <c r="K113" s="2">
        <f t="shared" si="9"/>
        <v>0.7630888239566268</v>
      </c>
      <c r="L113" s="3">
        <f t="shared" si="10"/>
        <v>9.835666912306559</v>
      </c>
      <c r="M113" s="3">
        <f t="shared" si="11"/>
        <v>62.633014001473846</v>
      </c>
    </row>
    <row r="114" spans="1:13">
      <c r="L114" s="3">
        <f>AVERAGE(L2:L113)</f>
        <v>7.8951573875692187</v>
      </c>
      <c r="M114" s="3">
        <f>AVERAGE(M2:M113)</f>
        <v>34.449414218177999</v>
      </c>
    </row>
    <row r="116" spans="1:13">
      <c r="L116">
        <f>_xlfn.STDEV.S(L2:L114)</f>
        <v>1.2847311313430463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G1" sqref="G1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4.4"/>
  <sheetData/>
  <pageMargins left="0.7" right="0.7" top="0.75" bottom="0.75" header="0.3" footer="0.3"/>
  <pageSetup paperSize="9" scale="9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5" sqref="D35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>
      <c r="L102" s="3">
        <f>AVERAGE(L2:L101)</f>
        <v>1.2228492063492062</v>
      </c>
      <c r="M102" s="3">
        <f>AVERAGE(M2:M101)</f>
        <v>1.2468412698412694</v>
      </c>
    </row>
    <row r="104" spans="1:1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="85" zoomScaleNormal="85" workbookViewId="0">
      <selection activeCell="G2" sqref="G2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94" si="4">E67/F67</f>
        <v>0.50689655172413783</v>
      </c>
      <c r="K67" s="2">
        <f t="shared" ref="K67:K94" si="5">H67/I67</f>
        <v>1.9212295869356388E-4</v>
      </c>
      <c r="L67" s="3">
        <f t="shared" ref="L67:L94" si="6">E67/D67</f>
        <v>21</v>
      </c>
      <c r="M67" s="3">
        <f t="shared" ref="M67:M94" si="7">F67/D67</f>
        <v>41.428571428571431</v>
      </c>
    </row>
    <row r="68" spans="1:1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DeepTree</vt:lpstr>
      <vt:lpstr>Create</vt:lpstr>
      <vt:lpstr>Rand. 10x Iter. Vir. Desk.</vt:lpstr>
      <vt:lpstr>Rand. 4x Iter. Vir. Desk.</vt:lpstr>
      <vt:lpstr>Rand. 3x Iter. Off. Desk.</vt:lpstr>
      <vt:lpstr>Comparison</vt:lpstr>
      <vt:lpstr>Loading Time</vt:lpstr>
      <vt:lpstr>Small Number of Objects</vt:lpstr>
      <vt:lpstr>Empty Model</vt:lpstr>
      <vt:lpstr>Append Test</vt:lpstr>
      <vt:lpstr>Search Performance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2017-08-31T15:39:46Z</cp:lastPrinted>
  <dcterms:created xsi:type="dcterms:W3CDTF">2017-07-28T18:54:18Z</dcterms:created>
  <dcterms:modified xsi:type="dcterms:W3CDTF">2017-08-31T16:15:05Z</dcterms:modified>
</cp:coreProperties>
</file>