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9591D807-B954-402A-BCAA-DB58EDEBACE7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6" i="5" l="1"/>
  <c r="AT5" i="5"/>
  <c r="AS5" i="5"/>
  <c r="AS4" i="5"/>
  <c r="V14" i="1" l="1"/>
  <c r="AM3" i="5" l="1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L3" i="5"/>
  <c r="AL4" i="5"/>
  <c r="AL5" i="5"/>
  <c r="AL6" i="5"/>
  <c r="AL7" i="5"/>
  <c r="AL8" i="5"/>
  <c r="AL9" i="5"/>
  <c r="AL10" i="5"/>
  <c r="AL11" i="5"/>
  <c r="AL2" i="5"/>
  <c r="AJ3" i="5"/>
  <c r="AJ4" i="5"/>
  <c r="AJ5" i="5"/>
  <c r="AJ6" i="5"/>
  <c r="AJ7" i="5"/>
  <c r="AJ8" i="5"/>
  <c r="AJ9" i="5"/>
  <c r="AJ10" i="5"/>
  <c r="AJ11" i="5"/>
  <c r="AJ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AE3" i="5"/>
  <c r="AE4" i="5"/>
  <c r="AE5" i="5"/>
  <c r="AE6" i="5"/>
  <c r="AE7" i="5"/>
  <c r="AE8" i="5"/>
  <c r="AE9" i="5"/>
  <c r="AE10" i="5"/>
  <c r="AE11" i="5"/>
  <c r="AE2" i="5"/>
  <c r="AF3" i="5"/>
  <c r="AF4" i="5"/>
  <c r="AF5" i="5"/>
  <c r="AF6" i="5"/>
  <c r="AF7" i="5"/>
  <c r="AF8" i="5"/>
  <c r="AF9" i="5"/>
  <c r="AF10" i="5"/>
  <c r="AF11" i="5"/>
  <c r="AF2" i="5"/>
  <c r="AB3" i="5"/>
  <c r="AB4" i="5"/>
  <c r="AB5" i="5"/>
  <c r="AB6" i="5"/>
  <c r="AB7" i="5"/>
  <c r="AB8" i="5"/>
  <c r="AB9" i="5"/>
  <c r="AB10" i="5"/>
  <c r="AB11" i="5"/>
  <c r="AB2" i="5"/>
  <c r="Z3" i="5"/>
  <c r="Z4" i="5"/>
  <c r="Z5" i="5"/>
  <c r="Z6" i="5"/>
  <c r="Z7" i="5"/>
  <c r="Z8" i="5"/>
  <c r="Z9" i="5"/>
  <c r="Z10" i="5"/>
  <c r="Z11" i="5"/>
  <c r="Z2" i="5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G2" i="5" l="1"/>
  <c r="AG3" i="5"/>
  <c r="AG4" i="5"/>
  <c r="AG5" i="5"/>
  <c r="AG6" i="5"/>
  <c r="AG7" i="5"/>
  <c r="AG8" i="5"/>
  <c r="AG9" i="5"/>
  <c r="AG10" i="5"/>
  <c r="AG11" i="5"/>
  <c r="AD3" i="5" l="1"/>
  <c r="AD4" i="5"/>
  <c r="AD5" i="5"/>
  <c r="AD2" i="5"/>
  <c r="AI3" i="5"/>
  <c r="AI4" i="5"/>
  <c r="AI5" i="5"/>
  <c r="AI6" i="5"/>
  <c r="AI7" i="5"/>
  <c r="AI8" i="5"/>
  <c r="AI9" i="5"/>
  <c r="AI10" i="5"/>
  <c r="AI11" i="5"/>
  <c r="AI2" i="5"/>
  <c r="V11" i="5"/>
  <c r="V10" i="5"/>
  <c r="V9" i="5"/>
  <c r="V8" i="5"/>
  <c r="V7" i="5"/>
  <c r="V6" i="5"/>
  <c r="V5" i="5"/>
  <c r="V4" i="5"/>
  <c r="V3" i="5"/>
  <c r="V2" i="5"/>
  <c r="E11" i="5"/>
  <c r="E10" i="5"/>
  <c r="E9" i="5"/>
  <c r="E8" i="5"/>
  <c r="E7" i="5"/>
  <c r="E6" i="5"/>
  <c r="E5" i="5"/>
  <c r="E4" i="5"/>
  <c r="E3" i="5"/>
  <c r="E2" i="5"/>
  <c r="T2" i="5"/>
  <c r="U2" i="5"/>
  <c r="T3" i="5"/>
  <c r="T4" i="5"/>
  <c r="T5" i="5"/>
  <c r="T6" i="5"/>
  <c r="T7" i="5"/>
  <c r="T8" i="5"/>
  <c r="T9" i="5"/>
  <c r="T10" i="5"/>
  <c r="T11" i="5"/>
  <c r="U3" i="5"/>
  <c r="U4" i="5"/>
  <c r="U5" i="5"/>
  <c r="U6" i="5"/>
  <c r="U7" i="5"/>
  <c r="U8" i="5"/>
  <c r="U9" i="5"/>
  <c r="U10" i="5"/>
  <c r="U11" i="5"/>
  <c r="M3" i="5"/>
  <c r="M4" i="5"/>
  <c r="M5" i="5"/>
  <c r="M6" i="5"/>
  <c r="M7" i="5"/>
  <c r="M8" i="5"/>
  <c r="M9" i="5"/>
  <c r="M10" i="5"/>
  <c r="M11" i="5"/>
  <c r="M2" i="5"/>
  <c r="D3" i="5"/>
  <c r="D4" i="5"/>
  <c r="D5" i="5"/>
  <c r="D6" i="5"/>
  <c r="D7" i="5"/>
  <c r="D8" i="5"/>
  <c r="D9" i="5"/>
  <c r="D10" i="5"/>
  <c r="D11" i="5"/>
  <c r="D2" i="5"/>
  <c r="AO3" i="5"/>
  <c r="AO4" i="5"/>
  <c r="AO5" i="5"/>
  <c r="AO6" i="5"/>
  <c r="AO7" i="5"/>
  <c r="AO8" i="5"/>
  <c r="AO9" i="5"/>
  <c r="AO10" i="5"/>
  <c r="AO11" i="5"/>
  <c r="AO2" i="5"/>
  <c r="AN3" i="5"/>
  <c r="AN4" i="5"/>
  <c r="AN5" i="5"/>
  <c r="AN6" i="5"/>
  <c r="AN7" i="5"/>
  <c r="AN8" i="5"/>
  <c r="AN9" i="5"/>
  <c r="AN10" i="5"/>
  <c r="AN11" i="5"/>
  <c r="AN2" i="5"/>
  <c r="AH3" i="5"/>
  <c r="AH4" i="5"/>
  <c r="AH5" i="5"/>
  <c r="AH6" i="5"/>
  <c r="AH7" i="5"/>
  <c r="AH8" i="5"/>
  <c r="AH9" i="5"/>
  <c r="AH10" i="5"/>
  <c r="AH11" i="5"/>
  <c r="AH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B2" i="5"/>
  <c r="C2" i="5"/>
  <c r="H2" i="5"/>
  <c r="P2" i="5"/>
  <c r="Q2" i="5"/>
  <c r="W2" i="5"/>
  <c r="X2" i="5"/>
  <c r="Y2" i="5"/>
  <c r="B3" i="5"/>
  <c r="C3" i="5"/>
  <c r="H3" i="5"/>
  <c r="P3" i="5"/>
  <c r="Q3" i="5"/>
  <c r="W3" i="5"/>
  <c r="X3" i="5"/>
  <c r="Y3" i="5"/>
  <c r="B4" i="5"/>
  <c r="C4" i="5"/>
  <c r="H4" i="5"/>
  <c r="P4" i="5"/>
  <c r="Q4" i="5"/>
  <c r="W4" i="5"/>
  <c r="X4" i="5"/>
  <c r="Y4" i="5"/>
  <c r="B5" i="5"/>
  <c r="C5" i="5"/>
  <c r="H5" i="5"/>
  <c r="P5" i="5"/>
  <c r="Q5" i="5"/>
  <c r="W5" i="5"/>
  <c r="X5" i="5"/>
  <c r="Y5" i="5"/>
  <c r="B6" i="5"/>
  <c r="C6" i="5"/>
  <c r="H6" i="5"/>
  <c r="P6" i="5"/>
  <c r="Q6" i="5"/>
  <c r="W6" i="5"/>
  <c r="X6" i="5"/>
  <c r="Y6" i="5"/>
  <c r="B7" i="5"/>
  <c r="C7" i="5"/>
  <c r="H7" i="5"/>
  <c r="P7" i="5"/>
  <c r="Q7" i="5"/>
  <c r="W7" i="5"/>
  <c r="X7" i="5"/>
  <c r="Y7" i="5"/>
  <c r="B8" i="5"/>
  <c r="C8" i="5"/>
  <c r="H8" i="5"/>
  <c r="P8" i="5"/>
  <c r="Q8" i="5"/>
  <c r="W8" i="5"/>
  <c r="X8" i="5"/>
  <c r="Y8" i="5"/>
  <c r="B9" i="5"/>
  <c r="C9" i="5"/>
  <c r="H9" i="5"/>
  <c r="P9" i="5"/>
  <c r="Q9" i="5"/>
  <c r="W9" i="5"/>
  <c r="X9" i="5"/>
  <c r="Y9" i="5"/>
  <c r="B10" i="5"/>
  <c r="C10" i="5"/>
  <c r="H10" i="5"/>
  <c r="P10" i="5"/>
  <c r="Q10" i="5"/>
  <c r="W10" i="5"/>
  <c r="X10" i="5"/>
  <c r="Y10" i="5"/>
  <c r="B11" i="5"/>
  <c r="C11" i="5"/>
  <c r="H11" i="5"/>
  <c r="P11" i="5"/>
  <c r="Q11" i="5"/>
  <c r="W11" i="5"/>
  <c r="X11" i="5"/>
  <c r="Y11" i="5"/>
  <c r="A2" i="5"/>
  <c r="A3" i="5"/>
  <c r="A4" i="5"/>
  <c r="A5" i="5"/>
  <c r="A6" i="5"/>
  <c r="A7" i="5"/>
  <c r="A8" i="5"/>
  <c r="A9" i="5"/>
  <c r="A10" i="5"/>
  <c r="A11" i="5"/>
  <c r="V3" i="1"/>
  <c r="V4" i="1"/>
  <c r="V5" i="1"/>
  <c r="V6" i="1"/>
  <c r="V7" i="1"/>
  <c r="V8" i="1"/>
  <c r="V9" i="1"/>
  <c r="V10" i="1"/>
  <c r="V11" i="1"/>
  <c r="V2" i="1"/>
  <c r="D3" i="1"/>
  <c r="D4" i="1"/>
  <c r="D5" i="1"/>
  <c r="D6" i="1"/>
  <c r="D7" i="1"/>
  <c r="D8" i="1"/>
  <c r="D9" i="1"/>
  <c r="D10" i="1"/>
  <c r="D11" i="1"/>
  <c r="D2" i="1"/>
  <c r="A1" i="5"/>
  <c r="AD6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AD7" i="5" l="1"/>
  <c r="O4" i="2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D8" i="5" l="1"/>
  <c r="U8" i="2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D9" i="5" l="1"/>
  <c r="U9" i="2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AD10" i="5" l="1"/>
  <c r="U10" i="2"/>
  <c r="AD11" i="5" l="1"/>
  <c r="U11" i="2"/>
</calcChain>
</file>

<file path=xl/sharedStrings.xml><?xml version="1.0" encoding="utf-8"?>
<sst xmlns="http://schemas.openxmlformats.org/spreadsheetml/2006/main" count="86" uniqueCount="60">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</sst>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Sheet4!$R$2:$R$11</c:f>
              <c:numCache>
                <c:formatCode>General</c:formatCode>
                <c:ptCount val="10"/>
                <c:pt idx="0">
                  <c:v>0.72731312400000003</c:v>
                </c:pt>
                <c:pt idx="1">
                  <c:v>1.116854765</c:v>
                </c:pt>
                <c:pt idx="2">
                  <c:v>1.192160753</c:v>
                </c:pt>
                <c:pt idx="3">
                  <c:v>2.2825472850000001</c:v>
                </c:pt>
                <c:pt idx="4">
                  <c:v>2.4724497620000001</c:v>
                </c:pt>
                <c:pt idx="5">
                  <c:v>3.012582192</c:v>
                </c:pt>
                <c:pt idx="6">
                  <c:v>3.2217517459999998</c:v>
                </c:pt>
                <c:pt idx="7">
                  <c:v>3.850048084</c:v>
                </c:pt>
                <c:pt idx="8">
                  <c:v>4.7608802350000001</c:v>
                </c:pt>
                <c:pt idx="9">
                  <c:v>4.8674092519999999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Sheet4!$AG$2:$AG$11</c:f>
              <c:numCache>
                <c:formatCode>General</c:formatCode>
                <c:ptCount val="10"/>
                <c:pt idx="0">
                  <c:v>6818.2969047030001</c:v>
                </c:pt>
                <c:pt idx="1">
                  <c:v>6794.5488134320003</c:v>
                </c:pt>
                <c:pt idx="2">
                  <c:v>6770.4896929420001</c:v>
                </c:pt>
                <c:pt idx="3">
                  <c:v>6885.1493082770003</c:v>
                </c:pt>
                <c:pt idx="4">
                  <c:v>6711.7488279030003</c:v>
                </c:pt>
                <c:pt idx="5">
                  <c:v>6332.9746767119996</c:v>
                </c:pt>
                <c:pt idx="6">
                  <c:v>6324.1326837189999</c:v>
                </c:pt>
                <c:pt idx="7">
                  <c:v>6256.1086436530004</c:v>
                </c:pt>
                <c:pt idx="8">
                  <c:v>6318.055583329</c:v>
                </c:pt>
                <c:pt idx="9">
                  <c:v>6238.2162208460004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Sheet4!$AN$2:$AN$11</c:f>
              <c:numCache>
                <c:formatCode>General</c:formatCode>
                <c:ptCount val="10"/>
                <c:pt idx="0">
                  <c:v>37.051959038</c:v>
                </c:pt>
                <c:pt idx="1">
                  <c:v>44.954617802999998</c:v>
                </c:pt>
                <c:pt idx="2">
                  <c:v>50.032643727999996</c:v>
                </c:pt>
                <c:pt idx="3">
                  <c:v>59.089283064</c:v>
                </c:pt>
                <c:pt idx="4">
                  <c:v>66.462325786999997</c:v>
                </c:pt>
                <c:pt idx="5">
                  <c:v>75.703748868000005</c:v>
                </c:pt>
                <c:pt idx="6">
                  <c:v>82.051480991000005</c:v>
                </c:pt>
                <c:pt idx="7">
                  <c:v>89.071602564000003</c:v>
                </c:pt>
                <c:pt idx="8">
                  <c:v>97.574280662000007</c:v>
                </c:pt>
                <c:pt idx="9">
                  <c:v>115.861448326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  <a:p>
                <a:pPr>
                  <a:defRPr/>
                </a:pPr>
                <a:r>
                  <a:rPr lang="en-GB" sz="1000"/>
                  <a:t>log 10 scaled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Sheet4!$A$37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Sheet4!$AJ$2:$AJ$11</c:f>
              <c:numCache>
                <c:formatCode>General</c:formatCode>
                <c:ptCount val="10"/>
                <c:pt idx="0">
                  <c:v>3.5144437019999999</c:v>
                </c:pt>
                <c:pt idx="1">
                  <c:v>7.0064447379999999</c:v>
                </c:pt>
                <c:pt idx="2">
                  <c:v>10.397676993999999</c:v>
                </c:pt>
                <c:pt idx="3">
                  <c:v>13.650680732</c:v>
                </c:pt>
                <c:pt idx="4">
                  <c:v>17.861250363</c:v>
                </c:pt>
                <c:pt idx="5">
                  <c:v>20.817101364999999</c:v>
                </c:pt>
                <c:pt idx="6">
                  <c:v>23.755252412000001</c:v>
                </c:pt>
                <c:pt idx="7">
                  <c:v>27.764298153999999</c:v>
                </c:pt>
                <c:pt idx="8">
                  <c:v>30.497245283000002</c:v>
                </c:pt>
                <c:pt idx="9">
                  <c:v>42.284168944000001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Sheet4!$AL$2:$AL$11</c:f>
              <c:numCache>
                <c:formatCode>General</c:formatCode>
                <c:ptCount val="10"/>
                <c:pt idx="0">
                  <c:v>33.537515335999998</c:v>
                </c:pt>
                <c:pt idx="1">
                  <c:v>37.948173064999999</c:v>
                </c:pt>
                <c:pt idx="2">
                  <c:v>39.634966734000002</c:v>
                </c:pt>
                <c:pt idx="3">
                  <c:v>45.438602332000002</c:v>
                </c:pt>
                <c:pt idx="4">
                  <c:v>48.601075424000001</c:v>
                </c:pt>
                <c:pt idx="5">
                  <c:v>54.886647502999999</c:v>
                </c:pt>
                <c:pt idx="6">
                  <c:v>58.296228579000001</c:v>
                </c:pt>
                <c:pt idx="7">
                  <c:v>61.30730441</c:v>
                </c:pt>
                <c:pt idx="8">
                  <c:v>67.077035378999994</c:v>
                </c:pt>
                <c:pt idx="9">
                  <c:v>73.577279382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Sheet4!$A$37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Sheet4!$AK$2:$AK$11</c:f>
              <c:numCache>
                <c:formatCode>General</c:formatCode>
                <c:ptCount val="10"/>
                <c:pt idx="0">
                  <c:v>1.2486435520000001</c:v>
                </c:pt>
                <c:pt idx="1">
                  <c:v>2.279037792</c:v>
                </c:pt>
                <c:pt idx="2">
                  <c:v>3.722333688</c:v>
                </c:pt>
                <c:pt idx="3">
                  <c:v>4.4941723040000001</c:v>
                </c:pt>
                <c:pt idx="4">
                  <c:v>5.7453346400000003</c:v>
                </c:pt>
                <c:pt idx="5">
                  <c:v>0.466856512</c:v>
                </c:pt>
                <c:pt idx="6">
                  <c:v>1.1613466240000001</c:v>
                </c:pt>
                <c:pt idx="7">
                  <c:v>8.9314368880000004</c:v>
                </c:pt>
                <c:pt idx="8">
                  <c:v>2.9279827040000002</c:v>
                </c:pt>
                <c:pt idx="9">
                  <c:v>7.5370522480000002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Sheet4!$AM$2:$AM$11</c:f>
              <c:numCache>
                <c:formatCode>General</c:formatCode>
                <c:ptCount val="10"/>
                <c:pt idx="0">
                  <c:v>2.942082192</c:v>
                </c:pt>
                <c:pt idx="1">
                  <c:v>3.676120896</c:v>
                </c:pt>
                <c:pt idx="2">
                  <c:v>4.4360526800000004</c:v>
                </c:pt>
                <c:pt idx="3">
                  <c:v>5.2641503280000004</c:v>
                </c:pt>
                <c:pt idx="4">
                  <c:v>6.0307041679999998</c:v>
                </c:pt>
                <c:pt idx="5">
                  <c:v>0.98565603199999996</c:v>
                </c:pt>
                <c:pt idx="6">
                  <c:v>1.367969424</c:v>
                </c:pt>
                <c:pt idx="7">
                  <c:v>8.5040493599999998</c:v>
                </c:pt>
                <c:pt idx="8">
                  <c:v>2.111751328</c:v>
                </c:pt>
                <c:pt idx="9">
                  <c:v>2.3112485519999999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Sheet4!$A$28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Sheet4!$V$2:$V$11</c:f>
              <c:numCache>
                <c:formatCode>General</c:formatCode>
                <c:ptCount val="10"/>
                <c:pt idx="0">
                  <c:v>3.2330109999999999</c:v>
                </c:pt>
                <c:pt idx="1">
                  <c:v>3.2330109999999999</c:v>
                </c:pt>
                <c:pt idx="2">
                  <c:v>3.2329819999999998</c:v>
                </c:pt>
                <c:pt idx="3">
                  <c:v>3.2330040000000002</c:v>
                </c:pt>
                <c:pt idx="4">
                  <c:v>3.232955</c:v>
                </c:pt>
                <c:pt idx="5">
                  <c:v>3.2328640000000002</c:v>
                </c:pt>
                <c:pt idx="6">
                  <c:v>3.2328510000000001</c:v>
                </c:pt>
                <c:pt idx="7">
                  <c:v>3.2328549999999998</c:v>
                </c:pt>
                <c:pt idx="8">
                  <c:v>3.2327750000000002</c:v>
                </c:pt>
                <c:pt idx="9">
                  <c:v>3.2327530000000002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Sheet4!$A$29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13355.984554999999</c:v>
                </c:pt>
                <c:pt idx="1">
                  <c:v>14691.425033</c:v>
                </c:pt>
                <c:pt idx="2">
                  <c:v>12859.771844000001</c:v>
                </c:pt>
                <c:pt idx="3">
                  <c:v>13219.272476</c:v>
                </c:pt>
                <c:pt idx="4">
                  <c:v>13004.066848</c:v>
                </c:pt>
                <c:pt idx="5">
                  <c:v>13897.773882</c:v>
                </c:pt>
                <c:pt idx="6">
                  <c:v>13580.318380000001</c:v>
                </c:pt>
                <c:pt idx="7">
                  <c:v>13624.788214</c:v>
                </c:pt>
                <c:pt idx="8">
                  <c:v>13366.756722</c:v>
                </c:pt>
                <c:pt idx="9">
                  <c:v>12725.843461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0.115303088</c:v>
                </c:pt>
                <c:pt idx="1">
                  <c:v>0.180147312</c:v>
                </c:pt>
                <c:pt idx="2">
                  <c:v>0.172856392</c:v>
                </c:pt>
                <c:pt idx="3">
                  <c:v>0.33877777599999997</c:v>
                </c:pt>
                <c:pt idx="4">
                  <c:v>0.35000692799999999</c:v>
                </c:pt>
                <c:pt idx="5">
                  <c:v>0.32816854400000001</c:v>
                </c:pt>
                <c:pt idx="6">
                  <c:v>0.29871634400000002</c:v>
                </c:pt>
                <c:pt idx="7">
                  <c:v>0.28454175999999998</c:v>
                </c:pt>
                <c:pt idx="8">
                  <c:v>0.31393786400000001</c:v>
                </c:pt>
                <c:pt idx="9">
                  <c:v>0.46400036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9.2119000000000004E-5</c:v>
                </c:pt>
                <c:pt idx="1">
                  <c:v>1.7667E-4</c:v>
                </c:pt>
                <c:pt idx="2">
                  <c:v>2.5598199999999998E-4</c:v>
                </c:pt>
                <c:pt idx="3">
                  <c:v>3.2969500000000002E-4</c:v>
                </c:pt>
                <c:pt idx="4">
                  <c:v>3.9852699999999997E-4</c:v>
                </c:pt>
                <c:pt idx="5">
                  <c:v>4.6328800000000001E-4</c:v>
                </c:pt>
                <c:pt idx="6">
                  <c:v>5.2443599999999998E-4</c:v>
                </c:pt>
                <c:pt idx="7">
                  <c:v>5.8254599999999998E-4</c:v>
                </c:pt>
                <c:pt idx="8">
                  <c:v>6.36189E-4</c:v>
                </c:pt>
                <c:pt idx="9">
                  <c:v>6.8758899999999995E-4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0.29307017299999999</c:v>
                </c:pt>
                <c:pt idx="1">
                  <c:v>0.29872490600000001</c:v>
                </c:pt>
                <c:pt idx="2">
                  <c:v>0.47489989700000002</c:v>
                </c:pt>
                <c:pt idx="3">
                  <c:v>1.1522791720000001</c:v>
                </c:pt>
                <c:pt idx="4">
                  <c:v>0.82641534000000005</c:v>
                </c:pt>
                <c:pt idx="5">
                  <c:v>0.98721339699999999</c:v>
                </c:pt>
                <c:pt idx="6">
                  <c:v>0.75559149699999995</c:v>
                </c:pt>
                <c:pt idx="7">
                  <c:v>0.91789282699999997</c:v>
                </c:pt>
                <c:pt idx="8">
                  <c:v>1.329438399</c:v>
                </c:pt>
                <c:pt idx="9">
                  <c:v>1.0517517919999999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1.003E-6</c:v>
                </c:pt>
                <c:pt idx="1">
                  <c:v>3.7809999999999999E-6</c:v>
                </c:pt>
                <c:pt idx="2">
                  <c:v>8.2730000000000002E-6</c:v>
                </c:pt>
                <c:pt idx="3">
                  <c:v>1.4361E-5</c:v>
                </c:pt>
                <c:pt idx="4">
                  <c:v>2.1738000000000001E-5</c:v>
                </c:pt>
                <c:pt idx="5">
                  <c:v>3.0403E-5</c:v>
                </c:pt>
                <c:pt idx="6">
                  <c:v>4.0052999999999998E-5</c:v>
                </c:pt>
                <c:pt idx="7">
                  <c:v>5.1050000000000001E-5</c:v>
                </c:pt>
                <c:pt idx="8">
                  <c:v>6.2464000000000004E-5</c:v>
                </c:pt>
                <c:pt idx="9">
                  <c:v>7.4987999999999994E-5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1.08992E-4</c:v>
                </c:pt>
                <c:pt idx="1">
                  <c:v>1.6086599999999999E-4</c:v>
                </c:pt>
                <c:pt idx="2">
                  <c:v>2.0173500000000001E-4</c:v>
                </c:pt>
                <c:pt idx="3">
                  <c:v>2.3668199999999999E-4</c:v>
                </c:pt>
                <c:pt idx="4">
                  <c:v>2.6774600000000002E-4</c:v>
                </c:pt>
                <c:pt idx="5">
                  <c:v>2.950960243705498E-4</c:v>
                </c:pt>
                <c:pt idx="6">
                  <c:v>3.1906099999999999E-4</c:v>
                </c:pt>
                <c:pt idx="7">
                  <c:v>3.4000799999999999E-4</c:v>
                </c:pt>
                <c:pt idx="8">
                  <c:v>3.5829600000000003E-4</c:v>
                </c:pt>
                <c:pt idx="9">
                  <c:v>3.7425300000000001E-4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Sheet4!$AD$2:$AD$11</c:f>
              <c:numCache>
                <c:formatCode>General</c:formatCode>
                <c:ptCount val="10"/>
                <c:pt idx="0">
                  <c:v>0.10899200000000001</c:v>
                </c:pt>
                <c:pt idx="1">
                  <c:v>0.16086600000000001</c:v>
                </c:pt>
                <c:pt idx="2">
                  <c:v>0.201735</c:v>
                </c:pt>
                <c:pt idx="3">
                  <c:v>0.236682</c:v>
                </c:pt>
                <c:pt idx="4">
                  <c:v>0.26774599999999998</c:v>
                </c:pt>
                <c:pt idx="5">
                  <c:v>0.29509602437054983</c:v>
                </c:pt>
                <c:pt idx="6">
                  <c:v>0.31906099999999998</c:v>
                </c:pt>
                <c:pt idx="7">
                  <c:v>0.34000799999999998</c:v>
                </c:pt>
                <c:pt idx="8">
                  <c:v>0.358296</c:v>
                </c:pt>
                <c:pt idx="9">
                  <c:v>0.374253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04592499437886"/>
          <c:y val="0.10039477299939153"/>
          <c:w val="0.80085685697674713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4-4686-983E-8CE12D583E52}"/>
            </c:ext>
          </c:extLst>
        </c:ser>
        <c:ser>
          <c:idx val="2"/>
          <c:order val="1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4-4686-983E-8CE12D58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23426607258361"/>
          <c:y val="9.25921382351594E-3"/>
          <c:w val="0.7788385215793161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Sheet4!$S$2:$S$11</c:f>
              <c:numCache>
                <c:formatCode>General</c:formatCode>
                <c:ptCount val="10"/>
                <c:pt idx="0">
                  <c:v>0.46110219200000002</c:v>
                </c:pt>
                <c:pt idx="1">
                  <c:v>0.90919040799999995</c:v>
                </c:pt>
                <c:pt idx="2">
                  <c:v>1.0594412479999999</c:v>
                </c:pt>
                <c:pt idx="3">
                  <c:v>1.4161932239999999</c:v>
                </c:pt>
                <c:pt idx="4">
                  <c:v>1.7289450959999999</c:v>
                </c:pt>
                <c:pt idx="5">
                  <c:v>1.945955536</c:v>
                </c:pt>
                <c:pt idx="6">
                  <c:v>2.1195667280000001</c:v>
                </c:pt>
                <c:pt idx="7">
                  <c:v>2.3633149599999999</c:v>
                </c:pt>
                <c:pt idx="8">
                  <c:v>2.6172158720000001</c:v>
                </c:pt>
                <c:pt idx="9">
                  <c:v>2.8818974079999999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Sheet4!$AH$2:$AH$11</c:f>
              <c:numCache>
                <c:formatCode>General</c:formatCode>
                <c:ptCount val="10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Sheet4!$AO$2:$AO$11</c:f>
              <c:numCache>
                <c:formatCode>General</c:formatCode>
                <c:ptCount val="10"/>
                <c:pt idx="0">
                  <c:v>4.1907257439999999</c:v>
                </c:pt>
                <c:pt idx="1">
                  <c:v>5.955158688</c:v>
                </c:pt>
                <c:pt idx="2">
                  <c:v>8.1583863680000004</c:v>
                </c:pt>
                <c:pt idx="3">
                  <c:v>9.7583226320000005</c:v>
                </c:pt>
                <c:pt idx="4">
                  <c:v>11.776038807999999</c:v>
                </c:pt>
                <c:pt idx="5">
                  <c:v>1.452512544</c:v>
                </c:pt>
                <c:pt idx="6">
                  <c:v>2.5293160480000001</c:v>
                </c:pt>
                <c:pt idx="7">
                  <c:v>17.435486248</c:v>
                </c:pt>
                <c:pt idx="8">
                  <c:v>5.0397340320000001</c:v>
                </c:pt>
                <c:pt idx="9">
                  <c:v>9.8483008000000005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0.64529515800000004</c:v>
                </c:pt>
                <c:pt idx="1">
                  <c:v>1.2944458050000001</c:v>
                </c:pt>
                <c:pt idx="2">
                  <c:v>1.7019403980000001</c:v>
                </c:pt>
                <c:pt idx="3">
                  <c:v>2.331727372</c:v>
                </c:pt>
                <c:pt idx="4">
                  <c:v>2.913120589</c:v>
                </c:pt>
                <c:pt idx="5">
                  <c:v>3.269697775</c:v>
                </c:pt>
                <c:pt idx="6">
                  <c:v>4.3412506850000003</c:v>
                </c:pt>
                <c:pt idx="7">
                  <c:v>4.8449329160000003</c:v>
                </c:pt>
                <c:pt idx="8">
                  <c:v>5.3043376929999999</c:v>
                </c:pt>
                <c:pt idx="9">
                  <c:v>5.388622238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Sheet4!$A$32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Sheet4!$I$2:$I$11</c:f>
              <c:numCache>
                <c:formatCode>General</c:formatCode>
                <c:ptCount val="10"/>
                <c:pt idx="0">
                  <c:v>0.44550014500000001</c:v>
                </c:pt>
                <c:pt idx="1">
                  <c:v>0.74667879000000004</c:v>
                </c:pt>
                <c:pt idx="2">
                  <c:v>0.81340083399999996</c:v>
                </c:pt>
                <c:pt idx="3">
                  <c:v>1.5217268989999999</c:v>
                </c:pt>
                <c:pt idx="4">
                  <c:v>1.9496608339999999</c:v>
                </c:pt>
                <c:pt idx="5">
                  <c:v>2.1772303150000001</c:v>
                </c:pt>
                <c:pt idx="6">
                  <c:v>2.282885544</c:v>
                </c:pt>
                <c:pt idx="7">
                  <c:v>2.8712265110000001</c:v>
                </c:pt>
                <c:pt idx="8">
                  <c:v>3.7590716529999999</c:v>
                </c:pt>
                <c:pt idx="9">
                  <c:v>3.8493898459999998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Sheet4!$N$2:$N$11</c:f>
              <c:numCache>
                <c:formatCode>General</c:formatCode>
                <c:ptCount val="10"/>
                <c:pt idx="0">
                  <c:v>0.28181297900000002</c:v>
                </c:pt>
                <c:pt idx="1">
                  <c:v>0.37017597499999999</c:v>
                </c:pt>
                <c:pt idx="2">
                  <c:v>0.378759919</c:v>
                </c:pt>
                <c:pt idx="3">
                  <c:v>0.76082038600000002</c:v>
                </c:pt>
                <c:pt idx="4">
                  <c:v>0.52278892799999999</c:v>
                </c:pt>
                <c:pt idx="5">
                  <c:v>0.83535187700000002</c:v>
                </c:pt>
                <c:pt idx="6">
                  <c:v>0.93886620200000004</c:v>
                </c:pt>
                <c:pt idx="7">
                  <c:v>0.97882157299999994</c:v>
                </c:pt>
                <c:pt idx="8">
                  <c:v>1.001808582</c:v>
                </c:pt>
                <c:pt idx="9">
                  <c:v>1.0180194060000001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Sheet4!$G$2:$G$11</c:f>
              <c:numCache>
                <c:formatCode>General</c:formatCode>
                <c:ptCount val="10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Sheet4!$A$32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Sheet4!$J$2:$J$11</c:f>
              <c:numCache>
                <c:formatCode>General</c:formatCode>
                <c:ptCount val="10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Sheet4!$O$2:$O$11</c:f>
              <c:numCache>
                <c:formatCode>General</c:formatCode>
                <c:ptCount val="10"/>
                <c:pt idx="0">
                  <c:v>0.115304504</c:v>
                </c:pt>
                <c:pt idx="1">
                  <c:v>0.18011342399999999</c:v>
                </c:pt>
                <c:pt idx="2">
                  <c:v>0.172856392</c:v>
                </c:pt>
                <c:pt idx="3">
                  <c:v>0.16940548799999999</c:v>
                </c:pt>
                <c:pt idx="4">
                  <c:v>0.32907837600000001</c:v>
                </c:pt>
                <c:pt idx="5">
                  <c:v>0.30524629599999997</c:v>
                </c:pt>
                <c:pt idx="6">
                  <c:v>0.29871637600000001</c:v>
                </c:pt>
                <c:pt idx="7">
                  <c:v>0.28453968800000001</c:v>
                </c:pt>
                <c:pt idx="8">
                  <c:v>0.41961241599999999</c:v>
                </c:pt>
                <c:pt idx="9">
                  <c:v>0.40736280800000002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89592844609352"/>
          <c:y val="0.10039477299939153"/>
          <c:w val="0.7600068535250323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Sheet4!$Z$2:$Z$11</c:f>
              <c:numCache>
                <c:formatCode>General</c:formatCode>
                <c:ptCount val="10"/>
                <c:pt idx="0">
                  <c:v>7.9655993079999998</c:v>
                </c:pt>
                <c:pt idx="1">
                  <c:v>7.8785508540000002</c:v>
                </c:pt>
                <c:pt idx="2">
                  <c:v>7.9747110430000001</c:v>
                </c:pt>
                <c:pt idx="3">
                  <c:v>8.4019800680000003</c:v>
                </c:pt>
                <c:pt idx="4">
                  <c:v>7.6543548579999996</c:v>
                </c:pt>
                <c:pt idx="5">
                  <c:v>7.971909192</c:v>
                </c:pt>
                <c:pt idx="6">
                  <c:v>7.691977026</c:v>
                </c:pt>
                <c:pt idx="7">
                  <c:v>7.7736443199999998</c:v>
                </c:pt>
                <c:pt idx="8">
                  <c:v>7.2224846359999999</c:v>
                </c:pt>
                <c:pt idx="9">
                  <c:v>7.2127941330000001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Sheet4!$AB$2:$AB$11</c:f>
              <c:numCache>
                <c:formatCode>General</c:formatCode>
                <c:ptCount val="10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Sheet4!$AE$2:$AE$11</c:f>
              <c:numCache>
                <c:formatCode>General</c:formatCode>
                <c:ptCount val="10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Sheet4!$AA$2:$AA$11</c:f>
              <c:numCache>
                <c:formatCode>General</c:formatCode>
                <c:ptCount val="10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Sheet4!$AC$2:$AC$11</c:f>
              <c:numCache>
                <c:formatCode>General</c:formatCode>
                <c:ptCount val="10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Sheet4!$AF$2:$AF$11</c:f>
              <c:numCache>
                <c:formatCode>General</c:formatCode>
                <c:ptCount val="10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24</xdr:row>
      <xdr:rowOff>164652</xdr:rowOff>
    </xdr:from>
    <xdr:to>
      <xdr:col>8</xdr:col>
      <xdr:colOff>14189</xdr:colOff>
      <xdr:row>38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67511</xdr:colOff>
      <xdr:row>55</xdr:row>
      <xdr:rowOff>105017</xdr:rowOff>
    </xdr:from>
    <xdr:to>
      <xdr:col>14</xdr:col>
      <xdr:colOff>542602</xdr:colOff>
      <xdr:row>69</xdr:row>
      <xdr:rowOff>67124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24</xdr:row>
      <xdr:rowOff>112519</xdr:rowOff>
    </xdr:from>
    <xdr:to>
      <xdr:col>14</xdr:col>
      <xdr:colOff>253852</xdr:colOff>
      <xdr:row>38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14</xdr:col>
      <xdr:colOff>493892</xdr:colOff>
      <xdr:row>54</xdr:row>
      <xdr:rowOff>105071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8D254-0A34-428E-A2BD-A3F87574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493892</xdr:colOff>
      <xdr:row>38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217536</xdr:colOff>
      <xdr:row>39</xdr:row>
      <xdr:rowOff>112518</xdr:rowOff>
    </xdr:from>
    <xdr:to>
      <xdr:col>8</xdr:col>
      <xdr:colOff>88826</xdr:colOff>
      <xdr:row>53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7</xdr:col>
      <xdr:colOff>493892</xdr:colOff>
      <xdr:row>68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7</xdr:col>
      <xdr:colOff>493892</xdr:colOff>
      <xdr:row>84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7</xdr:col>
      <xdr:colOff>493892</xdr:colOff>
      <xdr:row>99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217536</xdr:colOff>
      <xdr:row>102</xdr:row>
      <xdr:rowOff>0</xdr:rowOff>
    </xdr:from>
    <xdr:to>
      <xdr:col>8</xdr:col>
      <xdr:colOff>88826</xdr:colOff>
      <xdr:row>115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117</xdr:row>
      <xdr:rowOff>67510</xdr:rowOff>
    </xdr:from>
    <xdr:to>
      <xdr:col>7</xdr:col>
      <xdr:colOff>493892</xdr:colOff>
      <xdr:row>130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opLeftCell="E1" workbookViewId="0">
      <selection activeCell="V15" sqref="V15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2" width="7.875" customWidth="1"/>
    <col min="23" max="23" width="11.875" bestFit="1" customWidth="1"/>
    <col min="24" max="24" width="9.875" bestFit="1" customWidth="1"/>
    <col min="25" max="25" width="11.875" bestFit="1" customWidth="1"/>
    <col min="26" max="26" width="10.875" bestFit="1" customWidth="1"/>
    <col min="27" max="27" width="11.875" bestFit="1" customWidth="1"/>
    <col min="28" max="28" width="10.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</row>
    <row r="2" spans="1:41" x14ac:dyDescent="0.25">
      <c r="A2">
        <v>1</v>
      </c>
      <c r="B2">
        <v>59034</v>
      </c>
      <c r="C2">
        <v>57486</v>
      </c>
      <c r="D2">
        <f>B2+C2</f>
        <v>116520</v>
      </c>
      <c r="E2">
        <v>117451</v>
      </c>
      <c r="F2">
        <v>645295158</v>
      </c>
      <c r="G2">
        <v>23575520</v>
      </c>
      <c r="H2">
        <v>92119</v>
      </c>
      <c r="I2">
        <v>445500145</v>
      </c>
      <c r="J2">
        <v>345797688</v>
      </c>
      <c r="K2">
        <v>293070173</v>
      </c>
      <c r="L2">
        <v>115303088</v>
      </c>
      <c r="M2">
        <v>1003</v>
      </c>
      <c r="N2">
        <v>281812979</v>
      </c>
      <c r="O2">
        <v>115304504</v>
      </c>
      <c r="P2">
        <v>1020383297</v>
      </c>
      <c r="Q2">
        <v>576405280</v>
      </c>
      <c r="R2">
        <f>P2-K2</f>
        <v>727313124</v>
      </c>
      <c r="S2">
        <f>Q2-L2</f>
        <v>461102192</v>
      </c>
      <c r="T2">
        <v>1616529</v>
      </c>
      <c r="U2">
        <v>1616482</v>
      </c>
      <c r="V2">
        <f>T2+U2</f>
        <v>3233011</v>
      </c>
      <c r="W2">
        <v>13355984555</v>
      </c>
      <c r="X2">
        <v>505804920</v>
      </c>
      <c r="Y2">
        <v>7788541</v>
      </c>
      <c r="Z2">
        <v>7965599308</v>
      </c>
      <c r="AA2">
        <v>844671520</v>
      </c>
      <c r="AB2">
        <v>19329929173</v>
      </c>
      <c r="AC2">
        <v>4183308280</v>
      </c>
      <c r="AD2">
        <v>108992</v>
      </c>
      <c r="AE2">
        <v>6791001376222</v>
      </c>
      <c r="AF2">
        <v>4328634392</v>
      </c>
      <c r="AG2">
        <v>6818296904703</v>
      </c>
      <c r="AH2">
        <v>9356614192</v>
      </c>
      <c r="AI2">
        <v>1489</v>
      </c>
      <c r="AJ2">
        <v>3514443702</v>
      </c>
      <c r="AK2">
        <v>1248643552</v>
      </c>
      <c r="AL2">
        <v>33537515336</v>
      </c>
      <c r="AM2">
        <v>2942082192</v>
      </c>
      <c r="AN2">
        <v>37051959038</v>
      </c>
      <c r="AO2">
        <v>4190725744</v>
      </c>
    </row>
    <row r="3" spans="1:41" x14ac:dyDescent="0.25">
      <c r="A3">
        <v>2</v>
      </c>
      <c r="B3">
        <v>116391</v>
      </c>
      <c r="C3">
        <v>114845</v>
      </c>
      <c r="D3">
        <f t="shared" ref="D3:D11" si="0">B3+C3</f>
        <v>231236</v>
      </c>
      <c r="E3">
        <v>219401</v>
      </c>
      <c r="F3">
        <v>1294445805</v>
      </c>
      <c r="G3">
        <v>11022352</v>
      </c>
      <c r="H3">
        <v>176670</v>
      </c>
      <c r="I3">
        <v>746678790</v>
      </c>
      <c r="J3">
        <v>729076984</v>
      </c>
      <c r="K3">
        <v>298724906</v>
      </c>
      <c r="L3">
        <v>180147312</v>
      </c>
      <c r="M3">
        <v>3781</v>
      </c>
      <c r="N3">
        <v>370175975</v>
      </c>
      <c r="O3">
        <v>180113424</v>
      </c>
      <c r="P3">
        <v>1415579671</v>
      </c>
      <c r="Q3">
        <v>1089337720</v>
      </c>
      <c r="R3">
        <f t="shared" ref="R3:R11" si="1">P3-K3</f>
        <v>1116854765</v>
      </c>
      <c r="S3">
        <f t="shared" ref="S3:S11" si="2">Q3-L3</f>
        <v>909190408</v>
      </c>
      <c r="T3">
        <v>1616487</v>
      </c>
      <c r="U3">
        <v>1616524</v>
      </c>
      <c r="V3">
        <f t="shared" ref="V3:V11" si="3">T3+U3</f>
        <v>3233011</v>
      </c>
      <c r="W3">
        <v>14691425033</v>
      </c>
      <c r="X3">
        <v>621771288</v>
      </c>
      <c r="Y3">
        <v>7784485</v>
      </c>
      <c r="Z3">
        <v>7878550854</v>
      </c>
      <c r="AA3">
        <v>893825840</v>
      </c>
      <c r="AB3">
        <v>18892927184</v>
      </c>
      <c r="AC3">
        <v>4101783960</v>
      </c>
      <c r="AD3">
        <v>160866</v>
      </c>
      <c r="AE3">
        <v>6767777335394</v>
      </c>
      <c r="AF3">
        <v>5474057696</v>
      </c>
      <c r="AG3">
        <v>6794548813432</v>
      </c>
      <c r="AH3">
        <v>10469667496</v>
      </c>
      <c r="AI3">
        <v>5523</v>
      </c>
      <c r="AJ3">
        <v>7006444738</v>
      </c>
      <c r="AK3">
        <v>2279037792</v>
      </c>
      <c r="AL3">
        <v>37948173065</v>
      </c>
      <c r="AM3">
        <v>3676120896</v>
      </c>
      <c r="AN3">
        <v>44954617803</v>
      </c>
      <c r="AO3">
        <v>5955158688</v>
      </c>
    </row>
    <row r="4" spans="1:41" x14ac:dyDescent="0.25">
      <c r="A4">
        <v>3</v>
      </c>
      <c r="B4">
        <v>174577</v>
      </c>
      <c r="C4">
        <v>172418</v>
      </c>
      <c r="D4">
        <f t="shared" si="0"/>
        <v>346995</v>
      </c>
      <c r="E4">
        <v>308944</v>
      </c>
      <c r="F4">
        <v>1701940398</v>
      </c>
      <c r="G4">
        <v>128481904</v>
      </c>
      <c r="H4">
        <v>255982</v>
      </c>
      <c r="I4">
        <v>813400834</v>
      </c>
      <c r="J4">
        <v>886584856</v>
      </c>
      <c r="K4">
        <v>474899897</v>
      </c>
      <c r="L4">
        <v>172856392</v>
      </c>
      <c r="M4">
        <v>8273</v>
      </c>
      <c r="N4">
        <v>378759919</v>
      </c>
      <c r="O4">
        <v>172856392</v>
      </c>
      <c r="P4">
        <v>1667060650</v>
      </c>
      <c r="Q4">
        <v>1232297640</v>
      </c>
      <c r="R4">
        <f t="shared" si="1"/>
        <v>1192160753</v>
      </c>
      <c r="S4">
        <f t="shared" si="2"/>
        <v>1059441248</v>
      </c>
      <c r="T4">
        <v>1616560</v>
      </c>
      <c r="U4">
        <v>1616422</v>
      </c>
      <c r="V4">
        <f t="shared" si="3"/>
        <v>3232982</v>
      </c>
      <c r="W4">
        <v>12859771844</v>
      </c>
      <c r="X4">
        <v>622348688</v>
      </c>
      <c r="Y4">
        <v>7779935</v>
      </c>
      <c r="Z4">
        <v>7974711043</v>
      </c>
      <c r="AA4">
        <v>869632216</v>
      </c>
      <c r="AB4">
        <v>18993025069</v>
      </c>
      <c r="AC4">
        <v>4174072576</v>
      </c>
      <c r="AD4">
        <v>201735</v>
      </c>
      <c r="AE4">
        <v>6743521956830</v>
      </c>
      <c r="AF4">
        <v>1235388688</v>
      </c>
      <c r="AG4">
        <v>6770489692942</v>
      </c>
      <c r="AH4">
        <v>6279093480</v>
      </c>
      <c r="AI4">
        <v>11935</v>
      </c>
      <c r="AJ4">
        <v>10397676994</v>
      </c>
      <c r="AK4">
        <v>3722333688</v>
      </c>
      <c r="AL4">
        <v>39634966734</v>
      </c>
      <c r="AM4">
        <v>4436052680</v>
      </c>
      <c r="AN4">
        <v>50032643728</v>
      </c>
      <c r="AO4">
        <v>8158386368</v>
      </c>
    </row>
    <row r="5" spans="1:41" x14ac:dyDescent="0.25">
      <c r="A5">
        <v>4</v>
      </c>
      <c r="B5">
        <v>232185</v>
      </c>
      <c r="C5">
        <v>230585</v>
      </c>
      <c r="D5">
        <f t="shared" si="0"/>
        <v>462770</v>
      </c>
      <c r="E5">
        <v>387542</v>
      </c>
      <c r="F5">
        <v>2331727372</v>
      </c>
      <c r="G5">
        <v>173254914</v>
      </c>
      <c r="H5">
        <v>329695</v>
      </c>
      <c r="I5">
        <v>1521726899</v>
      </c>
      <c r="J5">
        <v>1246787736</v>
      </c>
      <c r="K5">
        <v>1152279172</v>
      </c>
      <c r="L5">
        <v>338777776</v>
      </c>
      <c r="M5">
        <v>14361</v>
      </c>
      <c r="N5">
        <v>760820386</v>
      </c>
      <c r="O5">
        <v>169405488</v>
      </c>
      <c r="P5">
        <v>3434826457</v>
      </c>
      <c r="Q5">
        <v>1754971000</v>
      </c>
      <c r="R5">
        <f t="shared" si="1"/>
        <v>2282547285</v>
      </c>
      <c r="S5">
        <f t="shared" si="2"/>
        <v>1416193224</v>
      </c>
      <c r="T5">
        <v>1616637</v>
      </c>
      <c r="U5">
        <v>1616367</v>
      </c>
      <c r="V5">
        <f t="shared" si="3"/>
        <v>3233004</v>
      </c>
      <c r="W5">
        <v>13219272476</v>
      </c>
      <c r="X5">
        <v>622962552</v>
      </c>
      <c r="Y5">
        <v>7775372</v>
      </c>
      <c r="Z5">
        <v>8401980068</v>
      </c>
      <c r="AA5">
        <v>855779336</v>
      </c>
      <c r="AB5">
        <v>21024109450</v>
      </c>
      <c r="AC5">
        <v>4107594816</v>
      </c>
      <c r="AD5">
        <v>236682</v>
      </c>
      <c r="AE5">
        <v>6855723218759</v>
      </c>
      <c r="AF5">
        <v>1584205392</v>
      </c>
      <c r="AG5">
        <v>6885149308277</v>
      </c>
      <c r="AH5">
        <v>6547579544</v>
      </c>
      <c r="AI5">
        <v>20405</v>
      </c>
      <c r="AJ5">
        <v>13650680732</v>
      </c>
      <c r="AK5">
        <v>4494172304</v>
      </c>
      <c r="AL5">
        <v>45438602332</v>
      </c>
      <c r="AM5">
        <v>5264150328</v>
      </c>
      <c r="AN5">
        <v>59089283064</v>
      </c>
      <c r="AO5">
        <v>9758322632</v>
      </c>
    </row>
    <row r="6" spans="1:41" x14ac:dyDescent="0.25">
      <c r="A6">
        <v>5</v>
      </c>
      <c r="B6">
        <v>289625</v>
      </c>
      <c r="C6">
        <v>287683</v>
      </c>
      <c r="D6">
        <f t="shared" si="0"/>
        <v>577308</v>
      </c>
      <c r="E6">
        <v>456844</v>
      </c>
      <c r="F6">
        <v>2913120589</v>
      </c>
      <c r="G6">
        <v>216537205</v>
      </c>
      <c r="H6">
        <v>398527</v>
      </c>
      <c r="I6">
        <v>1949660834</v>
      </c>
      <c r="J6">
        <v>1399866720</v>
      </c>
      <c r="K6">
        <v>826415340</v>
      </c>
      <c r="L6">
        <v>350006928</v>
      </c>
      <c r="M6">
        <v>21738</v>
      </c>
      <c r="N6">
        <v>522788928</v>
      </c>
      <c r="O6">
        <v>329078376</v>
      </c>
      <c r="P6">
        <v>3298865102</v>
      </c>
      <c r="Q6">
        <v>2078952024</v>
      </c>
      <c r="R6">
        <f t="shared" si="1"/>
        <v>2472449762</v>
      </c>
      <c r="S6">
        <f t="shared" si="2"/>
        <v>1728945096</v>
      </c>
      <c r="T6">
        <v>1616551</v>
      </c>
      <c r="U6">
        <v>1616404</v>
      </c>
      <c r="V6">
        <f t="shared" si="3"/>
        <v>3232955</v>
      </c>
      <c r="W6">
        <v>13004066848</v>
      </c>
      <c r="X6">
        <v>623514112</v>
      </c>
      <c r="Y6">
        <v>7771182</v>
      </c>
      <c r="Z6">
        <v>7654354858</v>
      </c>
      <c r="AA6">
        <v>825863792</v>
      </c>
      <c r="AB6">
        <v>19745522852</v>
      </c>
      <c r="AC6">
        <v>4170637040</v>
      </c>
      <c r="AD6">
        <v>267746</v>
      </c>
      <c r="AE6">
        <v>6684348950193</v>
      </c>
      <c r="AF6">
        <v>2251335432</v>
      </c>
      <c r="AG6">
        <v>6711748827903</v>
      </c>
      <c r="AH6">
        <v>7247836264</v>
      </c>
      <c r="AI6">
        <v>30418</v>
      </c>
      <c r="AJ6">
        <v>17861250363</v>
      </c>
      <c r="AK6">
        <v>5745334640</v>
      </c>
      <c r="AL6">
        <v>48601075424</v>
      </c>
      <c r="AM6">
        <v>6030704168</v>
      </c>
      <c r="AN6">
        <v>66462325787</v>
      </c>
      <c r="AO6">
        <v>11776038808</v>
      </c>
    </row>
    <row r="7" spans="1:41" x14ac:dyDescent="0.25">
      <c r="A7">
        <v>6</v>
      </c>
      <c r="B7">
        <v>347090</v>
      </c>
      <c r="C7">
        <v>345809</v>
      </c>
      <c r="D7">
        <f t="shared" si="0"/>
        <v>692899</v>
      </c>
      <c r="E7">
        <v>518498</v>
      </c>
      <c r="F7">
        <v>3269697775</v>
      </c>
      <c r="G7">
        <v>259769306</v>
      </c>
      <c r="H7">
        <v>463288</v>
      </c>
      <c r="I7">
        <v>2177230315</v>
      </c>
      <c r="J7">
        <v>1640709240</v>
      </c>
      <c r="K7">
        <v>987213397</v>
      </c>
      <c r="L7">
        <v>328168544</v>
      </c>
      <c r="M7">
        <v>30403</v>
      </c>
      <c r="N7">
        <v>835351877</v>
      </c>
      <c r="O7">
        <v>305246296</v>
      </c>
      <c r="P7">
        <v>3999795589</v>
      </c>
      <c r="Q7">
        <v>2274124080</v>
      </c>
      <c r="R7">
        <f t="shared" si="1"/>
        <v>3012582192</v>
      </c>
      <c r="S7">
        <f t="shared" si="2"/>
        <v>1945955536</v>
      </c>
      <c r="T7">
        <v>1616496</v>
      </c>
      <c r="U7">
        <v>1616368</v>
      </c>
      <c r="V7">
        <f t="shared" si="3"/>
        <v>3232864</v>
      </c>
      <c r="W7">
        <v>13897773882</v>
      </c>
      <c r="X7">
        <v>623953288</v>
      </c>
      <c r="Y7">
        <v>7766625</v>
      </c>
      <c r="Z7">
        <v>7971909192</v>
      </c>
      <c r="AA7">
        <v>808292576</v>
      </c>
      <c r="AB7">
        <v>18927295451</v>
      </c>
      <c r="AC7">
        <v>4235259624</v>
      </c>
      <c r="AD7">
        <v>295096.02437054983</v>
      </c>
      <c r="AE7">
        <v>6306075472069</v>
      </c>
      <c r="AF7">
        <v>4576986400</v>
      </c>
      <c r="AG7">
        <v>6332974676712</v>
      </c>
      <c r="AH7">
        <v>9620538600</v>
      </c>
      <c r="AI7">
        <v>41884</v>
      </c>
      <c r="AJ7">
        <v>20817101365</v>
      </c>
      <c r="AK7">
        <v>466856512</v>
      </c>
      <c r="AL7">
        <v>54886647503</v>
      </c>
      <c r="AM7">
        <v>985656032</v>
      </c>
      <c r="AN7">
        <v>75703748868</v>
      </c>
      <c r="AO7">
        <v>1452512544</v>
      </c>
    </row>
    <row r="8" spans="1:41" x14ac:dyDescent="0.25">
      <c r="A8">
        <v>7</v>
      </c>
      <c r="B8">
        <v>404611</v>
      </c>
      <c r="C8">
        <v>404067</v>
      </c>
      <c r="D8">
        <f t="shared" si="0"/>
        <v>808678</v>
      </c>
      <c r="E8">
        <v>574026</v>
      </c>
      <c r="F8">
        <v>4341250685</v>
      </c>
      <c r="G8">
        <v>303070765</v>
      </c>
      <c r="H8">
        <v>524436</v>
      </c>
      <c r="I8">
        <v>2282885544</v>
      </c>
      <c r="J8">
        <v>1820850352</v>
      </c>
      <c r="K8">
        <v>755591497</v>
      </c>
      <c r="L8">
        <v>298716344</v>
      </c>
      <c r="M8">
        <v>40053</v>
      </c>
      <c r="N8">
        <v>938866202</v>
      </c>
      <c r="O8">
        <v>298716376</v>
      </c>
      <c r="P8">
        <v>3977343243</v>
      </c>
      <c r="Q8">
        <v>2418283072</v>
      </c>
      <c r="R8">
        <f t="shared" si="1"/>
        <v>3221751746</v>
      </c>
      <c r="S8">
        <f t="shared" si="2"/>
        <v>2119566728</v>
      </c>
      <c r="T8">
        <v>1616436</v>
      </c>
      <c r="U8">
        <v>1616415</v>
      </c>
      <c r="V8">
        <f t="shared" si="3"/>
        <v>3232851</v>
      </c>
      <c r="W8">
        <v>13580318380</v>
      </c>
      <c r="X8">
        <v>624439184</v>
      </c>
      <c r="Y8">
        <v>7762228</v>
      </c>
      <c r="Z8">
        <v>7691977026</v>
      </c>
      <c r="AA8">
        <v>808835320</v>
      </c>
      <c r="AB8">
        <v>17725202043</v>
      </c>
      <c r="AC8">
        <v>4186307744</v>
      </c>
      <c r="AD8">
        <v>319061</v>
      </c>
      <c r="AE8">
        <v>6298715504650</v>
      </c>
      <c r="AF8">
        <v>7720367928</v>
      </c>
      <c r="AG8">
        <v>6324132683719</v>
      </c>
      <c r="AH8">
        <v>12715510992</v>
      </c>
      <c r="AI8">
        <v>54485</v>
      </c>
      <c r="AJ8">
        <v>23755252412</v>
      </c>
      <c r="AK8">
        <v>1161346624</v>
      </c>
      <c r="AL8">
        <v>58296228579</v>
      </c>
      <c r="AM8">
        <v>1367969424</v>
      </c>
      <c r="AN8">
        <v>82051480991</v>
      </c>
      <c r="AO8">
        <v>2529316048</v>
      </c>
    </row>
    <row r="9" spans="1:41" x14ac:dyDescent="0.25">
      <c r="A9">
        <v>8</v>
      </c>
      <c r="B9">
        <v>462408</v>
      </c>
      <c r="C9">
        <v>464276</v>
      </c>
      <c r="D9">
        <f t="shared" si="0"/>
        <v>926684</v>
      </c>
      <c r="E9">
        <v>624150</v>
      </c>
      <c r="F9">
        <v>4844932916</v>
      </c>
      <c r="G9">
        <v>346377944</v>
      </c>
      <c r="H9">
        <v>582546</v>
      </c>
      <c r="I9">
        <v>2871226511</v>
      </c>
      <c r="J9">
        <v>2078775272</v>
      </c>
      <c r="K9">
        <v>917892827</v>
      </c>
      <c r="L9">
        <v>284541760</v>
      </c>
      <c r="M9">
        <v>51050</v>
      </c>
      <c r="N9">
        <v>978821573</v>
      </c>
      <c r="O9">
        <v>284539688</v>
      </c>
      <c r="P9">
        <v>4767940911</v>
      </c>
      <c r="Q9">
        <v>2647856720</v>
      </c>
      <c r="R9">
        <f t="shared" si="1"/>
        <v>3850048084</v>
      </c>
      <c r="S9">
        <f t="shared" si="2"/>
        <v>2363314960</v>
      </c>
      <c r="T9">
        <v>1616412</v>
      </c>
      <c r="U9">
        <v>1616443</v>
      </c>
      <c r="V9">
        <f t="shared" si="3"/>
        <v>3232855</v>
      </c>
      <c r="W9">
        <v>13624788214</v>
      </c>
      <c r="X9">
        <v>624853536</v>
      </c>
      <c r="Y9">
        <v>7756395</v>
      </c>
      <c r="Z9">
        <v>7773644320</v>
      </c>
      <c r="AA9">
        <v>898658496</v>
      </c>
      <c r="AB9">
        <v>17265948245</v>
      </c>
      <c r="AC9">
        <v>4193571832</v>
      </c>
      <c r="AD9">
        <v>340008</v>
      </c>
      <c r="AE9">
        <v>6231069051088</v>
      </c>
      <c r="AF9">
        <v>6594542272</v>
      </c>
      <c r="AG9">
        <v>6256108643653</v>
      </c>
      <c r="AH9">
        <v>11686772600</v>
      </c>
      <c r="AI9">
        <v>68495</v>
      </c>
      <c r="AJ9">
        <v>27764298154</v>
      </c>
      <c r="AK9">
        <v>8931436888</v>
      </c>
      <c r="AL9">
        <v>61307304410</v>
      </c>
      <c r="AM9">
        <v>8504049360</v>
      </c>
      <c r="AN9">
        <v>89071602564</v>
      </c>
      <c r="AO9">
        <v>17435486248</v>
      </c>
    </row>
    <row r="10" spans="1:41" x14ac:dyDescent="0.25">
      <c r="A10">
        <v>9</v>
      </c>
      <c r="B10">
        <v>519633</v>
      </c>
      <c r="C10">
        <v>521663</v>
      </c>
      <c r="D10">
        <f t="shared" si="0"/>
        <v>1041296</v>
      </c>
      <c r="E10">
        <v>668687</v>
      </c>
      <c r="F10">
        <v>5304337693</v>
      </c>
      <c r="G10">
        <v>389653128</v>
      </c>
      <c r="H10">
        <v>636189</v>
      </c>
      <c r="I10">
        <v>3759071653</v>
      </c>
      <c r="J10">
        <v>2197603456</v>
      </c>
      <c r="K10">
        <v>1329438399</v>
      </c>
      <c r="L10">
        <v>313937864</v>
      </c>
      <c r="M10">
        <v>62464</v>
      </c>
      <c r="N10">
        <v>1001808582</v>
      </c>
      <c r="O10">
        <v>419612416</v>
      </c>
      <c r="P10">
        <v>6090318634</v>
      </c>
      <c r="Q10">
        <v>2931153736</v>
      </c>
      <c r="R10">
        <f t="shared" si="1"/>
        <v>4760880235</v>
      </c>
      <c r="S10">
        <f t="shared" si="2"/>
        <v>2617215872</v>
      </c>
      <c r="T10">
        <v>1616422</v>
      </c>
      <c r="U10">
        <v>1616353</v>
      </c>
      <c r="V10">
        <f t="shared" si="3"/>
        <v>3232775</v>
      </c>
      <c r="W10">
        <v>13366756722</v>
      </c>
      <c r="X10">
        <v>625154184</v>
      </c>
      <c r="Y10">
        <v>7752399</v>
      </c>
      <c r="Z10">
        <v>7222484636</v>
      </c>
      <c r="AA10">
        <v>865962672</v>
      </c>
      <c r="AB10">
        <v>17388960608</v>
      </c>
      <c r="AC10">
        <v>4126498480</v>
      </c>
      <c r="AD10">
        <v>358296</v>
      </c>
      <c r="AE10">
        <v>6293444138085</v>
      </c>
      <c r="AF10">
        <v>2370149008</v>
      </c>
      <c r="AG10">
        <v>6318055583329</v>
      </c>
      <c r="AH10">
        <v>7362610160</v>
      </c>
      <c r="AI10">
        <v>82931</v>
      </c>
      <c r="AJ10">
        <v>30497245283</v>
      </c>
      <c r="AK10">
        <v>2927982704</v>
      </c>
      <c r="AL10">
        <v>67077035379</v>
      </c>
      <c r="AM10">
        <v>2111751328</v>
      </c>
      <c r="AN10">
        <v>97574280662</v>
      </c>
      <c r="AO10">
        <v>5039734032</v>
      </c>
    </row>
    <row r="11" spans="1:41" x14ac:dyDescent="0.25">
      <c r="A11">
        <v>10</v>
      </c>
      <c r="B11">
        <v>577141</v>
      </c>
      <c r="C11">
        <v>579883</v>
      </c>
      <c r="D11">
        <f t="shared" si="0"/>
        <v>1157024</v>
      </c>
      <c r="E11">
        <v>709295</v>
      </c>
      <c r="F11">
        <v>5388622238</v>
      </c>
      <c r="G11">
        <v>432842050</v>
      </c>
      <c r="H11">
        <v>687589</v>
      </c>
      <c r="I11">
        <v>3849389846</v>
      </c>
      <c r="J11">
        <v>2474534600</v>
      </c>
      <c r="K11">
        <v>1051751792</v>
      </c>
      <c r="L11">
        <v>464000360</v>
      </c>
      <c r="M11">
        <v>74988</v>
      </c>
      <c r="N11">
        <v>1018019406</v>
      </c>
      <c r="O11">
        <v>407362808</v>
      </c>
      <c r="P11">
        <v>5919161044</v>
      </c>
      <c r="Q11">
        <v>3345897768</v>
      </c>
      <c r="R11">
        <f t="shared" si="1"/>
        <v>4867409252</v>
      </c>
      <c r="S11">
        <f t="shared" si="2"/>
        <v>2881897408</v>
      </c>
      <c r="T11">
        <v>1616423</v>
      </c>
      <c r="U11">
        <v>1616330</v>
      </c>
      <c r="V11">
        <f t="shared" si="3"/>
        <v>3232753</v>
      </c>
      <c r="W11">
        <v>12725843461</v>
      </c>
      <c r="X11">
        <v>625534824</v>
      </c>
      <c r="Y11">
        <v>7748012</v>
      </c>
      <c r="Z11">
        <v>7212794133</v>
      </c>
      <c r="AA11">
        <v>844316024</v>
      </c>
      <c r="AB11">
        <v>18130310822</v>
      </c>
      <c r="AC11">
        <v>4180816872</v>
      </c>
      <c r="AD11">
        <v>374253</v>
      </c>
      <c r="AE11">
        <v>6212873115891</v>
      </c>
      <c r="AF11">
        <v>8935979560</v>
      </c>
      <c r="AG11">
        <v>6238216220846</v>
      </c>
      <c r="AH11">
        <v>13961112456</v>
      </c>
      <c r="AI11">
        <v>98253</v>
      </c>
      <c r="AJ11">
        <v>42284168944</v>
      </c>
      <c r="AK11">
        <v>7537052248</v>
      </c>
      <c r="AL11">
        <v>73577279382</v>
      </c>
      <c r="AM11">
        <v>2311248552</v>
      </c>
      <c r="AN11">
        <v>115861448326</v>
      </c>
      <c r="AO11">
        <v>9848300800</v>
      </c>
    </row>
    <row r="14" spans="1:41" x14ac:dyDescent="0.25">
      <c r="V14">
        <f>V11-V2</f>
        <v>-258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T37"/>
  <sheetViews>
    <sheetView tabSelected="1" zoomScale="115" zoomScaleNormal="115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AO11" activeCellId="1" sqref="AH11 AO11"/>
    </sheetView>
  </sheetViews>
  <sheetFormatPr defaultRowHeight="14.3" x14ac:dyDescent="0.25"/>
  <sheetData>
    <row r="1" spans="1:46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</row>
    <row r="2" spans="1:46" x14ac:dyDescent="0.25">
      <c r="A2">
        <f>output!A2</f>
        <v>1</v>
      </c>
      <c r="B2">
        <f>output!B2</f>
        <v>59034</v>
      </c>
      <c r="C2">
        <f>output!C2</f>
        <v>57486</v>
      </c>
      <c r="D2">
        <f>output!D2/1000000</f>
        <v>0.11652</v>
      </c>
      <c r="E2">
        <f>output!E2/1000000</f>
        <v>0.117451</v>
      </c>
      <c r="F2">
        <f>output!F2/1000000000</f>
        <v>0.64529515800000004</v>
      </c>
      <c r="G2">
        <f>output!G2/1000000000</f>
        <v>2.3575519999999999E-2</v>
      </c>
      <c r="H2">
        <f>output!H2</f>
        <v>92119</v>
      </c>
      <c r="I2">
        <f>output!I2/1000000000</f>
        <v>0.44550014500000001</v>
      </c>
      <c r="J2">
        <f>output!J2/1000000000</f>
        <v>0.34579768799999999</v>
      </c>
      <c r="K2">
        <f>output!K2/1000000000</f>
        <v>0.29307017299999999</v>
      </c>
      <c r="L2">
        <f>output!L2/1000000000</f>
        <v>0.115303088</v>
      </c>
      <c r="M2">
        <f>output!M2/1000000</f>
        <v>1.003E-3</v>
      </c>
      <c r="N2">
        <f>output!N2/1000000000</f>
        <v>0.28181297900000002</v>
      </c>
      <c r="O2">
        <f>output!O2/1000000000</f>
        <v>0.115304504</v>
      </c>
      <c r="P2">
        <f>output!P2</f>
        <v>1020383297</v>
      </c>
      <c r="Q2">
        <f>output!Q2</f>
        <v>576405280</v>
      </c>
      <c r="R2">
        <f>output!R2/1000000000</f>
        <v>0.72731312400000003</v>
      </c>
      <c r="S2">
        <f>output!S2/1000000000</f>
        <v>0.46110219200000002</v>
      </c>
      <c r="T2">
        <f>output!T2</f>
        <v>1616529</v>
      </c>
      <c r="U2">
        <f>output!U2</f>
        <v>1616482</v>
      </c>
      <c r="V2">
        <f>output!V2/1000000</f>
        <v>3.2330109999999999</v>
      </c>
      <c r="W2">
        <f>output!W2</f>
        <v>13355984555</v>
      </c>
      <c r="X2">
        <f>output!X2</f>
        <v>505804920</v>
      </c>
      <c r="Y2">
        <f>output!Y2</f>
        <v>7788541</v>
      </c>
      <c r="Z2">
        <f>output!Z2/1000000000</f>
        <v>7.9655993079999998</v>
      </c>
      <c r="AA2">
        <f>output!AA2/1000000000</f>
        <v>0.84467152000000001</v>
      </c>
      <c r="AB2">
        <f>output!AB2/1000000000</f>
        <v>19.329929173</v>
      </c>
      <c r="AC2">
        <f>output!AC2/1000000000</f>
        <v>4.1833082800000003</v>
      </c>
      <c r="AD2">
        <f>output!AD2/1000000</f>
        <v>0.10899200000000001</v>
      </c>
      <c r="AE2">
        <f>output!AE2/1000000000</f>
        <v>6791.0013762219996</v>
      </c>
      <c r="AF2">
        <f>output!AF2/1000000000</f>
        <v>4.3286343919999997</v>
      </c>
      <c r="AG2">
        <f>output!AG2/1000000000</f>
        <v>6818.2969047030001</v>
      </c>
      <c r="AH2">
        <f>output!AH2/1000000000</f>
        <v>9.3566141920000003</v>
      </c>
      <c r="AI2">
        <f>output!AI2/1000000</f>
        <v>1.4890000000000001E-3</v>
      </c>
      <c r="AJ2">
        <f>output!AJ2/1000000000</f>
        <v>3.5144437019999999</v>
      </c>
      <c r="AK2">
        <f>output!AK2/1000000000</f>
        <v>1.2486435520000001</v>
      </c>
      <c r="AL2">
        <f>output!AL2/1000000000</f>
        <v>33.537515335999998</v>
      </c>
      <c r="AM2">
        <f>output!AM2/1000000000</f>
        <v>2.942082192</v>
      </c>
      <c r="AN2">
        <f>output!AN2/1000000000</f>
        <v>37.051959038</v>
      </c>
      <c r="AO2">
        <f>output!AO2/1000000000</f>
        <v>4.1907257439999999</v>
      </c>
    </row>
    <row r="3" spans="1:46" x14ac:dyDescent="0.25">
      <c r="A3">
        <f>output!A3</f>
        <v>2</v>
      </c>
      <c r="B3">
        <f>output!B3</f>
        <v>116391</v>
      </c>
      <c r="C3">
        <f>output!C3</f>
        <v>114845</v>
      </c>
      <c r="D3">
        <f>output!D3/1000000</f>
        <v>0.231236</v>
      </c>
      <c r="E3">
        <f>output!E3/1000000</f>
        <v>0.21940100000000001</v>
      </c>
      <c r="F3">
        <f>output!F3/1000000000</f>
        <v>1.2944458050000001</v>
      </c>
      <c r="G3">
        <f>output!G3/1000000000</f>
        <v>1.1022351999999999E-2</v>
      </c>
      <c r="H3">
        <f>output!H3</f>
        <v>176670</v>
      </c>
      <c r="I3">
        <f>output!I3/1000000000</f>
        <v>0.74667879000000004</v>
      </c>
      <c r="J3">
        <f>output!J3/1000000000</f>
        <v>0.72907698399999998</v>
      </c>
      <c r="K3">
        <f>output!K3/1000000000</f>
        <v>0.29872490600000001</v>
      </c>
      <c r="L3">
        <f>output!L3/1000000000</f>
        <v>0.180147312</v>
      </c>
      <c r="M3">
        <f>output!M3/1000000</f>
        <v>3.7810000000000001E-3</v>
      </c>
      <c r="N3">
        <f>output!N3/1000000000</f>
        <v>0.37017597499999999</v>
      </c>
      <c r="O3">
        <f>output!O3/1000000000</f>
        <v>0.18011342399999999</v>
      </c>
      <c r="P3">
        <f>output!P3</f>
        <v>1415579671</v>
      </c>
      <c r="Q3">
        <f>output!Q3</f>
        <v>1089337720</v>
      </c>
      <c r="R3">
        <f>output!R3/1000000000</f>
        <v>1.116854765</v>
      </c>
      <c r="S3">
        <f>output!S3/1000000000</f>
        <v>0.90919040799999995</v>
      </c>
      <c r="T3">
        <f>output!T3</f>
        <v>1616487</v>
      </c>
      <c r="U3">
        <f>output!U3</f>
        <v>1616524</v>
      </c>
      <c r="V3">
        <f>output!V3/1000000</f>
        <v>3.2330109999999999</v>
      </c>
      <c r="W3">
        <f>output!W3</f>
        <v>14691425033</v>
      </c>
      <c r="X3">
        <f>output!X3</f>
        <v>621771288</v>
      </c>
      <c r="Y3">
        <f>output!Y3</f>
        <v>7784485</v>
      </c>
      <c r="Z3">
        <f>output!Z3/1000000000</f>
        <v>7.8785508540000002</v>
      </c>
      <c r="AA3">
        <f>output!AA3/1000000000</f>
        <v>0.89382583999999998</v>
      </c>
      <c r="AB3">
        <f>output!AB3/1000000000</f>
        <v>18.892927184000001</v>
      </c>
      <c r="AC3">
        <f>output!AC3/1000000000</f>
        <v>4.1017839599999997</v>
      </c>
      <c r="AD3">
        <f>output!AD3/1000000</f>
        <v>0.16086600000000001</v>
      </c>
      <c r="AE3">
        <f>output!AE3/1000000000</f>
        <v>6767.7773353940001</v>
      </c>
      <c r="AF3">
        <f>output!AF3/1000000000</f>
        <v>5.474057696</v>
      </c>
      <c r="AG3">
        <f>output!AG3/1000000000</f>
        <v>6794.5488134320003</v>
      </c>
      <c r="AH3">
        <f>output!AH3/1000000000</f>
        <v>10.469667496</v>
      </c>
      <c r="AI3">
        <f>output!AI3/1000000</f>
        <v>5.5230000000000001E-3</v>
      </c>
      <c r="AJ3">
        <f>output!AJ3/1000000000</f>
        <v>7.0064447379999999</v>
      </c>
      <c r="AK3">
        <f>output!AK3/1000000000</f>
        <v>2.279037792</v>
      </c>
      <c r="AL3">
        <f>output!AL3/1000000000</f>
        <v>37.948173064999999</v>
      </c>
      <c r="AM3">
        <f>output!AM3/1000000000</f>
        <v>3.676120896</v>
      </c>
      <c r="AN3">
        <f>output!AN3/1000000000</f>
        <v>44.954617802999998</v>
      </c>
      <c r="AO3">
        <f>output!AO3/1000000000</f>
        <v>5.955158688</v>
      </c>
    </row>
    <row r="4" spans="1:46" x14ac:dyDescent="0.25">
      <c r="A4">
        <f>output!A4</f>
        <v>3</v>
      </c>
      <c r="B4">
        <f>output!B4</f>
        <v>174577</v>
      </c>
      <c r="C4">
        <f>output!C4</f>
        <v>172418</v>
      </c>
      <c r="D4">
        <f>output!D4/1000000</f>
        <v>0.346995</v>
      </c>
      <c r="E4">
        <f>output!E4/1000000</f>
        <v>0.308944</v>
      </c>
      <c r="F4">
        <f>output!F4/1000000000</f>
        <v>1.7019403980000001</v>
      </c>
      <c r="G4">
        <f>output!G4/1000000000</f>
        <v>0.12848190400000001</v>
      </c>
      <c r="H4">
        <f>output!H4</f>
        <v>255982</v>
      </c>
      <c r="I4">
        <f>output!I4/1000000000</f>
        <v>0.81340083399999996</v>
      </c>
      <c r="J4">
        <f>output!J4/1000000000</f>
        <v>0.88658485600000003</v>
      </c>
      <c r="K4">
        <f>output!K4/1000000000</f>
        <v>0.47489989700000002</v>
      </c>
      <c r="L4">
        <f>output!L4/1000000000</f>
        <v>0.172856392</v>
      </c>
      <c r="M4">
        <f>output!M4/1000000</f>
        <v>8.2730000000000008E-3</v>
      </c>
      <c r="N4">
        <f>output!N4/1000000000</f>
        <v>0.378759919</v>
      </c>
      <c r="O4">
        <f>output!O4/1000000000</f>
        <v>0.172856392</v>
      </c>
      <c r="P4">
        <f>output!P4</f>
        <v>1667060650</v>
      </c>
      <c r="Q4">
        <f>output!Q4</f>
        <v>1232297640</v>
      </c>
      <c r="R4">
        <f>output!R4/1000000000</f>
        <v>1.192160753</v>
      </c>
      <c r="S4">
        <f>output!S4/1000000000</f>
        <v>1.0594412479999999</v>
      </c>
      <c r="T4">
        <f>output!T4</f>
        <v>1616560</v>
      </c>
      <c r="U4">
        <f>output!U4</f>
        <v>1616422</v>
      </c>
      <c r="V4">
        <f>output!V4/1000000</f>
        <v>3.2329819999999998</v>
      </c>
      <c r="W4">
        <f>output!W4</f>
        <v>12859771844</v>
      </c>
      <c r="X4">
        <f>output!X4</f>
        <v>622348688</v>
      </c>
      <c r="Y4">
        <f>output!Y4</f>
        <v>7779935</v>
      </c>
      <c r="Z4">
        <f>output!Z4/1000000000</f>
        <v>7.9747110430000001</v>
      </c>
      <c r="AA4">
        <f>output!AA4/1000000000</f>
        <v>0.86963221599999996</v>
      </c>
      <c r="AB4">
        <f>output!AB4/1000000000</f>
        <v>18.993025069000002</v>
      </c>
      <c r="AC4">
        <f>output!AC4/1000000000</f>
        <v>4.1740725760000004</v>
      </c>
      <c r="AD4">
        <f>output!AD4/1000000</f>
        <v>0.201735</v>
      </c>
      <c r="AE4">
        <f>output!AE4/1000000000</f>
        <v>6743.5219568299999</v>
      </c>
      <c r="AF4">
        <f>output!AF4/1000000000</f>
        <v>1.235388688</v>
      </c>
      <c r="AG4">
        <f>output!AG4/1000000000</f>
        <v>6770.4896929420001</v>
      </c>
      <c r="AH4">
        <f>output!AH4/1000000000</f>
        <v>6.2790934800000002</v>
      </c>
      <c r="AI4">
        <f>output!AI4/1000000</f>
        <v>1.1934999999999999E-2</v>
      </c>
      <c r="AJ4">
        <f>output!AJ4/1000000000</f>
        <v>10.397676993999999</v>
      </c>
      <c r="AK4">
        <f>output!AK4/1000000000</f>
        <v>3.722333688</v>
      </c>
      <c r="AL4">
        <f>output!AL4/1000000000</f>
        <v>39.634966734000002</v>
      </c>
      <c r="AM4">
        <f>output!AM4/1000000000</f>
        <v>4.4360526800000004</v>
      </c>
      <c r="AN4">
        <f>output!AN4/1000000000</f>
        <v>50.032643727999996</v>
      </c>
      <c r="AO4">
        <f>output!AO4/1000000000</f>
        <v>8.1583863680000004</v>
      </c>
      <c r="AS4">
        <f>AG11/(60*60)</f>
        <v>1.732837839123889</v>
      </c>
    </row>
    <row r="5" spans="1:46" x14ac:dyDescent="0.25">
      <c r="A5">
        <f>output!A5</f>
        <v>4</v>
      </c>
      <c r="B5">
        <f>output!B5</f>
        <v>232185</v>
      </c>
      <c r="C5">
        <f>output!C5</f>
        <v>230585</v>
      </c>
      <c r="D5">
        <f>output!D5/1000000</f>
        <v>0.46277000000000001</v>
      </c>
      <c r="E5">
        <f>output!E5/1000000</f>
        <v>0.387542</v>
      </c>
      <c r="F5">
        <f>output!F5/1000000000</f>
        <v>2.331727372</v>
      </c>
      <c r="G5">
        <f>output!G5/1000000000</f>
        <v>0.17325491400000001</v>
      </c>
      <c r="H5">
        <f>output!H5</f>
        <v>329695</v>
      </c>
      <c r="I5">
        <f>output!I5/1000000000</f>
        <v>1.5217268989999999</v>
      </c>
      <c r="J5">
        <f>output!J5/1000000000</f>
        <v>1.2467877359999999</v>
      </c>
      <c r="K5">
        <f>output!K5/1000000000</f>
        <v>1.1522791720000001</v>
      </c>
      <c r="L5">
        <f>output!L5/1000000000</f>
        <v>0.33877777599999997</v>
      </c>
      <c r="M5">
        <f>output!M5/1000000</f>
        <v>1.4361000000000001E-2</v>
      </c>
      <c r="N5">
        <f>output!N5/1000000000</f>
        <v>0.76082038600000002</v>
      </c>
      <c r="O5">
        <f>output!O5/1000000000</f>
        <v>0.16940548799999999</v>
      </c>
      <c r="P5">
        <f>output!P5</f>
        <v>3434826457</v>
      </c>
      <c r="Q5">
        <f>output!Q5</f>
        <v>1754971000</v>
      </c>
      <c r="R5">
        <f>output!R5/1000000000</f>
        <v>2.2825472850000001</v>
      </c>
      <c r="S5">
        <f>output!S5/1000000000</f>
        <v>1.4161932239999999</v>
      </c>
      <c r="T5">
        <f>output!T5</f>
        <v>1616637</v>
      </c>
      <c r="U5">
        <f>output!U5</f>
        <v>1616367</v>
      </c>
      <c r="V5">
        <f>output!V5/1000000</f>
        <v>3.2330040000000002</v>
      </c>
      <c r="W5">
        <f>output!W5</f>
        <v>13219272476</v>
      </c>
      <c r="X5">
        <f>output!X5</f>
        <v>622962552</v>
      </c>
      <c r="Y5">
        <f>output!Y5</f>
        <v>7775372</v>
      </c>
      <c r="Z5">
        <f>output!Z5/1000000000</f>
        <v>8.4019800680000003</v>
      </c>
      <c r="AA5">
        <f>output!AA5/1000000000</f>
        <v>0.855779336</v>
      </c>
      <c r="AB5">
        <f>output!AB5/1000000000</f>
        <v>21.024109450000001</v>
      </c>
      <c r="AC5">
        <f>output!AC5/1000000000</f>
        <v>4.1075948159999998</v>
      </c>
      <c r="AD5">
        <f>output!AD5/1000000</f>
        <v>0.236682</v>
      </c>
      <c r="AE5">
        <f>output!AE5/1000000000</f>
        <v>6855.7232187589998</v>
      </c>
      <c r="AF5">
        <f>output!AF5/1000000000</f>
        <v>1.5842053920000001</v>
      </c>
      <c r="AG5">
        <f>output!AG5/1000000000</f>
        <v>6885.1493082770003</v>
      </c>
      <c r="AH5">
        <f>output!AH5/1000000000</f>
        <v>6.5475795440000004</v>
      </c>
      <c r="AI5">
        <f>output!AI5/1000000</f>
        <v>2.0405E-2</v>
      </c>
      <c r="AJ5">
        <f>output!AJ5/1000000000</f>
        <v>13.650680732</v>
      </c>
      <c r="AK5">
        <f>output!AK5/1000000000</f>
        <v>4.4941723040000001</v>
      </c>
      <c r="AL5">
        <f>output!AL5/1000000000</f>
        <v>45.438602332000002</v>
      </c>
      <c r="AM5">
        <f>output!AM5/1000000000</f>
        <v>5.2641503280000004</v>
      </c>
      <c r="AN5">
        <f>output!AN5/1000000000</f>
        <v>59.089283064</v>
      </c>
      <c r="AO5">
        <f>output!AO5/1000000000</f>
        <v>9.7583226320000005</v>
      </c>
      <c r="AS5">
        <f>AS4-1</f>
        <v>0.732837839123889</v>
      </c>
      <c r="AT5">
        <f>AS5*60</f>
        <v>43.970270347433342</v>
      </c>
    </row>
    <row r="6" spans="1:46" x14ac:dyDescent="0.25">
      <c r="A6">
        <f>output!A6</f>
        <v>5</v>
      </c>
      <c r="B6">
        <f>output!B6</f>
        <v>289625</v>
      </c>
      <c r="C6">
        <f>output!C6</f>
        <v>287683</v>
      </c>
      <c r="D6">
        <f>output!D6/1000000</f>
        <v>0.57730800000000004</v>
      </c>
      <c r="E6">
        <f>output!E6/1000000</f>
        <v>0.45684399999999997</v>
      </c>
      <c r="F6">
        <f>output!F6/1000000000</f>
        <v>2.913120589</v>
      </c>
      <c r="G6">
        <f>output!G6/1000000000</f>
        <v>0.21653720500000001</v>
      </c>
      <c r="H6">
        <f>output!H6</f>
        <v>398527</v>
      </c>
      <c r="I6">
        <f>output!I6/1000000000</f>
        <v>1.9496608339999999</v>
      </c>
      <c r="J6">
        <f>output!J6/1000000000</f>
        <v>1.3998667199999999</v>
      </c>
      <c r="K6">
        <f>output!K6/1000000000</f>
        <v>0.82641534000000005</v>
      </c>
      <c r="L6">
        <f>output!L6/1000000000</f>
        <v>0.35000692799999999</v>
      </c>
      <c r="M6">
        <f>output!M6/1000000</f>
        <v>2.1738E-2</v>
      </c>
      <c r="N6">
        <f>output!N6/1000000000</f>
        <v>0.52278892799999999</v>
      </c>
      <c r="O6">
        <f>output!O6/1000000000</f>
        <v>0.32907837600000001</v>
      </c>
      <c r="P6">
        <f>output!P6</f>
        <v>3298865102</v>
      </c>
      <c r="Q6">
        <f>output!Q6</f>
        <v>2078952024</v>
      </c>
      <c r="R6">
        <f>output!R6/1000000000</f>
        <v>2.4724497620000001</v>
      </c>
      <c r="S6">
        <f>output!S6/1000000000</f>
        <v>1.7289450959999999</v>
      </c>
      <c r="T6">
        <f>output!T6</f>
        <v>1616551</v>
      </c>
      <c r="U6">
        <f>output!U6</f>
        <v>1616404</v>
      </c>
      <c r="V6">
        <f>output!V6/1000000</f>
        <v>3.232955</v>
      </c>
      <c r="W6">
        <f>output!W6</f>
        <v>13004066848</v>
      </c>
      <c r="X6">
        <f>output!X6</f>
        <v>623514112</v>
      </c>
      <c r="Y6">
        <f>output!Y6</f>
        <v>7771182</v>
      </c>
      <c r="Z6">
        <f>output!Z6/1000000000</f>
        <v>7.6543548579999996</v>
      </c>
      <c r="AA6">
        <f>output!AA6/1000000000</f>
        <v>0.82586379200000004</v>
      </c>
      <c r="AB6">
        <f>output!AB6/1000000000</f>
        <v>19.745522852000001</v>
      </c>
      <c r="AC6">
        <f>output!AC6/1000000000</f>
        <v>4.1706370399999999</v>
      </c>
      <c r="AD6">
        <f>output!AD6/1000000</f>
        <v>0.26774599999999998</v>
      </c>
      <c r="AE6">
        <f>output!AE6/1000000000</f>
        <v>6684.3489501929998</v>
      </c>
      <c r="AF6">
        <f>output!AF6/1000000000</f>
        <v>2.2513354319999999</v>
      </c>
      <c r="AG6">
        <f>output!AG6/1000000000</f>
        <v>6711.7488279030003</v>
      </c>
      <c r="AH6">
        <f>output!AH6/1000000000</f>
        <v>7.247836264</v>
      </c>
      <c r="AI6">
        <f>output!AI6/1000000</f>
        <v>3.0418000000000001E-2</v>
      </c>
      <c r="AJ6">
        <f>output!AJ6/1000000000</f>
        <v>17.861250363</v>
      </c>
      <c r="AK6">
        <f>output!AK6/1000000000</f>
        <v>5.7453346400000003</v>
      </c>
      <c r="AL6">
        <f>output!AL6/1000000000</f>
        <v>48.601075424000001</v>
      </c>
      <c r="AM6">
        <f>output!AM6/1000000000</f>
        <v>6.0307041679999998</v>
      </c>
      <c r="AN6">
        <f>output!AN6/1000000000</f>
        <v>66.462325786999997</v>
      </c>
      <c r="AO6">
        <f>output!AO6/1000000000</f>
        <v>11.776038807999999</v>
      </c>
      <c r="AS6">
        <f>AN11-60</f>
        <v>55.861448326000001</v>
      </c>
    </row>
    <row r="7" spans="1:46" x14ac:dyDescent="0.25">
      <c r="A7">
        <f>output!A7</f>
        <v>6</v>
      </c>
      <c r="B7">
        <f>output!B7</f>
        <v>347090</v>
      </c>
      <c r="C7">
        <f>output!C7</f>
        <v>345809</v>
      </c>
      <c r="D7">
        <f>output!D7/1000000</f>
        <v>0.69289900000000004</v>
      </c>
      <c r="E7">
        <f>output!E7/1000000</f>
        <v>0.51849800000000001</v>
      </c>
      <c r="F7">
        <f>output!F7/1000000000</f>
        <v>3.269697775</v>
      </c>
      <c r="G7">
        <f>output!G7/1000000000</f>
        <v>0.25976930599999998</v>
      </c>
      <c r="H7">
        <f>output!H7</f>
        <v>463288</v>
      </c>
      <c r="I7">
        <f>output!I7/1000000000</f>
        <v>2.1772303150000001</v>
      </c>
      <c r="J7">
        <f>output!J7/1000000000</f>
        <v>1.6407092400000001</v>
      </c>
      <c r="K7">
        <f>output!K7/1000000000</f>
        <v>0.98721339699999999</v>
      </c>
      <c r="L7">
        <f>output!L7/1000000000</f>
        <v>0.32816854400000001</v>
      </c>
      <c r="M7">
        <f>output!M7/1000000</f>
        <v>3.0402999999999999E-2</v>
      </c>
      <c r="N7">
        <f>output!N7/1000000000</f>
        <v>0.83535187700000002</v>
      </c>
      <c r="O7">
        <f>output!O7/1000000000</f>
        <v>0.30524629599999997</v>
      </c>
      <c r="P7">
        <f>output!P7</f>
        <v>3999795589</v>
      </c>
      <c r="Q7">
        <f>output!Q7</f>
        <v>2274124080</v>
      </c>
      <c r="R7">
        <f>output!R7/1000000000</f>
        <v>3.012582192</v>
      </c>
      <c r="S7">
        <f>output!S7/1000000000</f>
        <v>1.945955536</v>
      </c>
      <c r="T7">
        <f>output!T7</f>
        <v>1616496</v>
      </c>
      <c r="U7">
        <f>output!U7</f>
        <v>1616368</v>
      </c>
      <c r="V7">
        <f>output!V7/1000000</f>
        <v>3.2328640000000002</v>
      </c>
      <c r="W7">
        <f>output!W7</f>
        <v>13897773882</v>
      </c>
      <c r="X7">
        <f>output!X7</f>
        <v>623953288</v>
      </c>
      <c r="Y7">
        <f>output!Y7</f>
        <v>7766625</v>
      </c>
      <c r="Z7">
        <f>output!Z7/1000000000</f>
        <v>7.971909192</v>
      </c>
      <c r="AA7">
        <f>output!AA7/1000000000</f>
        <v>0.80829257600000004</v>
      </c>
      <c r="AB7">
        <f>output!AB7/1000000000</f>
        <v>18.927295450999999</v>
      </c>
      <c r="AC7">
        <f>output!AC7/1000000000</f>
        <v>4.2352596240000002</v>
      </c>
      <c r="AD7">
        <f>output!AD7/1000000</f>
        <v>0.29509602437054983</v>
      </c>
      <c r="AE7">
        <f>output!AE7/1000000000</f>
        <v>6306.0754720690002</v>
      </c>
      <c r="AF7">
        <f>output!AF7/1000000000</f>
        <v>4.5769864</v>
      </c>
      <c r="AG7">
        <f>output!AG7/1000000000</f>
        <v>6332.9746767119996</v>
      </c>
      <c r="AH7">
        <f>output!AH7/1000000000</f>
        <v>9.6205385999999997</v>
      </c>
      <c r="AI7">
        <f>output!AI7/1000000</f>
        <v>4.1883999999999998E-2</v>
      </c>
      <c r="AJ7">
        <f>output!AJ7/1000000000</f>
        <v>20.817101364999999</v>
      </c>
      <c r="AK7">
        <f>output!AK7/1000000000</f>
        <v>0.466856512</v>
      </c>
      <c r="AL7">
        <f>output!AL7/1000000000</f>
        <v>54.886647502999999</v>
      </c>
      <c r="AM7">
        <f>output!AM7/1000000000</f>
        <v>0.98565603199999996</v>
      </c>
      <c r="AN7">
        <f>output!AN7/1000000000</f>
        <v>75.703748868000005</v>
      </c>
      <c r="AO7">
        <f>output!AO7/1000000000</f>
        <v>1.452512544</v>
      </c>
    </row>
    <row r="8" spans="1:46" x14ac:dyDescent="0.25">
      <c r="A8">
        <f>output!A8</f>
        <v>7</v>
      </c>
      <c r="B8">
        <f>output!B8</f>
        <v>404611</v>
      </c>
      <c r="C8">
        <f>output!C8</f>
        <v>404067</v>
      </c>
      <c r="D8">
        <f>output!D8/1000000</f>
        <v>0.80867800000000001</v>
      </c>
      <c r="E8">
        <f>output!E8/1000000</f>
        <v>0.57402600000000004</v>
      </c>
      <c r="F8">
        <f>output!F8/1000000000</f>
        <v>4.3412506850000003</v>
      </c>
      <c r="G8">
        <f>output!G8/1000000000</f>
        <v>0.30307076500000002</v>
      </c>
      <c r="H8">
        <f>output!H8</f>
        <v>524436</v>
      </c>
      <c r="I8">
        <f>output!I8/1000000000</f>
        <v>2.282885544</v>
      </c>
      <c r="J8">
        <f>output!J8/1000000000</f>
        <v>1.8208503519999999</v>
      </c>
      <c r="K8">
        <f>output!K8/1000000000</f>
        <v>0.75559149699999995</v>
      </c>
      <c r="L8">
        <f>output!L8/1000000000</f>
        <v>0.29871634400000002</v>
      </c>
      <c r="M8">
        <f>output!M8/1000000</f>
        <v>4.0052999999999998E-2</v>
      </c>
      <c r="N8">
        <f>output!N8/1000000000</f>
        <v>0.93886620200000004</v>
      </c>
      <c r="O8">
        <f>output!O8/1000000000</f>
        <v>0.29871637600000001</v>
      </c>
      <c r="P8">
        <f>output!P8</f>
        <v>3977343243</v>
      </c>
      <c r="Q8">
        <f>output!Q8</f>
        <v>2418283072</v>
      </c>
      <c r="R8">
        <f>output!R8/1000000000</f>
        <v>3.2217517459999998</v>
      </c>
      <c r="S8">
        <f>output!S8/1000000000</f>
        <v>2.1195667280000001</v>
      </c>
      <c r="T8">
        <f>output!T8</f>
        <v>1616436</v>
      </c>
      <c r="U8">
        <f>output!U8</f>
        <v>1616415</v>
      </c>
      <c r="V8">
        <f>output!V8/1000000</f>
        <v>3.2328510000000001</v>
      </c>
      <c r="W8">
        <f>output!W8</f>
        <v>13580318380</v>
      </c>
      <c r="X8">
        <f>output!X8</f>
        <v>624439184</v>
      </c>
      <c r="Y8">
        <f>output!Y8</f>
        <v>7762228</v>
      </c>
      <c r="Z8">
        <f>output!Z8/1000000000</f>
        <v>7.691977026</v>
      </c>
      <c r="AA8">
        <f>output!AA8/1000000000</f>
        <v>0.80883532000000002</v>
      </c>
      <c r="AB8">
        <f>output!AB8/1000000000</f>
        <v>17.725202042999999</v>
      </c>
      <c r="AC8">
        <f>output!AC8/1000000000</f>
        <v>4.1863077439999996</v>
      </c>
      <c r="AD8">
        <f>output!AD8/1000000</f>
        <v>0.31906099999999998</v>
      </c>
      <c r="AE8">
        <f>output!AE8/1000000000</f>
        <v>6298.7155046500002</v>
      </c>
      <c r="AF8">
        <f>output!AF8/1000000000</f>
        <v>7.7203679279999999</v>
      </c>
      <c r="AG8">
        <f>output!AG8/1000000000</f>
        <v>6324.1326837189999</v>
      </c>
      <c r="AH8">
        <f>output!AH8/1000000000</f>
        <v>12.715510992</v>
      </c>
      <c r="AI8">
        <f>output!AI8/1000000</f>
        <v>5.4484999999999999E-2</v>
      </c>
      <c r="AJ8">
        <f>output!AJ8/1000000000</f>
        <v>23.755252412000001</v>
      </c>
      <c r="AK8">
        <f>output!AK8/1000000000</f>
        <v>1.1613466240000001</v>
      </c>
      <c r="AL8">
        <f>output!AL8/1000000000</f>
        <v>58.296228579000001</v>
      </c>
      <c r="AM8">
        <f>output!AM8/1000000000</f>
        <v>1.367969424</v>
      </c>
      <c r="AN8">
        <f>output!AN8/1000000000</f>
        <v>82.051480991000005</v>
      </c>
      <c r="AO8">
        <f>output!AO8/1000000000</f>
        <v>2.5293160480000001</v>
      </c>
    </row>
    <row r="9" spans="1:46" x14ac:dyDescent="0.25">
      <c r="A9">
        <f>output!A9</f>
        <v>8</v>
      </c>
      <c r="B9">
        <f>output!B9</f>
        <v>462408</v>
      </c>
      <c r="C9">
        <f>output!C9</f>
        <v>464276</v>
      </c>
      <c r="D9">
        <f>output!D9/1000000</f>
        <v>0.92668399999999995</v>
      </c>
      <c r="E9">
        <f>output!E9/1000000</f>
        <v>0.62414999999999998</v>
      </c>
      <c r="F9">
        <f>output!F9/1000000000</f>
        <v>4.8449329160000003</v>
      </c>
      <c r="G9">
        <f>output!G9/1000000000</f>
        <v>0.34637794399999999</v>
      </c>
      <c r="H9">
        <f>output!H9</f>
        <v>582546</v>
      </c>
      <c r="I9">
        <f>output!I9/1000000000</f>
        <v>2.8712265110000001</v>
      </c>
      <c r="J9">
        <f>output!J9/1000000000</f>
        <v>2.0787752720000001</v>
      </c>
      <c r="K9">
        <f>output!K9/1000000000</f>
        <v>0.91789282699999997</v>
      </c>
      <c r="L9">
        <f>output!L9/1000000000</f>
        <v>0.28454175999999998</v>
      </c>
      <c r="M9">
        <f>output!M9/1000000</f>
        <v>5.1049999999999998E-2</v>
      </c>
      <c r="N9">
        <f>output!N9/1000000000</f>
        <v>0.97882157299999994</v>
      </c>
      <c r="O9">
        <f>output!O9/1000000000</f>
        <v>0.28453968800000001</v>
      </c>
      <c r="P9">
        <f>output!P9</f>
        <v>4767940911</v>
      </c>
      <c r="Q9">
        <f>output!Q9</f>
        <v>2647856720</v>
      </c>
      <c r="R9">
        <f>output!R9/1000000000</f>
        <v>3.850048084</v>
      </c>
      <c r="S9">
        <f>output!S9/1000000000</f>
        <v>2.3633149599999999</v>
      </c>
      <c r="T9">
        <f>output!T9</f>
        <v>1616412</v>
      </c>
      <c r="U9">
        <f>output!U9</f>
        <v>1616443</v>
      </c>
      <c r="V9">
        <f>output!V9/1000000</f>
        <v>3.2328549999999998</v>
      </c>
      <c r="W9">
        <f>output!W9</f>
        <v>13624788214</v>
      </c>
      <c r="X9">
        <f>output!X9</f>
        <v>624853536</v>
      </c>
      <c r="Y9">
        <f>output!Y9</f>
        <v>7756395</v>
      </c>
      <c r="Z9">
        <f>output!Z9/1000000000</f>
        <v>7.7736443199999998</v>
      </c>
      <c r="AA9">
        <f>output!AA9/1000000000</f>
        <v>0.89865849600000003</v>
      </c>
      <c r="AB9">
        <f>output!AB9/1000000000</f>
        <v>17.265948245000001</v>
      </c>
      <c r="AC9">
        <f>output!AC9/1000000000</f>
        <v>4.1935718319999999</v>
      </c>
      <c r="AD9">
        <f>output!AD9/1000000</f>
        <v>0.34000799999999998</v>
      </c>
      <c r="AE9">
        <f>output!AE9/1000000000</f>
        <v>6231.0690510880004</v>
      </c>
      <c r="AF9">
        <f>output!AF9/1000000000</f>
        <v>6.594542272</v>
      </c>
      <c r="AG9">
        <f>output!AG9/1000000000</f>
        <v>6256.1086436530004</v>
      </c>
      <c r="AH9">
        <f>output!AH9/1000000000</f>
        <v>11.686772599999999</v>
      </c>
      <c r="AI9">
        <f>output!AI9/1000000</f>
        <v>6.8495E-2</v>
      </c>
      <c r="AJ9">
        <f>output!AJ9/1000000000</f>
        <v>27.764298153999999</v>
      </c>
      <c r="AK9">
        <f>output!AK9/1000000000</f>
        <v>8.9314368880000004</v>
      </c>
      <c r="AL9">
        <f>output!AL9/1000000000</f>
        <v>61.30730441</v>
      </c>
      <c r="AM9">
        <f>output!AM9/1000000000</f>
        <v>8.5040493599999998</v>
      </c>
      <c r="AN9">
        <f>output!AN9/1000000000</f>
        <v>89.071602564000003</v>
      </c>
      <c r="AO9">
        <f>output!AO9/1000000000</f>
        <v>17.435486248</v>
      </c>
    </row>
    <row r="10" spans="1:46" x14ac:dyDescent="0.25">
      <c r="A10">
        <f>output!A10</f>
        <v>9</v>
      </c>
      <c r="B10">
        <f>output!B10</f>
        <v>519633</v>
      </c>
      <c r="C10">
        <f>output!C10</f>
        <v>521663</v>
      </c>
      <c r="D10">
        <f>output!D10/1000000</f>
        <v>1.041296</v>
      </c>
      <c r="E10">
        <f>output!E10/1000000</f>
        <v>0.66868700000000003</v>
      </c>
      <c r="F10">
        <f>output!F10/1000000000</f>
        <v>5.3043376929999999</v>
      </c>
      <c r="G10">
        <f>output!G10/1000000000</f>
        <v>0.38965312800000002</v>
      </c>
      <c r="H10">
        <f>output!H10</f>
        <v>636189</v>
      </c>
      <c r="I10">
        <f>output!I10/1000000000</f>
        <v>3.7590716529999999</v>
      </c>
      <c r="J10">
        <f>output!J10/1000000000</f>
        <v>2.197603456</v>
      </c>
      <c r="K10">
        <f>output!K10/1000000000</f>
        <v>1.329438399</v>
      </c>
      <c r="L10">
        <f>output!L10/1000000000</f>
        <v>0.31393786400000001</v>
      </c>
      <c r="M10">
        <f>output!M10/1000000</f>
        <v>6.2463999999999999E-2</v>
      </c>
      <c r="N10">
        <f>output!N10/1000000000</f>
        <v>1.001808582</v>
      </c>
      <c r="O10">
        <f>output!O10/1000000000</f>
        <v>0.41961241599999999</v>
      </c>
      <c r="P10">
        <f>output!P10</f>
        <v>6090318634</v>
      </c>
      <c r="Q10">
        <f>output!Q10</f>
        <v>2931153736</v>
      </c>
      <c r="R10">
        <f>output!R10/1000000000</f>
        <v>4.7608802350000001</v>
      </c>
      <c r="S10">
        <f>output!S10/1000000000</f>
        <v>2.6172158720000001</v>
      </c>
      <c r="T10">
        <f>output!T10</f>
        <v>1616422</v>
      </c>
      <c r="U10">
        <f>output!U10</f>
        <v>1616353</v>
      </c>
      <c r="V10">
        <f>output!V10/1000000</f>
        <v>3.2327750000000002</v>
      </c>
      <c r="W10">
        <f>output!W10</f>
        <v>13366756722</v>
      </c>
      <c r="X10">
        <f>output!X10</f>
        <v>625154184</v>
      </c>
      <c r="Y10">
        <f>output!Y10</f>
        <v>7752399</v>
      </c>
      <c r="Z10">
        <f>output!Z10/1000000000</f>
        <v>7.2224846359999999</v>
      </c>
      <c r="AA10">
        <f>output!AA10/1000000000</f>
        <v>0.86596267199999999</v>
      </c>
      <c r="AB10">
        <f>output!AB10/1000000000</f>
        <v>17.388960608000001</v>
      </c>
      <c r="AC10">
        <f>output!AC10/1000000000</f>
        <v>4.1264984800000004</v>
      </c>
      <c r="AD10">
        <f>output!AD10/1000000</f>
        <v>0.358296</v>
      </c>
      <c r="AE10">
        <f>output!AE10/1000000000</f>
        <v>6293.4441380850003</v>
      </c>
      <c r="AF10">
        <f>output!AF10/1000000000</f>
        <v>2.3701490079999998</v>
      </c>
      <c r="AG10">
        <f>output!AG10/1000000000</f>
        <v>6318.055583329</v>
      </c>
      <c r="AH10">
        <f>output!AH10/1000000000</f>
        <v>7.36261016</v>
      </c>
      <c r="AI10">
        <f>output!AI10/1000000</f>
        <v>8.2931000000000005E-2</v>
      </c>
      <c r="AJ10">
        <f>output!AJ10/1000000000</f>
        <v>30.497245283000002</v>
      </c>
      <c r="AK10">
        <f>output!AK10/1000000000</f>
        <v>2.9279827040000002</v>
      </c>
      <c r="AL10">
        <f>output!AL10/1000000000</f>
        <v>67.077035378999994</v>
      </c>
      <c r="AM10">
        <f>output!AM10/1000000000</f>
        <v>2.111751328</v>
      </c>
      <c r="AN10">
        <f>output!AN10/1000000000</f>
        <v>97.574280662000007</v>
      </c>
      <c r="AO10">
        <f>output!AO10/1000000000</f>
        <v>5.0397340320000001</v>
      </c>
    </row>
    <row r="11" spans="1:46" x14ac:dyDescent="0.25">
      <c r="A11">
        <f>output!A11</f>
        <v>10</v>
      </c>
      <c r="B11">
        <f>output!B11</f>
        <v>577141</v>
      </c>
      <c r="C11">
        <f>output!C11</f>
        <v>579883</v>
      </c>
      <c r="D11">
        <f>output!D11/1000000</f>
        <v>1.1570240000000001</v>
      </c>
      <c r="E11">
        <f>output!E11/1000000</f>
        <v>0.70929500000000001</v>
      </c>
      <c r="F11">
        <f>output!F11/1000000000</f>
        <v>5.388622238</v>
      </c>
      <c r="G11">
        <f>output!G11/1000000000</f>
        <v>0.43284204999999998</v>
      </c>
      <c r="H11">
        <f>output!H11</f>
        <v>687589</v>
      </c>
      <c r="I11">
        <f>output!I11/1000000000</f>
        <v>3.8493898459999998</v>
      </c>
      <c r="J11">
        <f>output!J11/1000000000</f>
        <v>2.4745346000000001</v>
      </c>
      <c r="K11">
        <f>output!K11/1000000000</f>
        <v>1.0517517919999999</v>
      </c>
      <c r="L11">
        <f>output!L11/1000000000</f>
        <v>0.46400036</v>
      </c>
      <c r="M11">
        <f>output!M11/1000000</f>
        <v>7.4987999999999999E-2</v>
      </c>
      <c r="N11">
        <f>output!N11/1000000000</f>
        <v>1.0180194060000001</v>
      </c>
      <c r="O11">
        <f>output!O11/1000000000</f>
        <v>0.40736280800000002</v>
      </c>
      <c r="P11">
        <f>output!P11</f>
        <v>5919161044</v>
      </c>
      <c r="Q11">
        <f>output!Q11</f>
        <v>3345897768</v>
      </c>
      <c r="R11" s="6">
        <f>output!R11/1000000000</f>
        <v>4.8674092519999999</v>
      </c>
      <c r="S11">
        <f>output!S11/1000000000</f>
        <v>2.8818974079999999</v>
      </c>
      <c r="T11">
        <f>output!T11</f>
        <v>1616423</v>
      </c>
      <c r="U11">
        <f>output!U11</f>
        <v>1616330</v>
      </c>
      <c r="V11">
        <f>output!V11/1000000</f>
        <v>3.2327530000000002</v>
      </c>
      <c r="W11">
        <f>output!W11</f>
        <v>12725843461</v>
      </c>
      <c r="X11">
        <f>output!X11</f>
        <v>625534824</v>
      </c>
      <c r="Y11">
        <f>output!Y11</f>
        <v>7748012</v>
      </c>
      <c r="Z11">
        <f>output!Z11/1000000000</f>
        <v>7.2127941330000001</v>
      </c>
      <c r="AA11">
        <f>output!AA11/1000000000</f>
        <v>0.84431602400000005</v>
      </c>
      <c r="AB11">
        <f>output!AB11/1000000000</f>
        <v>18.130310821999998</v>
      </c>
      <c r="AC11">
        <f>output!AC11/1000000000</f>
        <v>4.1808168720000003</v>
      </c>
      <c r="AD11">
        <f>output!AD11/1000000</f>
        <v>0.374253</v>
      </c>
      <c r="AE11">
        <f>output!AE11/1000000000</f>
        <v>6212.8731158910005</v>
      </c>
      <c r="AF11">
        <f>output!AF11/1000000000</f>
        <v>8.9359795599999998</v>
      </c>
      <c r="AG11" s="6">
        <f>output!AG11/1000000000</f>
        <v>6238.2162208460004</v>
      </c>
      <c r="AH11">
        <f>output!AH11/1000000000</f>
        <v>13.961112456</v>
      </c>
      <c r="AI11">
        <f>output!AI11/1000000</f>
        <v>9.8252999999999993E-2</v>
      </c>
      <c r="AJ11">
        <f>output!AJ11/1000000000</f>
        <v>42.284168944000001</v>
      </c>
      <c r="AK11">
        <f>output!AK11/1000000000</f>
        <v>7.5370522480000002</v>
      </c>
      <c r="AL11">
        <f>output!AL11/1000000000</f>
        <v>73.577279382</v>
      </c>
      <c r="AM11">
        <f>output!AM11/1000000000</f>
        <v>2.3112485519999999</v>
      </c>
      <c r="AN11" s="6">
        <f>output!AN11/1000000000</f>
        <v>115.861448326</v>
      </c>
      <c r="AO11">
        <f>output!AO11/1000000000</f>
        <v>9.8483008000000005</v>
      </c>
    </row>
    <row r="23" spans="1:3" s="6" customFormat="1" x14ac:dyDescent="0.25"/>
    <row r="24" spans="1:3" x14ac:dyDescent="0.25">
      <c r="A24" t="s">
        <v>59</v>
      </c>
    </row>
    <row r="25" spans="1:3" x14ac:dyDescent="0.25">
      <c r="A25" t="s">
        <v>53</v>
      </c>
    </row>
    <row r="26" spans="1:3" x14ac:dyDescent="0.25">
      <c r="A26" t="s">
        <v>54</v>
      </c>
    </row>
    <row r="28" spans="1:3" x14ac:dyDescent="0.25">
      <c r="A28" s="7" t="s">
        <v>33</v>
      </c>
      <c r="B28" s="7"/>
      <c r="C28" s="7"/>
    </row>
    <row r="29" spans="1:3" x14ac:dyDescent="0.25">
      <c r="A29" s="7" t="s">
        <v>32</v>
      </c>
      <c r="B29" s="7"/>
      <c r="C29" s="7"/>
    </row>
    <row r="30" spans="1:3" x14ac:dyDescent="0.25">
      <c r="A30" s="7"/>
      <c r="B30" s="7"/>
      <c r="C30" s="7"/>
    </row>
    <row r="31" spans="1:3" x14ac:dyDescent="0.25">
      <c r="A31" s="8" t="s">
        <v>35</v>
      </c>
      <c r="B31" s="8"/>
      <c r="C31" s="8"/>
    </row>
    <row r="32" spans="1:3" x14ac:dyDescent="0.25">
      <c r="A32" s="8" t="s">
        <v>36</v>
      </c>
      <c r="B32" s="8"/>
      <c r="C32" s="8"/>
    </row>
    <row r="33" spans="1:3" x14ac:dyDescent="0.25">
      <c r="A33" s="8" t="s">
        <v>56</v>
      </c>
      <c r="B33" s="8"/>
      <c r="C33" s="8"/>
    </row>
    <row r="34" spans="1:3" x14ac:dyDescent="0.25">
      <c r="A34" s="8" t="s">
        <v>34</v>
      </c>
    </row>
    <row r="35" spans="1:3" x14ac:dyDescent="0.25">
      <c r="A35" s="8" t="s">
        <v>38</v>
      </c>
    </row>
    <row r="36" spans="1:3" x14ac:dyDescent="0.25">
      <c r="A36" s="8" t="s">
        <v>57</v>
      </c>
    </row>
    <row r="37" spans="1:3" x14ac:dyDescent="0.25">
      <c r="A37" s="8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output!AB1</f>
        <v>sdt</v>
      </c>
      <c r="U1" t="str">
        <f>output!AD1</f>
        <v>sxc</v>
      </c>
      <c r="V1" t="s">
        <v>23</v>
      </c>
    </row>
    <row r="2" spans="1:22" x14ac:dyDescent="0.25">
      <c r="A2">
        <f>output!A2</f>
        <v>1</v>
      </c>
      <c r="B2" s="1">
        <f>output!E2/1000000</f>
        <v>0.117451</v>
      </c>
      <c r="C2" s="1">
        <f>output!F2/1000000</f>
        <v>645.29515800000001</v>
      </c>
      <c r="D2" s="1">
        <f>output!I2/1000000</f>
        <v>445.50014499999997</v>
      </c>
      <c r="E2" s="1">
        <f>output!Z2/1000000</f>
        <v>7965.5993079999998</v>
      </c>
      <c r="F2" s="3">
        <f>output!G2/1000000000</f>
        <v>2.3575519999999999E-2</v>
      </c>
      <c r="G2" s="3">
        <f>output!J2/1000000000</f>
        <v>0.34579768799999999</v>
      </c>
      <c r="H2" s="3">
        <f>output!L2/1000000000</f>
        <v>0.115303088</v>
      </c>
      <c r="I2" s="3">
        <f>output!P2/1000000000</f>
        <v>1.020383297</v>
      </c>
      <c r="J2">
        <f>output!H2/1000000000</f>
        <v>9.2119000000000004E-5</v>
      </c>
      <c r="K2">
        <f>output!K2/1000000000</f>
        <v>0.29307017299999999</v>
      </c>
      <c r="L2">
        <f>output!M2/1000000000</f>
        <v>1.003E-6</v>
      </c>
      <c r="M2" s="4">
        <f>output!Q2/1000000000</f>
        <v>0.57640528000000002</v>
      </c>
      <c r="N2" s="5">
        <f>O2</f>
        <v>13355.984554999999</v>
      </c>
      <c r="O2" s="4">
        <f>output!W2/1000000</f>
        <v>13355.984554999999</v>
      </c>
      <c r="P2" s="3">
        <f>output!W2-3233000</f>
        <v>13352751555</v>
      </c>
      <c r="Q2" s="3">
        <f>output!AA2/1000000000</f>
        <v>0.84467152000000001</v>
      </c>
      <c r="R2" s="3">
        <f>output!AC2/1000000000</f>
        <v>4.1833082800000003</v>
      </c>
      <c r="S2" s="3">
        <f>output!AE2/1000000000</f>
        <v>6791.0013762219996</v>
      </c>
      <c r="T2">
        <f>output!AB2/1000000000</f>
        <v>19.329929173</v>
      </c>
      <c r="U2">
        <f>output!AD2/1000000000</f>
        <v>1.08992E-4</v>
      </c>
      <c r="V2" s="1">
        <f>output!AF2/1000000000</f>
        <v>4.3286343919999997</v>
      </c>
    </row>
    <row r="3" spans="1:22" x14ac:dyDescent="0.25">
      <c r="A3">
        <f>output!A3</f>
        <v>2</v>
      </c>
      <c r="B3" s="1">
        <f>output!E3/1000000</f>
        <v>0.21940100000000001</v>
      </c>
      <c r="C3" s="1">
        <f>output!F3/1000000</f>
        <v>1294.4458050000001</v>
      </c>
      <c r="D3" s="1">
        <f>output!I3/1000000</f>
        <v>746.67879000000005</v>
      </c>
      <c r="E3" s="1">
        <f>output!Z3/1000000</f>
        <v>7878.5508540000001</v>
      </c>
      <c r="F3" s="3">
        <f>output!G3/1000000000</f>
        <v>1.1022351999999999E-2</v>
      </c>
      <c r="G3" s="3">
        <f>output!J3/1000000000</f>
        <v>0.72907698399999998</v>
      </c>
      <c r="H3" s="3">
        <f>output!L3/1000000000</f>
        <v>0.180147312</v>
      </c>
      <c r="I3" s="3">
        <f>output!P3/1000000000</f>
        <v>1.4155796709999999</v>
      </c>
      <c r="J3">
        <f>output!H3/1000000000</f>
        <v>1.7667E-4</v>
      </c>
      <c r="K3">
        <f>output!K3/1000000000</f>
        <v>0.29872490600000001</v>
      </c>
      <c r="L3">
        <f>output!M3/1000000000</f>
        <v>3.7809999999999999E-6</v>
      </c>
      <c r="M3" s="4">
        <f>output!Q3/1000000000</f>
        <v>1.0893377200000001</v>
      </c>
      <c r="N3" s="5">
        <f t="shared" ref="N3:N23" si="0">O3</f>
        <v>14691.425033</v>
      </c>
      <c r="O3" s="4">
        <f>output!W3/1000000</f>
        <v>14691.425033</v>
      </c>
      <c r="P3" s="3">
        <f>output!W3-3233000</f>
        <v>14688192033</v>
      </c>
      <c r="Q3" s="3">
        <f>output!AA3/1000000000</f>
        <v>0.89382583999999998</v>
      </c>
      <c r="R3" s="3">
        <f>output!AC3/1000000000</f>
        <v>4.1017839599999997</v>
      </c>
      <c r="S3" s="3">
        <f>output!AE3/1000000000</f>
        <v>6767.7773353940001</v>
      </c>
      <c r="T3">
        <f>output!AB3/1000000000</f>
        <v>18.892927184000001</v>
      </c>
      <c r="U3">
        <f>output!AD3/1000000000</f>
        <v>1.6086599999999999E-4</v>
      </c>
      <c r="V3" s="1">
        <f>output!AF3/1000000000</f>
        <v>5.474057696</v>
      </c>
    </row>
    <row r="4" spans="1:22" x14ac:dyDescent="0.25">
      <c r="A4">
        <f>output!A4</f>
        <v>3</v>
      </c>
      <c r="B4" s="1">
        <f>output!E4/1000000</f>
        <v>0.308944</v>
      </c>
      <c r="C4" s="1">
        <f>output!F4/1000000</f>
        <v>1701.940398</v>
      </c>
      <c r="D4" s="1">
        <f>output!I4/1000000</f>
        <v>813.40083400000003</v>
      </c>
      <c r="E4" s="1">
        <f>output!Z4/1000000</f>
        <v>7974.7110430000002</v>
      </c>
      <c r="F4" s="3">
        <f>output!G4/1000000000</f>
        <v>0.12848190400000001</v>
      </c>
      <c r="G4" s="3">
        <f>output!J4/1000000000</f>
        <v>0.88658485600000003</v>
      </c>
      <c r="H4" s="3">
        <f>output!L4/1000000000</f>
        <v>0.172856392</v>
      </c>
      <c r="I4" s="3">
        <f>output!P4/1000000000</f>
        <v>1.66706065</v>
      </c>
      <c r="J4">
        <f>output!H4/1000000000</f>
        <v>2.5598199999999998E-4</v>
      </c>
      <c r="K4">
        <f>output!K4/1000000000</f>
        <v>0.47489989700000002</v>
      </c>
      <c r="L4">
        <f>output!M4/1000000000</f>
        <v>8.2730000000000002E-6</v>
      </c>
      <c r="M4" s="4">
        <f>output!Q4/1000000000</f>
        <v>1.2322976400000001</v>
      </c>
      <c r="N4" s="5">
        <f t="shared" si="0"/>
        <v>12859.771844000001</v>
      </c>
      <c r="O4" s="4">
        <f>output!W4/1000000</f>
        <v>12859.771844000001</v>
      </c>
      <c r="P4" s="3">
        <f>output!W4-3233000</f>
        <v>12856538844</v>
      </c>
      <c r="Q4" s="3">
        <f>output!AA4/1000000000</f>
        <v>0.86963221599999996</v>
      </c>
      <c r="R4" s="3">
        <f>output!AC4/1000000000</f>
        <v>4.1740725760000004</v>
      </c>
      <c r="S4" s="3">
        <f>output!AE4/1000000000</f>
        <v>6743.5219568299999</v>
      </c>
      <c r="T4">
        <f>output!AB4/1000000000</f>
        <v>18.993025069000002</v>
      </c>
      <c r="U4">
        <f>output!AD4/1000000000</f>
        <v>2.0173500000000001E-4</v>
      </c>
      <c r="V4" s="1">
        <f>output!AF4/1000000000</f>
        <v>1.235388688</v>
      </c>
    </row>
    <row r="5" spans="1:22" x14ac:dyDescent="0.25">
      <c r="A5">
        <f>output!A5</f>
        <v>4</v>
      </c>
      <c r="B5" s="1">
        <f>output!E5/1000000</f>
        <v>0.387542</v>
      </c>
      <c r="C5" s="1">
        <f>output!F5/1000000</f>
        <v>2331.7273719999998</v>
      </c>
      <c r="D5" s="1">
        <f>output!I5/1000000</f>
        <v>1521.726899</v>
      </c>
      <c r="E5" s="1">
        <f>output!Z5/1000000</f>
        <v>8401.9800680000008</v>
      </c>
      <c r="F5" s="3">
        <f>output!G5/1000000000</f>
        <v>0.17325491400000001</v>
      </c>
      <c r="G5" s="3">
        <f>output!J5/1000000000</f>
        <v>1.2467877359999999</v>
      </c>
      <c r="H5" s="3">
        <f>output!L5/1000000000</f>
        <v>0.33877777599999997</v>
      </c>
      <c r="I5" s="3">
        <f>output!P5/1000000000</f>
        <v>3.4348264570000002</v>
      </c>
      <c r="J5">
        <f>output!H5/1000000000</f>
        <v>3.2969500000000002E-4</v>
      </c>
      <c r="K5">
        <f>output!K5/1000000000</f>
        <v>1.1522791720000001</v>
      </c>
      <c r="L5">
        <f>output!M5/1000000000</f>
        <v>1.4361E-5</v>
      </c>
      <c r="M5" s="4">
        <f>output!Q5/1000000000</f>
        <v>1.7549710000000001</v>
      </c>
      <c r="N5" s="5">
        <f t="shared" si="0"/>
        <v>13219.272476</v>
      </c>
      <c r="O5" s="4">
        <f>output!W5/1000000</f>
        <v>13219.272476</v>
      </c>
      <c r="P5" s="3">
        <f>output!W5-3233000</f>
        <v>13216039476</v>
      </c>
      <c r="Q5" s="3">
        <f>output!AA5/1000000000</f>
        <v>0.855779336</v>
      </c>
      <c r="R5" s="3">
        <f>output!AC5/1000000000</f>
        <v>4.1075948159999998</v>
      </c>
      <c r="S5" s="3">
        <f>output!AE5/1000000000</f>
        <v>6855.7232187589998</v>
      </c>
      <c r="T5">
        <f>output!AB5/1000000000</f>
        <v>21.024109450000001</v>
      </c>
      <c r="U5">
        <f>output!AD5/1000000000</f>
        <v>2.3668199999999999E-4</v>
      </c>
      <c r="V5" s="1">
        <f>output!AF5/1000000000</f>
        <v>1.5842053920000001</v>
      </c>
    </row>
    <row r="6" spans="1:22" x14ac:dyDescent="0.25">
      <c r="A6">
        <f>output!A6</f>
        <v>5</v>
      </c>
      <c r="B6" s="1">
        <f>output!E6/1000000</f>
        <v>0.45684399999999997</v>
      </c>
      <c r="C6" s="1">
        <f>output!F6/1000000</f>
        <v>2913.1205890000001</v>
      </c>
      <c r="D6" s="1">
        <f>output!I6/1000000</f>
        <v>1949.660834</v>
      </c>
      <c r="E6" s="1">
        <f>output!Z6/1000000</f>
        <v>7654.3548579999997</v>
      </c>
      <c r="F6" s="3">
        <f>output!G6/1000000000</f>
        <v>0.21653720500000001</v>
      </c>
      <c r="G6" s="3">
        <f>output!J6/1000000000</f>
        <v>1.3998667199999999</v>
      </c>
      <c r="H6" s="3">
        <f>output!L6/1000000000</f>
        <v>0.35000692799999999</v>
      </c>
      <c r="I6" s="3">
        <f>output!P6/1000000000</f>
        <v>3.2988651020000002</v>
      </c>
      <c r="J6">
        <f>output!H6/1000000000</f>
        <v>3.9852699999999997E-4</v>
      </c>
      <c r="K6">
        <f>output!K6/1000000000</f>
        <v>0.82641534000000005</v>
      </c>
      <c r="L6">
        <f>output!M6/1000000000</f>
        <v>2.1738000000000001E-5</v>
      </c>
      <c r="M6" s="4">
        <f>output!Q6/1000000000</f>
        <v>2.0789520239999999</v>
      </c>
      <c r="N6" s="5">
        <f t="shared" si="0"/>
        <v>13004.066848</v>
      </c>
      <c r="O6" s="4">
        <f>output!W6/1000000</f>
        <v>13004.066848</v>
      </c>
      <c r="P6" s="3">
        <f>output!W6-3233000</f>
        <v>13000833848</v>
      </c>
      <c r="Q6" s="3">
        <f>output!AA6/1000000000</f>
        <v>0.82586379200000004</v>
      </c>
      <c r="R6" s="3">
        <f>output!AC6/1000000000</f>
        <v>4.1706370399999999</v>
      </c>
      <c r="S6" s="3">
        <f>output!AE6/1000000000</f>
        <v>6684.3489501929998</v>
      </c>
      <c r="T6">
        <f>output!AB6/1000000000</f>
        <v>19.745522852000001</v>
      </c>
      <c r="U6">
        <f>output!AD6/1000000000</f>
        <v>2.6774600000000002E-4</v>
      </c>
      <c r="V6" s="1">
        <f>output!AF6/1000000000</f>
        <v>2.2513354319999999</v>
      </c>
    </row>
    <row r="7" spans="1:22" x14ac:dyDescent="0.25">
      <c r="A7">
        <f>output!A7</f>
        <v>6</v>
      </c>
      <c r="B7" s="1">
        <f>output!E7/1000000</f>
        <v>0.51849800000000001</v>
      </c>
      <c r="C7" s="1">
        <f>output!F7/1000000</f>
        <v>3269.6977750000001</v>
      </c>
      <c r="D7" s="1">
        <f>output!I7/1000000</f>
        <v>2177.2303149999998</v>
      </c>
      <c r="E7" s="1">
        <f>output!Z7/1000000</f>
        <v>7971.9091920000001</v>
      </c>
      <c r="F7" s="3">
        <f>output!G7/1000000000</f>
        <v>0.25976930599999998</v>
      </c>
      <c r="G7" s="3">
        <f>output!J7/1000000000</f>
        <v>1.6407092400000001</v>
      </c>
      <c r="H7" s="3">
        <f>output!L7/1000000000</f>
        <v>0.32816854400000001</v>
      </c>
      <c r="I7" s="3">
        <f>output!P7/1000000000</f>
        <v>3.9997955890000001</v>
      </c>
      <c r="J7">
        <f>output!H7/1000000000</f>
        <v>4.6328800000000001E-4</v>
      </c>
      <c r="K7">
        <f>output!K7/1000000000</f>
        <v>0.98721339699999999</v>
      </c>
      <c r="L7">
        <f>output!M7/1000000000</f>
        <v>3.0403E-5</v>
      </c>
      <c r="M7" s="4">
        <f>output!Q7/1000000000</f>
        <v>2.27412408</v>
      </c>
      <c r="N7" s="5">
        <f t="shared" si="0"/>
        <v>13897.773882</v>
      </c>
      <c r="O7" s="4">
        <f>output!W7/1000000</f>
        <v>13897.773882</v>
      </c>
      <c r="P7" s="3">
        <f>output!W7-3233000</f>
        <v>13894540882</v>
      </c>
      <c r="Q7" s="3">
        <f>output!AA7/1000000000</f>
        <v>0.80829257600000004</v>
      </c>
      <c r="R7" s="3">
        <f>output!AC7/1000000000</f>
        <v>4.2352596240000002</v>
      </c>
      <c r="S7" s="3">
        <f>output!AE7/1000000000</f>
        <v>6306.0754720690002</v>
      </c>
      <c r="T7">
        <f>output!AB7/1000000000</f>
        <v>18.927295450999999</v>
      </c>
      <c r="U7">
        <f>output!AD7/1000000000</f>
        <v>2.950960243705498E-4</v>
      </c>
      <c r="V7" s="1">
        <f>output!AF7/1000000000</f>
        <v>4.5769864</v>
      </c>
    </row>
    <row r="8" spans="1:22" x14ac:dyDescent="0.25">
      <c r="A8">
        <f>output!A8</f>
        <v>7</v>
      </c>
      <c r="B8" s="1">
        <f>output!E8/1000000</f>
        <v>0.57402600000000004</v>
      </c>
      <c r="C8" s="1">
        <f>output!F8/1000000</f>
        <v>4341.250685</v>
      </c>
      <c r="D8" s="1">
        <f>output!I8/1000000</f>
        <v>2282.8855440000002</v>
      </c>
      <c r="E8" s="1">
        <f>output!Z8/1000000</f>
        <v>7691.9770259999996</v>
      </c>
      <c r="F8" s="3">
        <f>output!G8/1000000000</f>
        <v>0.30307076500000002</v>
      </c>
      <c r="G8" s="3">
        <f>output!J8/1000000000</f>
        <v>1.8208503519999999</v>
      </c>
      <c r="H8" s="3">
        <f>output!L8/1000000000</f>
        <v>0.29871634400000002</v>
      </c>
      <c r="I8" s="3">
        <f>output!P8/1000000000</f>
        <v>3.977343243</v>
      </c>
      <c r="J8">
        <f>output!H8/1000000000</f>
        <v>5.2443599999999998E-4</v>
      </c>
      <c r="K8">
        <f>output!K8/1000000000</f>
        <v>0.75559149699999995</v>
      </c>
      <c r="L8">
        <f>output!M8/1000000000</f>
        <v>4.0052999999999998E-5</v>
      </c>
      <c r="M8" s="4">
        <f>output!Q8/1000000000</f>
        <v>2.4182830719999999</v>
      </c>
      <c r="N8" s="5">
        <f t="shared" si="0"/>
        <v>13580.318380000001</v>
      </c>
      <c r="O8" s="4">
        <f>output!W8/1000000</f>
        <v>13580.318380000001</v>
      </c>
      <c r="P8" s="3">
        <f>output!W8-3233000</f>
        <v>13577085380</v>
      </c>
      <c r="Q8" s="3">
        <f>output!AA8/1000000000</f>
        <v>0.80883532000000002</v>
      </c>
      <c r="R8" s="3">
        <f>output!AC8/1000000000</f>
        <v>4.1863077439999996</v>
      </c>
      <c r="S8" s="3">
        <f>output!AE8/1000000000</f>
        <v>6298.7155046500002</v>
      </c>
      <c r="T8">
        <f>output!AB8/1000000000</f>
        <v>17.725202042999999</v>
      </c>
      <c r="U8">
        <f>output!AD8/1000000000</f>
        <v>3.1906099999999999E-4</v>
      </c>
      <c r="V8" s="1">
        <f>output!AF8/1000000000</f>
        <v>7.7203679279999999</v>
      </c>
    </row>
    <row r="9" spans="1:22" x14ac:dyDescent="0.25">
      <c r="A9">
        <f>output!A9</f>
        <v>8</v>
      </c>
      <c r="B9" s="1">
        <f>output!E9/1000000</f>
        <v>0.62414999999999998</v>
      </c>
      <c r="C9" s="1">
        <f>output!F9/1000000</f>
        <v>4844.9329159999998</v>
      </c>
      <c r="D9" s="1">
        <f>output!I9/1000000</f>
        <v>2871.2265109999998</v>
      </c>
      <c r="E9" s="1">
        <f>output!Z9/1000000</f>
        <v>7773.6443200000003</v>
      </c>
      <c r="F9" s="3">
        <f>output!G9/1000000000</f>
        <v>0.34637794399999999</v>
      </c>
      <c r="G9" s="3">
        <f>output!J9/1000000000</f>
        <v>2.0787752720000001</v>
      </c>
      <c r="H9" s="3">
        <f>output!L9/1000000000</f>
        <v>0.28454175999999998</v>
      </c>
      <c r="I9" s="3">
        <f>output!P9/1000000000</f>
        <v>4.7679409110000002</v>
      </c>
      <c r="J9">
        <f>output!H9/1000000000</f>
        <v>5.8254599999999998E-4</v>
      </c>
      <c r="K9">
        <f>output!K9/1000000000</f>
        <v>0.91789282699999997</v>
      </c>
      <c r="L9">
        <f>output!M9/1000000000</f>
        <v>5.1050000000000001E-5</v>
      </c>
      <c r="M9" s="4">
        <f>output!Q9/1000000000</f>
        <v>2.6478567200000001</v>
      </c>
      <c r="N9" s="5">
        <f t="shared" si="0"/>
        <v>13624.788214</v>
      </c>
      <c r="O9" s="4">
        <f>output!W9/1000000</f>
        <v>13624.788214</v>
      </c>
      <c r="P9" s="3">
        <f>output!W9-3233000</f>
        <v>13621555214</v>
      </c>
      <c r="Q9" s="3">
        <f>output!AA9/1000000000</f>
        <v>0.89865849600000003</v>
      </c>
      <c r="R9" s="3">
        <f>output!AC9/1000000000</f>
        <v>4.1935718319999999</v>
      </c>
      <c r="S9" s="3">
        <f>output!AE9/1000000000</f>
        <v>6231.0690510880004</v>
      </c>
      <c r="T9">
        <f>output!AB9/1000000000</f>
        <v>17.265948245000001</v>
      </c>
      <c r="U9">
        <f>output!AD9/1000000000</f>
        <v>3.4000799999999999E-4</v>
      </c>
      <c r="V9" s="1">
        <f>output!AF9/1000000000</f>
        <v>6.594542272</v>
      </c>
    </row>
    <row r="10" spans="1:22" x14ac:dyDescent="0.25">
      <c r="A10">
        <f>output!A10</f>
        <v>9</v>
      </c>
      <c r="B10" s="1">
        <f>output!E10/1000000</f>
        <v>0.66868700000000003</v>
      </c>
      <c r="C10" s="1">
        <f>output!F10/1000000</f>
        <v>5304.3376930000004</v>
      </c>
      <c r="D10" s="1">
        <f>output!I10/1000000</f>
        <v>3759.071653</v>
      </c>
      <c r="E10" s="1">
        <f>output!Z10/1000000</f>
        <v>7222.4846360000001</v>
      </c>
      <c r="F10" s="3">
        <f>output!G10/1000000000</f>
        <v>0.38965312800000002</v>
      </c>
      <c r="G10" s="3">
        <f>output!J10/1000000000</f>
        <v>2.197603456</v>
      </c>
      <c r="H10" s="3">
        <f>output!L10/1000000000</f>
        <v>0.31393786400000001</v>
      </c>
      <c r="I10" s="3">
        <f>output!P10/1000000000</f>
        <v>6.090318634</v>
      </c>
      <c r="J10">
        <f>output!H10/1000000000</f>
        <v>6.36189E-4</v>
      </c>
      <c r="K10">
        <f>output!K10/1000000000</f>
        <v>1.329438399</v>
      </c>
      <c r="L10">
        <f>output!M10/1000000000</f>
        <v>6.2464000000000004E-5</v>
      </c>
      <c r="M10" s="4">
        <f>output!Q10/1000000000</f>
        <v>2.9311537360000002</v>
      </c>
      <c r="N10" s="5">
        <f t="shared" si="0"/>
        <v>13366.756722</v>
      </c>
      <c r="O10" s="4">
        <f>output!W10/1000000</f>
        <v>13366.756722</v>
      </c>
      <c r="P10" s="3">
        <f>output!W10-3233000</f>
        <v>13363523722</v>
      </c>
      <c r="Q10" s="3">
        <f>output!AA10/1000000000</f>
        <v>0.86596267199999999</v>
      </c>
      <c r="R10" s="3">
        <f>output!AC10/1000000000</f>
        <v>4.1264984800000004</v>
      </c>
      <c r="S10" s="3">
        <f>output!AE10/1000000000</f>
        <v>6293.4441380850003</v>
      </c>
      <c r="T10">
        <f>output!AB10/1000000000</f>
        <v>17.388960608000001</v>
      </c>
      <c r="U10">
        <f>output!AD10/1000000000</f>
        <v>3.5829600000000003E-4</v>
      </c>
      <c r="V10" s="1">
        <f>output!AF10/1000000000</f>
        <v>2.3701490079999998</v>
      </c>
    </row>
    <row r="11" spans="1:22" x14ac:dyDescent="0.25">
      <c r="A11">
        <f>output!A11</f>
        <v>10</v>
      </c>
      <c r="B11" s="1">
        <f>output!E11/1000000</f>
        <v>0.70929500000000001</v>
      </c>
      <c r="C11" s="1">
        <f>output!F11/1000000</f>
        <v>5388.6222379999999</v>
      </c>
      <c r="D11" s="1">
        <f>output!I11/1000000</f>
        <v>3849.389846</v>
      </c>
      <c r="E11" s="1">
        <f>output!Z11/1000000</f>
        <v>7212.7941330000003</v>
      </c>
      <c r="F11" s="3">
        <f>output!G11/1000000000</f>
        <v>0.43284204999999998</v>
      </c>
      <c r="G11" s="3">
        <f>output!J11/1000000000</f>
        <v>2.4745346000000001</v>
      </c>
      <c r="H11" s="3">
        <f>output!L11/1000000000</f>
        <v>0.46400036</v>
      </c>
      <c r="I11" s="3">
        <f>output!P11/1000000000</f>
        <v>5.919161044</v>
      </c>
      <c r="J11">
        <f>output!H11/1000000000</f>
        <v>6.8758899999999995E-4</v>
      </c>
      <c r="K11">
        <f>output!K11/1000000000</f>
        <v>1.0517517919999999</v>
      </c>
      <c r="L11">
        <f>output!M11/1000000000</f>
        <v>7.4987999999999994E-5</v>
      </c>
      <c r="M11" s="4">
        <f>output!Q11/1000000000</f>
        <v>3.3458977679999999</v>
      </c>
      <c r="N11" s="5">
        <f t="shared" si="0"/>
        <v>12725.843461</v>
      </c>
      <c r="O11" s="4">
        <f>output!W11/1000000</f>
        <v>12725.843461</v>
      </c>
      <c r="P11" s="3">
        <f>output!W11-3233000</f>
        <v>12722610461</v>
      </c>
      <c r="Q11" s="3">
        <f>output!AA11/1000000000</f>
        <v>0.84431602400000005</v>
      </c>
      <c r="R11" s="3">
        <f>output!AC11/1000000000</f>
        <v>4.1808168720000003</v>
      </c>
      <c r="S11" s="3">
        <f>output!AE11/1000000000</f>
        <v>6212.8731158910005</v>
      </c>
      <c r="T11">
        <f>output!AB11/1000000000</f>
        <v>18.130310821999998</v>
      </c>
      <c r="U11">
        <f>output!AD11/1000000000</f>
        <v>3.7425300000000001E-4</v>
      </c>
      <c r="V11" s="1">
        <f>output!AF11/1000000000</f>
        <v>8.9359795599999998</v>
      </c>
    </row>
    <row r="12" spans="1:22" x14ac:dyDescent="0.25">
      <c r="A12">
        <f>output!A12</f>
        <v>0</v>
      </c>
      <c r="B12" s="1">
        <f>output!E12/1000000</f>
        <v>0</v>
      </c>
      <c r="C12" s="1">
        <f>output!F12/1000000</f>
        <v>0</v>
      </c>
      <c r="D12" s="1">
        <f>output!I12/1000000</f>
        <v>0</v>
      </c>
      <c r="E12" s="1">
        <f>output!Z12/1000000</f>
        <v>0</v>
      </c>
      <c r="F12" s="3">
        <f>output!G12/1000000000</f>
        <v>0</v>
      </c>
      <c r="G12" s="3">
        <f>output!J12/1000000000</f>
        <v>0</v>
      </c>
      <c r="H12" s="3">
        <f>output!L12/1000000000</f>
        <v>0</v>
      </c>
      <c r="I12" s="3">
        <f>output!P12/1000000000</f>
        <v>0</v>
      </c>
      <c r="J12">
        <f>output!H12/1000000000</f>
        <v>0</v>
      </c>
      <c r="K12">
        <f>output!K12/1000000000</f>
        <v>0</v>
      </c>
      <c r="L12">
        <f>output!M12/1000000000</f>
        <v>0</v>
      </c>
      <c r="M12" s="4">
        <f>output!Q12/1000000000</f>
        <v>0</v>
      </c>
      <c r="N12" s="5">
        <f t="shared" si="0"/>
        <v>0</v>
      </c>
      <c r="O12" s="4">
        <f>output!W12/1000000</f>
        <v>0</v>
      </c>
      <c r="P12" s="3">
        <f>output!W12-3233000</f>
        <v>-3233000</v>
      </c>
      <c r="Q12" s="3">
        <f>output!AA12/1000000000</f>
        <v>0</v>
      </c>
      <c r="R12" s="3">
        <f>output!AC12/1000000000</f>
        <v>0</v>
      </c>
      <c r="S12" s="3">
        <f>output!AE12/1000000000</f>
        <v>0</v>
      </c>
      <c r="T12">
        <f>output!AB12/1000000000</f>
        <v>0</v>
      </c>
      <c r="U12">
        <f>output!AD12/1000000000</f>
        <v>0</v>
      </c>
      <c r="V12" s="1">
        <f>output!AF12/1000000000</f>
        <v>0</v>
      </c>
    </row>
    <row r="13" spans="1:22" x14ac:dyDescent="0.25">
      <c r="A13">
        <f>output!A13</f>
        <v>0</v>
      </c>
      <c r="B13" s="1">
        <f>output!E13/1000000</f>
        <v>0</v>
      </c>
      <c r="C13" s="1">
        <f>output!F13/1000000</f>
        <v>0</v>
      </c>
      <c r="D13" s="1">
        <f>output!I13/1000000</f>
        <v>0</v>
      </c>
      <c r="E13" s="1">
        <f>output!Z13/1000000</f>
        <v>0</v>
      </c>
      <c r="F13" s="3">
        <f>output!G13/1000000000</f>
        <v>0</v>
      </c>
      <c r="G13" s="3">
        <f>output!J13/1000000000</f>
        <v>0</v>
      </c>
      <c r="H13" s="3">
        <f>output!L13/1000000000</f>
        <v>0</v>
      </c>
      <c r="I13" s="3">
        <f>output!P13/1000000000</f>
        <v>0</v>
      </c>
      <c r="J13">
        <f>output!H13/1000000000</f>
        <v>0</v>
      </c>
      <c r="K13">
        <f>output!K13/1000000000</f>
        <v>0</v>
      </c>
      <c r="L13">
        <f>output!M13/1000000000</f>
        <v>0</v>
      </c>
      <c r="M13" s="4">
        <f>output!Q13/1000000000</f>
        <v>0</v>
      </c>
      <c r="N13" s="5">
        <f t="shared" si="0"/>
        <v>0</v>
      </c>
      <c r="O13" s="4">
        <f>output!W13/1000000</f>
        <v>0</v>
      </c>
      <c r="P13" s="3">
        <f>output!W13-3233000</f>
        <v>-3233000</v>
      </c>
      <c r="Q13" s="3">
        <f>output!AA13/1000000000</f>
        <v>0</v>
      </c>
      <c r="R13" s="3">
        <f>output!AC13/1000000000</f>
        <v>0</v>
      </c>
      <c r="S13" s="3">
        <f>output!AE13/1000000000</f>
        <v>0</v>
      </c>
      <c r="T13">
        <f>output!AB13/1000000000</f>
        <v>0</v>
      </c>
      <c r="U13">
        <f>output!AD13/1000000000</f>
        <v>0</v>
      </c>
      <c r="V13" s="1">
        <f>output!AF13/1000000000</f>
        <v>0</v>
      </c>
    </row>
    <row r="14" spans="1:22" x14ac:dyDescent="0.25">
      <c r="A14">
        <f>output!A14</f>
        <v>0</v>
      </c>
      <c r="B14" s="1">
        <f>output!E14/1000000</f>
        <v>0</v>
      </c>
      <c r="C14" s="1">
        <f>output!F14/1000000</f>
        <v>0</v>
      </c>
      <c r="D14" s="1">
        <f>output!I14/1000000</f>
        <v>0</v>
      </c>
      <c r="E14" s="1">
        <f>output!Z14/1000000</f>
        <v>0</v>
      </c>
      <c r="F14" s="3">
        <f>output!G14/1000000000</f>
        <v>0</v>
      </c>
      <c r="G14" s="3">
        <f>output!J14/1000000000</f>
        <v>0</v>
      </c>
      <c r="H14" s="3">
        <f>output!L14/1000000000</f>
        <v>0</v>
      </c>
      <c r="I14" s="3">
        <f>output!P14/1000000000</f>
        <v>0</v>
      </c>
      <c r="J14">
        <f>output!H14/1000000000</f>
        <v>0</v>
      </c>
      <c r="K14">
        <f>output!K14/1000000000</f>
        <v>0</v>
      </c>
      <c r="L14">
        <f>output!M14/1000000000</f>
        <v>0</v>
      </c>
      <c r="M14" s="4">
        <f>output!Q14/1000000000</f>
        <v>0</v>
      </c>
      <c r="N14" s="5">
        <f t="shared" si="0"/>
        <v>0</v>
      </c>
      <c r="O14" s="4">
        <f>output!W14/1000000</f>
        <v>0</v>
      </c>
      <c r="P14" s="3">
        <f>output!W14-3233000</f>
        <v>-3233000</v>
      </c>
      <c r="Q14" s="3">
        <f>output!AA14/1000000000</f>
        <v>0</v>
      </c>
      <c r="R14" s="3">
        <f>output!AC14/1000000000</f>
        <v>0</v>
      </c>
      <c r="S14" s="3">
        <f>output!AE14/1000000000</f>
        <v>0</v>
      </c>
      <c r="T14">
        <f>output!AB14/1000000000</f>
        <v>0</v>
      </c>
      <c r="U14">
        <f>output!AD14/1000000000</f>
        <v>0</v>
      </c>
      <c r="V14" s="1">
        <f>output!AF14/1000000000</f>
        <v>0</v>
      </c>
    </row>
    <row r="15" spans="1:22" x14ac:dyDescent="0.25">
      <c r="A15">
        <f>output!A15</f>
        <v>0</v>
      </c>
      <c r="B15" s="1">
        <f>output!E15/1000000</f>
        <v>0</v>
      </c>
      <c r="C15" s="1">
        <f>output!F15/1000000</f>
        <v>0</v>
      </c>
      <c r="D15" s="1">
        <f>output!I15/1000000</f>
        <v>0</v>
      </c>
      <c r="E15" s="1">
        <f>output!Z15/1000000</f>
        <v>0</v>
      </c>
      <c r="F15" s="3">
        <f>output!G15/1000000000</f>
        <v>0</v>
      </c>
      <c r="G15" s="3">
        <f>output!J15/1000000000</f>
        <v>0</v>
      </c>
      <c r="H15" s="3">
        <f>output!L15/1000000000</f>
        <v>0</v>
      </c>
      <c r="I15" s="3">
        <f>output!P15/1000000000</f>
        <v>0</v>
      </c>
      <c r="J15">
        <f>output!H15/1000000000</f>
        <v>0</v>
      </c>
      <c r="K15">
        <f>output!K15/1000000000</f>
        <v>0</v>
      </c>
      <c r="L15">
        <f>output!M15/1000000000</f>
        <v>0</v>
      </c>
      <c r="M15" s="4">
        <f>output!Q15/1000000000</f>
        <v>0</v>
      </c>
      <c r="N15" s="5">
        <f t="shared" si="0"/>
        <v>0</v>
      </c>
      <c r="O15" s="4">
        <f>output!W15/1000000</f>
        <v>0</v>
      </c>
      <c r="P15" s="3">
        <f>output!W15-3233000</f>
        <v>-3233000</v>
      </c>
      <c r="Q15" s="3">
        <f>output!AA15/1000000000</f>
        <v>0</v>
      </c>
      <c r="R15" s="3">
        <f>output!AC15/1000000000</f>
        <v>0</v>
      </c>
      <c r="S15" s="3">
        <f>output!AE15/1000000000</f>
        <v>0</v>
      </c>
      <c r="T15">
        <f>output!AA29/1000000000</f>
        <v>0</v>
      </c>
      <c r="U15">
        <f>output!AD15/1000000000</f>
        <v>0</v>
      </c>
      <c r="V15" s="1">
        <f>output!AF15/1000000000</f>
        <v>0</v>
      </c>
    </row>
    <row r="16" spans="1:22" x14ac:dyDescent="0.25">
      <c r="A16">
        <f>output!A16</f>
        <v>0</v>
      </c>
      <c r="B16" s="1">
        <f>output!E16/1000000</f>
        <v>0</v>
      </c>
      <c r="C16" s="1">
        <f>output!F16/1000000</f>
        <v>0</v>
      </c>
      <c r="D16" s="1">
        <f>output!I16/1000000</f>
        <v>0</v>
      </c>
      <c r="E16" s="1">
        <f>output!Z16/1000000</f>
        <v>0</v>
      </c>
      <c r="F16" s="3">
        <f>output!G16/1000000000</f>
        <v>0</v>
      </c>
      <c r="G16" s="3">
        <f>output!J16/1000000000</f>
        <v>0</v>
      </c>
      <c r="H16" s="3">
        <f>output!L16/1000000000</f>
        <v>0</v>
      </c>
      <c r="I16" s="3">
        <f>output!P16/1000000000</f>
        <v>0</v>
      </c>
      <c r="J16">
        <f>output!H16/1000000000</f>
        <v>0</v>
      </c>
      <c r="K16">
        <f>output!K16/1000000000</f>
        <v>0</v>
      </c>
      <c r="L16">
        <f>output!M16/1000000000</f>
        <v>0</v>
      </c>
      <c r="M16" s="4">
        <f>output!Q16/1000000000</f>
        <v>0</v>
      </c>
      <c r="N16" s="5">
        <f t="shared" si="0"/>
        <v>0</v>
      </c>
      <c r="O16" s="4">
        <f>output!W16/1000000</f>
        <v>0</v>
      </c>
      <c r="P16" s="3">
        <f>output!W16-3233000</f>
        <v>-3233000</v>
      </c>
      <c r="Q16" s="3">
        <f>output!AA16/1000000000</f>
        <v>0</v>
      </c>
      <c r="R16" s="3">
        <f>output!AC16/1000000000</f>
        <v>0</v>
      </c>
      <c r="S16" s="3">
        <f>output!AE16/1000000000</f>
        <v>0</v>
      </c>
      <c r="T16">
        <f>output!AA30/1000000000</f>
        <v>0</v>
      </c>
      <c r="U16">
        <f>output!AD16/1000000000</f>
        <v>0</v>
      </c>
      <c r="V16" s="1">
        <f>output!AF16/1000000000</f>
        <v>0</v>
      </c>
    </row>
    <row r="17" spans="1:23" x14ac:dyDescent="0.25">
      <c r="A17">
        <f>output!A17</f>
        <v>0</v>
      </c>
      <c r="B17" s="1">
        <f>output!E17/1000000</f>
        <v>0</v>
      </c>
      <c r="C17" s="1">
        <f>output!F17/1000000</f>
        <v>0</v>
      </c>
      <c r="D17" s="1">
        <f>output!I17/1000000</f>
        <v>0</v>
      </c>
      <c r="E17" s="1">
        <f>output!Z17/1000000</f>
        <v>0</v>
      </c>
      <c r="F17" s="3">
        <f>output!G17/1000000000</f>
        <v>0</v>
      </c>
      <c r="G17" s="3">
        <f>output!J17/1000000000</f>
        <v>0</v>
      </c>
      <c r="H17" s="3">
        <f>output!L17/1000000000</f>
        <v>0</v>
      </c>
      <c r="I17" s="3">
        <f>output!P17/1000000000</f>
        <v>0</v>
      </c>
      <c r="J17">
        <f>output!H17/1000000000</f>
        <v>0</v>
      </c>
      <c r="K17">
        <f>output!K17/1000000000</f>
        <v>0</v>
      </c>
      <c r="L17">
        <f>output!M17/1000000000</f>
        <v>0</v>
      </c>
      <c r="M17" s="4">
        <f>output!Q17/1000000000</f>
        <v>0</v>
      </c>
      <c r="N17" s="5">
        <f t="shared" si="0"/>
        <v>0</v>
      </c>
      <c r="O17" s="4">
        <f>output!W17/1000000</f>
        <v>0</v>
      </c>
      <c r="P17" s="3">
        <f>output!W17-3233000</f>
        <v>-3233000</v>
      </c>
      <c r="Q17" s="3">
        <f>output!AA17/1000000000</f>
        <v>0</v>
      </c>
      <c r="R17" s="3">
        <f>output!AC17/1000000000</f>
        <v>0</v>
      </c>
      <c r="S17" s="3">
        <f>output!AE17/1000000000</f>
        <v>0</v>
      </c>
      <c r="T17">
        <f>output!AB17/1000000000</f>
        <v>0</v>
      </c>
      <c r="U17">
        <f>output!AD17/1000000000</f>
        <v>0</v>
      </c>
      <c r="V17" s="1">
        <f>output!AF17/1000000000</f>
        <v>0</v>
      </c>
    </row>
    <row r="18" spans="1:23" x14ac:dyDescent="0.25">
      <c r="A18">
        <f>output!A18</f>
        <v>0</v>
      </c>
      <c r="B18" s="1">
        <f>output!E18/1000000</f>
        <v>0</v>
      </c>
      <c r="C18" s="1">
        <f>output!F18/1000000</f>
        <v>0</v>
      </c>
      <c r="D18" s="1">
        <f>output!I18/1000000</f>
        <v>0</v>
      </c>
      <c r="E18" s="1">
        <f>output!Z18/1000000</f>
        <v>0</v>
      </c>
      <c r="F18" s="3">
        <f>output!G18/1000000000</f>
        <v>0</v>
      </c>
      <c r="G18" s="3">
        <f>output!J18/1000000000</f>
        <v>0</v>
      </c>
      <c r="H18" s="3">
        <f>output!L18/1000000000</f>
        <v>0</v>
      </c>
      <c r="I18" s="3">
        <f>output!P18/1000000000</f>
        <v>0</v>
      </c>
      <c r="J18">
        <f>output!H18/1000000000</f>
        <v>0</v>
      </c>
      <c r="K18">
        <f>output!K18/1000000000</f>
        <v>0</v>
      </c>
      <c r="L18">
        <f>output!M18/1000000000</f>
        <v>0</v>
      </c>
      <c r="M18" s="4">
        <f>output!Q18/1000000000</f>
        <v>0</v>
      </c>
      <c r="N18" s="5">
        <f t="shared" si="0"/>
        <v>0</v>
      </c>
      <c r="O18" s="4">
        <f>output!W18/1000000</f>
        <v>0</v>
      </c>
      <c r="P18" s="3">
        <f>output!W18-3233000</f>
        <v>-3233000</v>
      </c>
      <c r="Q18" s="3">
        <f>output!AA18/1000000000</f>
        <v>0</v>
      </c>
      <c r="R18" s="3">
        <f>output!AC18/1000000000</f>
        <v>0</v>
      </c>
      <c r="S18" s="3">
        <f>output!AE18/1000000000</f>
        <v>0</v>
      </c>
      <c r="T18">
        <f>output!AB18/1000000000</f>
        <v>0</v>
      </c>
      <c r="U18">
        <f>output!AD18/1000000000</f>
        <v>0</v>
      </c>
      <c r="V18" s="1">
        <f>output!AF18/1000000000</f>
        <v>0</v>
      </c>
    </row>
    <row r="19" spans="1:23" x14ac:dyDescent="0.25">
      <c r="A19">
        <f>output!A19</f>
        <v>0</v>
      </c>
      <c r="B19" s="1">
        <f>output!E19/1000000</f>
        <v>0</v>
      </c>
      <c r="C19" s="1">
        <f>output!F19/1000000</f>
        <v>0</v>
      </c>
      <c r="D19" s="1">
        <f>output!I19/1000000</f>
        <v>0</v>
      </c>
      <c r="E19" s="1">
        <f>output!Z19/1000000</f>
        <v>0</v>
      </c>
      <c r="F19" s="3">
        <f>output!G19/1000000000</f>
        <v>0</v>
      </c>
      <c r="G19" s="3">
        <f>output!J19/1000000000</f>
        <v>0</v>
      </c>
      <c r="H19" s="3">
        <f>output!L19/1000000000</f>
        <v>0</v>
      </c>
      <c r="I19" s="3">
        <f>output!P19/1000000000</f>
        <v>0</v>
      </c>
      <c r="J19">
        <f>output!H19/1000000000</f>
        <v>0</v>
      </c>
      <c r="K19">
        <f>output!K19/1000000000</f>
        <v>0</v>
      </c>
      <c r="L19">
        <f>output!M19/1000000000</f>
        <v>0</v>
      </c>
      <c r="M19" s="4">
        <f>output!Q19/1000000000</f>
        <v>0</v>
      </c>
      <c r="N19" s="5">
        <f t="shared" si="0"/>
        <v>0</v>
      </c>
      <c r="O19" s="4">
        <f>output!W19/1000000</f>
        <v>0</v>
      </c>
      <c r="P19" s="3">
        <f>output!W19-3233000</f>
        <v>-3233000</v>
      </c>
      <c r="Q19" s="3">
        <f>output!AA19/1000000000</f>
        <v>0</v>
      </c>
      <c r="R19" s="3">
        <f>output!AC19/1000000000</f>
        <v>0</v>
      </c>
      <c r="S19" s="3">
        <f>output!AE19/1000000000</f>
        <v>0</v>
      </c>
      <c r="T19">
        <f>output!AB19/1000000000</f>
        <v>0</v>
      </c>
      <c r="U19">
        <f>output!AD19/1000000000</f>
        <v>0</v>
      </c>
      <c r="V19" s="1">
        <f>output!AF19/1000000000</f>
        <v>0</v>
      </c>
    </row>
    <row r="20" spans="1:23" x14ac:dyDescent="0.25">
      <c r="A20">
        <f>output!A20</f>
        <v>0</v>
      </c>
      <c r="B20" s="1">
        <f>output!E20/1000000</f>
        <v>0</v>
      </c>
      <c r="C20" s="1">
        <f>output!F20/1000000</f>
        <v>0</v>
      </c>
      <c r="D20" s="1">
        <f>output!I20/1000000</f>
        <v>0</v>
      </c>
      <c r="E20" s="1">
        <f>output!Z20/1000000</f>
        <v>0</v>
      </c>
      <c r="F20" s="3">
        <f>output!G20/1000000000</f>
        <v>0</v>
      </c>
      <c r="G20" s="3">
        <f>output!J20/1000000000</f>
        <v>0</v>
      </c>
      <c r="H20" s="3">
        <f>output!L20/1000000000</f>
        <v>0</v>
      </c>
      <c r="I20" s="3">
        <f>output!P20/1000000000</f>
        <v>0</v>
      </c>
      <c r="J20">
        <f>output!H20/1000000000</f>
        <v>0</v>
      </c>
      <c r="K20">
        <f>output!K20/1000000000</f>
        <v>0</v>
      </c>
      <c r="L20">
        <f>output!M20/1000000000</f>
        <v>0</v>
      </c>
      <c r="M20" s="4">
        <f>output!Q20/1000000000</f>
        <v>0</v>
      </c>
      <c r="N20" s="5">
        <f t="shared" si="0"/>
        <v>0</v>
      </c>
      <c r="O20" s="4">
        <f>output!W20/1000000</f>
        <v>0</v>
      </c>
      <c r="P20" s="3">
        <f>output!W20-3233000</f>
        <v>-3233000</v>
      </c>
      <c r="Q20" s="3">
        <f>output!AA20/1000000000</f>
        <v>0</v>
      </c>
      <c r="R20" s="3">
        <f>output!AC20/1000000000</f>
        <v>0</v>
      </c>
      <c r="S20" s="3">
        <f>output!AE20/1000000000</f>
        <v>0</v>
      </c>
      <c r="T20">
        <f>output!AB20/1000000000</f>
        <v>0</v>
      </c>
      <c r="U20">
        <f>output!AD20/1000000000</f>
        <v>0</v>
      </c>
      <c r="V20" s="1">
        <f>output!AF20/1000000000</f>
        <v>0</v>
      </c>
    </row>
    <row r="21" spans="1:23" x14ac:dyDescent="0.25">
      <c r="A21">
        <f>output!A21</f>
        <v>0</v>
      </c>
      <c r="B21" s="1">
        <f>output!E21/1000000</f>
        <v>0</v>
      </c>
      <c r="C21" s="1">
        <f>output!F21/1000000</f>
        <v>0</v>
      </c>
      <c r="D21" s="1">
        <f>output!I21/1000000</f>
        <v>0</v>
      </c>
      <c r="E21" s="1">
        <f>output!Z21/1000000</f>
        <v>0</v>
      </c>
      <c r="F21" s="3">
        <f>output!G21/1000000000</f>
        <v>0</v>
      </c>
      <c r="G21" s="3">
        <f>output!J21/1000000000</f>
        <v>0</v>
      </c>
      <c r="H21" s="3">
        <f>output!L21/1000000000</f>
        <v>0</v>
      </c>
      <c r="I21" s="3">
        <f>output!P21/1000000000</f>
        <v>0</v>
      </c>
      <c r="J21">
        <f>output!H21/1000000000</f>
        <v>0</v>
      </c>
      <c r="K21">
        <f>output!K21/1000000000</f>
        <v>0</v>
      </c>
      <c r="L21">
        <f>output!M21/1000000000</f>
        <v>0</v>
      </c>
      <c r="M21" s="4">
        <f>output!Q21/1000000000</f>
        <v>0</v>
      </c>
      <c r="N21" s="5">
        <f t="shared" si="0"/>
        <v>0</v>
      </c>
      <c r="O21" s="4">
        <f>output!W21/1000000</f>
        <v>0</v>
      </c>
      <c r="P21" s="3">
        <f>output!W21-3233000</f>
        <v>-3233000</v>
      </c>
      <c r="Q21" s="3">
        <f>output!AA21/1000000000</f>
        <v>0</v>
      </c>
      <c r="R21" s="3">
        <f>output!AC21/1000000000</f>
        <v>0</v>
      </c>
      <c r="S21" s="3">
        <f>output!AE21/1000000000</f>
        <v>0</v>
      </c>
      <c r="T21">
        <f>output!AB21/1000000000</f>
        <v>0</v>
      </c>
      <c r="U21">
        <f>output!AD21/1000000000</f>
        <v>0</v>
      </c>
      <c r="V21" s="1">
        <f>output!AF21/1000000000</f>
        <v>0</v>
      </c>
    </row>
    <row r="22" spans="1:23" x14ac:dyDescent="0.25">
      <c r="A22">
        <f>output!A22</f>
        <v>0</v>
      </c>
      <c r="B22" s="1">
        <f>output!E22/1000000</f>
        <v>0</v>
      </c>
      <c r="C22" s="1">
        <f>output!F22/1000000</f>
        <v>0</v>
      </c>
      <c r="D22" s="1">
        <f>output!I22/1000000</f>
        <v>0</v>
      </c>
      <c r="E22" s="1">
        <f>output!Z22/1000000</f>
        <v>0</v>
      </c>
      <c r="F22" s="3">
        <f>output!G22/1000000000</f>
        <v>0</v>
      </c>
      <c r="G22" s="3">
        <f>output!J22/1000000000</f>
        <v>0</v>
      </c>
      <c r="H22" s="3">
        <f>output!L22/1000000000</f>
        <v>0</v>
      </c>
      <c r="I22" s="3">
        <f>output!P22/1000000000</f>
        <v>0</v>
      </c>
      <c r="J22">
        <f>output!H22/1000000000</f>
        <v>0</v>
      </c>
      <c r="K22">
        <f>output!K22/1000000000</f>
        <v>0</v>
      </c>
      <c r="L22">
        <f>output!M22/1000000000</f>
        <v>0</v>
      </c>
      <c r="M22" s="4">
        <f>output!Q22/1000000000</f>
        <v>0</v>
      </c>
      <c r="N22" s="5">
        <f t="shared" si="0"/>
        <v>0</v>
      </c>
      <c r="O22" s="4">
        <f>output!W22/1000000</f>
        <v>0</v>
      </c>
      <c r="P22" s="3">
        <f>output!W22-3233000</f>
        <v>-3233000</v>
      </c>
      <c r="Q22" s="3">
        <f>output!AA22/1000000000</f>
        <v>0</v>
      </c>
      <c r="R22" s="3">
        <f>output!AC22/1000000000</f>
        <v>0</v>
      </c>
      <c r="S22" s="3">
        <f>output!AE22/1000000000</f>
        <v>0</v>
      </c>
      <c r="T22">
        <f>output!AB22/1000000000</f>
        <v>0</v>
      </c>
      <c r="U22">
        <f>output!AD22/1000000000</f>
        <v>0</v>
      </c>
      <c r="V22" s="1">
        <f>output!AF22/1000000000</f>
        <v>0</v>
      </c>
    </row>
    <row r="23" spans="1:23" x14ac:dyDescent="0.25">
      <c r="A23">
        <f>output!A23</f>
        <v>0</v>
      </c>
      <c r="B23" s="1">
        <f>output!E23/1000000</f>
        <v>0</v>
      </c>
      <c r="C23" s="1">
        <f>output!F23/1000000</f>
        <v>0</v>
      </c>
      <c r="D23" s="1">
        <f>output!I23/1000000</f>
        <v>0</v>
      </c>
      <c r="E23" s="1">
        <f>output!Z23/1000000</f>
        <v>0</v>
      </c>
      <c r="F23" s="3">
        <f>output!G23/1000000000</f>
        <v>0</v>
      </c>
      <c r="G23" s="3">
        <f>output!J23/1000000000</f>
        <v>0</v>
      </c>
      <c r="H23" s="3">
        <f>output!L23/1000000000</f>
        <v>0</v>
      </c>
      <c r="I23" s="3">
        <f>output!P23/1000000000</f>
        <v>0</v>
      </c>
      <c r="J23">
        <f>output!H23/1000000000</f>
        <v>0</v>
      </c>
      <c r="K23">
        <f>output!K23/1000000000</f>
        <v>0</v>
      </c>
      <c r="L23">
        <f>output!M23/1000000000</f>
        <v>0</v>
      </c>
      <c r="M23" s="4">
        <f>output!Q23/1000000000</f>
        <v>0</v>
      </c>
      <c r="N23" s="5">
        <f t="shared" si="0"/>
        <v>0</v>
      </c>
      <c r="O23" s="4">
        <f>output!W23/1000000</f>
        <v>0</v>
      </c>
      <c r="P23" s="3">
        <f>output!W23-3233000</f>
        <v>-3233000</v>
      </c>
      <c r="Q23" s="3">
        <f>output!AA23/1000000000</f>
        <v>0</v>
      </c>
      <c r="R23" s="3">
        <f>output!AC23/1000000000</f>
        <v>0</v>
      </c>
      <c r="S23" s="3">
        <f>output!AE23/1000000000</f>
        <v>0</v>
      </c>
      <c r="T23">
        <f>output!AB23/1000000000</f>
        <v>0</v>
      </c>
      <c r="U23">
        <f>output!AD23/1000000000</f>
        <v>0</v>
      </c>
      <c r="V23" s="1">
        <f>output!AF23/1000000000</f>
        <v>0</v>
      </c>
    </row>
    <row r="27" spans="1:23" x14ac:dyDescent="0.25">
      <c r="C27" s="9" t="s">
        <v>33</v>
      </c>
      <c r="D27" s="9"/>
      <c r="E27" s="9"/>
    </row>
    <row r="28" spans="1:23" x14ac:dyDescent="0.25">
      <c r="C28" s="9" t="s">
        <v>32</v>
      </c>
      <c r="D28" s="9"/>
      <c r="E28" s="9"/>
    </row>
    <row r="29" spans="1:23" x14ac:dyDescent="0.25">
      <c r="C29" s="9" t="s">
        <v>34</v>
      </c>
      <c r="D29" s="9"/>
      <c r="E29" s="9"/>
    </row>
    <row r="32" spans="1:23" x14ac:dyDescent="0.25">
      <c r="C32" s="9" t="s">
        <v>35</v>
      </c>
      <c r="D32" s="9"/>
      <c r="E32" s="9"/>
      <c r="I32" s="9" t="s">
        <v>38</v>
      </c>
      <c r="J32" s="9"/>
      <c r="K32" s="9"/>
      <c r="L32" s="9"/>
      <c r="M32" s="9"/>
      <c r="S32" s="9" t="s">
        <v>26</v>
      </c>
      <c r="T32" s="9"/>
      <c r="U32" s="9"/>
      <c r="V32" s="9"/>
      <c r="W32" s="9"/>
    </row>
    <row r="33" spans="3:23" x14ac:dyDescent="0.25">
      <c r="C33" s="9" t="s">
        <v>36</v>
      </c>
      <c r="D33" s="9"/>
      <c r="E33" s="9"/>
      <c r="I33" s="9" t="s">
        <v>39</v>
      </c>
      <c r="J33" s="9"/>
      <c r="K33" s="9"/>
      <c r="L33" s="9"/>
      <c r="M33" s="9"/>
      <c r="S33" s="9" t="s">
        <v>27</v>
      </c>
      <c r="T33" s="9"/>
      <c r="U33" s="9"/>
      <c r="V33" s="9"/>
      <c r="W33" s="9"/>
    </row>
    <row r="34" spans="3:23" x14ac:dyDescent="0.25">
      <c r="C34" s="9" t="s">
        <v>37</v>
      </c>
      <c r="D34" s="9"/>
      <c r="E34" s="9"/>
      <c r="S34" s="9" t="s">
        <v>26</v>
      </c>
      <c r="T34" s="9"/>
      <c r="U34" s="9"/>
      <c r="V34" s="9"/>
      <c r="W34" s="9"/>
    </row>
    <row r="35" spans="3:23" x14ac:dyDescent="0.25">
      <c r="S35" s="9" t="s">
        <v>27</v>
      </c>
      <c r="T35" s="9"/>
      <c r="U35" s="9"/>
      <c r="V35" s="9"/>
      <c r="W35" s="9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9.2119000000000006E-2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0.17666999999999999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0.25598199999999999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0.32969500000000002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0.39852700000000002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0.46328799999999998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0.52443600000000001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0.58254600000000001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0.636189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0.68758900000000001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2019-05-02T15:31:58Z</cp:lastPrinted>
  <dcterms:created xsi:type="dcterms:W3CDTF">2019-01-07T11:23:37Z</dcterms:created>
  <dcterms:modified xsi:type="dcterms:W3CDTF">2019-05-02T20:15:49Z</dcterms:modified>
</cp:coreProperties>
</file>