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ECMFA-2019\data\"/>
    </mc:Choice>
  </mc:AlternateContent>
  <xr:revisionPtr revIDLastSave="0" documentId="13_ncr:1_{613ACD97-7655-4BF8-8374-E763B845BCF7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2" l="1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H2" i="2"/>
  <c r="G2" i="2"/>
  <c r="F2" i="2"/>
  <c r="H1" i="2"/>
  <c r="G1" i="2"/>
  <c r="F1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" i="2"/>
  <c r="I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D2" i="2"/>
  <c r="S19" i="1"/>
  <c r="P19" i="2" s="1"/>
  <c r="P19" i="1"/>
  <c r="M19" i="2" s="1"/>
  <c r="O19" i="1"/>
  <c r="I19" i="2" s="1"/>
  <c r="D19" i="1"/>
  <c r="B19" i="2" s="1"/>
  <c r="S18" i="1"/>
  <c r="P18" i="2" s="1"/>
  <c r="P18" i="1"/>
  <c r="M18" i="2" s="1"/>
  <c r="O18" i="1"/>
  <c r="D18" i="1"/>
  <c r="B18" i="2" s="1"/>
  <c r="S17" i="1"/>
  <c r="O17" i="2" s="1"/>
  <c r="N17" i="2" s="1"/>
  <c r="P17" i="1"/>
  <c r="M17" i="2" s="1"/>
  <c r="O17" i="1"/>
  <c r="I17" i="2" s="1"/>
  <c r="D17" i="1"/>
  <c r="B17" i="2" s="1"/>
  <c r="S16" i="1"/>
  <c r="P16" i="2" s="1"/>
  <c r="P16" i="1"/>
  <c r="M16" i="2" s="1"/>
  <c r="O16" i="1"/>
  <c r="I16" i="2" s="1"/>
  <c r="D16" i="1"/>
  <c r="B16" i="2" s="1"/>
  <c r="S15" i="1"/>
  <c r="O15" i="2" s="1"/>
  <c r="N15" i="2" s="1"/>
  <c r="P15" i="1"/>
  <c r="M15" i="2" s="1"/>
  <c r="O15" i="1"/>
  <c r="I15" i="2" s="1"/>
  <c r="D15" i="1"/>
  <c r="B15" i="2" s="1"/>
  <c r="S14" i="1"/>
  <c r="P14" i="2" s="1"/>
  <c r="P14" i="1"/>
  <c r="M14" i="2" s="1"/>
  <c r="O14" i="1"/>
  <c r="I14" i="2" s="1"/>
  <c r="D14" i="1"/>
  <c r="B14" i="2" s="1"/>
  <c r="S13" i="1"/>
  <c r="O13" i="2" s="1"/>
  <c r="N13" i="2" s="1"/>
  <c r="P13" i="1"/>
  <c r="M13" i="2" s="1"/>
  <c r="O13" i="1"/>
  <c r="I13" i="2" s="1"/>
  <c r="D13" i="1"/>
  <c r="S12" i="1"/>
  <c r="P12" i="2" s="1"/>
  <c r="P12" i="1"/>
  <c r="M12" i="2" s="1"/>
  <c r="O12" i="1"/>
  <c r="I12" i="2" s="1"/>
  <c r="D12" i="1"/>
  <c r="B12" i="2" s="1"/>
  <c r="S11" i="1"/>
  <c r="P11" i="2" s="1"/>
  <c r="P11" i="1"/>
  <c r="M11" i="2" s="1"/>
  <c r="O11" i="1"/>
  <c r="I11" i="2" s="1"/>
  <c r="D11" i="1"/>
  <c r="B11" i="2" s="1"/>
  <c r="S10" i="1"/>
  <c r="P10" i="2" s="1"/>
  <c r="P10" i="1"/>
  <c r="M10" i="2" s="1"/>
  <c r="O10" i="1"/>
  <c r="I10" i="2" s="1"/>
  <c r="D10" i="1"/>
  <c r="B10" i="2" s="1"/>
  <c r="S9" i="1"/>
  <c r="O9" i="2" s="1"/>
  <c r="N9" i="2" s="1"/>
  <c r="P9" i="1"/>
  <c r="M9" i="2" s="1"/>
  <c r="O9" i="1"/>
  <c r="I9" i="2" s="1"/>
  <c r="D9" i="1"/>
  <c r="B9" i="2" s="1"/>
  <c r="S8" i="1"/>
  <c r="P8" i="2" s="1"/>
  <c r="P8" i="1"/>
  <c r="M8" i="2" s="1"/>
  <c r="O8" i="1"/>
  <c r="I8" i="2" s="1"/>
  <c r="D8" i="1"/>
  <c r="B8" i="2" s="1"/>
  <c r="S7" i="1"/>
  <c r="P7" i="2" s="1"/>
  <c r="P7" i="1"/>
  <c r="M7" i="2" s="1"/>
  <c r="O7" i="1"/>
  <c r="I7" i="2" s="1"/>
  <c r="D7" i="1"/>
  <c r="B7" i="2" s="1"/>
  <c r="S6" i="1"/>
  <c r="P6" i="2" s="1"/>
  <c r="P6" i="1"/>
  <c r="M6" i="2" s="1"/>
  <c r="O6" i="1"/>
  <c r="I6" i="2" s="1"/>
  <c r="D6" i="1"/>
  <c r="B6" i="2" s="1"/>
  <c r="S5" i="1"/>
  <c r="O5" i="2" s="1"/>
  <c r="N5" i="2" s="1"/>
  <c r="P5" i="1"/>
  <c r="M5" i="2" s="1"/>
  <c r="O5" i="1"/>
  <c r="I5" i="2" s="1"/>
  <c r="D5" i="1"/>
  <c r="S4" i="1"/>
  <c r="P4" i="2" s="1"/>
  <c r="P4" i="1"/>
  <c r="M4" i="2" s="1"/>
  <c r="O4" i="1"/>
  <c r="I4" i="2" s="1"/>
  <c r="D4" i="1"/>
  <c r="B4" i="2" s="1"/>
  <c r="S3" i="1"/>
  <c r="O3" i="2" s="1"/>
  <c r="N3" i="2" s="1"/>
  <c r="P3" i="1"/>
  <c r="M3" i="2" s="1"/>
  <c r="O3" i="1"/>
  <c r="I3" i="2" s="1"/>
  <c r="D3" i="1"/>
  <c r="B3" i="2" s="1"/>
  <c r="S2" i="1"/>
  <c r="P2" i="2" s="1"/>
  <c r="P2" i="1"/>
  <c r="M2" i="2" s="1"/>
  <c r="O2" i="1"/>
  <c r="I2" i="2" s="1"/>
  <c r="D2" i="1"/>
  <c r="B2" i="2" s="1"/>
  <c r="B13" i="2"/>
  <c r="B5" i="2"/>
  <c r="P5" i="2" l="1"/>
  <c r="O16" i="2"/>
  <c r="N16" i="2" s="1"/>
  <c r="P17" i="2"/>
  <c r="O12" i="2"/>
  <c r="N12" i="2" s="1"/>
  <c r="P13" i="2"/>
  <c r="O8" i="2"/>
  <c r="N8" i="2" s="1"/>
  <c r="P9" i="2"/>
  <c r="O4" i="2"/>
  <c r="N4" i="2" s="1"/>
  <c r="O19" i="2"/>
  <c r="N19" i="2" s="1"/>
  <c r="O11" i="2"/>
  <c r="N11" i="2" s="1"/>
  <c r="O7" i="2"/>
  <c r="N7" i="2" s="1"/>
  <c r="P15" i="2"/>
  <c r="P3" i="2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1" i="2"/>
</calcChain>
</file>

<file path=xl/sharedStrings.xml><?xml version="1.0" encoding="utf-8"?>
<sst xmlns="http://schemas.openxmlformats.org/spreadsheetml/2006/main" count="61" uniqueCount="41">
  <si>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</si>
  <si>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</si>
  <si>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</si>
  <si>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</si>
  <si>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</si>
  <si>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</si>
  <si>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</si>
  <si>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</si>
  <si>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</si>
  <si>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</si>
  <si>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</si>
  <si>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</si>
  <si>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</si>
  <si>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</si>
  <si>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</si>
  <si>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</si>
  <si>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</si>
  <si>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</si>
  <si>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</si>
  <si>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</si>
  <si>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</si>
  <si>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</si>
  <si>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</si>
  <si>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</si>
  <si>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</si>
  <si>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</si>
  <si>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</si>
  <si>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</si>
  <si>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</si>
  <si>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</si>
  <si>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</si>
  <si>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elc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</si>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</sst>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Sheet1!$S$28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Sheet1!$D$2:$D$19</c:f>
              <c:numCache>
                <c:formatCode>0.00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1.1652020000000001</c:v>
                </c:pt>
                <c:pt idx="12">
                  <c:v>1.11134</c:v>
                </c:pt>
                <c:pt idx="13">
                  <c:v>1.0543180000000001</c:v>
                </c:pt>
                <c:pt idx="14">
                  <c:v>1.001654</c:v>
                </c:pt>
                <c:pt idx="15">
                  <c:v>0.94321999999999995</c:v>
                </c:pt>
                <c:pt idx="16">
                  <c:v>0.88658999999999999</c:v>
                </c:pt>
                <c:pt idx="17">
                  <c:v>0.83136399999999999</c:v>
                </c:pt>
              </c:numCache>
            </c:numRef>
          </c:xVal>
          <c:yVal>
            <c:numRef>
              <c:f>Sheet1!$I$2:$I$19</c:f>
              <c:numCache>
                <c:formatCode>0</c:formatCode>
                <c:ptCount val="18"/>
                <c:pt idx="0">
                  <c:v>6.0420004159999996</c:v>
                </c:pt>
                <c:pt idx="1">
                  <c:v>9.6998723929999997</c:v>
                </c:pt>
                <c:pt idx="2">
                  <c:v>8.8805111720000003</c:v>
                </c:pt>
                <c:pt idx="3">
                  <c:v>12.204170887</c:v>
                </c:pt>
                <c:pt idx="4">
                  <c:v>15.428942988999999</c:v>
                </c:pt>
                <c:pt idx="5">
                  <c:v>18.661517183000001</c:v>
                </c:pt>
                <c:pt idx="6">
                  <c:v>21.957022525999999</c:v>
                </c:pt>
                <c:pt idx="7">
                  <c:v>24.751383709999999</c:v>
                </c:pt>
                <c:pt idx="8">
                  <c:v>26.833300476000002</c:v>
                </c:pt>
                <c:pt idx="9">
                  <c:v>36.221435225999997</c:v>
                </c:pt>
                <c:pt idx="10">
                  <c:v>34.341793576000001</c:v>
                </c:pt>
                <c:pt idx="11">
                  <c:v>41.132586441000001</c:v>
                </c:pt>
                <c:pt idx="12">
                  <c:v>44.836353090000003</c:v>
                </c:pt>
                <c:pt idx="13">
                  <c:v>56.443418653000002</c:v>
                </c:pt>
                <c:pt idx="14">
                  <c:v>65.870220011000001</c:v>
                </c:pt>
                <c:pt idx="15">
                  <c:v>84.926404688000005</c:v>
                </c:pt>
                <c:pt idx="16">
                  <c:v>87.552552057</c:v>
                </c:pt>
                <c:pt idx="17">
                  <c:v>107.543716348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Sheet1!$S$29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Sheet1!$E$2:$E$19</c:f>
              <c:numCache>
                <c:formatCode>0.00</c:formatCode>
                <c:ptCount val="18"/>
                <c:pt idx="0">
                  <c:v>0.25182100000000002</c:v>
                </c:pt>
                <c:pt idx="1">
                  <c:v>0.52399499999999999</c:v>
                </c:pt>
                <c:pt idx="2">
                  <c:v>0.75977700000000004</c:v>
                </c:pt>
                <c:pt idx="3">
                  <c:v>1.012529</c:v>
                </c:pt>
                <c:pt idx="4">
                  <c:v>1.3034239999999999</c:v>
                </c:pt>
                <c:pt idx="5">
                  <c:v>1.5098480000000001</c:v>
                </c:pt>
                <c:pt idx="6">
                  <c:v>1.774983</c:v>
                </c:pt>
                <c:pt idx="7">
                  <c:v>2.0445600000000002</c:v>
                </c:pt>
                <c:pt idx="8">
                  <c:v>2.2559779999999998</c:v>
                </c:pt>
                <c:pt idx="9">
                  <c:v>2.524537</c:v>
                </c:pt>
                <c:pt idx="10">
                  <c:v>2.7968389999999999</c:v>
                </c:pt>
                <c:pt idx="11">
                  <c:v>2.9350879999999999</c:v>
                </c:pt>
                <c:pt idx="12">
                  <c:v>2.7682959999999999</c:v>
                </c:pt>
                <c:pt idx="13">
                  <c:v>2.6139320000000001</c:v>
                </c:pt>
                <c:pt idx="14">
                  <c:v>2.4669029999999998</c:v>
                </c:pt>
                <c:pt idx="15">
                  <c:v>2.3116979999999998</c:v>
                </c:pt>
                <c:pt idx="16">
                  <c:v>2.1634519999999999</c:v>
                </c:pt>
                <c:pt idx="17">
                  <c:v>2.0073789999999998</c:v>
                </c:pt>
              </c:numCache>
            </c:numRef>
          </c:xVal>
          <c:yVal>
            <c:numRef>
              <c:f>Sheet1!$S$2:$S$19</c:f>
              <c:numCache>
                <c:formatCode>0</c:formatCode>
                <c:ptCount val="18"/>
                <c:pt idx="0">
                  <c:v>72.710505302000001</c:v>
                </c:pt>
                <c:pt idx="1">
                  <c:v>65.201828875999993</c:v>
                </c:pt>
                <c:pt idx="2">
                  <c:v>49.530586892999999</c:v>
                </c:pt>
                <c:pt idx="3">
                  <c:v>47.276794445999997</c:v>
                </c:pt>
                <c:pt idx="4">
                  <c:v>48.373478509999998</c:v>
                </c:pt>
                <c:pt idx="5">
                  <c:v>44.354739690999999</c:v>
                </c:pt>
                <c:pt idx="6">
                  <c:v>43.483130606000003</c:v>
                </c:pt>
                <c:pt idx="7">
                  <c:v>38.328269087000002</c:v>
                </c:pt>
                <c:pt idx="8">
                  <c:v>35.676672850000003</c:v>
                </c:pt>
                <c:pt idx="9">
                  <c:v>35.701360645999998</c:v>
                </c:pt>
                <c:pt idx="10">
                  <c:v>29.663980135999999</c:v>
                </c:pt>
                <c:pt idx="11">
                  <c:v>31.849742809999999</c:v>
                </c:pt>
                <c:pt idx="12">
                  <c:v>28.746016442999998</c:v>
                </c:pt>
                <c:pt idx="13">
                  <c:v>28.234395145000001</c:v>
                </c:pt>
                <c:pt idx="14">
                  <c:v>26.630876772000001</c:v>
                </c:pt>
                <c:pt idx="15">
                  <c:v>41.239366820999997</c:v>
                </c:pt>
                <c:pt idx="16">
                  <c:v>44.344845386999999</c:v>
                </c:pt>
                <c:pt idx="17">
                  <c:v>35.963437552000002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Sheet1!$O$2:$O$19</c:f>
              <c:numCache>
                <c:formatCode>0.0</c:formatCode>
                <c:ptCount val="18"/>
                <c:pt idx="0">
                  <c:v>3.1330040000000001</c:v>
                </c:pt>
                <c:pt idx="1">
                  <c:v>3.033004</c:v>
                </c:pt>
                <c:pt idx="2">
                  <c:v>2.9330039999999999</c:v>
                </c:pt>
                <c:pt idx="3">
                  <c:v>2.8330039999999999</c:v>
                </c:pt>
                <c:pt idx="4">
                  <c:v>2.7330040000000002</c:v>
                </c:pt>
                <c:pt idx="5">
                  <c:v>2.6330040000000001</c:v>
                </c:pt>
                <c:pt idx="6">
                  <c:v>2.533004</c:v>
                </c:pt>
                <c:pt idx="7">
                  <c:v>2.4330039999999999</c:v>
                </c:pt>
                <c:pt idx="8">
                  <c:v>2.3330039999999999</c:v>
                </c:pt>
                <c:pt idx="9">
                  <c:v>2.2330040000000002</c:v>
                </c:pt>
                <c:pt idx="10">
                  <c:v>2.1330040000000001</c:v>
                </c:pt>
                <c:pt idx="11">
                  <c:v>2.033004</c:v>
                </c:pt>
                <c:pt idx="12">
                  <c:v>1.9330039999999999</c:v>
                </c:pt>
                <c:pt idx="13">
                  <c:v>1.8330040000000001</c:v>
                </c:pt>
                <c:pt idx="14">
                  <c:v>1.733004</c:v>
                </c:pt>
                <c:pt idx="15">
                  <c:v>1.6330039999999999</c:v>
                </c:pt>
                <c:pt idx="16">
                  <c:v>1.533004</c:v>
                </c:pt>
                <c:pt idx="17">
                  <c:v>1.4330039999999999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Sheet1!$C$2:$C$19</c:f>
              <c:numCache>
                <c:formatCode>0.00</c:formatCode>
                <c:ptCount val="18"/>
                <c:pt idx="0">
                  <c:v>0.12587499999999999</c:v>
                </c:pt>
                <c:pt idx="1">
                  <c:v>0.247804</c:v>
                </c:pt>
                <c:pt idx="2">
                  <c:v>0.37107299999999999</c:v>
                </c:pt>
                <c:pt idx="3">
                  <c:v>0.49388900000000002</c:v>
                </c:pt>
                <c:pt idx="4">
                  <c:v>0.61702400000000002</c:v>
                </c:pt>
                <c:pt idx="5">
                  <c:v>0.73883299999999996</c:v>
                </c:pt>
                <c:pt idx="6">
                  <c:v>0.86140899999999998</c:v>
                </c:pt>
                <c:pt idx="7">
                  <c:v>0.98662099999999997</c:v>
                </c:pt>
                <c:pt idx="8">
                  <c:v>1.1126739999999999</c:v>
                </c:pt>
                <c:pt idx="9">
                  <c:v>1.237336</c:v>
                </c:pt>
                <c:pt idx="10">
                  <c:v>1.3625080000000001</c:v>
                </c:pt>
                <c:pt idx="11">
                  <c:v>1.4625239999999999</c:v>
                </c:pt>
                <c:pt idx="12">
                  <c:v>1.4713769999999999</c:v>
                </c:pt>
                <c:pt idx="13">
                  <c:v>1.4788209999999999</c:v>
                </c:pt>
                <c:pt idx="14">
                  <c:v>1.488564</c:v>
                </c:pt>
                <c:pt idx="15">
                  <c:v>1.4949570000000001</c:v>
                </c:pt>
                <c:pt idx="16">
                  <c:v>1.5027649999999999</c:v>
                </c:pt>
                <c:pt idx="17">
                  <c:v>1.510642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Sheet1!$D$2:$D$19</c:f>
              <c:numCache>
                <c:formatCode>0.00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1.1652020000000001</c:v>
                </c:pt>
                <c:pt idx="12">
                  <c:v>1.11134</c:v>
                </c:pt>
                <c:pt idx="13">
                  <c:v>1.0543180000000001</c:v>
                </c:pt>
                <c:pt idx="14">
                  <c:v>1.001654</c:v>
                </c:pt>
                <c:pt idx="15">
                  <c:v>0.94321999999999995</c:v>
                </c:pt>
                <c:pt idx="16">
                  <c:v>0.88658999999999999</c:v>
                </c:pt>
                <c:pt idx="17">
                  <c:v>0.83136399999999999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Sheet1!$F$2:$F$19</c:f>
              <c:numCache>
                <c:formatCode>0</c:formatCode>
                <c:ptCount val="18"/>
                <c:pt idx="0">
                  <c:v>4.3226129130000004</c:v>
                </c:pt>
                <c:pt idx="1">
                  <c:v>6.8860671399999998</c:v>
                </c:pt>
                <c:pt idx="2">
                  <c:v>6.3738067950000001</c:v>
                </c:pt>
                <c:pt idx="3">
                  <c:v>8.3776311670000005</c:v>
                </c:pt>
                <c:pt idx="4">
                  <c:v>9.8700311860000003</c:v>
                </c:pt>
                <c:pt idx="5">
                  <c:v>12.215112141000001</c:v>
                </c:pt>
                <c:pt idx="6">
                  <c:v>15.022773351</c:v>
                </c:pt>
                <c:pt idx="7">
                  <c:v>16.896032076000001</c:v>
                </c:pt>
                <c:pt idx="8">
                  <c:v>18.341560114</c:v>
                </c:pt>
                <c:pt idx="9">
                  <c:v>27.312146496</c:v>
                </c:pt>
                <c:pt idx="10">
                  <c:v>25.564643899</c:v>
                </c:pt>
                <c:pt idx="11">
                  <c:v>30.389424067</c:v>
                </c:pt>
                <c:pt idx="12">
                  <c:v>34.039233504999999</c:v>
                </c:pt>
                <c:pt idx="13">
                  <c:v>45.067161792</c:v>
                </c:pt>
                <c:pt idx="14">
                  <c:v>54.318328729000001</c:v>
                </c:pt>
                <c:pt idx="15">
                  <c:v>63.999990123000003</c:v>
                </c:pt>
                <c:pt idx="16">
                  <c:v>66.844362672000003</c:v>
                </c:pt>
                <c:pt idx="17">
                  <c:v>82.949382615999994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Sheet1!$G$2:$G$19</c:f>
              <c:numCache>
                <c:formatCode>0</c:formatCode>
                <c:ptCount val="18"/>
                <c:pt idx="0">
                  <c:v>1.3233447359999999</c:v>
                </c:pt>
                <c:pt idx="1">
                  <c:v>2.1928053809999999</c:v>
                </c:pt>
                <c:pt idx="2">
                  <c:v>1.8403099220000001</c:v>
                </c:pt>
                <c:pt idx="3">
                  <c:v>2.850920822</c:v>
                </c:pt>
                <c:pt idx="4">
                  <c:v>4.5597690249999996</c:v>
                </c:pt>
                <c:pt idx="5">
                  <c:v>5.2908542260000004</c:v>
                </c:pt>
                <c:pt idx="6">
                  <c:v>5.1580507620000002</c:v>
                </c:pt>
                <c:pt idx="7">
                  <c:v>6.1941588789999997</c:v>
                </c:pt>
                <c:pt idx="8">
                  <c:v>6.7007120120000003</c:v>
                </c:pt>
                <c:pt idx="9">
                  <c:v>6.9838540839999999</c:v>
                </c:pt>
                <c:pt idx="10">
                  <c:v>6.9811441189999996</c:v>
                </c:pt>
                <c:pt idx="11">
                  <c:v>7.7913274440000002</c:v>
                </c:pt>
                <c:pt idx="12">
                  <c:v>8.4763815939999994</c:v>
                </c:pt>
                <c:pt idx="13">
                  <c:v>9.0852552160000002</c:v>
                </c:pt>
                <c:pt idx="14">
                  <c:v>9.0616240490000006</c:v>
                </c:pt>
                <c:pt idx="15">
                  <c:v>17.777086960999998</c:v>
                </c:pt>
                <c:pt idx="16">
                  <c:v>15.836021099</c:v>
                </c:pt>
                <c:pt idx="17">
                  <c:v>20.451631233000001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Sheet1!$C$30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Sheet1!$H$2:$H$19</c:f>
              <c:numCache>
                <c:formatCode>0</c:formatCode>
                <c:ptCount val="18"/>
                <c:pt idx="0">
                  <c:v>0.39604276700000002</c:v>
                </c:pt>
                <c:pt idx="1">
                  <c:v>0.62099987199999995</c:v>
                </c:pt>
                <c:pt idx="2">
                  <c:v>0.66639445500000005</c:v>
                </c:pt>
                <c:pt idx="3">
                  <c:v>0.97561889800000001</c:v>
                </c:pt>
                <c:pt idx="4">
                  <c:v>0.99914277799999995</c:v>
                </c:pt>
                <c:pt idx="5">
                  <c:v>1.1555508160000001</c:v>
                </c:pt>
                <c:pt idx="6">
                  <c:v>1.7761984129999999</c:v>
                </c:pt>
                <c:pt idx="7">
                  <c:v>1.6611927550000001</c:v>
                </c:pt>
                <c:pt idx="8">
                  <c:v>1.7910283499999999</c:v>
                </c:pt>
                <c:pt idx="9">
                  <c:v>1.925434646</c:v>
                </c:pt>
                <c:pt idx="10">
                  <c:v>1.7960055580000001</c:v>
                </c:pt>
                <c:pt idx="11">
                  <c:v>2.95183493</c:v>
                </c:pt>
                <c:pt idx="12">
                  <c:v>2.3207379910000001</c:v>
                </c:pt>
                <c:pt idx="13">
                  <c:v>2.2910016450000001</c:v>
                </c:pt>
                <c:pt idx="14">
                  <c:v>2.490267233</c:v>
                </c:pt>
                <c:pt idx="15">
                  <c:v>3.1493276039999998</c:v>
                </c:pt>
                <c:pt idx="16">
                  <c:v>4.872168286</c:v>
                </c:pt>
                <c:pt idx="17">
                  <c:v>4.1427024990000003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Sheet1!$I$28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Sheet1!$E$2:$E$19</c:f>
              <c:numCache>
                <c:formatCode>0.00</c:formatCode>
                <c:ptCount val="18"/>
                <c:pt idx="0">
                  <c:v>0.25182100000000002</c:v>
                </c:pt>
                <c:pt idx="1">
                  <c:v>0.52399499999999999</c:v>
                </c:pt>
                <c:pt idx="2">
                  <c:v>0.75977700000000004</c:v>
                </c:pt>
                <c:pt idx="3">
                  <c:v>1.012529</c:v>
                </c:pt>
                <c:pt idx="4">
                  <c:v>1.3034239999999999</c:v>
                </c:pt>
                <c:pt idx="5">
                  <c:v>1.5098480000000001</c:v>
                </c:pt>
                <c:pt idx="6">
                  <c:v>1.774983</c:v>
                </c:pt>
                <c:pt idx="7">
                  <c:v>2.0445600000000002</c:v>
                </c:pt>
                <c:pt idx="8">
                  <c:v>2.2559779999999998</c:v>
                </c:pt>
                <c:pt idx="9">
                  <c:v>2.524537</c:v>
                </c:pt>
                <c:pt idx="10">
                  <c:v>2.7968389999999999</c:v>
                </c:pt>
                <c:pt idx="11">
                  <c:v>2.9350879999999999</c:v>
                </c:pt>
                <c:pt idx="12">
                  <c:v>2.7682959999999999</c:v>
                </c:pt>
                <c:pt idx="13">
                  <c:v>2.6139320000000001</c:v>
                </c:pt>
                <c:pt idx="14">
                  <c:v>2.4669029999999998</c:v>
                </c:pt>
                <c:pt idx="15">
                  <c:v>2.3116979999999998</c:v>
                </c:pt>
                <c:pt idx="16">
                  <c:v>2.1634519999999999</c:v>
                </c:pt>
                <c:pt idx="17">
                  <c:v>2.0073789999999998</c:v>
                </c:pt>
              </c:numCache>
            </c:numRef>
          </c:xVal>
          <c:yVal>
            <c:numRef>
              <c:f>Sheet1!$Q$2:$Q$19</c:f>
              <c:numCache>
                <c:formatCode>0</c:formatCode>
                <c:ptCount val="18"/>
                <c:pt idx="0">
                  <c:v>17.75233029</c:v>
                </c:pt>
                <c:pt idx="1">
                  <c:v>16.032131742000001</c:v>
                </c:pt>
                <c:pt idx="2">
                  <c:v>11.367707777</c:v>
                </c:pt>
                <c:pt idx="3">
                  <c:v>11.871914932999999</c:v>
                </c:pt>
                <c:pt idx="4">
                  <c:v>12.529746775</c:v>
                </c:pt>
                <c:pt idx="5">
                  <c:v>9.2017457599999997</c:v>
                </c:pt>
                <c:pt idx="6">
                  <c:v>10.653845977</c:v>
                </c:pt>
                <c:pt idx="7">
                  <c:v>9.5147807929999999</c:v>
                </c:pt>
                <c:pt idx="8">
                  <c:v>8.9113092589999994</c:v>
                </c:pt>
                <c:pt idx="9">
                  <c:v>9.0660602430000008</c:v>
                </c:pt>
                <c:pt idx="10">
                  <c:v>8.6535091649999991</c:v>
                </c:pt>
                <c:pt idx="11">
                  <c:v>8.6516420410000006</c:v>
                </c:pt>
                <c:pt idx="12">
                  <c:v>8.2728813849999998</c:v>
                </c:pt>
                <c:pt idx="13">
                  <c:v>7.5526855829999997</c:v>
                </c:pt>
                <c:pt idx="14">
                  <c:v>7.8332842999999999</c:v>
                </c:pt>
                <c:pt idx="15">
                  <c:v>12.151000399999999</c:v>
                </c:pt>
                <c:pt idx="16">
                  <c:v>10.345245462999999</c:v>
                </c:pt>
                <c:pt idx="17">
                  <c:v>10.740975303999999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Sheet1!$E$2:$E$19</c:f>
              <c:numCache>
                <c:formatCode>0.00</c:formatCode>
                <c:ptCount val="18"/>
                <c:pt idx="0">
                  <c:v>0.25182100000000002</c:v>
                </c:pt>
                <c:pt idx="1">
                  <c:v>0.52399499999999999</c:v>
                </c:pt>
                <c:pt idx="2">
                  <c:v>0.75977700000000004</c:v>
                </c:pt>
                <c:pt idx="3">
                  <c:v>1.012529</c:v>
                </c:pt>
                <c:pt idx="4">
                  <c:v>1.3034239999999999</c:v>
                </c:pt>
                <c:pt idx="5">
                  <c:v>1.5098480000000001</c:v>
                </c:pt>
                <c:pt idx="6">
                  <c:v>1.774983</c:v>
                </c:pt>
                <c:pt idx="7">
                  <c:v>2.0445600000000002</c:v>
                </c:pt>
                <c:pt idx="8">
                  <c:v>2.2559779999999998</c:v>
                </c:pt>
                <c:pt idx="9">
                  <c:v>2.524537</c:v>
                </c:pt>
                <c:pt idx="10">
                  <c:v>2.7968389999999999</c:v>
                </c:pt>
                <c:pt idx="11">
                  <c:v>2.9350879999999999</c:v>
                </c:pt>
                <c:pt idx="12">
                  <c:v>2.7682959999999999</c:v>
                </c:pt>
                <c:pt idx="13">
                  <c:v>2.6139320000000001</c:v>
                </c:pt>
                <c:pt idx="14">
                  <c:v>2.4669029999999998</c:v>
                </c:pt>
                <c:pt idx="15">
                  <c:v>2.3116979999999998</c:v>
                </c:pt>
                <c:pt idx="16">
                  <c:v>2.1634519999999999</c:v>
                </c:pt>
                <c:pt idx="17">
                  <c:v>2.0073789999999998</c:v>
                </c:pt>
              </c:numCache>
            </c:numRef>
          </c:xVal>
          <c:yVal>
            <c:numRef>
              <c:f>Sheet1!$R$2:$R$19</c:f>
              <c:numCache>
                <c:formatCode>0</c:formatCode>
                <c:ptCount val="18"/>
                <c:pt idx="0">
                  <c:v>54.958175011999998</c:v>
                </c:pt>
                <c:pt idx="1">
                  <c:v>49.169697134000003</c:v>
                </c:pt>
                <c:pt idx="2">
                  <c:v>38.162879115999999</c:v>
                </c:pt>
                <c:pt idx="3">
                  <c:v>35.404879512999997</c:v>
                </c:pt>
                <c:pt idx="4">
                  <c:v>35.843731734999999</c:v>
                </c:pt>
                <c:pt idx="5">
                  <c:v>35.152993930999997</c:v>
                </c:pt>
                <c:pt idx="6">
                  <c:v>32.829284629</c:v>
                </c:pt>
                <c:pt idx="7">
                  <c:v>28.813488293999999</c:v>
                </c:pt>
                <c:pt idx="8">
                  <c:v>26.765363591</c:v>
                </c:pt>
                <c:pt idx="9">
                  <c:v>26.635300402999999</c:v>
                </c:pt>
                <c:pt idx="10">
                  <c:v>21.010470971</c:v>
                </c:pt>
                <c:pt idx="11">
                  <c:v>23.198100769</c:v>
                </c:pt>
                <c:pt idx="12">
                  <c:v>20.473135058</c:v>
                </c:pt>
                <c:pt idx="13">
                  <c:v>20.681709562000002</c:v>
                </c:pt>
                <c:pt idx="14">
                  <c:v>18.797592472000002</c:v>
                </c:pt>
                <c:pt idx="15">
                  <c:v>29.088366421</c:v>
                </c:pt>
                <c:pt idx="16">
                  <c:v>33.999599924000002</c:v>
                </c:pt>
                <c:pt idx="17">
                  <c:v>25.222462247999999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Sheet1!$D$2:$D$19</c:f>
              <c:numCache>
                <c:formatCode>0.00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1.1652020000000001</c:v>
                </c:pt>
                <c:pt idx="12">
                  <c:v>1.11134</c:v>
                </c:pt>
                <c:pt idx="13">
                  <c:v>1.0543180000000001</c:v>
                </c:pt>
                <c:pt idx="14">
                  <c:v>1.001654</c:v>
                </c:pt>
                <c:pt idx="15">
                  <c:v>0.94321999999999995</c:v>
                </c:pt>
                <c:pt idx="16">
                  <c:v>0.88658999999999999</c:v>
                </c:pt>
                <c:pt idx="17">
                  <c:v>0.83136399999999999</c:v>
                </c:pt>
              </c:numCache>
            </c:numRef>
          </c:xVal>
          <c:yVal>
            <c:numRef>
              <c:f>Sheet1!$J$2:$J$19</c:f>
              <c:numCache>
                <c:formatCode>General</c:formatCode>
                <c:ptCount val="18"/>
                <c:pt idx="0">
                  <c:v>8.5806960000000002E-2</c:v>
                </c:pt>
                <c:pt idx="1">
                  <c:v>0.17120495199999999</c:v>
                </c:pt>
                <c:pt idx="2">
                  <c:v>0.25706647999999999</c:v>
                </c:pt>
                <c:pt idx="3">
                  <c:v>0.343668376</c:v>
                </c:pt>
                <c:pt idx="4">
                  <c:v>0.43059584000000001</c:v>
                </c:pt>
                <c:pt idx="5">
                  <c:v>0.51618649999999999</c:v>
                </c:pt>
                <c:pt idx="6">
                  <c:v>0.60351874000000005</c:v>
                </c:pt>
                <c:pt idx="7">
                  <c:v>0.69001673600000002</c:v>
                </c:pt>
                <c:pt idx="8">
                  <c:v>0.77656760800000002</c:v>
                </c:pt>
                <c:pt idx="9">
                  <c:v>0.86291062799999996</c:v>
                </c:pt>
                <c:pt idx="10">
                  <c:v>0.95003431199999999</c:v>
                </c:pt>
                <c:pt idx="11">
                  <c:v>1.036629292</c:v>
                </c:pt>
                <c:pt idx="12">
                  <c:v>1.122799592</c:v>
                </c:pt>
                <c:pt idx="13">
                  <c:v>1.2105154600000001</c:v>
                </c:pt>
                <c:pt idx="14">
                  <c:v>1.296365644</c:v>
                </c:pt>
                <c:pt idx="15">
                  <c:v>1.383831984</c:v>
                </c:pt>
                <c:pt idx="16">
                  <c:v>1.4702900000000001</c:v>
                </c:pt>
                <c:pt idx="17">
                  <c:v>1.5557746160000001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Sheet1!$D$2:$D$19</c:f>
              <c:numCache>
                <c:formatCode>0.00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1.1652020000000001</c:v>
                </c:pt>
                <c:pt idx="12">
                  <c:v>1.11134</c:v>
                </c:pt>
                <c:pt idx="13">
                  <c:v>1.0543180000000001</c:v>
                </c:pt>
                <c:pt idx="14">
                  <c:v>1.001654</c:v>
                </c:pt>
                <c:pt idx="15">
                  <c:v>0.94321999999999995</c:v>
                </c:pt>
                <c:pt idx="16">
                  <c:v>0.88658999999999999</c:v>
                </c:pt>
                <c:pt idx="17">
                  <c:v>0.83136399999999999</c:v>
                </c:pt>
              </c:numCache>
            </c:numRef>
          </c:xVal>
          <c:yVal>
            <c:numRef>
              <c:f>Sheet1!$K$2:$K$19</c:f>
              <c:numCache>
                <c:formatCode>General</c:formatCode>
                <c:ptCount val="18"/>
                <c:pt idx="0">
                  <c:v>0.14726120000000001</c:v>
                </c:pt>
                <c:pt idx="1">
                  <c:v>0.28764910399999999</c:v>
                </c:pt>
                <c:pt idx="2">
                  <c:v>0.43061953600000002</c:v>
                </c:pt>
                <c:pt idx="3">
                  <c:v>0.57671280000000003</c:v>
                </c:pt>
                <c:pt idx="4">
                  <c:v>0.724249488</c:v>
                </c:pt>
                <c:pt idx="5">
                  <c:v>0.86671200000000004</c:v>
                </c:pt>
                <c:pt idx="6">
                  <c:v>1.0170814560000001</c:v>
                </c:pt>
                <c:pt idx="7">
                  <c:v>1.1650833840000001</c:v>
                </c:pt>
                <c:pt idx="8">
                  <c:v>1.3152320799999999</c:v>
                </c:pt>
                <c:pt idx="9">
                  <c:v>1.4614634959999999</c:v>
                </c:pt>
                <c:pt idx="10">
                  <c:v>1.6125910240000001</c:v>
                </c:pt>
                <c:pt idx="11">
                  <c:v>1.734147208</c:v>
                </c:pt>
                <c:pt idx="12">
                  <c:v>1.7607797039999999</c:v>
                </c:pt>
                <c:pt idx="13">
                  <c:v>1.787176616</c:v>
                </c:pt>
                <c:pt idx="14">
                  <c:v>1.8145086479999999</c:v>
                </c:pt>
                <c:pt idx="15">
                  <c:v>1.8397240720000001</c:v>
                </c:pt>
                <c:pt idx="16">
                  <c:v>1.8655299519999999</c:v>
                </c:pt>
                <c:pt idx="17">
                  <c:v>1.8919798320000001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Sheet1!$C$30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Sheet1!$D$2:$D$19</c:f>
              <c:numCache>
                <c:formatCode>0.00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1.1652020000000001</c:v>
                </c:pt>
                <c:pt idx="12">
                  <c:v>1.11134</c:v>
                </c:pt>
                <c:pt idx="13">
                  <c:v>1.0543180000000001</c:v>
                </c:pt>
                <c:pt idx="14">
                  <c:v>1.001654</c:v>
                </c:pt>
                <c:pt idx="15">
                  <c:v>0.94321999999999995</c:v>
                </c:pt>
                <c:pt idx="16">
                  <c:v>0.88658999999999999</c:v>
                </c:pt>
                <c:pt idx="17">
                  <c:v>0.83136399999999999</c:v>
                </c:pt>
              </c:numCache>
            </c:numRef>
          </c:xVal>
          <c:yVal>
            <c:numRef>
              <c:f>Sheet1!$L$2:$L$19</c:f>
              <c:numCache>
                <c:formatCode>General</c:formatCode>
                <c:ptCount val="18"/>
                <c:pt idx="0">
                  <c:v>3.1013679999999998E-2</c:v>
                </c:pt>
                <c:pt idx="1">
                  <c:v>6.1303336E-2</c:v>
                </c:pt>
                <c:pt idx="2">
                  <c:v>9.1928008000000005E-2</c:v>
                </c:pt>
                <c:pt idx="3">
                  <c:v>0.122773592</c:v>
                </c:pt>
                <c:pt idx="4">
                  <c:v>0.15337008799999999</c:v>
                </c:pt>
                <c:pt idx="5">
                  <c:v>0.18486948</c:v>
                </c:pt>
                <c:pt idx="6">
                  <c:v>0.21530220799999999</c:v>
                </c:pt>
                <c:pt idx="7">
                  <c:v>0.24620007999999999</c:v>
                </c:pt>
                <c:pt idx="8">
                  <c:v>0.27892691200000003</c:v>
                </c:pt>
                <c:pt idx="9">
                  <c:v>0.30942796</c:v>
                </c:pt>
                <c:pt idx="10">
                  <c:v>0.34056858400000001</c:v>
                </c:pt>
                <c:pt idx="11">
                  <c:v>0.36123577600000001</c:v>
                </c:pt>
                <c:pt idx="12">
                  <c:v>0.34481501599999997</c:v>
                </c:pt>
                <c:pt idx="13">
                  <c:v>0.32783936800000002</c:v>
                </c:pt>
                <c:pt idx="14">
                  <c:v>0.31210268800000002</c:v>
                </c:pt>
                <c:pt idx="15">
                  <c:v>0.29464116000000001</c:v>
                </c:pt>
                <c:pt idx="16">
                  <c:v>0.2785628</c:v>
                </c:pt>
                <c:pt idx="17">
                  <c:v>0.26278853600000002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Sheet1!$I$28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Sheet1!$E$2:$E$19</c:f>
              <c:numCache>
                <c:formatCode>0.00</c:formatCode>
                <c:ptCount val="18"/>
                <c:pt idx="0">
                  <c:v>0.25182100000000002</c:v>
                </c:pt>
                <c:pt idx="1">
                  <c:v>0.52399499999999999</c:v>
                </c:pt>
                <c:pt idx="2">
                  <c:v>0.75977700000000004</c:v>
                </c:pt>
                <c:pt idx="3">
                  <c:v>1.012529</c:v>
                </c:pt>
                <c:pt idx="4">
                  <c:v>1.3034239999999999</c:v>
                </c:pt>
                <c:pt idx="5">
                  <c:v>1.5098480000000001</c:v>
                </c:pt>
                <c:pt idx="6">
                  <c:v>1.774983</c:v>
                </c:pt>
                <c:pt idx="7">
                  <c:v>2.0445600000000002</c:v>
                </c:pt>
                <c:pt idx="8">
                  <c:v>2.2559779999999998</c:v>
                </c:pt>
                <c:pt idx="9">
                  <c:v>2.524537</c:v>
                </c:pt>
                <c:pt idx="10">
                  <c:v>2.7968389999999999</c:v>
                </c:pt>
                <c:pt idx="11">
                  <c:v>2.9350879999999999</c:v>
                </c:pt>
                <c:pt idx="12">
                  <c:v>2.7682959999999999</c:v>
                </c:pt>
                <c:pt idx="13">
                  <c:v>2.6139320000000001</c:v>
                </c:pt>
                <c:pt idx="14">
                  <c:v>2.4669029999999998</c:v>
                </c:pt>
                <c:pt idx="15">
                  <c:v>2.3116979999999998</c:v>
                </c:pt>
                <c:pt idx="16">
                  <c:v>2.1634519999999999</c:v>
                </c:pt>
                <c:pt idx="17">
                  <c:v>2.0073789999999998</c:v>
                </c:pt>
              </c:numCache>
            </c:numRef>
          </c:xVal>
          <c:yVal>
            <c:numRef>
              <c:f>Sheet1!$T$2:$T$19</c:f>
              <c:numCache>
                <c:formatCode>General</c:formatCode>
                <c:ptCount val="18"/>
                <c:pt idx="0">
                  <c:v>0.13517442399999999</c:v>
                </c:pt>
                <c:pt idx="1">
                  <c:v>0.13556600799999999</c:v>
                </c:pt>
                <c:pt idx="2">
                  <c:v>0.13556638400000001</c:v>
                </c:pt>
                <c:pt idx="3">
                  <c:v>0.13556638400000001</c:v>
                </c:pt>
                <c:pt idx="4">
                  <c:v>0.13556638400000001</c:v>
                </c:pt>
                <c:pt idx="5">
                  <c:v>0.13556638400000001</c:v>
                </c:pt>
                <c:pt idx="6">
                  <c:v>0.13556638400000001</c:v>
                </c:pt>
                <c:pt idx="7">
                  <c:v>0.13556638400000001</c:v>
                </c:pt>
                <c:pt idx="8">
                  <c:v>0.13556638400000001</c:v>
                </c:pt>
                <c:pt idx="9">
                  <c:v>0.13556638400000001</c:v>
                </c:pt>
                <c:pt idx="10">
                  <c:v>0.13556663999999999</c:v>
                </c:pt>
                <c:pt idx="11">
                  <c:v>0.134255768</c:v>
                </c:pt>
                <c:pt idx="12">
                  <c:v>0.12811676799999999</c:v>
                </c:pt>
                <c:pt idx="13">
                  <c:v>0.12206284000000001</c:v>
                </c:pt>
                <c:pt idx="14">
                  <c:v>0.116085704</c:v>
                </c:pt>
                <c:pt idx="15">
                  <c:v>0.10998738399999999</c:v>
                </c:pt>
                <c:pt idx="16">
                  <c:v>0.104091736</c:v>
                </c:pt>
                <c:pt idx="17">
                  <c:v>9.8348472000000006E-2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Sheet1!$E$2:$E$19</c:f>
              <c:numCache>
                <c:formatCode>0.00</c:formatCode>
                <c:ptCount val="18"/>
                <c:pt idx="0">
                  <c:v>0.25182100000000002</c:v>
                </c:pt>
                <c:pt idx="1">
                  <c:v>0.52399499999999999</c:v>
                </c:pt>
                <c:pt idx="2">
                  <c:v>0.75977700000000004</c:v>
                </c:pt>
                <c:pt idx="3">
                  <c:v>1.012529</c:v>
                </c:pt>
                <c:pt idx="4">
                  <c:v>1.3034239999999999</c:v>
                </c:pt>
                <c:pt idx="5">
                  <c:v>1.5098480000000001</c:v>
                </c:pt>
                <c:pt idx="6">
                  <c:v>1.774983</c:v>
                </c:pt>
                <c:pt idx="7">
                  <c:v>2.0445600000000002</c:v>
                </c:pt>
                <c:pt idx="8">
                  <c:v>2.2559779999999998</c:v>
                </c:pt>
                <c:pt idx="9">
                  <c:v>2.524537</c:v>
                </c:pt>
                <c:pt idx="10">
                  <c:v>2.7968389999999999</c:v>
                </c:pt>
                <c:pt idx="11">
                  <c:v>2.9350879999999999</c:v>
                </c:pt>
                <c:pt idx="12">
                  <c:v>2.7682959999999999</c:v>
                </c:pt>
                <c:pt idx="13">
                  <c:v>2.6139320000000001</c:v>
                </c:pt>
                <c:pt idx="14">
                  <c:v>2.4669029999999998</c:v>
                </c:pt>
                <c:pt idx="15">
                  <c:v>2.3116979999999998</c:v>
                </c:pt>
                <c:pt idx="16">
                  <c:v>2.1634519999999999</c:v>
                </c:pt>
                <c:pt idx="17">
                  <c:v>2.0073789999999998</c:v>
                </c:pt>
              </c:numCache>
            </c:numRef>
          </c:xVal>
          <c:yVal>
            <c:numRef>
              <c:f>Sheet1!$U$2:$U$19</c:f>
              <c:numCache>
                <c:formatCode>General</c:formatCode>
                <c:ptCount val="18"/>
                <c:pt idx="0">
                  <c:v>0.45568146399999998</c:v>
                </c:pt>
                <c:pt idx="1">
                  <c:v>0.47519695200000001</c:v>
                </c:pt>
                <c:pt idx="2">
                  <c:v>0.49034277599999998</c:v>
                </c:pt>
                <c:pt idx="3">
                  <c:v>0.50766881600000002</c:v>
                </c:pt>
                <c:pt idx="4">
                  <c:v>0.53012123200000005</c:v>
                </c:pt>
                <c:pt idx="5">
                  <c:v>0.54122362400000001</c:v>
                </c:pt>
                <c:pt idx="6">
                  <c:v>0.56019157600000002</c:v>
                </c:pt>
                <c:pt idx="7">
                  <c:v>0.57991883200000005</c:v>
                </c:pt>
                <c:pt idx="8">
                  <c:v>0.59203895200000001</c:v>
                </c:pt>
                <c:pt idx="9">
                  <c:v>0.61184900799999997</c:v>
                </c:pt>
                <c:pt idx="10">
                  <c:v>0.631879368</c:v>
                </c:pt>
                <c:pt idx="11">
                  <c:v>0.63418325600000003</c:v>
                </c:pt>
                <c:pt idx="12">
                  <c:v>0.60179751999999997</c:v>
                </c:pt>
                <c:pt idx="13">
                  <c:v>0.57072999999999996</c:v>
                </c:pt>
                <c:pt idx="14">
                  <c:v>0.54003412799999995</c:v>
                </c:pt>
                <c:pt idx="15">
                  <c:v>0.50857835200000001</c:v>
                </c:pt>
                <c:pt idx="16">
                  <c:v>0.469441416</c:v>
                </c:pt>
                <c:pt idx="17">
                  <c:v>0.43774211200000002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Sheet1!$O$2:$O$19</c:f>
              <c:numCache>
                <c:formatCode>0.0</c:formatCode>
                <c:ptCount val="18"/>
                <c:pt idx="0">
                  <c:v>3.1330040000000001</c:v>
                </c:pt>
                <c:pt idx="1">
                  <c:v>3.033004</c:v>
                </c:pt>
                <c:pt idx="2">
                  <c:v>2.9330039999999999</c:v>
                </c:pt>
                <c:pt idx="3">
                  <c:v>2.8330039999999999</c:v>
                </c:pt>
                <c:pt idx="4">
                  <c:v>2.7330040000000002</c:v>
                </c:pt>
                <c:pt idx="5">
                  <c:v>2.6330040000000001</c:v>
                </c:pt>
                <c:pt idx="6">
                  <c:v>2.533004</c:v>
                </c:pt>
                <c:pt idx="7">
                  <c:v>2.4330039999999999</c:v>
                </c:pt>
                <c:pt idx="8">
                  <c:v>2.3330039999999999</c:v>
                </c:pt>
                <c:pt idx="9">
                  <c:v>2.2330040000000002</c:v>
                </c:pt>
                <c:pt idx="10">
                  <c:v>2.1330040000000001</c:v>
                </c:pt>
                <c:pt idx="11">
                  <c:v>2.033004</c:v>
                </c:pt>
                <c:pt idx="12">
                  <c:v>1.9330039999999999</c:v>
                </c:pt>
                <c:pt idx="13">
                  <c:v>1.8330040000000001</c:v>
                </c:pt>
                <c:pt idx="14">
                  <c:v>1.733004</c:v>
                </c:pt>
                <c:pt idx="15">
                  <c:v>1.6330039999999999</c:v>
                </c:pt>
                <c:pt idx="16">
                  <c:v>1.533004</c:v>
                </c:pt>
                <c:pt idx="17">
                  <c:v>1.4330039999999999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C-4503-B3CB-976D0892E963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Sheet1!$C$2:$C$19</c:f>
              <c:numCache>
                <c:formatCode>0.00</c:formatCode>
                <c:ptCount val="18"/>
                <c:pt idx="0">
                  <c:v>0.12587499999999999</c:v>
                </c:pt>
                <c:pt idx="1">
                  <c:v>0.247804</c:v>
                </c:pt>
                <c:pt idx="2">
                  <c:v>0.37107299999999999</c:v>
                </c:pt>
                <c:pt idx="3">
                  <c:v>0.49388900000000002</c:v>
                </c:pt>
                <c:pt idx="4">
                  <c:v>0.61702400000000002</c:v>
                </c:pt>
                <c:pt idx="5">
                  <c:v>0.73883299999999996</c:v>
                </c:pt>
                <c:pt idx="6">
                  <c:v>0.86140899999999998</c:v>
                </c:pt>
                <c:pt idx="7">
                  <c:v>0.98662099999999997</c:v>
                </c:pt>
                <c:pt idx="8">
                  <c:v>1.1126739999999999</c:v>
                </c:pt>
                <c:pt idx="9">
                  <c:v>1.237336</c:v>
                </c:pt>
                <c:pt idx="10">
                  <c:v>1.3625080000000001</c:v>
                </c:pt>
                <c:pt idx="11">
                  <c:v>1.4625239999999999</c:v>
                </c:pt>
                <c:pt idx="12">
                  <c:v>1.4713769999999999</c:v>
                </c:pt>
                <c:pt idx="13">
                  <c:v>1.4788209999999999</c:v>
                </c:pt>
                <c:pt idx="14">
                  <c:v>1.488564</c:v>
                </c:pt>
                <c:pt idx="15">
                  <c:v>1.4949570000000001</c:v>
                </c:pt>
                <c:pt idx="16">
                  <c:v>1.5027649999999999</c:v>
                </c:pt>
                <c:pt idx="17">
                  <c:v>1.510642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C-4503-B3CB-976D0892E963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Sheet1!$D$2:$D$19</c:f>
              <c:numCache>
                <c:formatCode>0.00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1.1652020000000001</c:v>
                </c:pt>
                <c:pt idx="12">
                  <c:v>1.11134</c:v>
                </c:pt>
                <c:pt idx="13">
                  <c:v>1.0543180000000001</c:v>
                </c:pt>
                <c:pt idx="14">
                  <c:v>1.001654</c:v>
                </c:pt>
                <c:pt idx="15">
                  <c:v>0.94321999999999995</c:v>
                </c:pt>
                <c:pt idx="16">
                  <c:v>0.88658999999999999</c:v>
                </c:pt>
                <c:pt idx="17">
                  <c:v>0.83136399999999999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1C-4503-B3CB-976D0892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Sheet1!$S$30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Sheet1!$D$2:$D$19</c:f>
              <c:numCache>
                <c:formatCode>0.00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1.1652020000000001</c:v>
                </c:pt>
                <c:pt idx="12">
                  <c:v>1.11134</c:v>
                </c:pt>
                <c:pt idx="13">
                  <c:v>1.0543180000000001</c:v>
                </c:pt>
                <c:pt idx="14">
                  <c:v>1.001654</c:v>
                </c:pt>
                <c:pt idx="15">
                  <c:v>0.94321999999999995</c:v>
                </c:pt>
                <c:pt idx="16">
                  <c:v>0.88658999999999999</c:v>
                </c:pt>
                <c:pt idx="17">
                  <c:v>0.83136399999999999</c:v>
                </c:pt>
              </c:numCache>
            </c:numRef>
          </c:xVal>
          <c:yVal>
            <c:numRef>
              <c:f>Sheet1!$M$2:$M$19</c:f>
              <c:numCache>
                <c:formatCode>0.0</c:formatCode>
                <c:ptCount val="18"/>
                <c:pt idx="0">
                  <c:v>0.26408184000000001</c:v>
                </c:pt>
                <c:pt idx="1">
                  <c:v>0.520157392</c:v>
                </c:pt>
                <c:pt idx="2">
                  <c:v>0.77961402400000002</c:v>
                </c:pt>
                <c:pt idx="3">
                  <c:v>1.043154768</c:v>
                </c:pt>
                <c:pt idx="4">
                  <c:v>1.3082154159999999</c:v>
                </c:pt>
                <c:pt idx="5">
                  <c:v>1.5677679799999999</c:v>
                </c:pt>
                <c:pt idx="6">
                  <c:v>1.835902404</c:v>
                </c:pt>
                <c:pt idx="7">
                  <c:v>2.1013001999999998</c:v>
                </c:pt>
                <c:pt idx="8">
                  <c:v>2.3707265999999998</c:v>
                </c:pt>
                <c:pt idx="9">
                  <c:v>2.633802084</c:v>
                </c:pt>
                <c:pt idx="10">
                  <c:v>2.9031939200000001</c:v>
                </c:pt>
                <c:pt idx="11">
                  <c:v>3.1320122760000002</c:v>
                </c:pt>
                <c:pt idx="12">
                  <c:v>3.2283943119999998</c:v>
                </c:pt>
                <c:pt idx="13">
                  <c:v>3.3255314440000001</c:v>
                </c:pt>
                <c:pt idx="14">
                  <c:v>3.4229769800000001</c:v>
                </c:pt>
                <c:pt idx="15">
                  <c:v>3.5181972159999999</c:v>
                </c:pt>
                <c:pt idx="16">
                  <c:v>3.614382752</c:v>
                </c:pt>
                <c:pt idx="17">
                  <c:v>3.7105429839999999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Sheet1!$S$31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Sheet1!$E$2:$E$19</c:f>
              <c:numCache>
                <c:formatCode>0.00</c:formatCode>
                <c:ptCount val="18"/>
                <c:pt idx="0">
                  <c:v>0.25182100000000002</c:v>
                </c:pt>
                <c:pt idx="1">
                  <c:v>0.52399499999999999</c:v>
                </c:pt>
                <c:pt idx="2">
                  <c:v>0.75977700000000004</c:v>
                </c:pt>
                <c:pt idx="3">
                  <c:v>1.012529</c:v>
                </c:pt>
                <c:pt idx="4">
                  <c:v>1.3034239999999999</c:v>
                </c:pt>
                <c:pt idx="5">
                  <c:v>1.5098480000000001</c:v>
                </c:pt>
                <c:pt idx="6">
                  <c:v>1.774983</c:v>
                </c:pt>
                <c:pt idx="7">
                  <c:v>2.0445600000000002</c:v>
                </c:pt>
                <c:pt idx="8">
                  <c:v>2.2559779999999998</c:v>
                </c:pt>
                <c:pt idx="9">
                  <c:v>2.524537</c:v>
                </c:pt>
                <c:pt idx="10">
                  <c:v>2.7968389999999999</c:v>
                </c:pt>
                <c:pt idx="11">
                  <c:v>2.9350879999999999</c:v>
                </c:pt>
                <c:pt idx="12">
                  <c:v>2.7682959999999999</c:v>
                </c:pt>
                <c:pt idx="13">
                  <c:v>2.6139320000000001</c:v>
                </c:pt>
                <c:pt idx="14">
                  <c:v>2.4669029999999998</c:v>
                </c:pt>
                <c:pt idx="15">
                  <c:v>2.3116979999999998</c:v>
                </c:pt>
                <c:pt idx="16">
                  <c:v>2.1634519999999999</c:v>
                </c:pt>
                <c:pt idx="17">
                  <c:v>2.0073789999999998</c:v>
                </c:pt>
              </c:numCache>
            </c:numRef>
          </c:xVal>
          <c:yVal>
            <c:numRef>
              <c:f>Sheet1!$V$2:$V$19</c:f>
              <c:numCache>
                <c:formatCode>0.00</c:formatCode>
                <c:ptCount val="18"/>
                <c:pt idx="0">
                  <c:v>0.590855888</c:v>
                </c:pt>
                <c:pt idx="1">
                  <c:v>0.61076295999999997</c:v>
                </c:pt>
                <c:pt idx="2">
                  <c:v>0.62590915999999996</c:v>
                </c:pt>
                <c:pt idx="3">
                  <c:v>0.64323520000000001</c:v>
                </c:pt>
                <c:pt idx="4">
                  <c:v>0.66568761600000004</c:v>
                </c:pt>
                <c:pt idx="5">
                  <c:v>0.676790008</c:v>
                </c:pt>
                <c:pt idx="6">
                  <c:v>0.69575796000000001</c:v>
                </c:pt>
                <c:pt idx="7">
                  <c:v>0.71548521600000003</c:v>
                </c:pt>
                <c:pt idx="8">
                  <c:v>0.72760533599999999</c:v>
                </c:pt>
                <c:pt idx="9">
                  <c:v>0.74741539199999996</c:v>
                </c:pt>
                <c:pt idx="10">
                  <c:v>0.76744600799999996</c:v>
                </c:pt>
                <c:pt idx="11">
                  <c:v>0.76843902399999997</c:v>
                </c:pt>
                <c:pt idx="12">
                  <c:v>0.72991428800000002</c:v>
                </c:pt>
                <c:pt idx="13">
                  <c:v>0.69279283999999997</c:v>
                </c:pt>
                <c:pt idx="14">
                  <c:v>0.65611983200000001</c:v>
                </c:pt>
                <c:pt idx="15">
                  <c:v>0.61856573599999998</c:v>
                </c:pt>
                <c:pt idx="16">
                  <c:v>0.57353315199999999</c:v>
                </c:pt>
                <c:pt idx="17">
                  <c:v>0.53609058399999998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Sheet1!$S$30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Sheet1!$M$2:$M$19</c:f>
              <c:numCache>
                <c:formatCode>0.0</c:formatCode>
                <c:ptCount val="18"/>
                <c:pt idx="0">
                  <c:v>0.26408184000000001</c:v>
                </c:pt>
                <c:pt idx="1">
                  <c:v>0.520157392</c:v>
                </c:pt>
                <c:pt idx="2">
                  <c:v>0.77961402400000002</c:v>
                </c:pt>
                <c:pt idx="3">
                  <c:v>1.043154768</c:v>
                </c:pt>
                <c:pt idx="4">
                  <c:v>1.3082154159999999</c:v>
                </c:pt>
                <c:pt idx="5">
                  <c:v>1.5677679799999999</c:v>
                </c:pt>
                <c:pt idx="6">
                  <c:v>1.835902404</c:v>
                </c:pt>
                <c:pt idx="7">
                  <c:v>2.1013001999999998</c:v>
                </c:pt>
                <c:pt idx="8">
                  <c:v>2.3707265999999998</c:v>
                </c:pt>
                <c:pt idx="9">
                  <c:v>2.633802084</c:v>
                </c:pt>
                <c:pt idx="10">
                  <c:v>2.9031939200000001</c:v>
                </c:pt>
                <c:pt idx="11">
                  <c:v>3.1320122760000002</c:v>
                </c:pt>
                <c:pt idx="12">
                  <c:v>3.2283943119999998</c:v>
                </c:pt>
                <c:pt idx="13">
                  <c:v>3.3255314440000001</c:v>
                </c:pt>
                <c:pt idx="14">
                  <c:v>3.4229769800000001</c:v>
                </c:pt>
                <c:pt idx="15">
                  <c:v>3.5181972159999999</c:v>
                </c:pt>
                <c:pt idx="16">
                  <c:v>3.614382752</c:v>
                </c:pt>
                <c:pt idx="17">
                  <c:v>3.7105429839999999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Sheet1!$S$31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Sheet1!$V$2:$V$19</c:f>
              <c:numCache>
                <c:formatCode>0.00</c:formatCode>
                <c:ptCount val="18"/>
                <c:pt idx="0">
                  <c:v>0.590855888</c:v>
                </c:pt>
                <c:pt idx="1">
                  <c:v>0.61076295999999997</c:v>
                </c:pt>
                <c:pt idx="2">
                  <c:v>0.62590915999999996</c:v>
                </c:pt>
                <c:pt idx="3">
                  <c:v>0.64323520000000001</c:v>
                </c:pt>
                <c:pt idx="4">
                  <c:v>0.66568761600000004</c:v>
                </c:pt>
                <c:pt idx="5">
                  <c:v>0.676790008</c:v>
                </c:pt>
                <c:pt idx="6">
                  <c:v>0.69575796000000001</c:v>
                </c:pt>
                <c:pt idx="7">
                  <c:v>0.71548521600000003</c:v>
                </c:pt>
                <c:pt idx="8">
                  <c:v>0.72760533599999999</c:v>
                </c:pt>
                <c:pt idx="9">
                  <c:v>0.74741539199999996</c:v>
                </c:pt>
                <c:pt idx="10">
                  <c:v>0.76744600799999996</c:v>
                </c:pt>
                <c:pt idx="11">
                  <c:v>0.76843902399999997</c:v>
                </c:pt>
                <c:pt idx="12">
                  <c:v>0.72991428800000002</c:v>
                </c:pt>
                <c:pt idx="13">
                  <c:v>0.69279283999999997</c:v>
                </c:pt>
                <c:pt idx="14">
                  <c:v>0.65611983200000001</c:v>
                </c:pt>
                <c:pt idx="15">
                  <c:v>0.61856573599999998</c:v>
                </c:pt>
                <c:pt idx="16">
                  <c:v>0.57353315199999999</c:v>
                </c:pt>
                <c:pt idx="17">
                  <c:v>0.53609058399999998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Sheet1!$S$30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Sheet1!$P$2:$P$19</c:f>
              <c:numCache>
                <c:formatCode>0</c:formatCode>
                <c:ptCount val="18"/>
                <c:pt idx="0">
                  <c:v>-99996</c:v>
                </c:pt>
                <c:pt idx="1">
                  <c:v>-199996</c:v>
                </c:pt>
                <c:pt idx="2">
                  <c:v>-299996</c:v>
                </c:pt>
                <c:pt idx="3">
                  <c:v>-399996</c:v>
                </c:pt>
                <c:pt idx="4">
                  <c:v>-499996</c:v>
                </c:pt>
                <c:pt idx="5">
                  <c:v>-599996</c:v>
                </c:pt>
                <c:pt idx="6">
                  <c:v>-699996</c:v>
                </c:pt>
                <c:pt idx="7">
                  <c:v>-799996</c:v>
                </c:pt>
                <c:pt idx="8">
                  <c:v>-899996</c:v>
                </c:pt>
                <c:pt idx="9">
                  <c:v>-999996</c:v>
                </c:pt>
                <c:pt idx="10">
                  <c:v>-1099996</c:v>
                </c:pt>
                <c:pt idx="11">
                  <c:v>-1199996</c:v>
                </c:pt>
                <c:pt idx="12">
                  <c:v>-1299996</c:v>
                </c:pt>
                <c:pt idx="13">
                  <c:v>-1399996</c:v>
                </c:pt>
                <c:pt idx="14">
                  <c:v>-1499996</c:v>
                </c:pt>
                <c:pt idx="15">
                  <c:v>-1599996</c:v>
                </c:pt>
                <c:pt idx="16">
                  <c:v>-1699996</c:v>
                </c:pt>
                <c:pt idx="17">
                  <c:v>-1799996</c:v>
                </c:pt>
              </c:numCache>
            </c:numRef>
          </c:xVal>
          <c:yVal>
            <c:numRef>
              <c:f>Sheet1!$M$2:$M$19</c:f>
              <c:numCache>
                <c:formatCode>0.0</c:formatCode>
                <c:ptCount val="18"/>
                <c:pt idx="0">
                  <c:v>0.26408184000000001</c:v>
                </c:pt>
                <c:pt idx="1">
                  <c:v>0.520157392</c:v>
                </c:pt>
                <c:pt idx="2">
                  <c:v>0.77961402400000002</c:v>
                </c:pt>
                <c:pt idx="3">
                  <c:v>1.043154768</c:v>
                </c:pt>
                <c:pt idx="4">
                  <c:v>1.3082154159999999</c:v>
                </c:pt>
                <c:pt idx="5">
                  <c:v>1.5677679799999999</c:v>
                </c:pt>
                <c:pt idx="6">
                  <c:v>1.835902404</c:v>
                </c:pt>
                <c:pt idx="7">
                  <c:v>2.1013001999999998</c:v>
                </c:pt>
                <c:pt idx="8">
                  <c:v>2.3707265999999998</c:v>
                </c:pt>
                <c:pt idx="9">
                  <c:v>2.633802084</c:v>
                </c:pt>
                <c:pt idx="10">
                  <c:v>2.9031939200000001</c:v>
                </c:pt>
                <c:pt idx="11">
                  <c:v>3.1320122760000002</c:v>
                </c:pt>
                <c:pt idx="12">
                  <c:v>3.2283943119999998</c:v>
                </c:pt>
                <c:pt idx="13">
                  <c:v>3.3255314440000001</c:v>
                </c:pt>
                <c:pt idx="14">
                  <c:v>3.4229769800000001</c:v>
                </c:pt>
                <c:pt idx="15">
                  <c:v>3.5181972159999999</c:v>
                </c:pt>
                <c:pt idx="16">
                  <c:v>3.614382752</c:v>
                </c:pt>
                <c:pt idx="17">
                  <c:v>3.7105429839999999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Sheet1!$S$31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Sheet1!$P$2:$P$19</c:f>
              <c:numCache>
                <c:formatCode>0</c:formatCode>
                <c:ptCount val="18"/>
                <c:pt idx="0">
                  <c:v>-99996</c:v>
                </c:pt>
                <c:pt idx="1">
                  <c:v>-199996</c:v>
                </c:pt>
                <c:pt idx="2">
                  <c:v>-299996</c:v>
                </c:pt>
                <c:pt idx="3">
                  <c:v>-399996</c:v>
                </c:pt>
                <c:pt idx="4">
                  <c:v>-499996</c:v>
                </c:pt>
                <c:pt idx="5">
                  <c:v>-599996</c:v>
                </c:pt>
                <c:pt idx="6">
                  <c:v>-699996</c:v>
                </c:pt>
                <c:pt idx="7">
                  <c:v>-799996</c:v>
                </c:pt>
                <c:pt idx="8">
                  <c:v>-899996</c:v>
                </c:pt>
                <c:pt idx="9">
                  <c:v>-999996</c:v>
                </c:pt>
                <c:pt idx="10">
                  <c:v>-1099996</c:v>
                </c:pt>
                <c:pt idx="11">
                  <c:v>-1199996</c:v>
                </c:pt>
                <c:pt idx="12">
                  <c:v>-1299996</c:v>
                </c:pt>
                <c:pt idx="13">
                  <c:v>-1399996</c:v>
                </c:pt>
                <c:pt idx="14">
                  <c:v>-1499996</c:v>
                </c:pt>
                <c:pt idx="15">
                  <c:v>-1599996</c:v>
                </c:pt>
                <c:pt idx="16">
                  <c:v>-1699996</c:v>
                </c:pt>
                <c:pt idx="17">
                  <c:v>-1799996</c:v>
                </c:pt>
              </c:numCache>
            </c:numRef>
          </c:xVal>
          <c:yVal>
            <c:numRef>
              <c:f>Sheet1!$V$2:$V$19</c:f>
              <c:numCache>
                <c:formatCode>0.00</c:formatCode>
                <c:ptCount val="18"/>
                <c:pt idx="0">
                  <c:v>0.590855888</c:v>
                </c:pt>
                <c:pt idx="1">
                  <c:v>0.61076295999999997</c:v>
                </c:pt>
                <c:pt idx="2">
                  <c:v>0.62590915999999996</c:v>
                </c:pt>
                <c:pt idx="3">
                  <c:v>0.64323520000000001</c:v>
                </c:pt>
                <c:pt idx="4">
                  <c:v>0.66568761600000004</c:v>
                </c:pt>
                <c:pt idx="5">
                  <c:v>0.676790008</c:v>
                </c:pt>
                <c:pt idx="6">
                  <c:v>0.69575796000000001</c:v>
                </c:pt>
                <c:pt idx="7">
                  <c:v>0.71548521600000003</c:v>
                </c:pt>
                <c:pt idx="8">
                  <c:v>0.72760533599999999</c:v>
                </c:pt>
                <c:pt idx="9">
                  <c:v>0.74741539199999996</c:v>
                </c:pt>
                <c:pt idx="10">
                  <c:v>0.76744600799999996</c:v>
                </c:pt>
                <c:pt idx="11">
                  <c:v>0.76843902399999997</c:v>
                </c:pt>
                <c:pt idx="12">
                  <c:v>0.72991428800000002</c:v>
                </c:pt>
                <c:pt idx="13">
                  <c:v>0.69279283999999997</c:v>
                </c:pt>
                <c:pt idx="14">
                  <c:v>0.65611983200000001</c:v>
                </c:pt>
                <c:pt idx="15">
                  <c:v>0.61856573599999998</c:v>
                </c:pt>
                <c:pt idx="16">
                  <c:v>0.57353315199999999</c:v>
                </c:pt>
                <c:pt idx="17">
                  <c:v>0.53609058399999998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Sheet1!$S$30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0.00</c:formatCode>
                <c:ptCount val="18"/>
                <c:pt idx="0">
                  <c:v>0.12587499999999999</c:v>
                </c:pt>
                <c:pt idx="1">
                  <c:v>0.247804</c:v>
                </c:pt>
                <c:pt idx="2">
                  <c:v>0.37107299999999999</c:v>
                </c:pt>
                <c:pt idx="3">
                  <c:v>0.49388900000000002</c:v>
                </c:pt>
                <c:pt idx="4">
                  <c:v>0.61702400000000002</c:v>
                </c:pt>
                <c:pt idx="5">
                  <c:v>0.73883299999999996</c:v>
                </c:pt>
                <c:pt idx="6">
                  <c:v>0.86140899999999998</c:v>
                </c:pt>
                <c:pt idx="7">
                  <c:v>0.98662099999999997</c:v>
                </c:pt>
                <c:pt idx="8">
                  <c:v>1.1126739999999999</c:v>
                </c:pt>
                <c:pt idx="9">
                  <c:v>1.237336</c:v>
                </c:pt>
                <c:pt idx="10">
                  <c:v>1.3625080000000001</c:v>
                </c:pt>
                <c:pt idx="11">
                  <c:v>1.4625239999999999</c:v>
                </c:pt>
                <c:pt idx="12">
                  <c:v>1.4713769999999999</c:v>
                </c:pt>
                <c:pt idx="13">
                  <c:v>1.4788209999999999</c:v>
                </c:pt>
                <c:pt idx="14">
                  <c:v>1.488564</c:v>
                </c:pt>
                <c:pt idx="15">
                  <c:v>1.4949570000000001</c:v>
                </c:pt>
                <c:pt idx="16">
                  <c:v>1.5027649999999999</c:v>
                </c:pt>
                <c:pt idx="17">
                  <c:v>1.510642</c:v>
                </c:pt>
              </c:numCache>
            </c:numRef>
          </c:xVal>
          <c:yVal>
            <c:numRef>
              <c:f>Sheet1!$M$2:$M$19</c:f>
              <c:numCache>
                <c:formatCode>0.0</c:formatCode>
                <c:ptCount val="18"/>
                <c:pt idx="0">
                  <c:v>0.26408184000000001</c:v>
                </c:pt>
                <c:pt idx="1">
                  <c:v>0.520157392</c:v>
                </c:pt>
                <c:pt idx="2">
                  <c:v>0.77961402400000002</c:v>
                </c:pt>
                <c:pt idx="3">
                  <c:v>1.043154768</c:v>
                </c:pt>
                <c:pt idx="4">
                  <c:v>1.3082154159999999</c:v>
                </c:pt>
                <c:pt idx="5">
                  <c:v>1.5677679799999999</c:v>
                </c:pt>
                <c:pt idx="6">
                  <c:v>1.835902404</c:v>
                </c:pt>
                <c:pt idx="7">
                  <c:v>2.1013001999999998</c:v>
                </c:pt>
                <c:pt idx="8">
                  <c:v>2.3707265999999998</c:v>
                </c:pt>
                <c:pt idx="9">
                  <c:v>2.633802084</c:v>
                </c:pt>
                <c:pt idx="10">
                  <c:v>2.9031939200000001</c:v>
                </c:pt>
                <c:pt idx="11">
                  <c:v>3.1320122760000002</c:v>
                </c:pt>
                <c:pt idx="12">
                  <c:v>3.2283943119999998</c:v>
                </c:pt>
                <c:pt idx="13">
                  <c:v>3.3255314440000001</c:v>
                </c:pt>
                <c:pt idx="14">
                  <c:v>3.4229769800000001</c:v>
                </c:pt>
                <c:pt idx="15">
                  <c:v>3.5181972159999999</c:v>
                </c:pt>
                <c:pt idx="16">
                  <c:v>3.614382752</c:v>
                </c:pt>
                <c:pt idx="17">
                  <c:v>3.7105429839999999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Sheet1!$S$31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0.00</c:formatCode>
                <c:ptCount val="18"/>
                <c:pt idx="0">
                  <c:v>0.12587499999999999</c:v>
                </c:pt>
                <c:pt idx="1">
                  <c:v>0.247804</c:v>
                </c:pt>
                <c:pt idx="2">
                  <c:v>0.37107299999999999</c:v>
                </c:pt>
                <c:pt idx="3">
                  <c:v>0.49388900000000002</c:v>
                </c:pt>
                <c:pt idx="4">
                  <c:v>0.61702400000000002</c:v>
                </c:pt>
                <c:pt idx="5">
                  <c:v>0.73883299999999996</c:v>
                </c:pt>
                <c:pt idx="6">
                  <c:v>0.86140899999999998</c:v>
                </c:pt>
                <c:pt idx="7">
                  <c:v>0.98662099999999997</c:v>
                </c:pt>
                <c:pt idx="8">
                  <c:v>1.1126739999999999</c:v>
                </c:pt>
                <c:pt idx="9">
                  <c:v>1.237336</c:v>
                </c:pt>
                <c:pt idx="10">
                  <c:v>1.3625080000000001</c:v>
                </c:pt>
                <c:pt idx="11">
                  <c:v>1.4625239999999999</c:v>
                </c:pt>
                <c:pt idx="12">
                  <c:v>1.4713769999999999</c:v>
                </c:pt>
                <c:pt idx="13">
                  <c:v>1.4788209999999999</c:v>
                </c:pt>
                <c:pt idx="14">
                  <c:v>1.488564</c:v>
                </c:pt>
                <c:pt idx="15">
                  <c:v>1.4949570000000001</c:v>
                </c:pt>
                <c:pt idx="16">
                  <c:v>1.5027649999999999</c:v>
                </c:pt>
                <c:pt idx="17">
                  <c:v>1.510642</c:v>
                </c:pt>
              </c:numCache>
            </c:numRef>
          </c:xVal>
          <c:yVal>
            <c:numRef>
              <c:f>Sheet1!$V$2:$V$19</c:f>
              <c:numCache>
                <c:formatCode>0.00</c:formatCode>
                <c:ptCount val="18"/>
                <c:pt idx="0">
                  <c:v>0.590855888</c:v>
                </c:pt>
                <c:pt idx="1">
                  <c:v>0.61076295999999997</c:v>
                </c:pt>
                <c:pt idx="2">
                  <c:v>0.62590915999999996</c:v>
                </c:pt>
                <c:pt idx="3">
                  <c:v>0.64323520000000001</c:v>
                </c:pt>
                <c:pt idx="4">
                  <c:v>0.66568761600000004</c:v>
                </c:pt>
                <c:pt idx="5">
                  <c:v>0.676790008</c:v>
                </c:pt>
                <c:pt idx="6">
                  <c:v>0.69575796000000001</c:v>
                </c:pt>
                <c:pt idx="7">
                  <c:v>0.71548521600000003</c:v>
                </c:pt>
                <c:pt idx="8">
                  <c:v>0.72760533599999999</c:v>
                </c:pt>
                <c:pt idx="9">
                  <c:v>0.74741539199999996</c:v>
                </c:pt>
                <c:pt idx="10">
                  <c:v>0.76744600799999996</c:v>
                </c:pt>
                <c:pt idx="11">
                  <c:v>0.76843902399999997</c:v>
                </c:pt>
                <c:pt idx="12">
                  <c:v>0.72991428800000002</c:v>
                </c:pt>
                <c:pt idx="13">
                  <c:v>0.69279283999999997</c:v>
                </c:pt>
                <c:pt idx="14">
                  <c:v>0.65611983200000001</c:v>
                </c:pt>
                <c:pt idx="15">
                  <c:v>0.61856573599999998</c:v>
                </c:pt>
                <c:pt idx="16">
                  <c:v>0.57353315199999999</c:v>
                </c:pt>
                <c:pt idx="17">
                  <c:v>0.53609058399999998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Sheet1!$S$28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Sheet1!$I$2:$I$19</c:f>
              <c:numCache>
                <c:formatCode>0</c:formatCode>
                <c:ptCount val="18"/>
                <c:pt idx="0">
                  <c:v>6.0420004159999996</c:v>
                </c:pt>
                <c:pt idx="1">
                  <c:v>9.6998723929999997</c:v>
                </c:pt>
                <c:pt idx="2">
                  <c:v>8.8805111720000003</c:v>
                </c:pt>
                <c:pt idx="3">
                  <c:v>12.204170887</c:v>
                </c:pt>
                <c:pt idx="4">
                  <c:v>15.428942988999999</c:v>
                </c:pt>
                <c:pt idx="5">
                  <c:v>18.661517183000001</c:v>
                </c:pt>
                <c:pt idx="6">
                  <c:v>21.957022525999999</c:v>
                </c:pt>
                <c:pt idx="7">
                  <c:v>24.751383709999999</c:v>
                </c:pt>
                <c:pt idx="8">
                  <c:v>26.833300476000002</c:v>
                </c:pt>
                <c:pt idx="9">
                  <c:v>36.221435225999997</c:v>
                </c:pt>
                <c:pt idx="10">
                  <c:v>34.341793576000001</c:v>
                </c:pt>
                <c:pt idx="11">
                  <c:v>41.132586441000001</c:v>
                </c:pt>
                <c:pt idx="12">
                  <c:v>44.836353090000003</c:v>
                </c:pt>
                <c:pt idx="13">
                  <c:v>56.443418653000002</c:v>
                </c:pt>
                <c:pt idx="14">
                  <c:v>65.870220011000001</c:v>
                </c:pt>
                <c:pt idx="15">
                  <c:v>84.926404688000005</c:v>
                </c:pt>
                <c:pt idx="16">
                  <c:v>87.552552057</c:v>
                </c:pt>
                <c:pt idx="17">
                  <c:v>107.543716348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Sheet1!$S$29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Sheet1!$S$2:$S$19</c:f>
              <c:numCache>
                <c:formatCode>0</c:formatCode>
                <c:ptCount val="18"/>
                <c:pt idx="0">
                  <c:v>72.710505302000001</c:v>
                </c:pt>
                <c:pt idx="1">
                  <c:v>65.201828875999993</c:v>
                </c:pt>
                <c:pt idx="2">
                  <c:v>49.530586892999999</c:v>
                </c:pt>
                <c:pt idx="3">
                  <c:v>47.276794445999997</c:v>
                </c:pt>
                <c:pt idx="4">
                  <c:v>48.373478509999998</c:v>
                </c:pt>
                <c:pt idx="5">
                  <c:v>44.354739690999999</c:v>
                </c:pt>
                <c:pt idx="6">
                  <c:v>43.483130606000003</c:v>
                </c:pt>
                <c:pt idx="7">
                  <c:v>38.328269087000002</c:v>
                </c:pt>
                <c:pt idx="8">
                  <c:v>35.676672850000003</c:v>
                </c:pt>
                <c:pt idx="9">
                  <c:v>35.701360645999998</c:v>
                </c:pt>
                <c:pt idx="10">
                  <c:v>29.663980135999999</c:v>
                </c:pt>
                <c:pt idx="11">
                  <c:v>31.849742809999999</c:v>
                </c:pt>
                <c:pt idx="12">
                  <c:v>28.746016442999998</c:v>
                </c:pt>
                <c:pt idx="13">
                  <c:v>28.234395145000001</c:v>
                </c:pt>
                <c:pt idx="14">
                  <c:v>26.630876772000001</c:v>
                </c:pt>
                <c:pt idx="15">
                  <c:v>41.239366820999997</c:v>
                </c:pt>
                <c:pt idx="16">
                  <c:v>44.344845386999999</c:v>
                </c:pt>
                <c:pt idx="17">
                  <c:v>35.963437552000002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Sheet1!$S$28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Sheet1!$P$2:$P$19</c:f>
              <c:numCache>
                <c:formatCode>0</c:formatCode>
                <c:ptCount val="18"/>
                <c:pt idx="0">
                  <c:v>-99996</c:v>
                </c:pt>
                <c:pt idx="1">
                  <c:v>-199996</c:v>
                </c:pt>
                <c:pt idx="2">
                  <c:v>-299996</c:v>
                </c:pt>
                <c:pt idx="3">
                  <c:v>-399996</c:v>
                </c:pt>
                <c:pt idx="4">
                  <c:v>-499996</c:v>
                </c:pt>
                <c:pt idx="5">
                  <c:v>-599996</c:v>
                </c:pt>
                <c:pt idx="6">
                  <c:v>-699996</c:v>
                </c:pt>
                <c:pt idx="7">
                  <c:v>-799996</c:v>
                </c:pt>
                <c:pt idx="8">
                  <c:v>-899996</c:v>
                </c:pt>
                <c:pt idx="9">
                  <c:v>-999996</c:v>
                </c:pt>
                <c:pt idx="10">
                  <c:v>-1099996</c:v>
                </c:pt>
                <c:pt idx="11">
                  <c:v>-1199996</c:v>
                </c:pt>
                <c:pt idx="12">
                  <c:v>-1299996</c:v>
                </c:pt>
                <c:pt idx="13">
                  <c:v>-1399996</c:v>
                </c:pt>
                <c:pt idx="14">
                  <c:v>-1499996</c:v>
                </c:pt>
                <c:pt idx="15">
                  <c:v>-1599996</c:v>
                </c:pt>
                <c:pt idx="16">
                  <c:v>-1699996</c:v>
                </c:pt>
                <c:pt idx="17">
                  <c:v>-1799996</c:v>
                </c:pt>
              </c:numCache>
            </c:numRef>
          </c:xVal>
          <c:yVal>
            <c:numRef>
              <c:f>Sheet1!$I$2:$I$19</c:f>
              <c:numCache>
                <c:formatCode>0</c:formatCode>
                <c:ptCount val="18"/>
                <c:pt idx="0">
                  <c:v>6.0420004159999996</c:v>
                </c:pt>
                <c:pt idx="1">
                  <c:v>9.6998723929999997</c:v>
                </c:pt>
                <c:pt idx="2">
                  <c:v>8.8805111720000003</c:v>
                </c:pt>
                <c:pt idx="3">
                  <c:v>12.204170887</c:v>
                </c:pt>
                <c:pt idx="4">
                  <c:v>15.428942988999999</c:v>
                </c:pt>
                <c:pt idx="5">
                  <c:v>18.661517183000001</c:v>
                </c:pt>
                <c:pt idx="6">
                  <c:v>21.957022525999999</c:v>
                </c:pt>
                <c:pt idx="7">
                  <c:v>24.751383709999999</c:v>
                </c:pt>
                <c:pt idx="8">
                  <c:v>26.833300476000002</c:v>
                </c:pt>
                <c:pt idx="9">
                  <c:v>36.221435225999997</c:v>
                </c:pt>
                <c:pt idx="10">
                  <c:v>34.341793576000001</c:v>
                </c:pt>
                <c:pt idx="11">
                  <c:v>41.132586441000001</c:v>
                </c:pt>
                <c:pt idx="12">
                  <c:v>44.836353090000003</c:v>
                </c:pt>
                <c:pt idx="13">
                  <c:v>56.443418653000002</c:v>
                </c:pt>
                <c:pt idx="14">
                  <c:v>65.870220011000001</c:v>
                </c:pt>
                <c:pt idx="15">
                  <c:v>84.926404688000005</c:v>
                </c:pt>
                <c:pt idx="16">
                  <c:v>87.552552057</c:v>
                </c:pt>
                <c:pt idx="17">
                  <c:v>107.543716348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Sheet1!$S$29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Sheet1!$P$2:$P$19</c:f>
              <c:numCache>
                <c:formatCode>0</c:formatCode>
                <c:ptCount val="18"/>
                <c:pt idx="0">
                  <c:v>-99996</c:v>
                </c:pt>
                <c:pt idx="1">
                  <c:v>-199996</c:v>
                </c:pt>
                <c:pt idx="2">
                  <c:v>-299996</c:v>
                </c:pt>
                <c:pt idx="3">
                  <c:v>-399996</c:v>
                </c:pt>
                <c:pt idx="4">
                  <c:v>-499996</c:v>
                </c:pt>
                <c:pt idx="5">
                  <c:v>-599996</c:v>
                </c:pt>
                <c:pt idx="6">
                  <c:v>-699996</c:v>
                </c:pt>
                <c:pt idx="7">
                  <c:v>-799996</c:v>
                </c:pt>
                <c:pt idx="8">
                  <c:v>-899996</c:v>
                </c:pt>
                <c:pt idx="9">
                  <c:v>-999996</c:v>
                </c:pt>
                <c:pt idx="10">
                  <c:v>-1099996</c:v>
                </c:pt>
                <c:pt idx="11">
                  <c:v>-1199996</c:v>
                </c:pt>
                <c:pt idx="12">
                  <c:v>-1299996</c:v>
                </c:pt>
                <c:pt idx="13">
                  <c:v>-1399996</c:v>
                </c:pt>
                <c:pt idx="14">
                  <c:v>-1499996</c:v>
                </c:pt>
                <c:pt idx="15">
                  <c:v>-1599996</c:v>
                </c:pt>
                <c:pt idx="16">
                  <c:v>-1699996</c:v>
                </c:pt>
                <c:pt idx="17">
                  <c:v>-1799996</c:v>
                </c:pt>
              </c:numCache>
            </c:numRef>
          </c:xVal>
          <c:yVal>
            <c:numRef>
              <c:f>Sheet1!$S$2:$S$19</c:f>
              <c:numCache>
                <c:formatCode>0</c:formatCode>
                <c:ptCount val="18"/>
                <c:pt idx="0">
                  <c:v>72.710505302000001</c:v>
                </c:pt>
                <c:pt idx="1">
                  <c:v>65.201828875999993</c:v>
                </c:pt>
                <c:pt idx="2">
                  <c:v>49.530586892999999</c:v>
                </c:pt>
                <c:pt idx="3">
                  <c:v>47.276794445999997</c:v>
                </c:pt>
                <c:pt idx="4">
                  <c:v>48.373478509999998</c:v>
                </c:pt>
                <c:pt idx="5">
                  <c:v>44.354739690999999</c:v>
                </c:pt>
                <c:pt idx="6">
                  <c:v>43.483130606000003</c:v>
                </c:pt>
                <c:pt idx="7">
                  <c:v>38.328269087000002</c:v>
                </c:pt>
                <c:pt idx="8">
                  <c:v>35.676672850000003</c:v>
                </c:pt>
                <c:pt idx="9">
                  <c:v>35.701360645999998</c:v>
                </c:pt>
                <c:pt idx="10">
                  <c:v>29.663980135999999</c:v>
                </c:pt>
                <c:pt idx="11">
                  <c:v>31.849742809999999</c:v>
                </c:pt>
                <c:pt idx="12">
                  <c:v>28.746016442999998</c:v>
                </c:pt>
                <c:pt idx="13">
                  <c:v>28.234395145000001</c:v>
                </c:pt>
                <c:pt idx="14">
                  <c:v>26.630876772000001</c:v>
                </c:pt>
                <c:pt idx="15">
                  <c:v>41.239366820999997</c:v>
                </c:pt>
                <c:pt idx="16">
                  <c:v>44.344845386999999</c:v>
                </c:pt>
                <c:pt idx="17">
                  <c:v>35.963437552000002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Sheet1!$S$28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0.00</c:formatCode>
                <c:ptCount val="18"/>
                <c:pt idx="0">
                  <c:v>0.12587499999999999</c:v>
                </c:pt>
                <c:pt idx="1">
                  <c:v>0.247804</c:v>
                </c:pt>
                <c:pt idx="2">
                  <c:v>0.37107299999999999</c:v>
                </c:pt>
                <c:pt idx="3">
                  <c:v>0.49388900000000002</c:v>
                </c:pt>
                <c:pt idx="4">
                  <c:v>0.61702400000000002</c:v>
                </c:pt>
                <c:pt idx="5">
                  <c:v>0.73883299999999996</c:v>
                </c:pt>
                <c:pt idx="6">
                  <c:v>0.86140899999999998</c:v>
                </c:pt>
                <c:pt idx="7">
                  <c:v>0.98662099999999997</c:v>
                </c:pt>
                <c:pt idx="8">
                  <c:v>1.1126739999999999</c:v>
                </c:pt>
                <c:pt idx="9">
                  <c:v>1.237336</c:v>
                </c:pt>
                <c:pt idx="10">
                  <c:v>1.3625080000000001</c:v>
                </c:pt>
                <c:pt idx="11">
                  <c:v>1.4625239999999999</c:v>
                </c:pt>
                <c:pt idx="12">
                  <c:v>1.4713769999999999</c:v>
                </c:pt>
                <c:pt idx="13">
                  <c:v>1.4788209999999999</c:v>
                </c:pt>
                <c:pt idx="14">
                  <c:v>1.488564</c:v>
                </c:pt>
                <c:pt idx="15">
                  <c:v>1.4949570000000001</c:v>
                </c:pt>
                <c:pt idx="16">
                  <c:v>1.5027649999999999</c:v>
                </c:pt>
                <c:pt idx="17">
                  <c:v>1.510642</c:v>
                </c:pt>
              </c:numCache>
            </c:numRef>
          </c:xVal>
          <c:yVal>
            <c:numRef>
              <c:f>Sheet1!$I$2:$I$19</c:f>
              <c:numCache>
                <c:formatCode>0</c:formatCode>
                <c:ptCount val="18"/>
                <c:pt idx="0">
                  <c:v>6.0420004159999996</c:v>
                </c:pt>
                <c:pt idx="1">
                  <c:v>9.6998723929999997</c:v>
                </c:pt>
                <c:pt idx="2">
                  <c:v>8.8805111720000003</c:v>
                </c:pt>
                <c:pt idx="3">
                  <c:v>12.204170887</c:v>
                </c:pt>
                <c:pt idx="4">
                  <c:v>15.428942988999999</c:v>
                </c:pt>
                <c:pt idx="5">
                  <c:v>18.661517183000001</c:v>
                </c:pt>
                <c:pt idx="6">
                  <c:v>21.957022525999999</c:v>
                </c:pt>
                <c:pt idx="7">
                  <c:v>24.751383709999999</c:v>
                </c:pt>
                <c:pt idx="8">
                  <c:v>26.833300476000002</c:v>
                </c:pt>
                <c:pt idx="9">
                  <c:v>36.221435225999997</c:v>
                </c:pt>
                <c:pt idx="10">
                  <c:v>34.341793576000001</c:v>
                </c:pt>
                <c:pt idx="11">
                  <c:v>41.132586441000001</c:v>
                </c:pt>
                <c:pt idx="12">
                  <c:v>44.836353090000003</c:v>
                </c:pt>
                <c:pt idx="13">
                  <c:v>56.443418653000002</c:v>
                </c:pt>
                <c:pt idx="14">
                  <c:v>65.870220011000001</c:v>
                </c:pt>
                <c:pt idx="15">
                  <c:v>84.926404688000005</c:v>
                </c:pt>
                <c:pt idx="16">
                  <c:v>87.552552057</c:v>
                </c:pt>
                <c:pt idx="17">
                  <c:v>107.543716348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Sheet1!$S$29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0.00</c:formatCode>
                <c:ptCount val="18"/>
                <c:pt idx="0">
                  <c:v>0.12587499999999999</c:v>
                </c:pt>
                <c:pt idx="1">
                  <c:v>0.247804</c:v>
                </c:pt>
                <c:pt idx="2">
                  <c:v>0.37107299999999999</c:v>
                </c:pt>
                <c:pt idx="3">
                  <c:v>0.49388900000000002</c:v>
                </c:pt>
                <c:pt idx="4">
                  <c:v>0.61702400000000002</c:v>
                </c:pt>
                <c:pt idx="5">
                  <c:v>0.73883299999999996</c:v>
                </c:pt>
                <c:pt idx="6">
                  <c:v>0.86140899999999998</c:v>
                </c:pt>
                <c:pt idx="7">
                  <c:v>0.98662099999999997</c:v>
                </c:pt>
                <c:pt idx="8">
                  <c:v>1.1126739999999999</c:v>
                </c:pt>
                <c:pt idx="9">
                  <c:v>1.237336</c:v>
                </c:pt>
                <c:pt idx="10">
                  <c:v>1.3625080000000001</c:v>
                </c:pt>
                <c:pt idx="11">
                  <c:v>1.4625239999999999</c:v>
                </c:pt>
                <c:pt idx="12">
                  <c:v>1.4713769999999999</c:v>
                </c:pt>
                <c:pt idx="13">
                  <c:v>1.4788209999999999</c:v>
                </c:pt>
                <c:pt idx="14">
                  <c:v>1.488564</c:v>
                </c:pt>
                <c:pt idx="15">
                  <c:v>1.4949570000000001</c:v>
                </c:pt>
                <c:pt idx="16">
                  <c:v>1.5027649999999999</c:v>
                </c:pt>
                <c:pt idx="17">
                  <c:v>1.510642</c:v>
                </c:pt>
              </c:numCache>
            </c:numRef>
          </c:xVal>
          <c:yVal>
            <c:numRef>
              <c:f>Sheet1!$S$2:$S$19</c:f>
              <c:numCache>
                <c:formatCode>0</c:formatCode>
                <c:ptCount val="18"/>
                <c:pt idx="0">
                  <c:v>72.710505302000001</c:v>
                </c:pt>
                <c:pt idx="1">
                  <c:v>65.201828875999993</c:v>
                </c:pt>
                <c:pt idx="2">
                  <c:v>49.530586892999999</c:v>
                </c:pt>
                <c:pt idx="3">
                  <c:v>47.276794445999997</c:v>
                </c:pt>
                <c:pt idx="4">
                  <c:v>48.373478509999998</c:v>
                </c:pt>
                <c:pt idx="5">
                  <c:v>44.354739690999999</c:v>
                </c:pt>
                <c:pt idx="6">
                  <c:v>43.483130606000003</c:v>
                </c:pt>
                <c:pt idx="7">
                  <c:v>38.328269087000002</c:v>
                </c:pt>
                <c:pt idx="8">
                  <c:v>35.676672850000003</c:v>
                </c:pt>
                <c:pt idx="9">
                  <c:v>35.701360645999998</c:v>
                </c:pt>
                <c:pt idx="10">
                  <c:v>29.663980135999999</c:v>
                </c:pt>
                <c:pt idx="11">
                  <c:v>31.849742809999999</c:v>
                </c:pt>
                <c:pt idx="12">
                  <c:v>28.746016442999998</c:v>
                </c:pt>
                <c:pt idx="13">
                  <c:v>28.234395145000001</c:v>
                </c:pt>
                <c:pt idx="14">
                  <c:v>26.630876772000001</c:v>
                </c:pt>
                <c:pt idx="15">
                  <c:v>41.239366820999997</c:v>
                </c:pt>
                <c:pt idx="16">
                  <c:v>44.344845386999999</c:v>
                </c:pt>
                <c:pt idx="17">
                  <c:v>35.963437552000002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Sheet1!$B$2:$B$19</c:f>
              <c:numCache>
                <c:formatCode>0.0</c:formatCode>
                <c:ptCount val="18"/>
                <c:pt idx="0">
                  <c:v>0.21576899999999999</c:v>
                </c:pt>
                <c:pt idx="1">
                  <c:v>0.42999100000000001</c:v>
                </c:pt>
                <c:pt idx="2">
                  <c:v>0.64518299999999995</c:v>
                </c:pt>
                <c:pt idx="3">
                  <c:v>0.86229800000000001</c:v>
                </c:pt>
                <c:pt idx="4">
                  <c:v>1.079771</c:v>
                </c:pt>
                <c:pt idx="5">
                  <c:v>1.29454</c:v>
                </c:pt>
                <c:pt idx="6">
                  <c:v>1.5124219999999999</c:v>
                </c:pt>
                <c:pt idx="7">
                  <c:v>1.728672</c:v>
                </c:pt>
                <c:pt idx="8">
                  <c:v>1.945112</c:v>
                </c:pt>
                <c:pt idx="9">
                  <c:v>2.1613419999999999</c:v>
                </c:pt>
                <c:pt idx="10">
                  <c:v>2.3788230000000001</c:v>
                </c:pt>
                <c:pt idx="11">
                  <c:v>2.5941640000000001</c:v>
                </c:pt>
                <c:pt idx="12">
                  <c:v>2.808783</c:v>
                </c:pt>
                <c:pt idx="13">
                  <c:v>3.0272929999999998</c:v>
                </c:pt>
                <c:pt idx="14">
                  <c:v>3.2423139999999999</c:v>
                </c:pt>
                <c:pt idx="15">
                  <c:v>3.460636</c:v>
                </c:pt>
                <c:pt idx="16">
                  <c:v>3.6775760000000002</c:v>
                </c:pt>
                <c:pt idx="17">
                  <c:v>3.892045</c:v>
                </c:pt>
              </c:numCache>
            </c:numRef>
          </c:xVal>
          <c:yVal>
            <c:numRef>
              <c:f>Sheet1!$P$2:$P$19</c:f>
              <c:numCache>
                <c:formatCode>0</c:formatCode>
                <c:ptCount val="18"/>
                <c:pt idx="0">
                  <c:v>-99996</c:v>
                </c:pt>
                <c:pt idx="1">
                  <c:v>-199996</c:v>
                </c:pt>
                <c:pt idx="2">
                  <c:v>-299996</c:v>
                </c:pt>
                <c:pt idx="3">
                  <c:v>-399996</c:v>
                </c:pt>
                <c:pt idx="4">
                  <c:v>-499996</c:v>
                </c:pt>
                <c:pt idx="5">
                  <c:v>-599996</c:v>
                </c:pt>
                <c:pt idx="6">
                  <c:v>-699996</c:v>
                </c:pt>
                <c:pt idx="7">
                  <c:v>-799996</c:v>
                </c:pt>
                <c:pt idx="8">
                  <c:v>-899996</c:v>
                </c:pt>
                <c:pt idx="9">
                  <c:v>-999996</c:v>
                </c:pt>
                <c:pt idx="10">
                  <c:v>-1099996</c:v>
                </c:pt>
                <c:pt idx="11">
                  <c:v>-1199996</c:v>
                </c:pt>
                <c:pt idx="12">
                  <c:v>-1299996</c:v>
                </c:pt>
                <c:pt idx="13">
                  <c:v>-1399996</c:v>
                </c:pt>
                <c:pt idx="14">
                  <c:v>-1499996</c:v>
                </c:pt>
                <c:pt idx="15">
                  <c:v>-1599996</c:v>
                </c:pt>
                <c:pt idx="16">
                  <c:v>-1699996</c:v>
                </c:pt>
                <c:pt idx="17">
                  <c:v>-1799996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45666</xdr:rowOff>
    </xdr:from>
    <xdr:to>
      <xdr:col>34</xdr:col>
      <xdr:colOff>266288</xdr:colOff>
      <xdr:row>29</xdr:row>
      <xdr:rowOff>162594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121783</xdr:rowOff>
    </xdr:from>
    <xdr:to>
      <xdr:col>28</xdr:col>
      <xdr:colOff>227724</xdr:colOff>
      <xdr:row>30</xdr:row>
      <xdr:rowOff>53859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81189</xdr:rowOff>
    </xdr:from>
    <xdr:to>
      <xdr:col>40</xdr:col>
      <xdr:colOff>227724</xdr:colOff>
      <xdr:row>30</xdr:row>
      <xdr:rowOff>13265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101485</xdr:rowOff>
    </xdr:from>
    <xdr:to>
      <xdr:col>46</xdr:col>
      <xdr:colOff>258172</xdr:colOff>
      <xdr:row>30</xdr:row>
      <xdr:rowOff>33561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42</xdr:row>
      <xdr:rowOff>8626</xdr:rowOff>
    </xdr:from>
    <xdr:to>
      <xdr:col>40</xdr:col>
      <xdr:colOff>611704</xdr:colOff>
      <xdr:row>55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27</xdr:row>
      <xdr:rowOff>71041</xdr:rowOff>
    </xdr:from>
    <xdr:to>
      <xdr:col>40</xdr:col>
      <xdr:colOff>515804</xdr:colOff>
      <xdr:row>41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293299</xdr:colOff>
      <xdr:row>31</xdr:row>
      <xdr:rowOff>56688</xdr:rowOff>
    </xdr:from>
    <xdr:to>
      <xdr:col>28</xdr:col>
      <xdr:colOff>176836</xdr:colOff>
      <xdr:row>45</xdr:row>
      <xdr:rowOff>20731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27</xdr:row>
      <xdr:rowOff>17253</xdr:rowOff>
    </xdr:from>
    <xdr:to>
      <xdr:col>34</xdr:col>
      <xdr:colOff>363063</xdr:colOff>
      <xdr:row>40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310552</xdr:colOff>
      <xdr:row>45</xdr:row>
      <xdr:rowOff>125699</xdr:rowOff>
    </xdr:from>
    <xdr:to>
      <xdr:col>28</xdr:col>
      <xdr:colOff>194089</xdr:colOff>
      <xdr:row>59</xdr:row>
      <xdr:rowOff>89744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41</xdr:row>
      <xdr:rowOff>120770</xdr:rowOff>
    </xdr:from>
    <xdr:to>
      <xdr:col>34</xdr:col>
      <xdr:colOff>457952</xdr:colOff>
      <xdr:row>55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529908</xdr:colOff>
      <xdr:row>38</xdr:row>
      <xdr:rowOff>110911</xdr:rowOff>
    </xdr:from>
    <xdr:to>
      <xdr:col>46</xdr:col>
      <xdr:colOff>408228</xdr:colOff>
      <xdr:row>52</xdr:row>
      <xdr:rowOff>94745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7A7CFA0-C1DB-43EB-8F98-CA4D1E452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workbookViewId="0">
      <selection activeCell="D19" sqref="D19"/>
    </sheetView>
  </sheetViews>
  <sheetFormatPr defaultRowHeight="14.3" x14ac:dyDescent="0.25"/>
  <cols>
    <col min="1" max="1" width="4.375" bestFit="1" customWidth="1"/>
    <col min="2" max="4" width="7.875" bestFit="1" customWidth="1"/>
    <col min="5" max="5" width="11.875" bestFit="1" customWidth="1"/>
    <col min="6" max="6" width="10.875" bestFit="1" customWidth="1"/>
    <col min="7" max="7" width="7.875" bestFit="1" customWidth="1"/>
    <col min="8" max="10" width="10.875" bestFit="1" customWidth="1"/>
    <col min="11" max="11" width="9.875" bestFit="1" customWidth="1"/>
    <col min="12" max="13" width="10.875" bestFit="1" customWidth="1"/>
    <col min="14" max="15" width="7.875" bestFit="1" customWidth="1"/>
    <col min="16" max="16" width="11.875" bestFit="1" customWidth="1"/>
    <col min="17" max="17" width="10.875" bestFit="1" customWidth="1"/>
    <col min="18" max="18" width="7.875" bestFit="1" customWidth="1"/>
    <col min="19" max="19" width="11.875" bestFit="1" customWidth="1"/>
    <col min="20" max="20" width="9.875" bestFit="1" customWidth="1"/>
    <col min="21" max="21" width="11.875" bestFit="1" customWidth="1"/>
    <col min="22" max="22" width="10.875" bestFit="1" customWidth="1"/>
    <col min="23" max="23" width="11.875" bestFit="1" customWidth="1"/>
    <col min="24" max="24" width="10.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29</v>
      </c>
      <c r="P1" t="s">
        <v>30</v>
      </c>
      <c r="Q1" t="s">
        <v>13</v>
      </c>
      <c r="R1" t="s">
        <v>14</v>
      </c>
      <c r="S1" t="s">
        <v>31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>
        <v>1</v>
      </c>
      <c r="B2">
        <v>106981</v>
      </c>
      <c r="C2">
        <v>108788</v>
      </c>
      <c r="D2">
        <f>B2+C2</f>
        <v>215769</v>
      </c>
      <c r="E2">
        <v>125875</v>
      </c>
      <c r="F2">
        <v>4322612913</v>
      </c>
      <c r="G2">
        <v>85806960</v>
      </c>
      <c r="H2">
        <v>100000</v>
      </c>
      <c r="I2">
        <v>1323344736</v>
      </c>
      <c r="J2">
        <v>147261200</v>
      </c>
      <c r="K2">
        <v>396042767</v>
      </c>
      <c r="L2">
        <v>31013680</v>
      </c>
      <c r="M2">
        <v>1719387503</v>
      </c>
      <c r="N2">
        <v>178274880</v>
      </c>
      <c r="O2">
        <f>M2+F2</f>
        <v>6042000416</v>
      </c>
      <c r="P2">
        <f>N2+G2</f>
        <v>264081840</v>
      </c>
      <c r="Q2">
        <v>1566502</v>
      </c>
      <c r="R2">
        <v>1566502</v>
      </c>
      <c r="S2">
        <f>Q2+R2</f>
        <v>3133004</v>
      </c>
      <c r="T2">
        <v>33477967499</v>
      </c>
      <c r="U2">
        <v>593315416</v>
      </c>
      <c r="V2">
        <v>251821</v>
      </c>
      <c r="W2">
        <v>17752330290</v>
      </c>
      <c r="X2">
        <v>135174424</v>
      </c>
      <c r="Y2">
        <v>54958175012</v>
      </c>
      <c r="Z2">
        <v>455681464</v>
      </c>
      <c r="AA2">
        <v>72710505302</v>
      </c>
      <c r="AB2">
        <v>590855888</v>
      </c>
    </row>
    <row r="3" spans="1:28" x14ac:dyDescent="0.25">
      <c r="A3">
        <v>2</v>
      </c>
      <c r="B3">
        <v>214164</v>
      </c>
      <c r="C3">
        <v>215827</v>
      </c>
      <c r="D3">
        <f t="shared" ref="D3:D19" si="0">B3+C3</f>
        <v>429991</v>
      </c>
      <c r="E3">
        <v>247804</v>
      </c>
      <c r="F3">
        <v>6886067140</v>
      </c>
      <c r="G3">
        <v>171204952</v>
      </c>
      <c r="H3">
        <v>200000</v>
      </c>
      <c r="I3">
        <v>2192805381</v>
      </c>
      <c r="J3">
        <v>287649104</v>
      </c>
      <c r="K3">
        <v>620999872</v>
      </c>
      <c r="L3">
        <v>61303336</v>
      </c>
      <c r="M3">
        <v>2813805253</v>
      </c>
      <c r="N3">
        <v>348952440</v>
      </c>
      <c r="O3">
        <f t="shared" ref="O3:P19" si="1">M3+F3</f>
        <v>9699872393</v>
      </c>
      <c r="P3">
        <f t="shared" si="1"/>
        <v>520157392</v>
      </c>
      <c r="Q3">
        <v>1516502</v>
      </c>
      <c r="R3">
        <v>1516502</v>
      </c>
      <c r="S3">
        <f t="shared" ref="S3:S19" si="2">Q3+R3</f>
        <v>3033004</v>
      </c>
      <c r="T3">
        <v>35955688919</v>
      </c>
      <c r="U3">
        <v>567598384</v>
      </c>
      <c r="V3">
        <v>523995</v>
      </c>
      <c r="W3">
        <v>16032131742</v>
      </c>
      <c r="X3">
        <v>135566008</v>
      </c>
      <c r="Y3">
        <v>49169697134</v>
      </c>
      <c r="Z3">
        <v>475196952</v>
      </c>
      <c r="AA3">
        <v>65201828876</v>
      </c>
      <c r="AB3">
        <v>610762960</v>
      </c>
    </row>
    <row r="4" spans="1:28" x14ac:dyDescent="0.25">
      <c r="A4">
        <v>3</v>
      </c>
      <c r="B4">
        <v>321186</v>
      </c>
      <c r="C4">
        <v>323997</v>
      </c>
      <c r="D4">
        <f t="shared" si="0"/>
        <v>645183</v>
      </c>
      <c r="E4">
        <v>371073</v>
      </c>
      <c r="F4">
        <v>6373806795</v>
      </c>
      <c r="G4">
        <v>257066480</v>
      </c>
      <c r="H4">
        <v>300000</v>
      </c>
      <c r="I4">
        <v>1840309922</v>
      </c>
      <c r="J4">
        <v>430619536</v>
      </c>
      <c r="K4">
        <v>666394455</v>
      </c>
      <c r="L4">
        <v>91928008</v>
      </c>
      <c r="M4">
        <v>2506704377</v>
      </c>
      <c r="N4">
        <v>522547544</v>
      </c>
      <c r="O4">
        <f t="shared" si="1"/>
        <v>8880511172</v>
      </c>
      <c r="P4">
        <f t="shared" si="1"/>
        <v>779614024</v>
      </c>
      <c r="Q4">
        <v>1466502</v>
      </c>
      <c r="R4">
        <v>1466502</v>
      </c>
      <c r="S4">
        <f t="shared" si="2"/>
        <v>2933004</v>
      </c>
      <c r="T4">
        <v>26262065989</v>
      </c>
      <c r="U4">
        <v>544424120</v>
      </c>
      <c r="V4">
        <v>759777</v>
      </c>
      <c r="W4">
        <v>11367707777</v>
      </c>
      <c r="X4">
        <v>135566384</v>
      </c>
      <c r="Y4">
        <v>38162879116</v>
      </c>
      <c r="Z4">
        <v>490342776</v>
      </c>
      <c r="AA4">
        <v>49530586893</v>
      </c>
      <c r="AB4">
        <v>625909160</v>
      </c>
    </row>
    <row r="5" spans="1:28" x14ac:dyDescent="0.25">
      <c r="A5">
        <v>4</v>
      </c>
      <c r="B5">
        <v>428284</v>
      </c>
      <c r="C5">
        <v>434014</v>
      </c>
      <c r="D5">
        <f t="shared" si="0"/>
        <v>862298</v>
      </c>
      <c r="E5">
        <v>493889</v>
      </c>
      <c r="F5">
        <v>8377631167</v>
      </c>
      <c r="G5">
        <v>343668376</v>
      </c>
      <c r="H5">
        <v>400000</v>
      </c>
      <c r="I5">
        <v>2850920822</v>
      </c>
      <c r="J5">
        <v>576712800</v>
      </c>
      <c r="K5">
        <v>975618898</v>
      </c>
      <c r="L5">
        <v>122773592</v>
      </c>
      <c r="M5">
        <v>3826539720</v>
      </c>
      <c r="N5">
        <v>699486392</v>
      </c>
      <c r="O5">
        <f t="shared" si="1"/>
        <v>12204170887</v>
      </c>
      <c r="P5">
        <f t="shared" si="1"/>
        <v>1043154768</v>
      </c>
      <c r="Q5">
        <v>1416502</v>
      </c>
      <c r="R5">
        <v>1416502</v>
      </c>
      <c r="S5">
        <f t="shared" si="2"/>
        <v>2833004</v>
      </c>
      <c r="T5">
        <v>24004957287</v>
      </c>
      <c r="U5">
        <v>515887304</v>
      </c>
      <c r="V5">
        <v>1012529</v>
      </c>
      <c r="W5">
        <v>11871914933</v>
      </c>
      <c r="X5">
        <v>135566384</v>
      </c>
      <c r="Y5">
        <v>35404879513</v>
      </c>
      <c r="Z5">
        <v>507668816</v>
      </c>
      <c r="AA5">
        <v>47276794446</v>
      </c>
      <c r="AB5">
        <v>643235200</v>
      </c>
    </row>
    <row r="6" spans="1:28" x14ac:dyDescent="0.25">
      <c r="A6">
        <v>5</v>
      </c>
      <c r="B6">
        <v>536342</v>
      </c>
      <c r="C6">
        <v>543429</v>
      </c>
      <c r="D6">
        <f t="shared" si="0"/>
        <v>1079771</v>
      </c>
      <c r="E6">
        <v>617024</v>
      </c>
      <c r="F6">
        <v>9870031186</v>
      </c>
      <c r="G6">
        <v>430595840</v>
      </c>
      <c r="H6">
        <v>500000</v>
      </c>
      <c r="I6">
        <v>4559769025</v>
      </c>
      <c r="J6">
        <v>724249488</v>
      </c>
      <c r="K6">
        <v>999142778</v>
      </c>
      <c r="L6">
        <v>153370088</v>
      </c>
      <c r="M6">
        <v>5558911803</v>
      </c>
      <c r="N6">
        <v>877619576</v>
      </c>
      <c r="O6">
        <f t="shared" si="1"/>
        <v>15428942989</v>
      </c>
      <c r="P6">
        <f t="shared" si="1"/>
        <v>1308215416</v>
      </c>
      <c r="Q6">
        <v>1366502</v>
      </c>
      <c r="R6">
        <v>1366502</v>
      </c>
      <c r="S6">
        <f t="shared" si="2"/>
        <v>2733004</v>
      </c>
      <c r="T6">
        <v>22691565936</v>
      </c>
      <c r="U6">
        <v>490658808</v>
      </c>
      <c r="V6">
        <v>1303424</v>
      </c>
      <c r="W6">
        <v>12529746775</v>
      </c>
      <c r="X6">
        <v>135566384</v>
      </c>
      <c r="Y6">
        <v>35843731735</v>
      </c>
      <c r="Z6">
        <v>530121232</v>
      </c>
      <c r="AA6">
        <v>48373478510</v>
      </c>
      <c r="AB6">
        <v>665687616</v>
      </c>
    </row>
    <row r="7" spans="1:28" x14ac:dyDescent="0.25">
      <c r="A7">
        <v>6</v>
      </c>
      <c r="B7">
        <v>643518</v>
      </c>
      <c r="C7">
        <v>651022</v>
      </c>
      <c r="D7">
        <f t="shared" si="0"/>
        <v>1294540</v>
      </c>
      <c r="E7">
        <v>738833</v>
      </c>
      <c r="F7">
        <v>12215112141</v>
      </c>
      <c r="G7">
        <v>516186500</v>
      </c>
      <c r="H7">
        <v>600000</v>
      </c>
      <c r="I7">
        <v>5290854226</v>
      </c>
      <c r="J7">
        <v>866712000</v>
      </c>
      <c r="K7">
        <v>1155550816</v>
      </c>
      <c r="L7">
        <v>184869480</v>
      </c>
      <c r="M7">
        <v>6446405042</v>
      </c>
      <c r="N7">
        <v>1051581480</v>
      </c>
      <c r="O7">
        <f t="shared" si="1"/>
        <v>18661517183</v>
      </c>
      <c r="P7">
        <f t="shared" si="1"/>
        <v>1567767980</v>
      </c>
      <c r="Q7">
        <v>1316502</v>
      </c>
      <c r="R7">
        <v>1316502</v>
      </c>
      <c r="S7">
        <f t="shared" si="2"/>
        <v>2633004</v>
      </c>
      <c r="T7">
        <v>21356095011</v>
      </c>
      <c r="U7">
        <v>469833768</v>
      </c>
      <c r="V7">
        <v>1509848</v>
      </c>
      <c r="W7">
        <v>9201745760</v>
      </c>
      <c r="X7">
        <v>135566384</v>
      </c>
      <c r="Y7">
        <v>35152993931</v>
      </c>
      <c r="Z7">
        <v>541223624</v>
      </c>
      <c r="AA7">
        <v>44354739691</v>
      </c>
      <c r="AB7">
        <v>676790008</v>
      </c>
    </row>
    <row r="8" spans="1:28" x14ac:dyDescent="0.25">
      <c r="A8">
        <v>7</v>
      </c>
      <c r="B8">
        <v>752776</v>
      </c>
      <c r="C8">
        <v>759646</v>
      </c>
      <c r="D8">
        <f t="shared" si="0"/>
        <v>1512422</v>
      </c>
      <c r="E8">
        <v>861409</v>
      </c>
      <c r="F8">
        <v>15022773351</v>
      </c>
      <c r="G8">
        <v>603518740</v>
      </c>
      <c r="H8">
        <v>700000</v>
      </c>
      <c r="I8">
        <v>5158050762</v>
      </c>
      <c r="J8">
        <v>1017081456</v>
      </c>
      <c r="K8">
        <v>1776198413</v>
      </c>
      <c r="L8">
        <v>215302208</v>
      </c>
      <c r="M8">
        <v>6934249175</v>
      </c>
      <c r="N8">
        <v>1232383664</v>
      </c>
      <c r="O8">
        <f t="shared" si="1"/>
        <v>21957022526</v>
      </c>
      <c r="P8">
        <f t="shared" si="1"/>
        <v>1835902404</v>
      </c>
      <c r="Q8">
        <v>1266502</v>
      </c>
      <c r="R8">
        <v>1266502</v>
      </c>
      <c r="S8">
        <f t="shared" si="2"/>
        <v>2533004</v>
      </c>
      <c r="T8">
        <v>18974759136</v>
      </c>
      <c r="U8">
        <v>444517048</v>
      </c>
      <c r="V8">
        <v>1774983</v>
      </c>
      <c r="W8">
        <v>10653845977</v>
      </c>
      <c r="X8">
        <v>135566384</v>
      </c>
      <c r="Y8">
        <v>32829284629</v>
      </c>
      <c r="Z8">
        <v>560191576</v>
      </c>
      <c r="AA8">
        <v>43483130606</v>
      </c>
      <c r="AB8">
        <v>695757960</v>
      </c>
    </row>
    <row r="9" spans="1:28" x14ac:dyDescent="0.25">
      <c r="A9">
        <v>8</v>
      </c>
      <c r="B9">
        <v>859980</v>
      </c>
      <c r="C9">
        <v>868692</v>
      </c>
      <c r="D9">
        <f t="shared" si="0"/>
        <v>1728672</v>
      </c>
      <c r="E9">
        <v>986621</v>
      </c>
      <c r="F9">
        <v>16896032076</v>
      </c>
      <c r="G9">
        <v>690016736</v>
      </c>
      <c r="H9">
        <v>800000</v>
      </c>
      <c r="I9">
        <v>6194158879</v>
      </c>
      <c r="J9">
        <v>1165083384</v>
      </c>
      <c r="K9">
        <v>1661192755</v>
      </c>
      <c r="L9">
        <v>246200080</v>
      </c>
      <c r="M9">
        <v>7855351634</v>
      </c>
      <c r="N9">
        <v>1411283464</v>
      </c>
      <c r="O9">
        <f t="shared" si="1"/>
        <v>24751383710</v>
      </c>
      <c r="P9">
        <f t="shared" si="1"/>
        <v>2101300200</v>
      </c>
      <c r="Q9">
        <v>1216502</v>
      </c>
      <c r="R9">
        <v>1216502</v>
      </c>
      <c r="S9">
        <f t="shared" si="2"/>
        <v>2433004</v>
      </c>
      <c r="T9">
        <v>18248280842</v>
      </c>
      <c r="U9">
        <v>419541688</v>
      </c>
      <c r="V9">
        <v>2044560</v>
      </c>
      <c r="W9">
        <v>9514780793</v>
      </c>
      <c r="X9">
        <v>135566384</v>
      </c>
      <c r="Y9">
        <v>28813488294</v>
      </c>
      <c r="Z9">
        <v>579918832</v>
      </c>
      <c r="AA9">
        <v>38328269087</v>
      </c>
      <c r="AB9">
        <v>715485216</v>
      </c>
    </row>
    <row r="10" spans="1:28" x14ac:dyDescent="0.25">
      <c r="A10">
        <v>9</v>
      </c>
      <c r="B10">
        <v>967989</v>
      </c>
      <c r="C10">
        <v>977123</v>
      </c>
      <c r="D10">
        <f t="shared" si="0"/>
        <v>1945112</v>
      </c>
      <c r="E10">
        <v>1112674</v>
      </c>
      <c r="F10">
        <v>18341560114</v>
      </c>
      <c r="G10">
        <v>776567608</v>
      </c>
      <c r="H10">
        <v>900000</v>
      </c>
      <c r="I10">
        <v>6700712012</v>
      </c>
      <c r="J10">
        <v>1315232080</v>
      </c>
      <c r="K10">
        <v>1791028350</v>
      </c>
      <c r="L10">
        <v>278926912</v>
      </c>
      <c r="M10">
        <v>8491740362</v>
      </c>
      <c r="N10">
        <v>1594158992</v>
      </c>
      <c r="O10">
        <f t="shared" si="1"/>
        <v>26833300476</v>
      </c>
      <c r="P10">
        <f t="shared" si="1"/>
        <v>2370726600</v>
      </c>
      <c r="Q10">
        <v>1166502</v>
      </c>
      <c r="R10">
        <v>1166502</v>
      </c>
      <c r="S10">
        <f t="shared" si="2"/>
        <v>2333004</v>
      </c>
      <c r="T10">
        <v>18206760988</v>
      </c>
      <c r="U10">
        <v>397954064</v>
      </c>
      <c r="V10">
        <v>2255978</v>
      </c>
      <c r="W10">
        <v>8911309259</v>
      </c>
      <c r="X10">
        <v>135566384</v>
      </c>
      <c r="Y10">
        <v>26765363591</v>
      </c>
      <c r="Z10">
        <v>592038952</v>
      </c>
      <c r="AA10">
        <v>35676672850</v>
      </c>
      <c r="AB10">
        <v>727605336</v>
      </c>
    </row>
    <row r="11" spans="1:28" x14ac:dyDescent="0.25">
      <c r="A11">
        <v>10</v>
      </c>
      <c r="B11">
        <v>1075876</v>
      </c>
      <c r="C11">
        <v>1085466</v>
      </c>
      <c r="D11">
        <f t="shared" si="0"/>
        <v>2161342</v>
      </c>
      <c r="E11">
        <v>1237336</v>
      </c>
      <c r="F11">
        <v>27312146496</v>
      </c>
      <c r="G11">
        <v>862910628</v>
      </c>
      <c r="H11">
        <v>1000000</v>
      </c>
      <c r="I11">
        <v>6983854084</v>
      </c>
      <c r="J11">
        <v>1461463496</v>
      </c>
      <c r="K11">
        <v>1925434646</v>
      </c>
      <c r="L11">
        <v>309427960</v>
      </c>
      <c r="M11">
        <v>8909288730</v>
      </c>
      <c r="N11">
        <v>1770891456</v>
      </c>
      <c r="O11">
        <f t="shared" si="1"/>
        <v>36221435226</v>
      </c>
      <c r="P11">
        <f t="shared" si="1"/>
        <v>2633802084</v>
      </c>
      <c r="Q11">
        <v>1116502</v>
      </c>
      <c r="R11">
        <v>1116502</v>
      </c>
      <c r="S11">
        <f t="shared" si="2"/>
        <v>2233004</v>
      </c>
      <c r="T11">
        <v>17537481788</v>
      </c>
      <c r="U11">
        <v>368357448</v>
      </c>
      <c r="V11">
        <v>2524537</v>
      </c>
      <c r="W11">
        <v>9066060243</v>
      </c>
      <c r="X11">
        <v>135566384</v>
      </c>
      <c r="Y11">
        <v>26635300403</v>
      </c>
      <c r="Z11">
        <v>611849008</v>
      </c>
      <c r="AA11">
        <v>35701360646</v>
      </c>
      <c r="AB11">
        <v>747415392</v>
      </c>
    </row>
    <row r="12" spans="1:28" x14ac:dyDescent="0.25">
      <c r="A12">
        <v>11</v>
      </c>
      <c r="B12">
        <v>1184543</v>
      </c>
      <c r="C12">
        <v>1194280</v>
      </c>
      <c r="D12">
        <f t="shared" si="0"/>
        <v>2378823</v>
      </c>
      <c r="E12">
        <v>1362508</v>
      </c>
      <c r="F12">
        <v>25564643899</v>
      </c>
      <c r="G12">
        <v>950034312</v>
      </c>
      <c r="H12">
        <v>1100000</v>
      </c>
      <c r="I12">
        <v>6981144119</v>
      </c>
      <c r="J12">
        <v>1612591024</v>
      </c>
      <c r="K12">
        <v>1796005558</v>
      </c>
      <c r="L12">
        <v>340568584</v>
      </c>
      <c r="M12">
        <v>8777149677</v>
      </c>
      <c r="N12">
        <v>1953159608</v>
      </c>
      <c r="O12">
        <f t="shared" si="1"/>
        <v>34341793576</v>
      </c>
      <c r="P12">
        <f t="shared" si="1"/>
        <v>2903193920</v>
      </c>
      <c r="Q12">
        <v>1066502</v>
      </c>
      <c r="R12">
        <v>1066502</v>
      </c>
      <c r="S12">
        <f t="shared" si="2"/>
        <v>2133004</v>
      </c>
      <c r="T12">
        <v>17090679418</v>
      </c>
      <c r="U12">
        <v>341698728</v>
      </c>
      <c r="V12">
        <v>2796839</v>
      </c>
      <c r="W12">
        <v>8653509165</v>
      </c>
      <c r="X12">
        <v>135566640</v>
      </c>
      <c r="Y12">
        <v>21010470971</v>
      </c>
      <c r="Z12">
        <v>631879368</v>
      </c>
      <c r="AA12">
        <v>29663980136</v>
      </c>
      <c r="AB12">
        <v>767446008</v>
      </c>
    </row>
    <row r="13" spans="1:28" x14ac:dyDescent="0.25">
      <c r="A13">
        <v>12</v>
      </c>
      <c r="B13">
        <v>1291963</v>
      </c>
      <c r="C13">
        <v>1302201</v>
      </c>
      <c r="D13">
        <f t="shared" si="0"/>
        <v>2594164</v>
      </c>
      <c r="E13">
        <v>1462524</v>
      </c>
      <c r="F13">
        <v>30389424067</v>
      </c>
      <c r="G13">
        <v>1036629292</v>
      </c>
      <c r="H13">
        <v>1165202</v>
      </c>
      <c r="I13">
        <v>7791327444</v>
      </c>
      <c r="J13">
        <v>1734147208</v>
      </c>
      <c r="K13">
        <v>2951834930</v>
      </c>
      <c r="L13">
        <v>361235776</v>
      </c>
      <c r="M13">
        <v>10743162374</v>
      </c>
      <c r="N13">
        <v>2095382984</v>
      </c>
      <c r="O13">
        <f t="shared" si="1"/>
        <v>41132586441</v>
      </c>
      <c r="P13">
        <f t="shared" si="1"/>
        <v>3132012276</v>
      </c>
      <c r="Q13">
        <v>1016502</v>
      </c>
      <c r="R13">
        <v>1016502</v>
      </c>
      <c r="S13">
        <f t="shared" si="2"/>
        <v>2033004</v>
      </c>
      <c r="T13">
        <v>17972445909</v>
      </c>
      <c r="U13">
        <v>317328744</v>
      </c>
      <c r="V13">
        <v>2935088</v>
      </c>
      <c r="W13">
        <v>8651642041</v>
      </c>
      <c r="X13">
        <v>134255768</v>
      </c>
      <c r="Y13">
        <v>23198100769</v>
      </c>
      <c r="Z13">
        <v>634183256</v>
      </c>
      <c r="AA13">
        <v>31849742810</v>
      </c>
      <c r="AB13">
        <v>768439024</v>
      </c>
    </row>
    <row r="14" spans="1:28" x14ac:dyDescent="0.25">
      <c r="A14">
        <v>13</v>
      </c>
      <c r="B14">
        <v>1398443</v>
      </c>
      <c r="C14">
        <v>1410340</v>
      </c>
      <c r="D14">
        <f t="shared" si="0"/>
        <v>2808783</v>
      </c>
      <c r="E14">
        <v>1471377</v>
      </c>
      <c r="F14">
        <v>34039233505</v>
      </c>
      <c r="G14">
        <v>1122799592</v>
      </c>
      <c r="H14">
        <v>1111340</v>
      </c>
      <c r="I14">
        <v>8476381594</v>
      </c>
      <c r="J14">
        <v>1760779704</v>
      </c>
      <c r="K14">
        <v>2320737991</v>
      </c>
      <c r="L14">
        <v>344815016</v>
      </c>
      <c r="M14">
        <v>10797119585</v>
      </c>
      <c r="N14">
        <v>2105594720</v>
      </c>
      <c r="O14">
        <f t="shared" si="1"/>
        <v>44836353090</v>
      </c>
      <c r="P14">
        <f t="shared" si="1"/>
        <v>3228394312</v>
      </c>
      <c r="Q14">
        <v>966502</v>
      </c>
      <c r="R14">
        <v>966502</v>
      </c>
      <c r="S14">
        <f t="shared" si="2"/>
        <v>1933004</v>
      </c>
      <c r="T14">
        <v>15790899551</v>
      </c>
      <c r="U14">
        <v>303182672</v>
      </c>
      <c r="V14">
        <v>2768296</v>
      </c>
      <c r="W14">
        <v>8272881385</v>
      </c>
      <c r="X14">
        <v>128116768</v>
      </c>
      <c r="Y14">
        <v>20473135058</v>
      </c>
      <c r="Z14">
        <v>601797520</v>
      </c>
      <c r="AA14">
        <v>28746016443</v>
      </c>
      <c r="AB14">
        <v>729914288</v>
      </c>
    </row>
    <row r="15" spans="1:28" x14ac:dyDescent="0.25">
      <c r="A15">
        <v>14</v>
      </c>
      <c r="B15">
        <v>1505521</v>
      </c>
      <c r="C15">
        <v>1521772</v>
      </c>
      <c r="D15">
        <f t="shared" si="0"/>
        <v>3027293</v>
      </c>
      <c r="E15">
        <v>1478821</v>
      </c>
      <c r="F15">
        <v>45067161792</v>
      </c>
      <c r="G15">
        <v>1210515460</v>
      </c>
      <c r="H15">
        <v>1054318</v>
      </c>
      <c r="I15">
        <v>9085255216</v>
      </c>
      <c r="J15">
        <v>1787176616</v>
      </c>
      <c r="K15">
        <v>2291001645</v>
      </c>
      <c r="L15">
        <v>327839368</v>
      </c>
      <c r="M15">
        <v>11376256861</v>
      </c>
      <c r="N15">
        <v>2115015984</v>
      </c>
      <c r="O15">
        <f t="shared" si="1"/>
        <v>56443418653</v>
      </c>
      <c r="P15">
        <f t="shared" si="1"/>
        <v>3325531444</v>
      </c>
      <c r="Q15">
        <v>916502</v>
      </c>
      <c r="R15">
        <v>916502</v>
      </c>
      <c r="S15">
        <f t="shared" si="2"/>
        <v>1833004</v>
      </c>
      <c r="T15">
        <v>16610803533</v>
      </c>
      <c r="U15">
        <v>284692944</v>
      </c>
      <c r="V15">
        <v>2613932</v>
      </c>
      <c r="W15">
        <v>7552685583</v>
      </c>
      <c r="X15">
        <v>122062840</v>
      </c>
      <c r="Y15">
        <v>20681709562</v>
      </c>
      <c r="Z15">
        <v>570730000</v>
      </c>
      <c r="AA15">
        <v>28234395145</v>
      </c>
      <c r="AB15">
        <v>692792840</v>
      </c>
    </row>
    <row r="16" spans="1:28" x14ac:dyDescent="0.25">
      <c r="A16">
        <v>15</v>
      </c>
      <c r="B16">
        <v>1613103</v>
      </c>
      <c r="C16">
        <v>1629211</v>
      </c>
      <c r="D16">
        <f t="shared" si="0"/>
        <v>3242314</v>
      </c>
      <c r="E16">
        <v>1488564</v>
      </c>
      <c r="F16">
        <v>54318328729</v>
      </c>
      <c r="G16">
        <v>1296365644</v>
      </c>
      <c r="H16">
        <v>1001654</v>
      </c>
      <c r="I16">
        <v>9061624049</v>
      </c>
      <c r="J16">
        <v>1814508648</v>
      </c>
      <c r="K16">
        <v>2490267233</v>
      </c>
      <c r="L16">
        <v>312102688</v>
      </c>
      <c r="M16">
        <v>11551891282</v>
      </c>
      <c r="N16">
        <v>2126611336</v>
      </c>
      <c r="O16">
        <f t="shared" si="1"/>
        <v>65870220011</v>
      </c>
      <c r="P16">
        <f t="shared" si="1"/>
        <v>3422976980</v>
      </c>
      <c r="Q16">
        <v>866502</v>
      </c>
      <c r="R16">
        <v>866502</v>
      </c>
      <c r="S16">
        <f t="shared" si="2"/>
        <v>1733004</v>
      </c>
      <c r="T16">
        <v>14961243745</v>
      </c>
      <c r="U16">
        <v>260008176</v>
      </c>
      <c r="V16">
        <v>2466903</v>
      </c>
      <c r="W16">
        <v>7833284300</v>
      </c>
      <c r="X16">
        <v>116085704</v>
      </c>
      <c r="Y16">
        <v>18797592472</v>
      </c>
      <c r="Z16">
        <v>540034128</v>
      </c>
      <c r="AA16">
        <v>26630876772</v>
      </c>
      <c r="AB16">
        <v>656119832</v>
      </c>
    </row>
    <row r="17" spans="1:28" x14ac:dyDescent="0.25">
      <c r="A17">
        <v>16</v>
      </c>
      <c r="B17">
        <v>1720199</v>
      </c>
      <c r="C17">
        <v>1740437</v>
      </c>
      <c r="D17">
        <f t="shared" si="0"/>
        <v>3460636</v>
      </c>
      <c r="E17">
        <v>1494957</v>
      </c>
      <c r="F17">
        <v>63999990123</v>
      </c>
      <c r="G17">
        <v>1383831984</v>
      </c>
      <c r="H17">
        <v>943220</v>
      </c>
      <c r="I17">
        <v>17777086961</v>
      </c>
      <c r="J17">
        <v>1839724072</v>
      </c>
      <c r="K17">
        <v>3149327604</v>
      </c>
      <c r="L17">
        <v>294641160</v>
      </c>
      <c r="M17">
        <v>20926414565</v>
      </c>
      <c r="N17">
        <v>2134365232</v>
      </c>
      <c r="O17">
        <f t="shared" si="1"/>
        <v>84926404688</v>
      </c>
      <c r="P17">
        <f t="shared" si="1"/>
        <v>3518197216</v>
      </c>
      <c r="Q17">
        <v>816502</v>
      </c>
      <c r="R17">
        <v>816502</v>
      </c>
      <c r="S17">
        <f t="shared" si="2"/>
        <v>1633004</v>
      </c>
      <c r="T17">
        <v>25229295811</v>
      </c>
      <c r="U17">
        <v>243532488</v>
      </c>
      <c r="V17">
        <v>2311698</v>
      </c>
      <c r="W17">
        <v>12151000400</v>
      </c>
      <c r="X17">
        <v>109987384</v>
      </c>
      <c r="Y17">
        <v>29088366421</v>
      </c>
      <c r="Z17">
        <v>508578352</v>
      </c>
      <c r="AA17">
        <v>41239366821</v>
      </c>
      <c r="AB17">
        <v>618565736</v>
      </c>
    </row>
    <row r="18" spans="1:28" x14ac:dyDescent="0.25">
      <c r="A18">
        <v>17</v>
      </c>
      <c r="B18">
        <v>1827379</v>
      </c>
      <c r="C18">
        <v>1850197</v>
      </c>
      <c r="D18">
        <f t="shared" si="0"/>
        <v>3677576</v>
      </c>
      <c r="E18">
        <v>1502765</v>
      </c>
      <c r="F18">
        <v>66844362672</v>
      </c>
      <c r="G18">
        <v>1470290000</v>
      </c>
      <c r="H18">
        <v>886590</v>
      </c>
      <c r="I18">
        <v>15836021099</v>
      </c>
      <c r="J18">
        <v>1865529952</v>
      </c>
      <c r="K18">
        <v>4872168286</v>
      </c>
      <c r="L18">
        <v>278562800</v>
      </c>
      <c r="M18">
        <v>20708189385</v>
      </c>
      <c r="N18">
        <v>2144092752</v>
      </c>
      <c r="O18">
        <f t="shared" si="1"/>
        <v>87552552057</v>
      </c>
      <c r="P18">
        <f t="shared" si="1"/>
        <v>3614382752</v>
      </c>
      <c r="Q18">
        <v>766502</v>
      </c>
      <c r="R18">
        <v>766502</v>
      </c>
      <c r="S18">
        <f t="shared" si="2"/>
        <v>1533004</v>
      </c>
      <c r="T18">
        <v>24723546460</v>
      </c>
      <c r="U18">
        <v>223479568</v>
      </c>
      <c r="V18">
        <v>2163452</v>
      </c>
      <c r="W18">
        <v>10345245463</v>
      </c>
      <c r="X18">
        <v>104091736</v>
      </c>
      <c r="Y18">
        <v>33999599924</v>
      </c>
      <c r="Z18">
        <v>469441416</v>
      </c>
      <c r="AA18">
        <v>44344845387</v>
      </c>
      <c r="AB18">
        <v>573533152</v>
      </c>
    </row>
    <row r="19" spans="1:28" x14ac:dyDescent="0.25">
      <c r="A19">
        <v>18</v>
      </c>
      <c r="B19">
        <v>1933192</v>
      </c>
      <c r="C19">
        <v>1958853</v>
      </c>
      <c r="D19">
        <f t="shared" si="0"/>
        <v>3892045</v>
      </c>
      <c r="E19">
        <v>1510642</v>
      </c>
      <c r="F19">
        <v>82949382616</v>
      </c>
      <c r="G19">
        <v>1555774616</v>
      </c>
      <c r="H19">
        <v>831364</v>
      </c>
      <c r="I19">
        <v>20451631233</v>
      </c>
      <c r="J19">
        <v>1891979832</v>
      </c>
      <c r="K19">
        <v>4142702499</v>
      </c>
      <c r="L19">
        <v>262788536</v>
      </c>
      <c r="M19">
        <v>24594333732</v>
      </c>
      <c r="N19">
        <v>2154768368</v>
      </c>
      <c r="O19">
        <f t="shared" si="1"/>
        <v>107543716348</v>
      </c>
      <c r="P19">
        <f t="shared" si="1"/>
        <v>3710542984</v>
      </c>
      <c r="Q19">
        <v>716502</v>
      </c>
      <c r="R19">
        <v>716502</v>
      </c>
      <c r="S19">
        <f t="shared" si="2"/>
        <v>1433004</v>
      </c>
      <c r="T19">
        <v>22649716914</v>
      </c>
      <c r="U19">
        <v>201348032</v>
      </c>
      <c r="V19">
        <v>2007379</v>
      </c>
      <c r="W19">
        <v>10740975304</v>
      </c>
      <c r="X19">
        <v>98348472</v>
      </c>
      <c r="Y19">
        <v>25222462248</v>
      </c>
      <c r="Z19">
        <v>437742112</v>
      </c>
      <c r="AA19">
        <v>35963437552</v>
      </c>
      <c r="AB19">
        <v>536090584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tabSelected="1" zoomScale="70" zoomScaleNormal="70" workbookViewId="0">
      <selection activeCell="O32" sqref="O32"/>
    </sheetView>
  </sheetViews>
  <sheetFormatPr defaultRowHeight="14.3" x14ac:dyDescent="0.25"/>
  <cols>
    <col min="1" max="1" width="4.375" bestFit="1" customWidth="1"/>
    <col min="2" max="2" width="6" bestFit="1" customWidth="1"/>
    <col min="3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5.125" bestFit="1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32</v>
      </c>
      <c r="D1" t="s">
        <v>6</v>
      </c>
      <c r="E1" t="s">
        <v>17</v>
      </c>
      <c r="F1" t="str">
        <f>output!F1</f>
        <v>clt</v>
      </c>
      <c r="G1" t="str">
        <f>output!I1</f>
        <v>ctt</v>
      </c>
      <c r="H1" t="str">
        <f>output!K1</f>
        <v>cdt</v>
      </c>
      <c r="I1" t="s">
        <v>29</v>
      </c>
      <c r="J1" t="str">
        <f>output!G1</f>
        <v>clm</v>
      </c>
      <c r="K1" t="str">
        <f>output!J1</f>
        <v>ctm</v>
      </c>
      <c r="L1" t="str">
        <f>output!L1</f>
        <v>cdm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output!X1</f>
        <v>smm</v>
      </c>
      <c r="U1" t="str">
        <f>output!Z1</f>
        <v>sdm</v>
      </c>
      <c r="V1" t="s">
        <v>23</v>
      </c>
    </row>
    <row r="2" spans="1:22" x14ac:dyDescent="0.25">
      <c r="A2">
        <f>output!A2</f>
        <v>1</v>
      </c>
      <c r="B2" s="4">
        <f>output!D2/1000000</f>
        <v>0.21576899999999999</v>
      </c>
      <c r="C2" s="1">
        <f>output!E2/1000000</f>
        <v>0.12587499999999999</v>
      </c>
      <c r="D2" s="1">
        <f>output!H2/1000000</f>
        <v>0.1</v>
      </c>
      <c r="E2" s="1">
        <f>output!V2/1000000</f>
        <v>0.25182100000000002</v>
      </c>
      <c r="F2" s="3">
        <f>output!F2/1000000000</f>
        <v>4.3226129130000004</v>
      </c>
      <c r="G2" s="3">
        <f>output!I2/1000000000</f>
        <v>1.3233447359999999</v>
      </c>
      <c r="H2" s="3">
        <f>output!K2/1000000000</f>
        <v>0.39604276700000002</v>
      </c>
      <c r="I2" s="3">
        <f>output!O2/1000000000</f>
        <v>6.0420004159999996</v>
      </c>
      <c r="J2">
        <f>output!G2/1000000000</f>
        <v>8.5806960000000002E-2</v>
      </c>
      <c r="K2">
        <f>output!J2/1000000000</f>
        <v>0.14726120000000001</v>
      </c>
      <c r="L2">
        <f>output!L2/1000000000</f>
        <v>3.1013679999999998E-2</v>
      </c>
      <c r="M2" s="4">
        <f>output!P2/1000000000</f>
        <v>0.26408184000000001</v>
      </c>
      <c r="N2" s="5">
        <f>O2</f>
        <v>3.1330040000000001</v>
      </c>
      <c r="O2" s="4">
        <f>output!S2/1000000</f>
        <v>3.1330040000000001</v>
      </c>
      <c r="P2" s="3">
        <f>output!S2-3233000</f>
        <v>-99996</v>
      </c>
      <c r="Q2" s="3">
        <f>output!W2/1000000000</f>
        <v>17.75233029</v>
      </c>
      <c r="R2" s="3">
        <f>output!Y2/1000000000</f>
        <v>54.958175011999998</v>
      </c>
      <c r="S2" s="3">
        <f>output!AA2/1000000000</f>
        <v>72.710505302000001</v>
      </c>
      <c r="T2">
        <f>output!X2/1000000000</f>
        <v>0.13517442399999999</v>
      </c>
      <c r="U2">
        <f>output!Z2/1000000000</f>
        <v>0.45568146399999998</v>
      </c>
      <c r="V2" s="1">
        <f>output!AB2/1000000000</f>
        <v>0.590855888</v>
      </c>
    </row>
    <row r="3" spans="1:22" x14ac:dyDescent="0.25">
      <c r="A3">
        <f>output!A3</f>
        <v>2</v>
      </c>
      <c r="B3" s="4">
        <f>output!D3/1000000</f>
        <v>0.42999100000000001</v>
      </c>
      <c r="C3" s="1">
        <f>output!E3/1000000</f>
        <v>0.247804</v>
      </c>
      <c r="D3" s="1">
        <f>output!H3/1000000</f>
        <v>0.2</v>
      </c>
      <c r="E3" s="1">
        <f>output!V3/1000000</f>
        <v>0.52399499999999999</v>
      </c>
      <c r="F3" s="3">
        <f>output!F3/1000000000</f>
        <v>6.8860671399999998</v>
      </c>
      <c r="G3" s="3">
        <f>output!I3/1000000000</f>
        <v>2.1928053809999999</v>
      </c>
      <c r="H3" s="3">
        <f>output!K3/1000000000</f>
        <v>0.62099987199999995</v>
      </c>
      <c r="I3" s="3">
        <f>output!O3/1000000000</f>
        <v>9.6998723929999997</v>
      </c>
      <c r="J3">
        <f>output!G3/1000000000</f>
        <v>0.17120495199999999</v>
      </c>
      <c r="K3">
        <f>output!J3/1000000000</f>
        <v>0.28764910399999999</v>
      </c>
      <c r="L3">
        <f>output!L3/1000000000</f>
        <v>6.1303336E-2</v>
      </c>
      <c r="M3" s="4">
        <f>output!P3/1000000000</f>
        <v>0.520157392</v>
      </c>
      <c r="N3" s="5">
        <f t="shared" ref="N3:N19" si="0">O3</f>
        <v>3.033004</v>
      </c>
      <c r="O3" s="4">
        <f>output!S3/1000000</f>
        <v>3.033004</v>
      </c>
      <c r="P3" s="3">
        <f>output!S3-3233000</f>
        <v>-199996</v>
      </c>
      <c r="Q3" s="3">
        <f>output!W3/1000000000</f>
        <v>16.032131742000001</v>
      </c>
      <c r="R3" s="3">
        <f>output!Y3/1000000000</f>
        <v>49.169697134000003</v>
      </c>
      <c r="S3" s="3">
        <f>output!AA3/1000000000</f>
        <v>65.201828875999993</v>
      </c>
      <c r="T3">
        <f>output!X3/1000000000</f>
        <v>0.13556600799999999</v>
      </c>
      <c r="U3">
        <f>output!Z3/1000000000</f>
        <v>0.47519695200000001</v>
      </c>
      <c r="V3" s="1">
        <f>output!AB3/1000000000</f>
        <v>0.61076295999999997</v>
      </c>
    </row>
    <row r="4" spans="1:22" x14ac:dyDescent="0.25">
      <c r="A4">
        <f>output!A4</f>
        <v>3</v>
      </c>
      <c r="B4" s="4">
        <f>output!D4/1000000</f>
        <v>0.64518299999999995</v>
      </c>
      <c r="C4" s="1">
        <f>output!E4/1000000</f>
        <v>0.37107299999999999</v>
      </c>
      <c r="D4" s="1">
        <f>output!H4/1000000</f>
        <v>0.3</v>
      </c>
      <c r="E4" s="1">
        <f>output!V4/1000000</f>
        <v>0.75977700000000004</v>
      </c>
      <c r="F4" s="3">
        <f>output!F4/1000000000</f>
        <v>6.3738067950000001</v>
      </c>
      <c r="G4" s="3">
        <f>output!I4/1000000000</f>
        <v>1.8403099220000001</v>
      </c>
      <c r="H4" s="3">
        <f>output!K4/1000000000</f>
        <v>0.66639445500000005</v>
      </c>
      <c r="I4" s="3">
        <f>output!O4/1000000000</f>
        <v>8.8805111720000003</v>
      </c>
      <c r="J4">
        <f>output!G4/1000000000</f>
        <v>0.25706647999999999</v>
      </c>
      <c r="K4">
        <f>output!J4/1000000000</f>
        <v>0.43061953600000002</v>
      </c>
      <c r="L4">
        <f>output!L4/1000000000</f>
        <v>9.1928008000000005E-2</v>
      </c>
      <c r="M4" s="4">
        <f>output!P4/1000000000</f>
        <v>0.77961402400000002</v>
      </c>
      <c r="N4" s="5">
        <f t="shared" si="0"/>
        <v>2.9330039999999999</v>
      </c>
      <c r="O4" s="4">
        <f>output!S4/1000000</f>
        <v>2.9330039999999999</v>
      </c>
      <c r="P4" s="3">
        <f>output!S4-3233000</f>
        <v>-299996</v>
      </c>
      <c r="Q4" s="3">
        <f>output!W4/1000000000</f>
        <v>11.367707777</v>
      </c>
      <c r="R4" s="3">
        <f>output!Y4/1000000000</f>
        <v>38.162879115999999</v>
      </c>
      <c r="S4" s="3">
        <f>output!AA4/1000000000</f>
        <v>49.530586892999999</v>
      </c>
      <c r="T4">
        <f>output!X4/1000000000</f>
        <v>0.13556638400000001</v>
      </c>
      <c r="U4">
        <f>output!Z4/1000000000</f>
        <v>0.49034277599999998</v>
      </c>
      <c r="V4" s="1">
        <f>output!AB4/1000000000</f>
        <v>0.62590915999999996</v>
      </c>
    </row>
    <row r="5" spans="1:22" x14ac:dyDescent="0.25">
      <c r="A5">
        <f>output!A5</f>
        <v>4</v>
      </c>
      <c r="B5" s="4">
        <f>output!D5/1000000</f>
        <v>0.86229800000000001</v>
      </c>
      <c r="C5" s="1">
        <f>output!E5/1000000</f>
        <v>0.49388900000000002</v>
      </c>
      <c r="D5" s="1">
        <f>output!H5/1000000</f>
        <v>0.4</v>
      </c>
      <c r="E5" s="1">
        <f>output!V5/1000000</f>
        <v>1.012529</v>
      </c>
      <c r="F5" s="3">
        <f>output!F5/1000000000</f>
        <v>8.3776311670000005</v>
      </c>
      <c r="G5" s="3">
        <f>output!I5/1000000000</f>
        <v>2.850920822</v>
      </c>
      <c r="H5" s="3">
        <f>output!K5/1000000000</f>
        <v>0.97561889800000001</v>
      </c>
      <c r="I5" s="3">
        <f>output!O5/1000000000</f>
        <v>12.204170887</v>
      </c>
      <c r="J5">
        <f>output!G5/1000000000</f>
        <v>0.343668376</v>
      </c>
      <c r="K5">
        <f>output!J5/1000000000</f>
        <v>0.57671280000000003</v>
      </c>
      <c r="L5">
        <f>output!L5/1000000000</f>
        <v>0.122773592</v>
      </c>
      <c r="M5" s="4">
        <f>output!P5/1000000000</f>
        <v>1.043154768</v>
      </c>
      <c r="N5" s="5">
        <f t="shared" si="0"/>
        <v>2.8330039999999999</v>
      </c>
      <c r="O5" s="4">
        <f>output!S5/1000000</f>
        <v>2.8330039999999999</v>
      </c>
      <c r="P5" s="3">
        <f>output!S5-3233000</f>
        <v>-399996</v>
      </c>
      <c r="Q5" s="3">
        <f>output!W5/1000000000</f>
        <v>11.871914932999999</v>
      </c>
      <c r="R5" s="3">
        <f>output!Y5/1000000000</f>
        <v>35.404879512999997</v>
      </c>
      <c r="S5" s="3">
        <f>output!AA5/1000000000</f>
        <v>47.276794445999997</v>
      </c>
      <c r="T5">
        <f>output!X5/1000000000</f>
        <v>0.13556638400000001</v>
      </c>
      <c r="U5">
        <f>output!Z5/1000000000</f>
        <v>0.50766881600000002</v>
      </c>
      <c r="V5" s="1">
        <f>output!AB5/1000000000</f>
        <v>0.64323520000000001</v>
      </c>
    </row>
    <row r="6" spans="1:22" x14ac:dyDescent="0.25">
      <c r="A6">
        <f>output!A6</f>
        <v>5</v>
      </c>
      <c r="B6" s="4">
        <f>output!D6/1000000</f>
        <v>1.079771</v>
      </c>
      <c r="C6" s="1">
        <f>output!E6/1000000</f>
        <v>0.61702400000000002</v>
      </c>
      <c r="D6" s="1">
        <f>output!H6/1000000</f>
        <v>0.5</v>
      </c>
      <c r="E6" s="1">
        <f>output!V6/1000000</f>
        <v>1.3034239999999999</v>
      </c>
      <c r="F6" s="3">
        <f>output!F6/1000000000</f>
        <v>9.8700311860000003</v>
      </c>
      <c r="G6" s="3">
        <f>output!I6/1000000000</f>
        <v>4.5597690249999996</v>
      </c>
      <c r="H6" s="3">
        <f>output!K6/1000000000</f>
        <v>0.99914277799999995</v>
      </c>
      <c r="I6" s="3">
        <f>output!O6/1000000000</f>
        <v>15.428942988999999</v>
      </c>
      <c r="J6">
        <f>output!G6/1000000000</f>
        <v>0.43059584000000001</v>
      </c>
      <c r="K6">
        <f>output!J6/1000000000</f>
        <v>0.724249488</v>
      </c>
      <c r="L6">
        <f>output!L6/1000000000</f>
        <v>0.15337008799999999</v>
      </c>
      <c r="M6" s="4">
        <f>output!P6/1000000000</f>
        <v>1.3082154159999999</v>
      </c>
      <c r="N6" s="5">
        <f t="shared" si="0"/>
        <v>2.7330040000000002</v>
      </c>
      <c r="O6" s="4">
        <f>output!S6/1000000</f>
        <v>2.7330040000000002</v>
      </c>
      <c r="P6" s="3">
        <f>output!S6-3233000</f>
        <v>-499996</v>
      </c>
      <c r="Q6" s="3">
        <f>output!W6/1000000000</f>
        <v>12.529746775</v>
      </c>
      <c r="R6" s="3">
        <f>output!Y6/1000000000</f>
        <v>35.843731734999999</v>
      </c>
      <c r="S6" s="3">
        <f>output!AA6/1000000000</f>
        <v>48.373478509999998</v>
      </c>
      <c r="T6">
        <f>output!X6/1000000000</f>
        <v>0.13556638400000001</v>
      </c>
      <c r="U6">
        <f>output!Z6/1000000000</f>
        <v>0.53012123200000005</v>
      </c>
      <c r="V6" s="1">
        <f>output!AB6/1000000000</f>
        <v>0.66568761600000004</v>
      </c>
    </row>
    <row r="7" spans="1:22" x14ac:dyDescent="0.25">
      <c r="A7">
        <f>output!A7</f>
        <v>6</v>
      </c>
      <c r="B7" s="4">
        <f>output!D7/1000000</f>
        <v>1.29454</v>
      </c>
      <c r="C7" s="1">
        <f>output!E7/1000000</f>
        <v>0.73883299999999996</v>
      </c>
      <c r="D7" s="1">
        <f>output!H7/1000000</f>
        <v>0.6</v>
      </c>
      <c r="E7" s="1">
        <f>output!V7/1000000</f>
        <v>1.5098480000000001</v>
      </c>
      <c r="F7" s="3">
        <f>output!F7/1000000000</f>
        <v>12.215112141000001</v>
      </c>
      <c r="G7" s="3">
        <f>output!I7/1000000000</f>
        <v>5.2908542260000004</v>
      </c>
      <c r="H7" s="3">
        <f>output!K7/1000000000</f>
        <v>1.1555508160000001</v>
      </c>
      <c r="I7" s="3">
        <f>output!O7/1000000000</f>
        <v>18.661517183000001</v>
      </c>
      <c r="J7">
        <f>output!G7/1000000000</f>
        <v>0.51618649999999999</v>
      </c>
      <c r="K7">
        <f>output!J7/1000000000</f>
        <v>0.86671200000000004</v>
      </c>
      <c r="L7">
        <f>output!L7/1000000000</f>
        <v>0.18486948</v>
      </c>
      <c r="M7" s="4">
        <f>output!P7/1000000000</f>
        <v>1.5677679799999999</v>
      </c>
      <c r="N7" s="5">
        <f t="shared" si="0"/>
        <v>2.6330040000000001</v>
      </c>
      <c r="O7" s="4">
        <f>output!S7/1000000</f>
        <v>2.6330040000000001</v>
      </c>
      <c r="P7" s="3">
        <f>output!S7-3233000</f>
        <v>-599996</v>
      </c>
      <c r="Q7" s="3">
        <f>output!W7/1000000000</f>
        <v>9.2017457599999997</v>
      </c>
      <c r="R7" s="3">
        <f>output!Y7/1000000000</f>
        <v>35.152993930999997</v>
      </c>
      <c r="S7" s="3">
        <f>output!AA7/1000000000</f>
        <v>44.354739690999999</v>
      </c>
      <c r="T7">
        <f>output!X7/1000000000</f>
        <v>0.13556638400000001</v>
      </c>
      <c r="U7">
        <f>output!Z7/1000000000</f>
        <v>0.54122362400000001</v>
      </c>
      <c r="V7" s="1">
        <f>output!AB7/1000000000</f>
        <v>0.676790008</v>
      </c>
    </row>
    <row r="8" spans="1:22" x14ac:dyDescent="0.25">
      <c r="A8">
        <f>output!A8</f>
        <v>7</v>
      </c>
      <c r="B8" s="4">
        <f>output!D8/1000000</f>
        <v>1.5124219999999999</v>
      </c>
      <c r="C8" s="1">
        <f>output!E8/1000000</f>
        <v>0.86140899999999998</v>
      </c>
      <c r="D8" s="1">
        <f>output!H8/1000000</f>
        <v>0.7</v>
      </c>
      <c r="E8" s="1">
        <f>output!V8/1000000</f>
        <v>1.774983</v>
      </c>
      <c r="F8" s="3">
        <f>output!F8/1000000000</f>
        <v>15.022773351</v>
      </c>
      <c r="G8" s="3">
        <f>output!I8/1000000000</f>
        <v>5.1580507620000002</v>
      </c>
      <c r="H8" s="3">
        <f>output!K8/1000000000</f>
        <v>1.7761984129999999</v>
      </c>
      <c r="I8" s="3">
        <f>output!O8/1000000000</f>
        <v>21.957022525999999</v>
      </c>
      <c r="J8">
        <f>output!G8/1000000000</f>
        <v>0.60351874000000005</v>
      </c>
      <c r="K8">
        <f>output!J8/1000000000</f>
        <v>1.0170814560000001</v>
      </c>
      <c r="L8">
        <f>output!L8/1000000000</f>
        <v>0.21530220799999999</v>
      </c>
      <c r="M8" s="4">
        <f>output!P8/1000000000</f>
        <v>1.835902404</v>
      </c>
      <c r="N8" s="5">
        <f t="shared" si="0"/>
        <v>2.533004</v>
      </c>
      <c r="O8" s="4">
        <f>output!S8/1000000</f>
        <v>2.533004</v>
      </c>
      <c r="P8" s="3">
        <f>output!S8-3233000</f>
        <v>-699996</v>
      </c>
      <c r="Q8" s="3">
        <f>output!W8/1000000000</f>
        <v>10.653845977</v>
      </c>
      <c r="R8" s="3">
        <f>output!Y8/1000000000</f>
        <v>32.829284629</v>
      </c>
      <c r="S8" s="3">
        <f>output!AA8/1000000000</f>
        <v>43.483130606000003</v>
      </c>
      <c r="T8">
        <f>output!X8/1000000000</f>
        <v>0.13556638400000001</v>
      </c>
      <c r="U8">
        <f>output!Z8/1000000000</f>
        <v>0.56019157600000002</v>
      </c>
      <c r="V8" s="1">
        <f>output!AB8/1000000000</f>
        <v>0.69575796000000001</v>
      </c>
    </row>
    <row r="9" spans="1:22" x14ac:dyDescent="0.25">
      <c r="A9">
        <f>output!A9</f>
        <v>8</v>
      </c>
      <c r="B9" s="4">
        <f>output!D9/1000000</f>
        <v>1.728672</v>
      </c>
      <c r="C9" s="1">
        <f>output!E9/1000000</f>
        <v>0.98662099999999997</v>
      </c>
      <c r="D9" s="1">
        <f>output!H9/1000000</f>
        <v>0.8</v>
      </c>
      <c r="E9" s="1">
        <f>output!V9/1000000</f>
        <v>2.0445600000000002</v>
      </c>
      <c r="F9" s="3">
        <f>output!F9/1000000000</f>
        <v>16.896032076000001</v>
      </c>
      <c r="G9" s="3">
        <f>output!I9/1000000000</f>
        <v>6.1941588789999997</v>
      </c>
      <c r="H9" s="3">
        <f>output!K9/1000000000</f>
        <v>1.6611927550000001</v>
      </c>
      <c r="I9" s="3">
        <f>output!O9/1000000000</f>
        <v>24.751383709999999</v>
      </c>
      <c r="J9">
        <f>output!G9/1000000000</f>
        <v>0.69001673600000002</v>
      </c>
      <c r="K9">
        <f>output!J9/1000000000</f>
        <v>1.1650833840000001</v>
      </c>
      <c r="L9">
        <f>output!L9/1000000000</f>
        <v>0.24620007999999999</v>
      </c>
      <c r="M9" s="4">
        <f>output!P9/1000000000</f>
        <v>2.1013001999999998</v>
      </c>
      <c r="N9" s="5">
        <f t="shared" si="0"/>
        <v>2.4330039999999999</v>
      </c>
      <c r="O9" s="4">
        <f>output!S9/1000000</f>
        <v>2.4330039999999999</v>
      </c>
      <c r="P9" s="3">
        <f>output!S9-3233000</f>
        <v>-799996</v>
      </c>
      <c r="Q9" s="3">
        <f>output!W9/1000000000</f>
        <v>9.5147807929999999</v>
      </c>
      <c r="R9" s="3">
        <f>output!Y9/1000000000</f>
        <v>28.813488293999999</v>
      </c>
      <c r="S9" s="3">
        <f>output!AA9/1000000000</f>
        <v>38.328269087000002</v>
      </c>
      <c r="T9">
        <f>output!X9/1000000000</f>
        <v>0.13556638400000001</v>
      </c>
      <c r="U9">
        <f>output!Z9/1000000000</f>
        <v>0.57991883200000005</v>
      </c>
      <c r="V9" s="1">
        <f>output!AB9/1000000000</f>
        <v>0.71548521600000003</v>
      </c>
    </row>
    <row r="10" spans="1:22" x14ac:dyDescent="0.25">
      <c r="A10">
        <f>output!A10</f>
        <v>9</v>
      </c>
      <c r="B10" s="4">
        <f>output!D10/1000000</f>
        <v>1.945112</v>
      </c>
      <c r="C10" s="1">
        <f>output!E10/1000000</f>
        <v>1.1126739999999999</v>
      </c>
      <c r="D10" s="1">
        <f>output!H10/1000000</f>
        <v>0.9</v>
      </c>
      <c r="E10" s="1">
        <f>output!V10/1000000</f>
        <v>2.2559779999999998</v>
      </c>
      <c r="F10" s="3">
        <f>output!F10/1000000000</f>
        <v>18.341560114</v>
      </c>
      <c r="G10" s="3">
        <f>output!I10/1000000000</f>
        <v>6.7007120120000003</v>
      </c>
      <c r="H10" s="3">
        <f>output!K10/1000000000</f>
        <v>1.7910283499999999</v>
      </c>
      <c r="I10" s="3">
        <f>output!O10/1000000000</f>
        <v>26.833300476000002</v>
      </c>
      <c r="J10">
        <f>output!G10/1000000000</f>
        <v>0.77656760800000002</v>
      </c>
      <c r="K10">
        <f>output!J10/1000000000</f>
        <v>1.3152320799999999</v>
      </c>
      <c r="L10">
        <f>output!L10/1000000000</f>
        <v>0.27892691200000003</v>
      </c>
      <c r="M10" s="4">
        <f>output!P10/1000000000</f>
        <v>2.3707265999999998</v>
      </c>
      <c r="N10" s="5">
        <f t="shared" si="0"/>
        <v>2.3330039999999999</v>
      </c>
      <c r="O10" s="4">
        <f>output!S10/1000000</f>
        <v>2.3330039999999999</v>
      </c>
      <c r="P10" s="3">
        <f>output!S10-3233000</f>
        <v>-899996</v>
      </c>
      <c r="Q10" s="3">
        <f>output!W10/1000000000</f>
        <v>8.9113092589999994</v>
      </c>
      <c r="R10" s="3">
        <f>output!Y10/1000000000</f>
        <v>26.765363591</v>
      </c>
      <c r="S10" s="3">
        <f>output!AA10/1000000000</f>
        <v>35.676672850000003</v>
      </c>
      <c r="T10">
        <f>output!X10/1000000000</f>
        <v>0.13556638400000001</v>
      </c>
      <c r="U10">
        <f>output!Z10/1000000000</f>
        <v>0.59203895200000001</v>
      </c>
      <c r="V10" s="1">
        <f>output!AB10/1000000000</f>
        <v>0.72760533599999999</v>
      </c>
    </row>
    <row r="11" spans="1:22" x14ac:dyDescent="0.25">
      <c r="A11">
        <f>output!A11</f>
        <v>10</v>
      </c>
      <c r="B11" s="4">
        <f>output!D11/1000000</f>
        <v>2.1613419999999999</v>
      </c>
      <c r="C11" s="1">
        <f>output!E11/1000000</f>
        <v>1.237336</v>
      </c>
      <c r="D11" s="1">
        <f>output!H11/1000000</f>
        <v>1</v>
      </c>
      <c r="E11" s="1">
        <f>output!V11/1000000</f>
        <v>2.524537</v>
      </c>
      <c r="F11" s="3">
        <f>output!F11/1000000000</f>
        <v>27.312146496</v>
      </c>
      <c r="G11" s="3">
        <f>output!I11/1000000000</f>
        <v>6.9838540839999999</v>
      </c>
      <c r="H11" s="3">
        <f>output!K11/1000000000</f>
        <v>1.925434646</v>
      </c>
      <c r="I11" s="3">
        <f>output!O11/1000000000</f>
        <v>36.221435225999997</v>
      </c>
      <c r="J11">
        <f>output!G11/1000000000</f>
        <v>0.86291062799999996</v>
      </c>
      <c r="K11">
        <f>output!J11/1000000000</f>
        <v>1.4614634959999999</v>
      </c>
      <c r="L11">
        <f>output!L11/1000000000</f>
        <v>0.30942796</v>
      </c>
      <c r="M11" s="4">
        <f>output!P11/1000000000</f>
        <v>2.633802084</v>
      </c>
      <c r="N11" s="5">
        <f t="shared" si="0"/>
        <v>2.2330040000000002</v>
      </c>
      <c r="O11" s="4">
        <f>output!S11/1000000</f>
        <v>2.2330040000000002</v>
      </c>
      <c r="P11" s="3">
        <f>output!S11-3233000</f>
        <v>-999996</v>
      </c>
      <c r="Q11" s="3">
        <f>output!W11/1000000000</f>
        <v>9.0660602430000008</v>
      </c>
      <c r="R11" s="3">
        <f>output!Y11/1000000000</f>
        <v>26.635300402999999</v>
      </c>
      <c r="S11" s="3">
        <f>output!AA11/1000000000</f>
        <v>35.701360645999998</v>
      </c>
      <c r="T11">
        <f>output!X11/1000000000</f>
        <v>0.13556638400000001</v>
      </c>
      <c r="U11">
        <f>output!Z11/1000000000</f>
        <v>0.61184900799999997</v>
      </c>
      <c r="V11" s="1">
        <f>output!AB11/1000000000</f>
        <v>0.74741539199999996</v>
      </c>
    </row>
    <row r="12" spans="1:22" x14ac:dyDescent="0.25">
      <c r="A12">
        <f>output!A12</f>
        <v>11</v>
      </c>
      <c r="B12" s="4">
        <f>output!D12/1000000</f>
        <v>2.3788230000000001</v>
      </c>
      <c r="C12" s="1">
        <f>output!E12/1000000</f>
        <v>1.3625080000000001</v>
      </c>
      <c r="D12" s="1">
        <f>output!H12/1000000</f>
        <v>1.1000000000000001</v>
      </c>
      <c r="E12" s="1">
        <f>output!V12/1000000</f>
        <v>2.7968389999999999</v>
      </c>
      <c r="F12" s="3">
        <f>output!F12/1000000000</f>
        <v>25.564643899</v>
      </c>
      <c r="G12" s="3">
        <f>output!I12/1000000000</f>
        <v>6.9811441189999996</v>
      </c>
      <c r="H12" s="3">
        <f>output!K12/1000000000</f>
        <v>1.7960055580000001</v>
      </c>
      <c r="I12" s="3">
        <f>output!O12/1000000000</f>
        <v>34.341793576000001</v>
      </c>
      <c r="J12">
        <f>output!G12/1000000000</f>
        <v>0.95003431199999999</v>
      </c>
      <c r="K12">
        <f>output!J12/1000000000</f>
        <v>1.6125910240000001</v>
      </c>
      <c r="L12">
        <f>output!L12/1000000000</f>
        <v>0.34056858400000001</v>
      </c>
      <c r="M12" s="4">
        <f>output!P12/1000000000</f>
        <v>2.9031939200000001</v>
      </c>
      <c r="N12" s="5">
        <f t="shared" si="0"/>
        <v>2.1330040000000001</v>
      </c>
      <c r="O12" s="4">
        <f>output!S12/1000000</f>
        <v>2.1330040000000001</v>
      </c>
      <c r="P12" s="3">
        <f>output!S12-3233000</f>
        <v>-1099996</v>
      </c>
      <c r="Q12" s="3">
        <f>output!W12/1000000000</f>
        <v>8.6535091649999991</v>
      </c>
      <c r="R12" s="3">
        <f>output!Y12/1000000000</f>
        <v>21.010470971</v>
      </c>
      <c r="S12" s="3">
        <f>output!AA12/1000000000</f>
        <v>29.663980135999999</v>
      </c>
      <c r="T12">
        <f>output!X12/1000000000</f>
        <v>0.13556663999999999</v>
      </c>
      <c r="U12">
        <f>output!Z12/1000000000</f>
        <v>0.631879368</v>
      </c>
      <c r="V12" s="1">
        <f>output!AB12/1000000000</f>
        <v>0.76744600799999996</v>
      </c>
    </row>
    <row r="13" spans="1:22" x14ac:dyDescent="0.25">
      <c r="A13">
        <f>output!A13</f>
        <v>12</v>
      </c>
      <c r="B13" s="4">
        <f>output!D13/1000000</f>
        <v>2.5941640000000001</v>
      </c>
      <c r="C13" s="1">
        <f>output!E13/1000000</f>
        <v>1.4625239999999999</v>
      </c>
      <c r="D13" s="1">
        <f>output!H13/1000000</f>
        <v>1.1652020000000001</v>
      </c>
      <c r="E13" s="1">
        <f>output!V13/1000000</f>
        <v>2.9350879999999999</v>
      </c>
      <c r="F13" s="3">
        <f>output!F13/1000000000</f>
        <v>30.389424067</v>
      </c>
      <c r="G13" s="3">
        <f>output!I13/1000000000</f>
        <v>7.7913274440000002</v>
      </c>
      <c r="H13" s="3">
        <f>output!K13/1000000000</f>
        <v>2.95183493</v>
      </c>
      <c r="I13" s="3">
        <f>output!O13/1000000000</f>
        <v>41.132586441000001</v>
      </c>
      <c r="J13">
        <f>output!G13/1000000000</f>
        <v>1.036629292</v>
      </c>
      <c r="K13">
        <f>output!J13/1000000000</f>
        <v>1.734147208</v>
      </c>
      <c r="L13">
        <f>output!L13/1000000000</f>
        <v>0.36123577600000001</v>
      </c>
      <c r="M13" s="4">
        <f>output!P13/1000000000</f>
        <v>3.1320122760000002</v>
      </c>
      <c r="N13" s="5">
        <f t="shared" si="0"/>
        <v>2.033004</v>
      </c>
      <c r="O13" s="4">
        <f>output!S13/1000000</f>
        <v>2.033004</v>
      </c>
      <c r="P13" s="3">
        <f>output!S13-3233000</f>
        <v>-1199996</v>
      </c>
      <c r="Q13" s="3">
        <f>output!W13/1000000000</f>
        <v>8.6516420410000006</v>
      </c>
      <c r="R13" s="3">
        <f>output!Y13/1000000000</f>
        <v>23.198100769</v>
      </c>
      <c r="S13" s="3">
        <f>output!AA13/1000000000</f>
        <v>31.849742809999999</v>
      </c>
      <c r="T13">
        <f>output!X13/1000000000</f>
        <v>0.134255768</v>
      </c>
      <c r="U13">
        <f>output!Z13/1000000000</f>
        <v>0.63418325600000003</v>
      </c>
      <c r="V13" s="1">
        <f>output!AB13/1000000000</f>
        <v>0.76843902399999997</v>
      </c>
    </row>
    <row r="14" spans="1:22" x14ac:dyDescent="0.25">
      <c r="A14">
        <f>output!A14</f>
        <v>13</v>
      </c>
      <c r="B14" s="4">
        <f>output!D14/1000000</f>
        <v>2.808783</v>
      </c>
      <c r="C14" s="1">
        <f>output!E14/1000000</f>
        <v>1.4713769999999999</v>
      </c>
      <c r="D14" s="1">
        <f>output!H14/1000000</f>
        <v>1.11134</v>
      </c>
      <c r="E14" s="1">
        <f>output!V14/1000000</f>
        <v>2.7682959999999999</v>
      </c>
      <c r="F14" s="3">
        <f>output!F14/1000000000</f>
        <v>34.039233504999999</v>
      </c>
      <c r="G14" s="3">
        <f>output!I14/1000000000</f>
        <v>8.4763815939999994</v>
      </c>
      <c r="H14" s="3">
        <f>output!K14/1000000000</f>
        <v>2.3207379910000001</v>
      </c>
      <c r="I14" s="3">
        <f>output!O14/1000000000</f>
        <v>44.836353090000003</v>
      </c>
      <c r="J14">
        <f>output!G14/1000000000</f>
        <v>1.122799592</v>
      </c>
      <c r="K14">
        <f>output!J14/1000000000</f>
        <v>1.7607797039999999</v>
      </c>
      <c r="L14">
        <f>output!L14/1000000000</f>
        <v>0.34481501599999997</v>
      </c>
      <c r="M14" s="4">
        <f>output!P14/1000000000</f>
        <v>3.2283943119999998</v>
      </c>
      <c r="N14" s="5">
        <f t="shared" si="0"/>
        <v>1.9330039999999999</v>
      </c>
      <c r="O14" s="4">
        <f>output!S14/1000000</f>
        <v>1.9330039999999999</v>
      </c>
      <c r="P14" s="3">
        <f>output!S14-3233000</f>
        <v>-1299996</v>
      </c>
      <c r="Q14" s="3">
        <f>output!W14/1000000000</f>
        <v>8.2728813849999998</v>
      </c>
      <c r="R14" s="3">
        <f>output!Y14/1000000000</f>
        <v>20.473135058</v>
      </c>
      <c r="S14" s="3">
        <f>output!AA14/1000000000</f>
        <v>28.746016442999998</v>
      </c>
      <c r="T14">
        <f>output!X14/1000000000</f>
        <v>0.12811676799999999</v>
      </c>
      <c r="U14">
        <f>output!Z14/1000000000</f>
        <v>0.60179751999999997</v>
      </c>
      <c r="V14" s="1">
        <f>output!AB14/1000000000</f>
        <v>0.72991428800000002</v>
      </c>
    </row>
    <row r="15" spans="1:22" x14ac:dyDescent="0.25">
      <c r="A15">
        <f>output!A15</f>
        <v>14</v>
      </c>
      <c r="B15" s="4">
        <f>output!D15/1000000</f>
        <v>3.0272929999999998</v>
      </c>
      <c r="C15" s="1">
        <f>output!E15/1000000</f>
        <v>1.4788209999999999</v>
      </c>
      <c r="D15" s="1">
        <f>output!H15/1000000</f>
        <v>1.0543180000000001</v>
      </c>
      <c r="E15" s="1">
        <f>output!V15/1000000</f>
        <v>2.6139320000000001</v>
      </c>
      <c r="F15" s="3">
        <f>output!F15/1000000000</f>
        <v>45.067161792</v>
      </c>
      <c r="G15" s="3">
        <f>output!I15/1000000000</f>
        <v>9.0852552160000002</v>
      </c>
      <c r="H15" s="3">
        <f>output!K15/1000000000</f>
        <v>2.2910016450000001</v>
      </c>
      <c r="I15" s="3">
        <f>output!O15/1000000000</f>
        <v>56.443418653000002</v>
      </c>
      <c r="J15">
        <f>output!G15/1000000000</f>
        <v>1.2105154600000001</v>
      </c>
      <c r="K15">
        <f>output!J15/1000000000</f>
        <v>1.787176616</v>
      </c>
      <c r="L15">
        <f>output!L15/1000000000</f>
        <v>0.32783936800000002</v>
      </c>
      <c r="M15" s="4">
        <f>output!P15/1000000000</f>
        <v>3.3255314440000001</v>
      </c>
      <c r="N15" s="5">
        <f t="shared" si="0"/>
        <v>1.8330040000000001</v>
      </c>
      <c r="O15" s="4">
        <f>output!S15/1000000</f>
        <v>1.8330040000000001</v>
      </c>
      <c r="P15" s="3">
        <f>output!S15-3233000</f>
        <v>-1399996</v>
      </c>
      <c r="Q15" s="3">
        <f>output!W15/1000000000</f>
        <v>7.5526855829999997</v>
      </c>
      <c r="R15" s="3">
        <f>output!Y15/1000000000</f>
        <v>20.681709562000002</v>
      </c>
      <c r="S15" s="3">
        <f>output!AA15/1000000000</f>
        <v>28.234395145000001</v>
      </c>
      <c r="T15">
        <f>output!X15/1000000000</f>
        <v>0.12206284000000001</v>
      </c>
      <c r="U15">
        <f>output!Z15/1000000000</f>
        <v>0.57072999999999996</v>
      </c>
      <c r="V15" s="1">
        <f>output!AB15/1000000000</f>
        <v>0.69279283999999997</v>
      </c>
    </row>
    <row r="16" spans="1:22" x14ac:dyDescent="0.25">
      <c r="A16">
        <f>output!A16</f>
        <v>15</v>
      </c>
      <c r="B16" s="4">
        <f>output!D16/1000000</f>
        <v>3.2423139999999999</v>
      </c>
      <c r="C16" s="1">
        <f>output!E16/1000000</f>
        <v>1.488564</v>
      </c>
      <c r="D16" s="1">
        <f>output!H16/1000000</f>
        <v>1.001654</v>
      </c>
      <c r="E16" s="1">
        <f>output!V16/1000000</f>
        <v>2.4669029999999998</v>
      </c>
      <c r="F16" s="3">
        <f>output!F16/1000000000</f>
        <v>54.318328729000001</v>
      </c>
      <c r="G16" s="3">
        <f>output!I16/1000000000</f>
        <v>9.0616240490000006</v>
      </c>
      <c r="H16" s="3">
        <f>output!K16/1000000000</f>
        <v>2.490267233</v>
      </c>
      <c r="I16" s="3">
        <f>output!O16/1000000000</f>
        <v>65.870220011000001</v>
      </c>
      <c r="J16">
        <f>output!G16/1000000000</f>
        <v>1.296365644</v>
      </c>
      <c r="K16">
        <f>output!J16/1000000000</f>
        <v>1.8145086479999999</v>
      </c>
      <c r="L16">
        <f>output!L16/1000000000</f>
        <v>0.31210268800000002</v>
      </c>
      <c r="M16" s="4">
        <f>output!P16/1000000000</f>
        <v>3.4229769800000001</v>
      </c>
      <c r="N16" s="5">
        <f t="shared" si="0"/>
        <v>1.733004</v>
      </c>
      <c r="O16" s="4">
        <f>output!S16/1000000</f>
        <v>1.733004</v>
      </c>
      <c r="P16" s="3">
        <f>output!S16-3233000</f>
        <v>-1499996</v>
      </c>
      <c r="Q16" s="3">
        <f>output!W16/1000000000</f>
        <v>7.8332842999999999</v>
      </c>
      <c r="R16" s="3">
        <f>output!Y16/1000000000</f>
        <v>18.797592472000002</v>
      </c>
      <c r="S16" s="3">
        <f>output!AA16/1000000000</f>
        <v>26.630876772000001</v>
      </c>
      <c r="T16">
        <f>output!X16/1000000000</f>
        <v>0.116085704</v>
      </c>
      <c r="U16">
        <f>output!Z16/1000000000</f>
        <v>0.54003412799999995</v>
      </c>
      <c r="V16" s="1">
        <f>output!AB16/1000000000</f>
        <v>0.65611983200000001</v>
      </c>
    </row>
    <row r="17" spans="1:23" x14ac:dyDescent="0.25">
      <c r="A17">
        <f>output!A17</f>
        <v>16</v>
      </c>
      <c r="B17" s="4">
        <f>output!D17/1000000</f>
        <v>3.460636</v>
      </c>
      <c r="C17" s="1">
        <f>output!E17/1000000</f>
        <v>1.4949570000000001</v>
      </c>
      <c r="D17" s="1">
        <f>output!H17/1000000</f>
        <v>0.94321999999999995</v>
      </c>
      <c r="E17" s="1">
        <f>output!V17/1000000</f>
        <v>2.3116979999999998</v>
      </c>
      <c r="F17" s="3">
        <f>output!F17/1000000000</f>
        <v>63.999990123000003</v>
      </c>
      <c r="G17" s="3">
        <f>output!I17/1000000000</f>
        <v>17.777086960999998</v>
      </c>
      <c r="H17" s="3">
        <f>output!K17/1000000000</f>
        <v>3.1493276039999998</v>
      </c>
      <c r="I17" s="3">
        <f>output!O17/1000000000</f>
        <v>84.926404688000005</v>
      </c>
      <c r="J17">
        <f>output!G17/1000000000</f>
        <v>1.383831984</v>
      </c>
      <c r="K17">
        <f>output!J17/1000000000</f>
        <v>1.8397240720000001</v>
      </c>
      <c r="L17">
        <f>output!L17/1000000000</f>
        <v>0.29464116000000001</v>
      </c>
      <c r="M17" s="4">
        <f>output!P17/1000000000</f>
        <v>3.5181972159999999</v>
      </c>
      <c r="N17" s="5">
        <f t="shared" si="0"/>
        <v>1.6330039999999999</v>
      </c>
      <c r="O17" s="4">
        <f>output!S17/1000000</f>
        <v>1.6330039999999999</v>
      </c>
      <c r="P17" s="3">
        <f>output!S17-3233000</f>
        <v>-1599996</v>
      </c>
      <c r="Q17" s="3">
        <f>output!W17/1000000000</f>
        <v>12.151000399999999</v>
      </c>
      <c r="R17" s="3">
        <f>output!Y17/1000000000</f>
        <v>29.088366421</v>
      </c>
      <c r="S17" s="3">
        <f>output!AA17/1000000000</f>
        <v>41.239366820999997</v>
      </c>
      <c r="T17">
        <f>output!X17/1000000000</f>
        <v>0.10998738399999999</v>
      </c>
      <c r="U17">
        <f>output!Z17/1000000000</f>
        <v>0.50857835200000001</v>
      </c>
      <c r="V17" s="1">
        <f>output!AB17/1000000000</f>
        <v>0.61856573599999998</v>
      </c>
    </row>
    <row r="18" spans="1:23" x14ac:dyDescent="0.25">
      <c r="A18">
        <f>output!A18</f>
        <v>17</v>
      </c>
      <c r="B18" s="4">
        <f>output!D18/1000000</f>
        <v>3.6775760000000002</v>
      </c>
      <c r="C18" s="1">
        <f>output!E18/1000000</f>
        <v>1.5027649999999999</v>
      </c>
      <c r="D18" s="1">
        <f>output!H18/1000000</f>
        <v>0.88658999999999999</v>
      </c>
      <c r="E18" s="1">
        <f>output!V18/1000000</f>
        <v>2.1634519999999999</v>
      </c>
      <c r="F18" s="3">
        <f>output!F18/1000000000</f>
        <v>66.844362672000003</v>
      </c>
      <c r="G18" s="3">
        <f>output!I18/1000000000</f>
        <v>15.836021099</v>
      </c>
      <c r="H18" s="3">
        <f>output!K18/1000000000</f>
        <v>4.872168286</v>
      </c>
      <c r="I18" s="3">
        <f>output!O18/1000000000</f>
        <v>87.552552057</v>
      </c>
      <c r="J18">
        <f>output!G18/1000000000</f>
        <v>1.4702900000000001</v>
      </c>
      <c r="K18">
        <f>output!J18/1000000000</f>
        <v>1.8655299519999999</v>
      </c>
      <c r="L18">
        <f>output!L18/1000000000</f>
        <v>0.2785628</v>
      </c>
      <c r="M18" s="4">
        <f>output!P18/1000000000</f>
        <v>3.614382752</v>
      </c>
      <c r="N18" s="5">
        <f t="shared" si="0"/>
        <v>1.533004</v>
      </c>
      <c r="O18" s="4">
        <f>output!S18/1000000</f>
        <v>1.533004</v>
      </c>
      <c r="P18" s="3">
        <f>output!S18-3233000</f>
        <v>-1699996</v>
      </c>
      <c r="Q18" s="3">
        <f>output!W18/1000000000</f>
        <v>10.345245462999999</v>
      </c>
      <c r="R18" s="3">
        <f>output!Y18/1000000000</f>
        <v>33.999599924000002</v>
      </c>
      <c r="S18" s="3">
        <f>output!AA18/1000000000</f>
        <v>44.344845386999999</v>
      </c>
      <c r="T18">
        <f>output!X18/1000000000</f>
        <v>0.104091736</v>
      </c>
      <c r="U18">
        <f>output!Z18/1000000000</f>
        <v>0.469441416</v>
      </c>
      <c r="V18" s="1">
        <f>output!AB18/1000000000</f>
        <v>0.57353315199999999</v>
      </c>
    </row>
    <row r="19" spans="1:23" x14ac:dyDescent="0.25">
      <c r="A19">
        <f>output!A19</f>
        <v>18</v>
      </c>
      <c r="B19" s="4">
        <f>output!D19/1000000</f>
        <v>3.892045</v>
      </c>
      <c r="C19" s="1">
        <f>output!E19/1000000</f>
        <v>1.510642</v>
      </c>
      <c r="D19" s="1">
        <f>output!H19/1000000</f>
        <v>0.83136399999999999</v>
      </c>
      <c r="E19" s="1">
        <f>output!V19/1000000</f>
        <v>2.0073789999999998</v>
      </c>
      <c r="F19" s="3">
        <f>output!F19/1000000000</f>
        <v>82.949382615999994</v>
      </c>
      <c r="G19" s="3">
        <f>output!I19/1000000000</f>
        <v>20.451631233000001</v>
      </c>
      <c r="H19" s="3">
        <f>output!K19/1000000000</f>
        <v>4.1427024990000003</v>
      </c>
      <c r="I19" s="3">
        <f>output!O19/1000000000</f>
        <v>107.543716348</v>
      </c>
      <c r="J19">
        <f>output!G19/1000000000</f>
        <v>1.5557746160000001</v>
      </c>
      <c r="K19">
        <f>output!J19/1000000000</f>
        <v>1.8919798320000001</v>
      </c>
      <c r="L19">
        <f>output!L19/1000000000</f>
        <v>0.26278853600000002</v>
      </c>
      <c r="M19" s="4">
        <f>output!P19/1000000000</f>
        <v>3.7105429839999999</v>
      </c>
      <c r="N19" s="5">
        <f t="shared" si="0"/>
        <v>1.4330039999999999</v>
      </c>
      <c r="O19" s="4">
        <f>output!S19/1000000</f>
        <v>1.4330039999999999</v>
      </c>
      <c r="P19" s="3">
        <f>output!S19-3233000</f>
        <v>-1799996</v>
      </c>
      <c r="Q19" s="3">
        <f>output!W19/1000000000</f>
        <v>10.740975303999999</v>
      </c>
      <c r="R19" s="3">
        <f>output!Y19/1000000000</f>
        <v>25.222462247999999</v>
      </c>
      <c r="S19" s="3">
        <f>output!AA19/1000000000</f>
        <v>35.963437552000002</v>
      </c>
      <c r="T19">
        <f>output!X19/1000000000</f>
        <v>9.8348472000000006E-2</v>
      </c>
      <c r="U19">
        <f>output!Z19/1000000000</f>
        <v>0.43774211200000002</v>
      </c>
      <c r="V19" s="1">
        <f>output!AB19/1000000000</f>
        <v>0.53609058399999998</v>
      </c>
    </row>
    <row r="23" spans="1:23" x14ac:dyDescent="0.25">
      <c r="C23" s="6" t="s">
        <v>34</v>
      </c>
      <c r="D23" s="6"/>
      <c r="E23" s="6"/>
    </row>
    <row r="24" spans="1:23" x14ac:dyDescent="0.25">
      <c r="C24" s="6" t="s">
        <v>33</v>
      </c>
      <c r="D24" s="6"/>
      <c r="E24" s="6"/>
    </row>
    <row r="25" spans="1:23" x14ac:dyDescent="0.25">
      <c r="C25" s="6" t="s">
        <v>35</v>
      </c>
      <c r="D25" s="6"/>
      <c r="E25" s="6"/>
    </row>
    <row r="28" spans="1:23" x14ac:dyDescent="0.25">
      <c r="C28" s="6" t="s">
        <v>36</v>
      </c>
      <c r="D28" s="6"/>
      <c r="E28" s="6"/>
      <c r="I28" s="6" t="s">
        <v>39</v>
      </c>
      <c r="J28" s="6"/>
      <c r="K28" s="6"/>
      <c r="L28" s="6"/>
      <c r="M28" s="6"/>
      <c r="S28" s="6" t="s">
        <v>26</v>
      </c>
      <c r="T28" s="6"/>
      <c r="U28" s="6"/>
      <c r="V28" s="6"/>
      <c r="W28" s="6"/>
    </row>
    <row r="29" spans="1:23" x14ac:dyDescent="0.25">
      <c r="C29" s="6" t="s">
        <v>37</v>
      </c>
      <c r="D29" s="6"/>
      <c r="E29" s="6"/>
      <c r="I29" s="6" t="s">
        <v>40</v>
      </c>
      <c r="J29" s="6"/>
      <c r="K29" s="6"/>
      <c r="L29" s="6"/>
      <c r="M29" s="6"/>
      <c r="S29" s="6" t="s">
        <v>27</v>
      </c>
      <c r="T29" s="6"/>
      <c r="U29" s="6"/>
      <c r="V29" s="6"/>
      <c r="W29" s="6"/>
    </row>
    <row r="30" spans="1:23" x14ac:dyDescent="0.25">
      <c r="C30" s="6" t="s">
        <v>38</v>
      </c>
      <c r="D30" s="6"/>
      <c r="E30" s="6"/>
      <c r="S30" s="6" t="s">
        <v>26</v>
      </c>
      <c r="T30" s="6"/>
      <c r="U30" s="6"/>
      <c r="V30" s="6"/>
      <c r="W30" s="6"/>
    </row>
    <row r="31" spans="1:23" x14ac:dyDescent="0.25">
      <c r="S31" s="6" t="s">
        <v>27</v>
      </c>
      <c r="T31" s="6"/>
      <c r="U31" s="6"/>
      <c r="V31" s="6"/>
      <c r="W31" s="6"/>
    </row>
  </sheetData>
  <mergeCells count="12">
    <mergeCell ref="S28:W28"/>
    <mergeCell ref="S29:W29"/>
    <mergeCell ref="S30:W30"/>
    <mergeCell ref="S31:W31"/>
    <mergeCell ref="C28:E28"/>
    <mergeCell ref="C29:E29"/>
    <mergeCell ref="C30:E30"/>
    <mergeCell ref="C23:E23"/>
    <mergeCell ref="C24:E24"/>
    <mergeCell ref="C25:E25"/>
    <mergeCell ref="I28:M28"/>
    <mergeCell ref="I29:M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N20" sqref="N20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output!G2/1000000</f>
        <v>85.806960000000004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output!G3/1000000</f>
        <v>171.20495199999999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output!G4/1000000</f>
        <v>257.06648000000001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output!G5/1000000</f>
        <v>343.66837600000002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output!G6/1000000</f>
        <v>430.59584000000001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output!G7/1000000</f>
        <v>516.18650000000002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output!G8/1000000</f>
        <v>603.51873999999998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output!G9/1000000</f>
        <v>690.01673600000004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output!G10/1000000</f>
        <v>776.56760799999995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output!G11/1000000</f>
        <v>862.91062799999997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output!G12/1000000</f>
        <v>950.034312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output!G13/1000000</f>
        <v>1036.6292920000001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output!G14/1000000</f>
        <v>1122.7995920000001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output!G15/1000000</f>
        <v>1210.5154600000001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output!G16/1000000</f>
        <v>1296.365644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output!G17/1000000</f>
        <v>1383.8319839999999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output!G18/1000000</f>
        <v>1470.29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output!G19/1000000</f>
        <v>1555.7746159999999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 t="e">
        <f>output!#REF!/1000000</f>
        <v>#REF!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 t="e">
        <f>output!#REF!/1000000</f>
        <v>#REF!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 t="e">
        <f>output!#REF!/1000000</f>
        <v>#REF!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 t="e">
        <f>output!#REF!/1000000</f>
        <v>#REF!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2019-01-12T17:36:10Z</cp:lastPrinted>
  <dcterms:created xsi:type="dcterms:W3CDTF">2019-01-07T11:23:37Z</dcterms:created>
  <dcterms:modified xsi:type="dcterms:W3CDTF">2019-02-07T04:09:40Z</dcterms:modified>
</cp:coreProperties>
</file>