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ADA66FBC-201D-4A6B-996B-0596F4BF86D3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5" i="1" l="1"/>
  <c r="AD6" i="1" s="1"/>
  <c r="AA30" i="1"/>
  <c r="AA29" i="1"/>
  <c r="AD3" i="5"/>
  <c r="AD4" i="5"/>
  <c r="AD5" i="5"/>
  <c r="AD2" i="5"/>
  <c r="AI3" i="5"/>
  <c r="AI4" i="5"/>
  <c r="AI5" i="5"/>
  <c r="AI6" i="5"/>
  <c r="AI7" i="5"/>
  <c r="AI8" i="5"/>
  <c r="AI9" i="5"/>
  <c r="AI10" i="5"/>
  <c r="AI11" i="5"/>
  <c r="AI2" i="5"/>
  <c r="V11" i="5"/>
  <c r="V10" i="5"/>
  <c r="V9" i="5"/>
  <c r="V8" i="5"/>
  <c r="V7" i="5"/>
  <c r="V6" i="5"/>
  <c r="V5" i="5"/>
  <c r="V4" i="5"/>
  <c r="V3" i="5"/>
  <c r="V2" i="5"/>
  <c r="E11" i="5"/>
  <c r="E10" i="5"/>
  <c r="E9" i="5"/>
  <c r="E8" i="5"/>
  <c r="E7" i="5"/>
  <c r="E6" i="5"/>
  <c r="E5" i="5"/>
  <c r="E4" i="5"/>
  <c r="E3" i="5"/>
  <c r="E2" i="5"/>
  <c r="T2" i="5"/>
  <c r="U2" i="5"/>
  <c r="T3" i="5"/>
  <c r="T4" i="5"/>
  <c r="T5" i="5"/>
  <c r="T6" i="5"/>
  <c r="T7" i="5"/>
  <c r="T8" i="5"/>
  <c r="T9" i="5"/>
  <c r="T10" i="5"/>
  <c r="T11" i="5"/>
  <c r="U3" i="5"/>
  <c r="U4" i="5"/>
  <c r="U5" i="5"/>
  <c r="U6" i="5"/>
  <c r="U7" i="5"/>
  <c r="U8" i="5"/>
  <c r="U9" i="5"/>
  <c r="U10" i="5"/>
  <c r="U11" i="5"/>
  <c r="M3" i="5"/>
  <c r="M4" i="5"/>
  <c r="M5" i="5"/>
  <c r="M6" i="5"/>
  <c r="M7" i="5"/>
  <c r="M8" i="5"/>
  <c r="M9" i="5"/>
  <c r="M10" i="5"/>
  <c r="M11" i="5"/>
  <c r="M2" i="5"/>
  <c r="D3" i="5"/>
  <c r="D4" i="5"/>
  <c r="D5" i="5"/>
  <c r="D6" i="5"/>
  <c r="D7" i="5"/>
  <c r="D8" i="5"/>
  <c r="D9" i="5"/>
  <c r="D10" i="5"/>
  <c r="D11" i="5"/>
  <c r="D2" i="5"/>
  <c r="AO3" i="5"/>
  <c r="AO4" i="5"/>
  <c r="AO5" i="5"/>
  <c r="AO6" i="5"/>
  <c r="AO7" i="5"/>
  <c r="AO8" i="5"/>
  <c r="AO9" i="5"/>
  <c r="AO10" i="5"/>
  <c r="AO11" i="5"/>
  <c r="AO2" i="5"/>
  <c r="AN3" i="5"/>
  <c r="AN4" i="5"/>
  <c r="AN5" i="5"/>
  <c r="AN6" i="5"/>
  <c r="AN7" i="5"/>
  <c r="AN8" i="5"/>
  <c r="AN9" i="5"/>
  <c r="AN10" i="5"/>
  <c r="AN11" i="5"/>
  <c r="AN2" i="5"/>
  <c r="AM2" i="5"/>
  <c r="AH3" i="5"/>
  <c r="AH4" i="5"/>
  <c r="AH5" i="5"/>
  <c r="AH6" i="5"/>
  <c r="AH7" i="5"/>
  <c r="AH8" i="5"/>
  <c r="AH9" i="5"/>
  <c r="AH10" i="5"/>
  <c r="AH11" i="5"/>
  <c r="AH2" i="5"/>
  <c r="AG3" i="5"/>
  <c r="AG4" i="5"/>
  <c r="AG5" i="5"/>
  <c r="AG6" i="5"/>
  <c r="AG7" i="5"/>
  <c r="AG8" i="5"/>
  <c r="AG9" i="5"/>
  <c r="AG10" i="5"/>
  <c r="AG11" i="5"/>
  <c r="AG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B2" i="5"/>
  <c r="C2" i="5"/>
  <c r="F2" i="5"/>
  <c r="G2" i="5"/>
  <c r="H2" i="5"/>
  <c r="I2" i="5"/>
  <c r="J2" i="5"/>
  <c r="K2" i="5"/>
  <c r="L2" i="5"/>
  <c r="N2" i="5"/>
  <c r="O2" i="5"/>
  <c r="P2" i="5"/>
  <c r="Q2" i="5"/>
  <c r="W2" i="5"/>
  <c r="X2" i="5"/>
  <c r="Y2" i="5"/>
  <c r="Z2" i="5"/>
  <c r="AA2" i="5"/>
  <c r="AB2" i="5"/>
  <c r="AC2" i="5"/>
  <c r="AE2" i="5"/>
  <c r="AF2" i="5"/>
  <c r="AJ2" i="5"/>
  <c r="AK2" i="5"/>
  <c r="AL2" i="5"/>
  <c r="B3" i="5"/>
  <c r="C3" i="5"/>
  <c r="F3" i="5"/>
  <c r="G3" i="5"/>
  <c r="H3" i="5"/>
  <c r="I3" i="5"/>
  <c r="J3" i="5"/>
  <c r="K3" i="5"/>
  <c r="L3" i="5"/>
  <c r="N3" i="5"/>
  <c r="O3" i="5"/>
  <c r="P3" i="5"/>
  <c r="Q3" i="5"/>
  <c r="W3" i="5"/>
  <c r="X3" i="5"/>
  <c r="Y3" i="5"/>
  <c r="Z3" i="5"/>
  <c r="AA3" i="5"/>
  <c r="AB3" i="5"/>
  <c r="AC3" i="5"/>
  <c r="AE3" i="5"/>
  <c r="AF3" i="5"/>
  <c r="AJ3" i="5"/>
  <c r="AK3" i="5"/>
  <c r="AL3" i="5"/>
  <c r="AM3" i="5"/>
  <c r="B4" i="5"/>
  <c r="C4" i="5"/>
  <c r="F4" i="5"/>
  <c r="G4" i="5"/>
  <c r="H4" i="5"/>
  <c r="I4" i="5"/>
  <c r="J4" i="5"/>
  <c r="K4" i="5"/>
  <c r="L4" i="5"/>
  <c r="N4" i="5"/>
  <c r="O4" i="5"/>
  <c r="P4" i="5"/>
  <c r="Q4" i="5"/>
  <c r="W4" i="5"/>
  <c r="X4" i="5"/>
  <c r="Y4" i="5"/>
  <c r="Z4" i="5"/>
  <c r="AA4" i="5"/>
  <c r="AB4" i="5"/>
  <c r="AC4" i="5"/>
  <c r="AE4" i="5"/>
  <c r="AF4" i="5"/>
  <c r="AJ4" i="5"/>
  <c r="AK4" i="5"/>
  <c r="AL4" i="5"/>
  <c r="AM4" i="5"/>
  <c r="B5" i="5"/>
  <c r="C5" i="5"/>
  <c r="F5" i="5"/>
  <c r="G5" i="5"/>
  <c r="H5" i="5"/>
  <c r="I5" i="5"/>
  <c r="J5" i="5"/>
  <c r="K5" i="5"/>
  <c r="L5" i="5"/>
  <c r="N5" i="5"/>
  <c r="O5" i="5"/>
  <c r="P5" i="5"/>
  <c r="Q5" i="5"/>
  <c r="W5" i="5"/>
  <c r="X5" i="5"/>
  <c r="Y5" i="5"/>
  <c r="Z5" i="5"/>
  <c r="AA5" i="5"/>
  <c r="AB5" i="5"/>
  <c r="AC5" i="5"/>
  <c r="AE5" i="5"/>
  <c r="AF5" i="5"/>
  <c r="AJ5" i="5"/>
  <c r="AK5" i="5"/>
  <c r="AL5" i="5"/>
  <c r="AM5" i="5"/>
  <c r="B6" i="5"/>
  <c r="C6" i="5"/>
  <c r="F6" i="5"/>
  <c r="G6" i="5"/>
  <c r="H6" i="5"/>
  <c r="I6" i="5"/>
  <c r="J6" i="5"/>
  <c r="K6" i="5"/>
  <c r="L6" i="5"/>
  <c r="N6" i="5"/>
  <c r="O6" i="5"/>
  <c r="P6" i="5"/>
  <c r="Q6" i="5"/>
  <c r="W6" i="5"/>
  <c r="X6" i="5"/>
  <c r="Y6" i="5"/>
  <c r="Z6" i="5"/>
  <c r="AA6" i="5"/>
  <c r="AB6" i="5"/>
  <c r="AC6" i="5"/>
  <c r="AE6" i="5"/>
  <c r="AF6" i="5"/>
  <c r="AJ6" i="5"/>
  <c r="AK6" i="5"/>
  <c r="AL6" i="5"/>
  <c r="AM6" i="5"/>
  <c r="B7" i="5"/>
  <c r="C7" i="5"/>
  <c r="F7" i="5"/>
  <c r="G7" i="5"/>
  <c r="H7" i="5"/>
  <c r="I7" i="5"/>
  <c r="J7" i="5"/>
  <c r="K7" i="5"/>
  <c r="L7" i="5"/>
  <c r="N7" i="5"/>
  <c r="O7" i="5"/>
  <c r="P7" i="5"/>
  <c r="Q7" i="5"/>
  <c r="W7" i="5"/>
  <c r="X7" i="5"/>
  <c r="Y7" i="5"/>
  <c r="Z7" i="5"/>
  <c r="AA7" i="5"/>
  <c r="AB7" i="5"/>
  <c r="AC7" i="5"/>
  <c r="AE7" i="5"/>
  <c r="AF7" i="5"/>
  <c r="AJ7" i="5"/>
  <c r="AK7" i="5"/>
  <c r="AL7" i="5"/>
  <c r="AM7" i="5"/>
  <c r="B8" i="5"/>
  <c r="C8" i="5"/>
  <c r="F8" i="5"/>
  <c r="G8" i="5"/>
  <c r="H8" i="5"/>
  <c r="I8" i="5"/>
  <c r="J8" i="5"/>
  <c r="K8" i="5"/>
  <c r="L8" i="5"/>
  <c r="N8" i="5"/>
  <c r="O8" i="5"/>
  <c r="P8" i="5"/>
  <c r="Q8" i="5"/>
  <c r="W8" i="5"/>
  <c r="X8" i="5"/>
  <c r="Y8" i="5"/>
  <c r="Z8" i="5"/>
  <c r="AA8" i="5"/>
  <c r="AB8" i="5"/>
  <c r="AC8" i="5"/>
  <c r="AE8" i="5"/>
  <c r="AF8" i="5"/>
  <c r="AJ8" i="5"/>
  <c r="AK8" i="5"/>
  <c r="AL8" i="5"/>
  <c r="AM8" i="5"/>
  <c r="B9" i="5"/>
  <c r="C9" i="5"/>
  <c r="F9" i="5"/>
  <c r="G9" i="5"/>
  <c r="H9" i="5"/>
  <c r="I9" i="5"/>
  <c r="J9" i="5"/>
  <c r="K9" i="5"/>
  <c r="L9" i="5"/>
  <c r="N9" i="5"/>
  <c r="O9" i="5"/>
  <c r="P9" i="5"/>
  <c r="Q9" i="5"/>
  <c r="W9" i="5"/>
  <c r="X9" i="5"/>
  <c r="Y9" i="5"/>
  <c r="Z9" i="5"/>
  <c r="AA9" i="5"/>
  <c r="AB9" i="5"/>
  <c r="AC9" i="5"/>
  <c r="AE9" i="5"/>
  <c r="AF9" i="5"/>
  <c r="AJ9" i="5"/>
  <c r="AK9" i="5"/>
  <c r="AL9" i="5"/>
  <c r="AM9" i="5"/>
  <c r="B10" i="5"/>
  <c r="C10" i="5"/>
  <c r="F10" i="5"/>
  <c r="G10" i="5"/>
  <c r="H10" i="5"/>
  <c r="I10" i="5"/>
  <c r="J10" i="5"/>
  <c r="K10" i="5"/>
  <c r="L10" i="5"/>
  <c r="N10" i="5"/>
  <c r="O10" i="5"/>
  <c r="P10" i="5"/>
  <c r="Q10" i="5"/>
  <c r="W10" i="5"/>
  <c r="X10" i="5"/>
  <c r="Y10" i="5"/>
  <c r="Z10" i="5"/>
  <c r="AA10" i="5"/>
  <c r="AB10" i="5"/>
  <c r="AC10" i="5"/>
  <c r="AE10" i="5"/>
  <c r="AF10" i="5"/>
  <c r="AJ10" i="5"/>
  <c r="AK10" i="5"/>
  <c r="AL10" i="5"/>
  <c r="AM10" i="5"/>
  <c r="B11" i="5"/>
  <c r="C11" i="5"/>
  <c r="F11" i="5"/>
  <c r="G11" i="5"/>
  <c r="H11" i="5"/>
  <c r="I11" i="5"/>
  <c r="J11" i="5"/>
  <c r="K11" i="5"/>
  <c r="L11" i="5"/>
  <c r="N11" i="5"/>
  <c r="O11" i="5"/>
  <c r="P11" i="5"/>
  <c r="Q11" i="5"/>
  <c r="W11" i="5"/>
  <c r="X11" i="5"/>
  <c r="Y11" i="5"/>
  <c r="Z11" i="5"/>
  <c r="AA11" i="5"/>
  <c r="AB11" i="5"/>
  <c r="AC11" i="5"/>
  <c r="AE11" i="5"/>
  <c r="AF11" i="5"/>
  <c r="AJ11" i="5"/>
  <c r="AK11" i="5"/>
  <c r="AL11" i="5"/>
  <c r="AM11" i="5"/>
  <c r="A2" i="5"/>
  <c r="A3" i="5"/>
  <c r="A4" i="5"/>
  <c r="A5" i="5"/>
  <c r="A6" i="5"/>
  <c r="A7" i="5"/>
  <c r="A8" i="5"/>
  <c r="A9" i="5"/>
  <c r="A10" i="5"/>
  <c r="A11" i="5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S2" i="1"/>
  <c r="R2" i="1"/>
  <c r="V3" i="1"/>
  <c r="V4" i="1"/>
  <c r="V5" i="1"/>
  <c r="V6" i="1"/>
  <c r="V7" i="1"/>
  <c r="V8" i="1"/>
  <c r="V9" i="1"/>
  <c r="V10" i="1"/>
  <c r="V11" i="1"/>
  <c r="V2" i="1"/>
  <c r="D3" i="1"/>
  <c r="D4" i="1"/>
  <c r="D5" i="1"/>
  <c r="D6" i="1"/>
  <c r="D7" i="1"/>
  <c r="D8" i="1"/>
  <c r="D9" i="1"/>
  <c r="D10" i="1"/>
  <c r="D11" i="1"/>
  <c r="D2" i="1"/>
  <c r="A1" i="5"/>
  <c r="AD7" i="1" l="1"/>
  <c r="AD6" i="5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AD7" i="5" l="1"/>
  <c r="AD8" i="1"/>
  <c r="O4" i="2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D9" i="1" l="1"/>
  <c r="AD8" i="5"/>
  <c r="U8" i="2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D10" i="1" l="1"/>
  <c r="AD9" i="5"/>
  <c r="U9" i="2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AD11" i="1" l="1"/>
  <c r="AD10" i="5"/>
  <c r="U10" i="2"/>
  <c r="AD11" i="5" l="1"/>
  <c r="U11" i="2"/>
</calcChain>
</file>

<file path=xl/sharedStrings.xml><?xml version="1.0" encoding="utf-8"?>
<sst xmlns="http://schemas.openxmlformats.org/spreadsheetml/2006/main" count="79" uniqueCount="57">
  <si>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</si>
  <si>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</si>
  <si>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</si>
  <si>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</si>
  <si>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</si>
  <si>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</si>
  <si>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</si>
  <si>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</si>
  <si>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</si>
  <si>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</si>
  <si>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</si>
  <si>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</si>
  <si>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</si>
  <si>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</si>
  <si>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</si>
  <si>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</si>
  <si>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</si>
  <si>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</si>
  <si>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</si>
  <si>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</si>
  <si>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</si>
  <si>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</si>
  <si>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</si>
  <si>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</si>
  <si>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</si>
  <si>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</si>
  <si>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</si>
  <si>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</si>
  <si>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</si>
  <si>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</si>
  <si>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</si>
  <si>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</si>
  <si>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</si>
  <si>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</si>
  <si>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</si>
  <si>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</si>
  <si>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</si>
  <si>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</si>
  <si>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</si>
  <si>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</si>
  <si>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</si>
  <si>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</si>
  <si>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</si>
  <si>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</si>
  <si>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</si>
  <si>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</si>
  <si>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</si>
  <si>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</si>
  <si>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</si>
  <si>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</si>
  <si>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</si>
  <si>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</si>
  <si>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</si>
  <si>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CBP</t>
  </si>
  <si>
    <t>EMF Compare</t>
  </si>
  <si>
    <t>EMF Store</t>
  </si>
  <si>
    <t>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</si>
</sst>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Sheet4!$R$2:$R$11</c:f>
              <c:numCache>
                <c:formatCode>General</c:formatCode>
                <c:ptCount val="10"/>
                <c:pt idx="0">
                  <c:v>0.73857031799999995</c:v>
                </c:pt>
                <c:pt idx="1">
                  <c:v>1.0454036959999999</c:v>
                </c:pt>
                <c:pt idx="2">
                  <c:v>1.2883007310000001</c:v>
                </c:pt>
                <c:pt idx="3">
                  <c:v>2.674006071</c:v>
                </c:pt>
                <c:pt idx="4">
                  <c:v>2.776076174</c:v>
                </c:pt>
                <c:pt idx="5">
                  <c:v>3.1644437120000002</c:v>
                </c:pt>
                <c:pt idx="6">
                  <c:v>3.0384770410000002</c:v>
                </c:pt>
                <c:pt idx="7">
                  <c:v>3.7891193379999999</c:v>
                </c:pt>
                <c:pt idx="8">
                  <c:v>5.0885100520000002</c:v>
                </c:pt>
                <c:pt idx="9">
                  <c:v>4.9011416380000004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Sheet4!$AG$2:$AG$11</c:f>
              <c:numCache>
                <c:formatCode>General</c:formatCode>
                <c:ptCount val="10"/>
                <c:pt idx="0">
                  <c:v>6818.2969047030001</c:v>
                </c:pt>
                <c:pt idx="1">
                  <c:v>6794.5488134320003</c:v>
                </c:pt>
                <c:pt idx="2">
                  <c:v>6770.4896929420001</c:v>
                </c:pt>
                <c:pt idx="3">
                  <c:v>6885.1493082770003</c:v>
                </c:pt>
                <c:pt idx="4">
                  <c:v>6711.7488279030003</c:v>
                </c:pt>
                <c:pt idx="5">
                  <c:v>6332.9746767119996</c:v>
                </c:pt>
                <c:pt idx="6">
                  <c:v>6324.1326837189999</c:v>
                </c:pt>
                <c:pt idx="7">
                  <c:v>6256.1086436530004</c:v>
                </c:pt>
                <c:pt idx="8">
                  <c:v>6318.055583329</c:v>
                </c:pt>
                <c:pt idx="9">
                  <c:v>6238.2162208460004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Sheet4!$AN$2:$AN$11</c:f>
              <c:numCache>
                <c:formatCode>General</c:formatCode>
                <c:ptCount val="10"/>
                <c:pt idx="0">
                  <c:v>37.051959038</c:v>
                </c:pt>
                <c:pt idx="1">
                  <c:v>44.954617802999998</c:v>
                </c:pt>
                <c:pt idx="2">
                  <c:v>50.032643727999996</c:v>
                </c:pt>
                <c:pt idx="3">
                  <c:v>59.089283064</c:v>
                </c:pt>
                <c:pt idx="4">
                  <c:v>66.462325786999997</c:v>
                </c:pt>
                <c:pt idx="5">
                  <c:v>75.703748868000005</c:v>
                </c:pt>
                <c:pt idx="6">
                  <c:v>82.051480991000005</c:v>
                </c:pt>
                <c:pt idx="7">
                  <c:v>89.071602564000003</c:v>
                </c:pt>
                <c:pt idx="8">
                  <c:v>97.574280662000007</c:v>
                </c:pt>
                <c:pt idx="9">
                  <c:v>115.861448326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23426607258361"/>
          <c:y val="9.25921382351594E-3"/>
          <c:w val="0.7788385215793161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13355.984554999999</c:v>
                </c:pt>
                <c:pt idx="1">
                  <c:v>14691.425033</c:v>
                </c:pt>
                <c:pt idx="2">
                  <c:v>12859.771844000001</c:v>
                </c:pt>
                <c:pt idx="3">
                  <c:v>13219.272476</c:v>
                </c:pt>
                <c:pt idx="4">
                  <c:v>13004.066848</c:v>
                </c:pt>
                <c:pt idx="5">
                  <c:v>13897.773882</c:v>
                </c:pt>
                <c:pt idx="6">
                  <c:v>13580.318380000001</c:v>
                </c:pt>
                <c:pt idx="7">
                  <c:v>13624.788214</c:v>
                </c:pt>
                <c:pt idx="8">
                  <c:v>13366.756722</c:v>
                </c:pt>
                <c:pt idx="9">
                  <c:v>12725.843461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0.115303088</c:v>
                </c:pt>
                <c:pt idx="1">
                  <c:v>0.180147312</c:v>
                </c:pt>
                <c:pt idx="2">
                  <c:v>0.172856392</c:v>
                </c:pt>
                <c:pt idx="3">
                  <c:v>0.33877777599999997</c:v>
                </c:pt>
                <c:pt idx="4">
                  <c:v>0.35000692799999999</c:v>
                </c:pt>
                <c:pt idx="5">
                  <c:v>0.32816854400000001</c:v>
                </c:pt>
                <c:pt idx="6">
                  <c:v>0.29871634400000002</c:v>
                </c:pt>
                <c:pt idx="7">
                  <c:v>0.28454175999999998</c:v>
                </c:pt>
                <c:pt idx="8">
                  <c:v>0.31393786400000001</c:v>
                </c:pt>
                <c:pt idx="9">
                  <c:v>0.46400036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9.2119000000000004E-5</c:v>
                </c:pt>
                <c:pt idx="1">
                  <c:v>1.7667E-4</c:v>
                </c:pt>
                <c:pt idx="2">
                  <c:v>2.5598199999999998E-4</c:v>
                </c:pt>
                <c:pt idx="3">
                  <c:v>3.2969500000000002E-4</c:v>
                </c:pt>
                <c:pt idx="4">
                  <c:v>3.9852699999999997E-4</c:v>
                </c:pt>
                <c:pt idx="5">
                  <c:v>4.6328800000000001E-4</c:v>
                </c:pt>
                <c:pt idx="6">
                  <c:v>5.2443599999999998E-4</c:v>
                </c:pt>
                <c:pt idx="7">
                  <c:v>5.8254599999999998E-4</c:v>
                </c:pt>
                <c:pt idx="8">
                  <c:v>6.36189E-4</c:v>
                </c:pt>
                <c:pt idx="9">
                  <c:v>6.8758899999999995E-4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0.29307017299999999</c:v>
                </c:pt>
                <c:pt idx="1">
                  <c:v>0.29872490600000001</c:v>
                </c:pt>
                <c:pt idx="2">
                  <c:v>0.47489989700000002</c:v>
                </c:pt>
                <c:pt idx="3">
                  <c:v>1.1522791720000001</c:v>
                </c:pt>
                <c:pt idx="4">
                  <c:v>0.82641534000000005</c:v>
                </c:pt>
                <c:pt idx="5">
                  <c:v>0.98721339699999999</c:v>
                </c:pt>
                <c:pt idx="6">
                  <c:v>0.75559149699999995</c:v>
                </c:pt>
                <c:pt idx="7">
                  <c:v>0.91789282699999997</c:v>
                </c:pt>
                <c:pt idx="8">
                  <c:v>1.329438399</c:v>
                </c:pt>
                <c:pt idx="9">
                  <c:v>1.0517517919999999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1.003E-6</c:v>
                </c:pt>
                <c:pt idx="1">
                  <c:v>3.7809999999999999E-6</c:v>
                </c:pt>
                <c:pt idx="2">
                  <c:v>8.2730000000000002E-6</c:v>
                </c:pt>
                <c:pt idx="3">
                  <c:v>1.4361E-5</c:v>
                </c:pt>
                <c:pt idx="4">
                  <c:v>2.1738000000000001E-5</c:v>
                </c:pt>
                <c:pt idx="5">
                  <c:v>3.0403E-5</c:v>
                </c:pt>
                <c:pt idx="6">
                  <c:v>4.0052999999999998E-5</c:v>
                </c:pt>
                <c:pt idx="7">
                  <c:v>5.1050000000000001E-5</c:v>
                </c:pt>
                <c:pt idx="8">
                  <c:v>6.2464000000000004E-5</c:v>
                </c:pt>
                <c:pt idx="9">
                  <c:v>7.4987999999999994E-5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5.6813E-5</c:v>
                </c:pt>
                <c:pt idx="14">
                  <c:v>4.5380999999999998E-5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1.06226E-4</c:v>
                </c:pt>
                <c:pt idx="1">
                  <c:v>1.63039E-4</c:v>
                </c:pt>
                <c:pt idx="2">
                  <c:v>2.0841999999999999E-4</c:v>
                </c:pt>
                <c:pt idx="3">
                  <c:v>2.6523300000000003E-4</c:v>
                </c:pt>
                <c:pt idx="4">
                  <c:v>3.1061400000000002E-4</c:v>
                </c:pt>
                <c:pt idx="5">
                  <c:v>3.6742699999999998E-4</c:v>
                </c:pt>
                <c:pt idx="6">
                  <c:v>4.1280800000000002E-4</c:v>
                </c:pt>
                <c:pt idx="7">
                  <c:v>4.6962099999999998E-4</c:v>
                </c:pt>
                <c:pt idx="8">
                  <c:v>5.1500199999999997E-4</c:v>
                </c:pt>
                <c:pt idx="9">
                  <c:v>5.7181500000000004E-4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Sheet4!$A$28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Sheet4!$V$2:$V$11</c:f>
              <c:numCache>
                <c:formatCode>General</c:formatCode>
                <c:ptCount val="10"/>
                <c:pt idx="0">
                  <c:v>3.2330109999999999</c:v>
                </c:pt>
                <c:pt idx="1">
                  <c:v>3.2330109999999999</c:v>
                </c:pt>
                <c:pt idx="2">
                  <c:v>3.2329819999999998</c:v>
                </c:pt>
                <c:pt idx="3">
                  <c:v>3.2330040000000002</c:v>
                </c:pt>
                <c:pt idx="4">
                  <c:v>3.232955</c:v>
                </c:pt>
                <c:pt idx="5">
                  <c:v>3.2328640000000002</c:v>
                </c:pt>
                <c:pt idx="6">
                  <c:v>3.2328510000000001</c:v>
                </c:pt>
                <c:pt idx="7">
                  <c:v>3.2328549999999998</c:v>
                </c:pt>
                <c:pt idx="8">
                  <c:v>3.2327750000000002</c:v>
                </c:pt>
                <c:pt idx="9">
                  <c:v>3.2327530000000002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Sheet4!$A$29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04592499437886"/>
          <c:y val="0.10039477299939153"/>
          <c:w val="0.80085685697674713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Sheet4!$AD$2:$AD$11</c:f>
              <c:numCache>
                <c:formatCode>General</c:formatCode>
                <c:ptCount val="10"/>
                <c:pt idx="0">
                  <c:v>0.106226</c:v>
                </c:pt>
                <c:pt idx="1">
                  <c:v>0.16303899999999999</c:v>
                </c:pt>
                <c:pt idx="2">
                  <c:v>0.20841999999999999</c:v>
                </c:pt>
                <c:pt idx="3">
                  <c:v>0.265233</c:v>
                </c:pt>
                <c:pt idx="4">
                  <c:v>0.310614</c:v>
                </c:pt>
                <c:pt idx="5">
                  <c:v>0.367427</c:v>
                </c:pt>
                <c:pt idx="6">
                  <c:v>0.41280800000000001</c:v>
                </c:pt>
                <c:pt idx="7">
                  <c:v>0.46962100000000001</c:v>
                </c:pt>
                <c:pt idx="8">
                  <c:v>0.51500199999999996</c:v>
                </c:pt>
                <c:pt idx="9">
                  <c:v>0.57181499999999996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23426607258361"/>
          <c:y val="9.25921382351594E-3"/>
          <c:w val="0.7788385215793161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04592499437886"/>
          <c:y val="0.10039477299939153"/>
          <c:w val="0.80085685697674713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4-4686-983E-8CE12D583E52}"/>
            </c:ext>
          </c:extLst>
        </c:ser>
        <c:ser>
          <c:idx val="2"/>
          <c:order val="1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4-4686-983E-8CE12D58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23426607258361"/>
          <c:y val="9.25921382351594E-3"/>
          <c:w val="0.7788385215793161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Sheet4!$S$2:$S$11</c:f>
              <c:numCache>
                <c:formatCode>General</c:formatCode>
                <c:ptCount val="10"/>
                <c:pt idx="0">
                  <c:v>0.46110077599999999</c:v>
                </c:pt>
                <c:pt idx="1">
                  <c:v>0.90922429599999999</c:v>
                </c:pt>
                <c:pt idx="2">
                  <c:v>1.0594412479999999</c:v>
                </c:pt>
                <c:pt idx="3">
                  <c:v>1.5855655120000001</c:v>
                </c:pt>
                <c:pt idx="4">
                  <c:v>1.7498736479999999</c:v>
                </c:pt>
                <c:pt idx="5">
                  <c:v>1.968877784</c:v>
                </c:pt>
                <c:pt idx="6">
                  <c:v>2.1195666960000001</c:v>
                </c:pt>
                <c:pt idx="7">
                  <c:v>2.3633170319999999</c:v>
                </c:pt>
                <c:pt idx="8">
                  <c:v>2.5115413200000001</c:v>
                </c:pt>
                <c:pt idx="9">
                  <c:v>2.9385349600000001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Sheet4!$AH$2:$AH$11</c:f>
              <c:numCache>
                <c:formatCode>General</c:formatCode>
                <c:ptCount val="10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Sheet4!$AO$2:$AO$11</c:f>
              <c:numCache>
                <c:formatCode>General</c:formatCode>
                <c:ptCount val="10"/>
                <c:pt idx="0">
                  <c:v>4.1907257439999999</c:v>
                </c:pt>
                <c:pt idx="1">
                  <c:v>5.955158688</c:v>
                </c:pt>
                <c:pt idx="2">
                  <c:v>8.1583863680000004</c:v>
                </c:pt>
                <c:pt idx="3">
                  <c:v>9.7583226320000005</c:v>
                </c:pt>
                <c:pt idx="4">
                  <c:v>11.776038807999999</c:v>
                </c:pt>
                <c:pt idx="5">
                  <c:v>1.452512544</c:v>
                </c:pt>
                <c:pt idx="6">
                  <c:v>2.5293160480000001</c:v>
                </c:pt>
                <c:pt idx="7">
                  <c:v>17.435486248</c:v>
                </c:pt>
                <c:pt idx="8">
                  <c:v>5.0397340320000001</c:v>
                </c:pt>
                <c:pt idx="9">
                  <c:v>9.8483008000000005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523426607258361"/>
          <c:y val="9.25921382351594E-3"/>
          <c:w val="0.77883852157931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24</xdr:row>
      <xdr:rowOff>164652</xdr:rowOff>
    </xdr:from>
    <xdr:to>
      <xdr:col>8</xdr:col>
      <xdr:colOff>14189</xdr:colOff>
      <xdr:row>38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45007</xdr:colOff>
      <xdr:row>39</xdr:row>
      <xdr:rowOff>157525</xdr:rowOff>
    </xdr:from>
    <xdr:to>
      <xdr:col>7</xdr:col>
      <xdr:colOff>520098</xdr:colOff>
      <xdr:row>53</xdr:row>
      <xdr:rowOff>119632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24</xdr:row>
      <xdr:rowOff>112519</xdr:rowOff>
    </xdr:from>
    <xdr:to>
      <xdr:col>14</xdr:col>
      <xdr:colOff>253852</xdr:colOff>
      <xdr:row>38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14</xdr:col>
      <xdr:colOff>493892</xdr:colOff>
      <xdr:row>54</xdr:row>
      <xdr:rowOff>105071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8D254-0A34-428E-A2BD-A3F87574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493892</xdr:colOff>
      <xdr:row>38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opLeftCell="O1" workbookViewId="0">
      <selection activeCell="AA29" sqref="AA29:AA30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2" width="7.875" customWidth="1"/>
    <col min="23" max="23" width="11.875" bestFit="1" customWidth="1"/>
    <col min="24" max="24" width="9.875" bestFit="1" customWidth="1"/>
    <col min="25" max="25" width="11.875" bestFit="1" customWidth="1"/>
    <col min="26" max="26" width="10.875" bestFit="1" customWidth="1"/>
    <col min="27" max="27" width="11.875" bestFit="1" customWidth="1"/>
    <col min="28" max="28" width="10.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56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</row>
    <row r="2" spans="1:41" x14ac:dyDescent="0.25">
      <c r="A2">
        <v>1</v>
      </c>
      <c r="B2">
        <v>59034</v>
      </c>
      <c r="C2">
        <v>57486</v>
      </c>
      <c r="D2">
        <f>B2+C2</f>
        <v>116520</v>
      </c>
      <c r="E2">
        <v>117451</v>
      </c>
      <c r="F2">
        <v>645295158</v>
      </c>
      <c r="G2">
        <v>23575520</v>
      </c>
      <c r="H2">
        <v>92119</v>
      </c>
      <c r="I2">
        <v>445500145</v>
      </c>
      <c r="J2">
        <v>345797688</v>
      </c>
      <c r="K2">
        <v>293070173</v>
      </c>
      <c r="L2">
        <v>115303088</v>
      </c>
      <c r="M2">
        <v>1003</v>
      </c>
      <c r="N2">
        <v>281812979</v>
      </c>
      <c r="O2">
        <v>115304504</v>
      </c>
      <c r="P2">
        <v>1020383297</v>
      </c>
      <c r="Q2">
        <v>576405280</v>
      </c>
      <c r="R2">
        <f>P2-N2</f>
        <v>738570318</v>
      </c>
      <c r="S2">
        <f>Q2-O2</f>
        <v>461100776</v>
      </c>
      <c r="T2">
        <v>1616529</v>
      </c>
      <c r="U2">
        <v>1616482</v>
      </c>
      <c r="V2">
        <f>T2+U2</f>
        <v>3233011</v>
      </c>
      <c r="W2">
        <v>13355984555</v>
      </c>
      <c r="X2">
        <v>505804920</v>
      </c>
      <c r="Y2">
        <v>7788541</v>
      </c>
      <c r="Z2">
        <v>7965599308</v>
      </c>
      <c r="AA2">
        <v>844671520</v>
      </c>
      <c r="AB2">
        <v>19329929173</v>
      </c>
      <c r="AC2">
        <v>4183308280</v>
      </c>
      <c r="AD2">
        <v>106226</v>
      </c>
      <c r="AE2">
        <v>6791001376222</v>
      </c>
      <c r="AF2">
        <v>4328634392</v>
      </c>
      <c r="AG2">
        <v>6818296904703</v>
      </c>
      <c r="AH2">
        <v>9356614192</v>
      </c>
      <c r="AI2">
        <v>1489</v>
      </c>
      <c r="AJ2">
        <v>3514443702</v>
      </c>
      <c r="AK2">
        <v>1248643552</v>
      </c>
      <c r="AL2">
        <v>33537515336</v>
      </c>
      <c r="AM2">
        <v>2942082192</v>
      </c>
      <c r="AN2">
        <v>37051959038</v>
      </c>
      <c r="AO2">
        <v>4190725744</v>
      </c>
    </row>
    <row r="3" spans="1:41" x14ac:dyDescent="0.25">
      <c r="A3">
        <v>2</v>
      </c>
      <c r="B3">
        <v>116391</v>
      </c>
      <c r="C3">
        <v>114845</v>
      </c>
      <c r="D3">
        <f t="shared" ref="D3:D11" si="0">B3+C3</f>
        <v>231236</v>
      </c>
      <c r="E3">
        <v>219401</v>
      </c>
      <c r="F3">
        <v>1294445805</v>
      </c>
      <c r="G3">
        <v>11022352</v>
      </c>
      <c r="H3">
        <v>176670</v>
      </c>
      <c r="I3">
        <v>746678790</v>
      </c>
      <c r="J3">
        <v>729076984</v>
      </c>
      <c r="K3">
        <v>298724906</v>
      </c>
      <c r="L3">
        <v>180147312</v>
      </c>
      <c r="M3">
        <v>3781</v>
      </c>
      <c r="N3">
        <v>370175975</v>
      </c>
      <c r="O3">
        <v>180113424</v>
      </c>
      <c r="P3">
        <v>1415579671</v>
      </c>
      <c r="Q3">
        <v>1089337720</v>
      </c>
      <c r="R3">
        <f t="shared" ref="R3:R11" si="1">P3-N3</f>
        <v>1045403696</v>
      </c>
      <c r="S3">
        <f t="shared" ref="S3:S11" si="2">Q3-O3</f>
        <v>909224296</v>
      </c>
      <c r="T3">
        <v>1616487</v>
      </c>
      <c r="U3">
        <v>1616524</v>
      </c>
      <c r="V3">
        <f t="shared" ref="V3:V11" si="3">T3+U3</f>
        <v>3233011</v>
      </c>
      <c r="W3">
        <v>14691425033</v>
      </c>
      <c r="X3">
        <v>621771288</v>
      </c>
      <c r="Y3">
        <v>7784485</v>
      </c>
      <c r="Z3">
        <v>7878550854</v>
      </c>
      <c r="AA3">
        <v>893825840</v>
      </c>
      <c r="AB3">
        <v>18892927184</v>
      </c>
      <c r="AC3">
        <v>4101783960</v>
      </c>
      <c r="AD3">
        <v>163039</v>
      </c>
      <c r="AE3">
        <v>6767777335394</v>
      </c>
      <c r="AF3">
        <v>5474057696</v>
      </c>
      <c r="AG3">
        <v>6794548813432</v>
      </c>
      <c r="AH3">
        <v>10469667496</v>
      </c>
      <c r="AI3">
        <v>5523</v>
      </c>
      <c r="AJ3">
        <v>7006444738</v>
      </c>
      <c r="AK3">
        <v>2279037792</v>
      </c>
      <c r="AL3">
        <v>37948173065</v>
      </c>
      <c r="AM3">
        <v>3676120896</v>
      </c>
      <c r="AN3">
        <v>44954617803</v>
      </c>
      <c r="AO3">
        <v>5955158688</v>
      </c>
    </row>
    <row r="4" spans="1:41" x14ac:dyDescent="0.25">
      <c r="A4">
        <v>3</v>
      </c>
      <c r="B4">
        <v>174577</v>
      </c>
      <c r="C4">
        <v>172418</v>
      </c>
      <c r="D4">
        <f t="shared" si="0"/>
        <v>346995</v>
      </c>
      <c r="E4">
        <v>308944</v>
      </c>
      <c r="F4">
        <v>1701940398</v>
      </c>
      <c r="G4">
        <v>128481904</v>
      </c>
      <c r="H4">
        <v>255982</v>
      </c>
      <c r="I4">
        <v>813400834</v>
      </c>
      <c r="J4">
        <v>886584856</v>
      </c>
      <c r="K4">
        <v>474899897</v>
      </c>
      <c r="L4">
        <v>172856392</v>
      </c>
      <c r="M4">
        <v>8273</v>
      </c>
      <c r="N4">
        <v>378759919</v>
      </c>
      <c r="O4">
        <v>172856392</v>
      </c>
      <c r="P4">
        <v>1667060650</v>
      </c>
      <c r="Q4">
        <v>1232297640</v>
      </c>
      <c r="R4">
        <f t="shared" si="1"/>
        <v>1288300731</v>
      </c>
      <c r="S4">
        <f t="shared" si="2"/>
        <v>1059441248</v>
      </c>
      <c r="T4">
        <v>1616560</v>
      </c>
      <c r="U4">
        <v>1616422</v>
      </c>
      <c r="V4">
        <f t="shared" si="3"/>
        <v>3232982</v>
      </c>
      <c r="W4">
        <v>12859771844</v>
      </c>
      <c r="X4">
        <v>622348688</v>
      </c>
      <c r="Y4">
        <v>7779935</v>
      </c>
      <c r="Z4">
        <v>7974711043</v>
      </c>
      <c r="AA4">
        <v>869632216</v>
      </c>
      <c r="AB4">
        <v>18993025069</v>
      </c>
      <c r="AC4">
        <v>4174072576</v>
      </c>
      <c r="AD4">
        <v>208420</v>
      </c>
      <c r="AE4">
        <v>6743521956830</v>
      </c>
      <c r="AF4">
        <v>1235388688</v>
      </c>
      <c r="AG4">
        <v>6770489692942</v>
      </c>
      <c r="AH4">
        <v>6279093480</v>
      </c>
      <c r="AI4">
        <v>11935</v>
      </c>
      <c r="AJ4">
        <v>10397676994</v>
      </c>
      <c r="AK4">
        <v>3722333688</v>
      </c>
      <c r="AL4">
        <v>39634966734</v>
      </c>
      <c r="AM4">
        <v>4436052680</v>
      </c>
      <c r="AN4">
        <v>50032643728</v>
      </c>
      <c r="AO4">
        <v>8158386368</v>
      </c>
    </row>
    <row r="5" spans="1:41" x14ac:dyDescent="0.25">
      <c r="A5">
        <v>4</v>
      </c>
      <c r="B5">
        <v>232185</v>
      </c>
      <c r="C5">
        <v>230585</v>
      </c>
      <c r="D5">
        <f t="shared" si="0"/>
        <v>462770</v>
      </c>
      <c r="E5">
        <v>387542</v>
      </c>
      <c r="F5">
        <v>2331727372</v>
      </c>
      <c r="G5">
        <v>173254914</v>
      </c>
      <c r="H5">
        <v>329695</v>
      </c>
      <c r="I5">
        <v>1521726899</v>
      </c>
      <c r="J5">
        <v>1246787736</v>
      </c>
      <c r="K5">
        <v>1152279172</v>
      </c>
      <c r="L5">
        <v>338777776</v>
      </c>
      <c r="M5">
        <v>14361</v>
      </c>
      <c r="N5">
        <v>760820386</v>
      </c>
      <c r="O5">
        <v>169405488</v>
      </c>
      <c r="P5">
        <v>3434826457</v>
      </c>
      <c r="Q5">
        <v>1754971000</v>
      </c>
      <c r="R5">
        <f t="shared" si="1"/>
        <v>2674006071</v>
      </c>
      <c r="S5">
        <f t="shared" si="2"/>
        <v>1585565512</v>
      </c>
      <c r="T5">
        <v>1616637</v>
      </c>
      <c r="U5">
        <v>1616367</v>
      </c>
      <c r="V5">
        <f t="shared" si="3"/>
        <v>3233004</v>
      </c>
      <c r="W5">
        <v>13219272476</v>
      </c>
      <c r="X5">
        <v>622962552</v>
      </c>
      <c r="Y5">
        <v>7775372</v>
      </c>
      <c r="Z5">
        <v>8401980068</v>
      </c>
      <c r="AA5">
        <v>855779336</v>
      </c>
      <c r="AB5">
        <v>21024109450</v>
      </c>
      <c r="AC5">
        <v>4107594816</v>
      </c>
      <c r="AD5">
        <f>AD4+AA29</f>
        <v>265233</v>
      </c>
      <c r="AE5">
        <v>6855723218759</v>
      </c>
      <c r="AF5">
        <v>1584205392</v>
      </c>
      <c r="AG5">
        <v>6885149308277</v>
      </c>
      <c r="AH5">
        <v>6547579544</v>
      </c>
      <c r="AI5">
        <v>20405</v>
      </c>
      <c r="AJ5">
        <v>13650680732</v>
      </c>
      <c r="AK5">
        <v>4494172304</v>
      </c>
      <c r="AL5">
        <v>45438602332</v>
      </c>
      <c r="AM5">
        <v>5264150328</v>
      </c>
      <c r="AN5">
        <v>59089283064</v>
      </c>
      <c r="AO5">
        <v>9758322632</v>
      </c>
    </row>
    <row r="6" spans="1:41" x14ac:dyDescent="0.25">
      <c r="A6">
        <v>5</v>
      </c>
      <c r="B6">
        <v>289625</v>
      </c>
      <c r="C6">
        <v>287683</v>
      </c>
      <c r="D6">
        <f t="shared" si="0"/>
        <v>577308</v>
      </c>
      <c r="E6">
        <v>456844</v>
      </c>
      <c r="F6">
        <v>2913120589</v>
      </c>
      <c r="G6">
        <v>216537205</v>
      </c>
      <c r="H6">
        <v>398527</v>
      </c>
      <c r="I6">
        <v>1949660834</v>
      </c>
      <c r="J6">
        <v>1399866720</v>
      </c>
      <c r="K6">
        <v>826415340</v>
      </c>
      <c r="L6">
        <v>350006928</v>
      </c>
      <c r="M6">
        <v>21738</v>
      </c>
      <c r="N6">
        <v>522788928</v>
      </c>
      <c r="O6">
        <v>329078376</v>
      </c>
      <c r="P6">
        <v>3298865102</v>
      </c>
      <c r="Q6">
        <v>2078952024</v>
      </c>
      <c r="R6">
        <f t="shared" si="1"/>
        <v>2776076174</v>
      </c>
      <c r="S6">
        <f t="shared" si="2"/>
        <v>1749873648</v>
      </c>
      <c r="T6">
        <v>1616551</v>
      </c>
      <c r="U6">
        <v>1616404</v>
      </c>
      <c r="V6">
        <f t="shared" si="3"/>
        <v>3232955</v>
      </c>
      <c r="W6">
        <v>13004066848</v>
      </c>
      <c r="X6">
        <v>623514112</v>
      </c>
      <c r="Y6">
        <v>7771182</v>
      </c>
      <c r="Z6">
        <v>7654354858</v>
      </c>
      <c r="AA6">
        <v>825863792</v>
      </c>
      <c r="AB6">
        <v>19745522852</v>
      </c>
      <c r="AC6">
        <v>4170637040</v>
      </c>
      <c r="AD6">
        <f>AD5+AA30</f>
        <v>310614</v>
      </c>
      <c r="AE6">
        <v>6684348950193</v>
      </c>
      <c r="AF6">
        <v>2251335432</v>
      </c>
      <c r="AG6">
        <v>6711748827903</v>
      </c>
      <c r="AH6">
        <v>7247836264</v>
      </c>
      <c r="AI6">
        <v>30418</v>
      </c>
      <c r="AJ6">
        <v>17861250363</v>
      </c>
      <c r="AK6">
        <v>5745334640</v>
      </c>
      <c r="AL6">
        <v>48601075424</v>
      </c>
      <c r="AM6">
        <v>6030704168</v>
      </c>
      <c r="AN6">
        <v>66462325787</v>
      </c>
      <c r="AO6">
        <v>11776038808</v>
      </c>
    </row>
    <row r="7" spans="1:41" x14ac:dyDescent="0.25">
      <c r="A7">
        <v>6</v>
      </c>
      <c r="B7">
        <v>347090</v>
      </c>
      <c r="C7">
        <v>345809</v>
      </c>
      <c r="D7">
        <f t="shared" si="0"/>
        <v>692899</v>
      </c>
      <c r="E7">
        <v>518498</v>
      </c>
      <c r="F7">
        <v>3269697775</v>
      </c>
      <c r="G7">
        <v>259769306</v>
      </c>
      <c r="H7">
        <v>463288</v>
      </c>
      <c r="I7">
        <v>2177230315</v>
      </c>
      <c r="J7">
        <v>1640709240</v>
      </c>
      <c r="K7">
        <v>987213397</v>
      </c>
      <c r="L7">
        <v>328168544</v>
      </c>
      <c r="M7">
        <v>30403</v>
      </c>
      <c r="N7">
        <v>835351877</v>
      </c>
      <c r="O7">
        <v>305246296</v>
      </c>
      <c r="P7">
        <v>3999795589</v>
      </c>
      <c r="Q7">
        <v>2274124080</v>
      </c>
      <c r="R7">
        <f t="shared" si="1"/>
        <v>3164443712</v>
      </c>
      <c r="S7">
        <f t="shared" si="2"/>
        <v>1968877784</v>
      </c>
      <c r="T7">
        <v>1616496</v>
      </c>
      <c r="U7">
        <v>1616368</v>
      </c>
      <c r="V7">
        <f t="shared" si="3"/>
        <v>3232864</v>
      </c>
      <c r="W7">
        <v>13897773882</v>
      </c>
      <c r="X7">
        <v>623953288</v>
      </c>
      <c r="Y7">
        <v>7766625</v>
      </c>
      <c r="Z7">
        <v>7971909192</v>
      </c>
      <c r="AA7">
        <v>808292576</v>
      </c>
      <c r="AB7">
        <v>18927295451</v>
      </c>
      <c r="AC7">
        <v>4235259624</v>
      </c>
      <c r="AD7">
        <f>AD6+AA29</f>
        <v>367427</v>
      </c>
      <c r="AE7">
        <v>6306075472069</v>
      </c>
      <c r="AF7">
        <v>4576986400</v>
      </c>
      <c r="AG7">
        <v>6332974676712</v>
      </c>
      <c r="AH7">
        <v>9620538600</v>
      </c>
      <c r="AI7">
        <v>41884</v>
      </c>
      <c r="AJ7">
        <v>20817101365</v>
      </c>
      <c r="AK7">
        <v>466856512</v>
      </c>
      <c r="AL7">
        <v>54886647503</v>
      </c>
      <c r="AM7">
        <v>985656032</v>
      </c>
      <c r="AN7">
        <v>75703748868</v>
      </c>
      <c r="AO7">
        <v>1452512544</v>
      </c>
    </row>
    <row r="8" spans="1:41" x14ac:dyDescent="0.25">
      <c r="A8">
        <v>7</v>
      </c>
      <c r="B8">
        <v>404611</v>
      </c>
      <c r="C8">
        <v>404067</v>
      </c>
      <c r="D8">
        <f t="shared" si="0"/>
        <v>808678</v>
      </c>
      <c r="E8">
        <v>574026</v>
      </c>
      <c r="F8">
        <v>4341250685</v>
      </c>
      <c r="G8">
        <v>303070765</v>
      </c>
      <c r="H8">
        <v>524436</v>
      </c>
      <c r="I8">
        <v>2282885544</v>
      </c>
      <c r="J8">
        <v>1820850352</v>
      </c>
      <c r="K8">
        <v>755591497</v>
      </c>
      <c r="L8">
        <v>298716344</v>
      </c>
      <c r="M8">
        <v>40053</v>
      </c>
      <c r="N8">
        <v>938866202</v>
      </c>
      <c r="O8">
        <v>298716376</v>
      </c>
      <c r="P8">
        <v>3977343243</v>
      </c>
      <c r="Q8">
        <v>2418283072</v>
      </c>
      <c r="R8">
        <f t="shared" si="1"/>
        <v>3038477041</v>
      </c>
      <c r="S8">
        <f t="shared" si="2"/>
        <v>2119566696</v>
      </c>
      <c r="T8">
        <v>1616436</v>
      </c>
      <c r="U8">
        <v>1616415</v>
      </c>
      <c r="V8">
        <f t="shared" si="3"/>
        <v>3232851</v>
      </c>
      <c r="W8">
        <v>13580318380</v>
      </c>
      <c r="X8">
        <v>624439184</v>
      </c>
      <c r="Y8">
        <v>7762228</v>
      </c>
      <c r="Z8">
        <v>7691977026</v>
      </c>
      <c r="AA8">
        <v>808835320</v>
      </c>
      <c r="AB8">
        <v>17725202043</v>
      </c>
      <c r="AC8">
        <v>4186307744</v>
      </c>
      <c r="AD8">
        <f>AD7+AA30</f>
        <v>412808</v>
      </c>
      <c r="AE8">
        <v>6298715504650</v>
      </c>
      <c r="AF8">
        <v>7720367928</v>
      </c>
      <c r="AG8">
        <v>6324132683719</v>
      </c>
      <c r="AH8">
        <v>12715510992</v>
      </c>
      <c r="AI8">
        <v>54485</v>
      </c>
      <c r="AJ8">
        <v>23755252412</v>
      </c>
      <c r="AK8">
        <v>1161346624</v>
      </c>
      <c r="AL8">
        <v>58296228579</v>
      </c>
      <c r="AM8">
        <v>1367969424</v>
      </c>
      <c r="AN8">
        <v>82051480991</v>
      </c>
      <c r="AO8">
        <v>2529316048</v>
      </c>
    </row>
    <row r="9" spans="1:41" x14ac:dyDescent="0.25">
      <c r="A9">
        <v>8</v>
      </c>
      <c r="B9">
        <v>462408</v>
      </c>
      <c r="C9">
        <v>464276</v>
      </c>
      <c r="D9">
        <f t="shared" si="0"/>
        <v>926684</v>
      </c>
      <c r="E9">
        <v>624150</v>
      </c>
      <c r="F9">
        <v>4844932916</v>
      </c>
      <c r="G9">
        <v>346377944</v>
      </c>
      <c r="H9">
        <v>582546</v>
      </c>
      <c r="I9">
        <v>2871226511</v>
      </c>
      <c r="J9">
        <v>2078775272</v>
      </c>
      <c r="K9">
        <v>917892827</v>
      </c>
      <c r="L9">
        <v>284541760</v>
      </c>
      <c r="M9">
        <v>51050</v>
      </c>
      <c r="N9">
        <v>978821573</v>
      </c>
      <c r="O9">
        <v>284539688</v>
      </c>
      <c r="P9">
        <v>4767940911</v>
      </c>
      <c r="Q9">
        <v>2647856720</v>
      </c>
      <c r="R9">
        <f t="shared" si="1"/>
        <v>3789119338</v>
      </c>
      <c r="S9">
        <f t="shared" si="2"/>
        <v>2363317032</v>
      </c>
      <c r="T9">
        <v>1616412</v>
      </c>
      <c r="U9">
        <v>1616443</v>
      </c>
      <c r="V9">
        <f t="shared" si="3"/>
        <v>3232855</v>
      </c>
      <c r="W9">
        <v>13624788214</v>
      </c>
      <c r="X9">
        <v>624853536</v>
      </c>
      <c r="Y9">
        <v>7756395</v>
      </c>
      <c r="Z9">
        <v>7773644320</v>
      </c>
      <c r="AA9">
        <v>898658496</v>
      </c>
      <c r="AB9">
        <v>17265948245</v>
      </c>
      <c r="AC9">
        <v>4193571832</v>
      </c>
      <c r="AD9">
        <f>AD8+AA29</f>
        <v>469621</v>
      </c>
      <c r="AE9">
        <v>6231069051088</v>
      </c>
      <c r="AF9">
        <v>6594542272</v>
      </c>
      <c r="AG9">
        <v>6256108643653</v>
      </c>
      <c r="AH9">
        <v>11686772600</v>
      </c>
      <c r="AI9">
        <v>68495</v>
      </c>
      <c r="AJ9">
        <v>27764298154</v>
      </c>
      <c r="AK9">
        <v>8931436888</v>
      </c>
      <c r="AL9">
        <v>61307304410</v>
      </c>
      <c r="AM9">
        <v>8504049360</v>
      </c>
      <c r="AN9">
        <v>89071602564</v>
      </c>
      <c r="AO9">
        <v>17435486248</v>
      </c>
    </row>
    <row r="10" spans="1:41" x14ac:dyDescent="0.25">
      <c r="A10">
        <v>9</v>
      </c>
      <c r="B10">
        <v>519633</v>
      </c>
      <c r="C10">
        <v>521663</v>
      </c>
      <c r="D10">
        <f t="shared" si="0"/>
        <v>1041296</v>
      </c>
      <c r="E10">
        <v>668687</v>
      </c>
      <c r="F10">
        <v>5304337693</v>
      </c>
      <c r="G10">
        <v>389653128</v>
      </c>
      <c r="H10">
        <v>636189</v>
      </c>
      <c r="I10">
        <v>3759071653</v>
      </c>
      <c r="J10">
        <v>2197603456</v>
      </c>
      <c r="K10">
        <v>1329438399</v>
      </c>
      <c r="L10">
        <v>313937864</v>
      </c>
      <c r="M10">
        <v>62464</v>
      </c>
      <c r="N10">
        <v>1001808582</v>
      </c>
      <c r="O10">
        <v>419612416</v>
      </c>
      <c r="P10">
        <v>6090318634</v>
      </c>
      <c r="Q10">
        <v>2931153736</v>
      </c>
      <c r="R10">
        <f t="shared" si="1"/>
        <v>5088510052</v>
      </c>
      <c r="S10">
        <f t="shared" si="2"/>
        <v>2511541320</v>
      </c>
      <c r="T10">
        <v>1616422</v>
      </c>
      <c r="U10">
        <v>1616353</v>
      </c>
      <c r="V10">
        <f t="shared" si="3"/>
        <v>3232775</v>
      </c>
      <c r="W10">
        <v>13366756722</v>
      </c>
      <c r="X10">
        <v>625154184</v>
      </c>
      <c r="Y10">
        <v>7752399</v>
      </c>
      <c r="Z10">
        <v>7222484636</v>
      </c>
      <c r="AA10">
        <v>865962672</v>
      </c>
      <c r="AB10">
        <v>17388960608</v>
      </c>
      <c r="AC10">
        <v>4126498480</v>
      </c>
      <c r="AD10">
        <f>AD9+AA30</f>
        <v>515002</v>
      </c>
      <c r="AE10">
        <v>6293444138085</v>
      </c>
      <c r="AF10">
        <v>2370149008</v>
      </c>
      <c r="AG10">
        <v>6318055583329</v>
      </c>
      <c r="AH10">
        <v>7362610160</v>
      </c>
      <c r="AI10">
        <v>82931</v>
      </c>
      <c r="AJ10">
        <v>30497245283</v>
      </c>
      <c r="AK10">
        <v>2927982704</v>
      </c>
      <c r="AL10">
        <v>67077035379</v>
      </c>
      <c r="AM10">
        <v>2111751328</v>
      </c>
      <c r="AN10">
        <v>97574280662</v>
      </c>
      <c r="AO10">
        <v>5039734032</v>
      </c>
    </row>
    <row r="11" spans="1:41" x14ac:dyDescent="0.25">
      <c r="A11">
        <v>10</v>
      </c>
      <c r="B11">
        <v>577141</v>
      </c>
      <c r="C11">
        <v>579883</v>
      </c>
      <c r="D11">
        <f t="shared" si="0"/>
        <v>1157024</v>
      </c>
      <c r="E11">
        <v>709295</v>
      </c>
      <c r="F11">
        <v>5388622238</v>
      </c>
      <c r="G11">
        <v>432842050</v>
      </c>
      <c r="H11">
        <v>687589</v>
      </c>
      <c r="I11">
        <v>3849389846</v>
      </c>
      <c r="J11">
        <v>2474534600</v>
      </c>
      <c r="K11">
        <v>1051751792</v>
      </c>
      <c r="L11">
        <v>464000360</v>
      </c>
      <c r="M11">
        <v>74988</v>
      </c>
      <c r="N11">
        <v>1018019406</v>
      </c>
      <c r="O11">
        <v>407362808</v>
      </c>
      <c r="P11">
        <v>5919161044</v>
      </c>
      <c r="Q11">
        <v>3345897768</v>
      </c>
      <c r="R11">
        <f t="shared" si="1"/>
        <v>4901141638</v>
      </c>
      <c r="S11">
        <f t="shared" si="2"/>
        <v>2938534960</v>
      </c>
      <c r="T11">
        <v>1616423</v>
      </c>
      <c r="U11">
        <v>1616330</v>
      </c>
      <c r="V11">
        <f t="shared" si="3"/>
        <v>3232753</v>
      </c>
      <c r="W11">
        <v>12725843461</v>
      </c>
      <c r="X11">
        <v>625534824</v>
      </c>
      <c r="Y11">
        <v>7748012</v>
      </c>
      <c r="Z11">
        <v>7212794133</v>
      </c>
      <c r="AA11">
        <v>844316024</v>
      </c>
      <c r="AB11">
        <v>18130310822</v>
      </c>
      <c r="AC11">
        <v>4180816872</v>
      </c>
      <c r="AD11">
        <f>AD10+AA29</f>
        <v>571815</v>
      </c>
      <c r="AE11">
        <v>6212873115891</v>
      </c>
      <c r="AF11">
        <v>8935979560</v>
      </c>
      <c r="AG11">
        <v>6238216220846</v>
      </c>
      <c r="AH11">
        <v>13961112456</v>
      </c>
      <c r="AI11">
        <v>98253</v>
      </c>
      <c r="AJ11">
        <v>42284168944</v>
      </c>
      <c r="AK11">
        <v>7537052248</v>
      </c>
      <c r="AL11">
        <v>73577279382</v>
      </c>
      <c r="AM11">
        <v>2311248552</v>
      </c>
      <c r="AN11">
        <v>115861448326</v>
      </c>
      <c r="AO11">
        <v>9848300800</v>
      </c>
    </row>
    <row r="29" spans="27:27" x14ac:dyDescent="0.25">
      <c r="AA29">
        <f>AD3-AD2</f>
        <v>56813</v>
      </c>
    </row>
    <row r="30" spans="27:27" x14ac:dyDescent="0.25">
      <c r="AA30">
        <f>AD4-AD3</f>
        <v>45381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O31"/>
  <sheetViews>
    <sheetView tabSelected="1" topLeftCell="H16" zoomScale="115" zoomScaleNormal="115" workbookViewId="0">
      <selection activeCell="R21" sqref="R21"/>
    </sheetView>
  </sheetViews>
  <sheetFormatPr defaultRowHeight="14.3" x14ac:dyDescent="0.25"/>
  <sheetData>
    <row r="1" spans="1:41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</row>
    <row r="2" spans="1:41" x14ac:dyDescent="0.25">
      <c r="A2">
        <f>output!A2</f>
        <v>1</v>
      </c>
      <c r="B2">
        <f>output!B2</f>
        <v>59034</v>
      </c>
      <c r="C2">
        <f>output!C2</f>
        <v>57486</v>
      </c>
      <c r="D2">
        <f>output!D2/1000000</f>
        <v>0.11652</v>
      </c>
      <c r="E2">
        <f>output!E2/1000000</f>
        <v>0.117451</v>
      </c>
      <c r="F2">
        <f>output!F2</f>
        <v>645295158</v>
      </c>
      <c r="G2">
        <f>output!G2</f>
        <v>23575520</v>
      </c>
      <c r="H2">
        <f>output!H2</f>
        <v>92119</v>
      </c>
      <c r="I2">
        <f>output!I2</f>
        <v>445500145</v>
      </c>
      <c r="J2">
        <f>output!J2</f>
        <v>345797688</v>
      </c>
      <c r="K2">
        <f>output!K2</f>
        <v>293070173</v>
      </c>
      <c r="L2">
        <f>output!L2</f>
        <v>115303088</v>
      </c>
      <c r="M2">
        <f>output!M2/1000000</f>
        <v>1.003E-3</v>
      </c>
      <c r="N2">
        <f>output!N2</f>
        <v>281812979</v>
      </c>
      <c r="O2">
        <f>output!O2</f>
        <v>115304504</v>
      </c>
      <c r="P2">
        <f>output!P2</f>
        <v>1020383297</v>
      </c>
      <c r="Q2">
        <f>output!Q2</f>
        <v>576405280</v>
      </c>
      <c r="R2">
        <f>output!R2/1000000000</f>
        <v>0.73857031799999995</v>
      </c>
      <c r="S2">
        <f>output!S2/1000000000</f>
        <v>0.46110077599999999</v>
      </c>
      <c r="T2">
        <f>output!T2</f>
        <v>1616529</v>
      </c>
      <c r="U2">
        <f>output!U2</f>
        <v>1616482</v>
      </c>
      <c r="V2">
        <f>output!V2/1000000</f>
        <v>3.2330109999999999</v>
      </c>
      <c r="W2">
        <f>output!W2</f>
        <v>13355984555</v>
      </c>
      <c r="X2">
        <f>output!X2</f>
        <v>505804920</v>
      </c>
      <c r="Y2">
        <f>output!Y2</f>
        <v>7788541</v>
      </c>
      <c r="Z2">
        <f>output!Z2</f>
        <v>7965599308</v>
      </c>
      <c r="AA2">
        <f>output!AA2</f>
        <v>844671520</v>
      </c>
      <c r="AB2">
        <f>output!AB2</f>
        <v>19329929173</v>
      </c>
      <c r="AC2">
        <f>output!AC2</f>
        <v>4183308280</v>
      </c>
      <c r="AD2">
        <f>output!AD2/1000000</f>
        <v>0.106226</v>
      </c>
      <c r="AE2">
        <f>output!AE2</f>
        <v>6791001376222</v>
      </c>
      <c r="AF2">
        <f>output!AF2</f>
        <v>4328634392</v>
      </c>
      <c r="AG2">
        <f>output!AG2/1000000000</f>
        <v>6818.2969047030001</v>
      </c>
      <c r="AH2">
        <f>output!AH2/1000000000</f>
        <v>9.3566141920000003</v>
      </c>
      <c r="AI2">
        <f>output!AI2/1000000</f>
        <v>1.4890000000000001E-3</v>
      </c>
      <c r="AJ2">
        <f>output!AJ2</f>
        <v>3514443702</v>
      </c>
      <c r="AK2">
        <f>output!AK2</f>
        <v>1248643552</v>
      </c>
      <c r="AL2">
        <f>output!AL2</f>
        <v>33537515336</v>
      </c>
      <c r="AM2">
        <f>output!AM2</f>
        <v>2942082192</v>
      </c>
      <c r="AN2">
        <f>output!AN2/1000000000</f>
        <v>37.051959038</v>
      </c>
      <c r="AO2">
        <f>output!AO2/1000000000</f>
        <v>4.1907257439999999</v>
      </c>
    </row>
    <row r="3" spans="1:41" x14ac:dyDescent="0.25">
      <c r="A3">
        <f>output!A3</f>
        <v>2</v>
      </c>
      <c r="B3">
        <f>output!B3</f>
        <v>116391</v>
      </c>
      <c r="C3">
        <f>output!C3</f>
        <v>114845</v>
      </c>
      <c r="D3">
        <f>output!D3/1000000</f>
        <v>0.231236</v>
      </c>
      <c r="E3">
        <f>output!E3/1000000</f>
        <v>0.21940100000000001</v>
      </c>
      <c r="F3">
        <f>output!F3</f>
        <v>1294445805</v>
      </c>
      <c r="G3">
        <f>output!G3</f>
        <v>11022352</v>
      </c>
      <c r="H3">
        <f>output!H3</f>
        <v>176670</v>
      </c>
      <c r="I3">
        <f>output!I3</f>
        <v>746678790</v>
      </c>
      <c r="J3">
        <f>output!J3</f>
        <v>729076984</v>
      </c>
      <c r="K3">
        <f>output!K3</f>
        <v>298724906</v>
      </c>
      <c r="L3">
        <f>output!L3</f>
        <v>180147312</v>
      </c>
      <c r="M3">
        <f>output!M3/1000000</f>
        <v>3.7810000000000001E-3</v>
      </c>
      <c r="N3">
        <f>output!N3</f>
        <v>370175975</v>
      </c>
      <c r="O3">
        <f>output!O3</f>
        <v>180113424</v>
      </c>
      <c r="P3">
        <f>output!P3</f>
        <v>1415579671</v>
      </c>
      <c r="Q3">
        <f>output!Q3</f>
        <v>1089337720</v>
      </c>
      <c r="R3">
        <f>output!R3/1000000000</f>
        <v>1.0454036959999999</v>
      </c>
      <c r="S3">
        <f>output!S3/1000000000</f>
        <v>0.90922429599999999</v>
      </c>
      <c r="T3">
        <f>output!T3</f>
        <v>1616487</v>
      </c>
      <c r="U3">
        <f>output!U3</f>
        <v>1616524</v>
      </c>
      <c r="V3">
        <f>output!V3/1000000</f>
        <v>3.2330109999999999</v>
      </c>
      <c r="W3">
        <f>output!W3</f>
        <v>14691425033</v>
      </c>
      <c r="X3">
        <f>output!X3</f>
        <v>621771288</v>
      </c>
      <c r="Y3">
        <f>output!Y3</f>
        <v>7784485</v>
      </c>
      <c r="Z3">
        <f>output!Z3</f>
        <v>7878550854</v>
      </c>
      <c r="AA3">
        <f>output!AA3</f>
        <v>893825840</v>
      </c>
      <c r="AB3">
        <f>output!AB3</f>
        <v>18892927184</v>
      </c>
      <c r="AC3">
        <f>output!AC3</f>
        <v>4101783960</v>
      </c>
      <c r="AD3">
        <f>output!AD3/1000000</f>
        <v>0.16303899999999999</v>
      </c>
      <c r="AE3">
        <f>output!AE3</f>
        <v>6767777335394</v>
      </c>
      <c r="AF3">
        <f>output!AF3</f>
        <v>5474057696</v>
      </c>
      <c r="AG3">
        <f>output!AG3/1000000000</f>
        <v>6794.5488134320003</v>
      </c>
      <c r="AH3">
        <f>output!AH3/1000000000</f>
        <v>10.469667496</v>
      </c>
      <c r="AI3">
        <f>output!AI3/1000000</f>
        <v>5.5230000000000001E-3</v>
      </c>
      <c r="AJ3">
        <f>output!AJ3</f>
        <v>7006444738</v>
      </c>
      <c r="AK3">
        <f>output!AK3</f>
        <v>2279037792</v>
      </c>
      <c r="AL3">
        <f>output!AL3</f>
        <v>37948173065</v>
      </c>
      <c r="AM3">
        <f>output!AM3</f>
        <v>3676120896</v>
      </c>
      <c r="AN3">
        <f>output!AN3/1000000000</f>
        <v>44.954617802999998</v>
      </c>
      <c r="AO3">
        <f>output!AO3/1000000000</f>
        <v>5.955158688</v>
      </c>
    </row>
    <row r="4" spans="1:41" x14ac:dyDescent="0.25">
      <c r="A4">
        <f>output!A4</f>
        <v>3</v>
      </c>
      <c r="B4">
        <f>output!B4</f>
        <v>174577</v>
      </c>
      <c r="C4">
        <f>output!C4</f>
        <v>172418</v>
      </c>
      <c r="D4">
        <f>output!D4/1000000</f>
        <v>0.346995</v>
      </c>
      <c r="E4">
        <f>output!E4/1000000</f>
        <v>0.308944</v>
      </c>
      <c r="F4">
        <f>output!F4</f>
        <v>1701940398</v>
      </c>
      <c r="G4">
        <f>output!G4</f>
        <v>128481904</v>
      </c>
      <c r="H4">
        <f>output!H4</f>
        <v>255982</v>
      </c>
      <c r="I4">
        <f>output!I4</f>
        <v>813400834</v>
      </c>
      <c r="J4">
        <f>output!J4</f>
        <v>886584856</v>
      </c>
      <c r="K4">
        <f>output!K4</f>
        <v>474899897</v>
      </c>
      <c r="L4">
        <f>output!L4</f>
        <v>172856392</v>
      </c>
      <c r="M4">
        <f>output!M4/1000000</f>
        <v>8.2730000000000008E-3</v>
      </c>
      <c r="N4">
        <f>output!N4</f>
        <v>378759919</v>
      </c>
      <c r="O4">
        <f>output!O4</f>
        <v>172856392</v>
      </c>
      <c r="P4">
        <f>output!P4</f>
        <v>1667060650</v>
      </c>
      <c r="Q4">
        <f>output!Q4</f>
        <v>1232297640</v>
      </c>
      <c r="R4">
        <f>output!R4/1000000000</f>
        <v>1.2883007310000001</v>
      </c>
      <c r="S4">
        <f>output!S4/1000000000</f>
        <v>1.0594412479999999</v>
      </c>
      <c r="T4">
        <f>output!T4</f>
        <v>1616560</v>
      </c>
      <c r="U4">
        <f>output!U4</f>
        <v>1616422</v>
      </c>
      <c r="V4">
        <f>output!V4/1000000</f>
        <v>3.2329819999999998</v>
      </c>
      <c r="W4">
        <f>output!W4</f>
        <v>12859771844</v>
      </c>
      <c r="X4">
        <f>output!X4</f>
        <v>622348688</v>
      </c>
      <c r="Y4">
        <f>output!Y4</f>
        <v>7779935</v>
      </c>
      <c r="Z4">
        <f>output!Z4</f>
        <v>7974711043</v>
      </c>
      <c r="AA4">
        <f>output!AA4</f>
        <v>869632216</v>
      </c>
      <c r="AB4">
        <f>output!AB4</f>
        <v>18993025069</v>
      </c>
      <c r="AC4">
        <f>output!AC4</f>
        <v>4174072576</v>
      </c>
      <c r="AD4">
        <f>output!AD4/1000000</f>
        <v>0.20841999999999999</v>
      </c>
      <c r="AE4">
        <f>output!AE4</f>
        <v>6743521956830</v>
      </c>
      <c r="AF4">
        <f>output!AF4</f>
        <v>1235388688</v>
      </c>
      <c r="AG4">
        <f>output!AG4/1000000000</f>
        <v>6770.4896929420001</v>
      </c>
      <c r="AH4">
        <f>output!AH4/1000000000</f>
        <v>6.2790934800000002</v>
      </c>
      <c r="AI4">
        <f>output!AI4/1000000</f>
        <v>1.1934999999999999E-2</v>
      </c>
      <c r="AJ4">
        <f>output!AJ4</f>
        <v>10397676994</v>
      </c>
      <c r="AK4">
        <f>output!AK4</f>
        <v>3722333688</v>
      </c>
      <c r="AL4">
        <f>output!AL4</f>
        <v>39634966734</v>
      </c>
      <c r="AM4">
        <f>output!AM4</f>
        <v>4436052680</v>
      </c>
      <c r="AN4">
        <f>output!AN4/1000000000</f>
        <v>50.032643727999996</v>
      </c>
      <c r="AO4">
        <f>output!AO4/1000000000</f>
        <v>8.1583863680000004</v>
      </c>
    </row>
    <row r="5" spans="1:41" x14ac:dyDescent="0.25">
      <c r="A5">
        <f>output!A5</f>
        <v>4</v>
      </c>
      <c r="B5">
        <f>output!B5</f>
        <v>232185</v>
      </c>
      <c r="C5">
        <f>output!C5</f>
        <v>230585</v>
      </c>
      <c r="D5">
        <f>output!D5/1000000</f>
        <v>0.46277000000000001</v>
      </c>
      <c r="E5">
        <f>output!E5/1000000</f>
        <v>0.387542</v>
      </c>
      <c r="F5">
        <f>output!F5</f>
        <v>2331727372</v>
      </c>
      <c r="G5">
        <f>output!G5</f>
        <v>173254914</v>
      </c>
      <c r="H5">
        <f>output!H5</f>
        <v>329695</v>
      </c>
      <c r="I5">
        <f>output!I5</f>
        <v>1521726899</v>
      </c>
      <c r="J5">
        <f>output!J5</f>
        <v>1246787736</v>
      </c>
      <c r="K5">
        <f>output!K5</f>
        <v>1152279172</v>
      </c>
      <c r="L5">
        <f>output!L5</f>
        <v>338777776</v>
      </c>
      <c r="M5">
        <f>output!M5/1000000</f>
        <v>1.4361000000000001E-2</v>
      </c>
      <c r="N5">
        <f>output!N5</f>
        <v>760820386</v>
      </c>
      <c r="O5">
        <f>output!O5</f>
        <v>169405488</v>
      </c>
      <c r="P5">
        <f>output!P5</f>
        <v>3434826457</v>
      </c>
      <c r="Q5">
        <f>output!Q5</f>
        <v>1754971000</v>
      </c>
      <c r="R5">
        <f>output!R5/1000000000</f>
        <v>2.674006071</v>
      </c>
      <c r="S5">
        <f>output!S5/1000000000</f>
        <v>1.5855655120000001</v>
      </c>
      <c r="T5">
        <f>output!T5</f>
        <v>1616637</v>
      </c>
      <c r="U5">
        <f>output!U5</f>
        <v>1616367</v>
      </c>
      <c r="V5">
        <f>output!V5/1000000</f>
        <v>3.2330040000000002</v>
      </c>
      <c r="W5">
        <f>output!W5</f>
        <v>13219272476</v>
      </c>
      <c r="X5">
        <f>output!X5</f>
        <v>622962552</v>
      </c>
      <c r="Y5">
        <f>output!Y5</f>
        <v>7775372</v>
      </c>
      <c r="Z5">
        <f>output!Z5</f>
        <v>8401980068</v>
      </c>
      <c r="AA5">
        <f>output!AA5</f>
        <v>855779336</v>
      </c>
      <c r="AB5">
        <f>output!AB5</f>
        <v>21024109450</v>
      </c>
      <c r="AC5">
        <f>output!AC5</f>
        <v>4107594816</v>
      </c>
      <c r="AD5">
        <f>output!AD5/1000000</f>
        <v>0.265233</v>
      </c>
      <c r="AE5">
        <f>output!AE5</f>
        <v>6855723218759</v>
      </c>
      <c r="AF5">
        <f>output!AF5</f>
        <v>1584205392</v>
      </c>
      <c r="AG5">
        <f>output!AG5/1000000000</f>
        <v>6885.1493082770003</v>
      </c>
      <c r="AH5">
        <f>output!AH5/1000000000</f>
        <v>6.5475795440000004</v>
      </c>
      <c r="AI5">
        <f>output!AI5/1000000</f>
        <v>2.0405E-2</v>
      </c>
      <c r="AJ5">
        <f>output!AJ5</f>
        <v>13650680732</v>
      </c>
      <c r="AK5">
        <f>output!AK5</f>
        <v>4494172304</v>
      </c>
      <c r="AL5">
        <f>output!AL5</f>
        <v>45438602332</v>
      </c>
      <c r="AM5">
        <f>output!AM5</f>
        <v>5264150328</v>
      </c>
      <c r="AN5">
        <f>output!AN5/1000000000</f>
        <v>59.089283064</v>
      </c>
      <c r="AO5">
        <f>output!AO5/1000000000</f>
        <v>9.7583226320000005</v>
      </c>
    </row>
    <row r="6" spans="1:41" x14ac:dyDescent="0.25">
      <c r="A6">
        <f>output!A6</f>
        <v>5</v>
      </c>
      <c r="B6">
        <f>output!B6</f>
        <v>289625</v>
      </c>
      <c r="C6">
        <f>output!C6</f>
        <v>287683</v>
      </c>
      <c r="D6">
        <f>output!D6/1000000</f>
        <v>0.57730800000000004</v>
      </c>
      <c r="E6">
        <f>output!E6/1000000</f>
        <v>0.45684399999999997</v>
      </c>
      <c r="F6">
        <f>output!F6</f>
        <v>2913120589</v>
      </c>
      <c r="G6">
        <f>output!G6</f>
        <v>216537205</v>
      </c>
      <c r="H6">
        <f>output!H6</f>
        <v>398527</v>
      </c>
      <c r="I6">
        <f>output!I6</f>
        <v>1949660834</v>
      </c>
      <c r="J6">
        <f>output!J6</f>
        <v>1399866720</v>
      </c>
      <c r="K6">
        <f>output!K6</f>
        <v>826415340</v>
      </c>
      <c r="L6">
        <f>output!L6</f>
        <v>350006928</v>
      </c>
      <c r="M6">
        <f>output!M6/1000000</f>
        <v>2.1738E-2</v>
      </c>
      <c r="N6">
        <f>output!N6</f>
        <v>522788928</v>
      </c>
      <c r="O6">
        <f>output!O6</f>
        <v>329078376</v>
      </c>
      <c r="P6">
        <f>output!P6</f>
        <v>3298865102</v>
      </c>
      <c r="Q6">
        <f>output!Q6</f>
        <v>2078952024</v>
      </c>
      <c r="R6">
        <f>output!R6/1000000000</f>
        <v>2.776076174</v>
      </c>
      <c r="S6">
        <f>output!S6/1000000000</f>
        <v>1.7498736479999999</v>
      </c>
      <c r="T6">
        <f>output!T6</f>
        <v>1616551</v>
      </c>
      <c r="U6">
        <f>output!U6</f>
        <v>1616404</v>
      </c>
      <c r="V6">
        <f>output!V6/1000000</f>
        <v>3.232955</v>
      </c>
      <c r="W6">
        <f>output!W6</f>
        <v>13004066848</v>
      </c>
      <c r="X6">
        <f>output!X6</f>
        <v>623514112</v>
      </c>
      <c r="Y6">
        <f>output!Y6</f>
        <v>7771182</v>
      </c>
      <c r="Z6">
        <f>output!Z6</f>
        <v>7654354858</v>
      </c>
      <c r="AA6">
        <f>output!AA6</f>
        <v>825863792</v>
      </c>
      <c r="AB6">
        <f>output!AB6</f>
        <v>19745522852</v>
      </c>
      <c r="AC6">
        <f>output!AC6</f>
        <v>4170637040</v>
      </c>
      <c r="AD6">
        <f>output!AD6/1000000</f>
        <v>0.310614</v>
      </c>
      <c r="AE6">
        <f>output!AE6</f>
        <v>6684348950193</v>
      </c>
      <c r="AF6">
        <f>output!AF6</f>
        <v>2251335432</v>
      </c>
      <c r="AG6">
        <f>output!AG6/1000000000</f>
        <v>6711.7488279030003</v>
      </c>
      <c r="AH6">
        <f>output!AH6/1000000000</f>
        <v>7.247836264</v>
      </c>
      <c r="AI6">
        <f>output!AI6/1000000</f>
        <v>3.0418000000000001E-2</v>
      </c>
      <c r="AJ6">
        <f>output!AJ6</f>
        <v>17861250363</v>
      </c>
      <c r="AK6">
        <f>output!AK6</f>
        <v>5745334640</v>
      </c>
      <c r="AL6">
        <f>output!AL6</f>
        <v>48601075424</v>
      </c>
      <c r="AM6">
        <f>output!AM6</f>
        <v>6030704168</v>
      </c>
      <c r="AN6">
        <f>output!AN6/1000000000</f>
        <v>66.462325786999997</v>
      </c>
      <c r="AO6">
        <f>output!AO6/1000000000</f>
        <v>11.776038807999999</v>
      </c>
    </row>
    <row r="7" spans="1:41" x14ac:dyDescent="0.25">
      <c r="A7">
        <f>output!A7</f>
        <v>6</v>
      </c>
      <c r="B7">
        <f>output!B7</f>
        <v>347090</v>
      </c>
      <c r="C7">
        <f>output!C7</f>
        <v>345809</v>
      </c>
      <c r="D7">
        <f>output!D7/1000000</f>
        <v>0.69289900000000004</v>
      </c>
      <c r="E7">
        <f>output!E7/1000000</f>
        <v>0.51849800000000001</v>
      </c>
      <c r="F7">
        <f>output!F7</f>
        <v>3269697775</v>
      </c>
      <c r="G7">
        <f>output!G7</f>
        <v>259769306</v>
      </c>
      <c r="H7">
        <f>output!H7</f>
        <v>463288</v>
      </c>
      <c r="I7">
        <f>output!I7</f>
        <v>2177230315</v>
      </c>
      <c r="J7">
        <f>output!J7</f>
        <v>1640709240</v>
      </c>
      <c r="K7">
        <f>output!K7</f>
        <v>987213397</v>
      </c>
      <c r="L7">
        <f>output!L7</f>
        <v>328168544</v>
      </c>
      <c r="M7">
        <f>output!M7/1000000</f>
        <v>3.0402999999999999E-2</v>
      </c>
      <c r="N7">
        <f>output!N7</f>
        <v>835351877</v>
      </c>
      <c r="O7">
        <f>output!O7</f>
        <v>305246296</v>
      </c>
      <c r="P7">
        <f>output!P7</f>
        <v>3999795589</v>
      </c>
      <c r="Q7">
        <f>output!Q7</f>
        <v>2274124080</v>
      </c>
      <c r="R7">
        <f>output!R7/1000000000</f>
        <v>3.1644437120000002</v>
      </c>
      <c r="S7">
        <f>output!S7/1000000000</f>
        <v>1.968877784</v>
      </c>
      <c r="T7">
        <f>output!T7</f>
        <v>1616496</v>
      </c>
      <c r="U7">
        <f>output!U7</f>
        <v>1616368</v>
      </c>
      <c r="V7">
        <f>output!V7/1000000</f>
        <v>3.2328640000000002</v>
      </c>
      <c r="W7">
        <f>output!W7</f>
        <v>13897773882</v>
      </c>
      <c r="X7">
        <f>output!X7</f>
        <v>623953288</v>
      </c>
      <c r="Y7">
        <f>output!Y7</f>
        <v>7766625</v>
      </c>
      <c r="Z7">
        <f>output!Z7</f>
        <v>7971909192</v>
      </c>
      <c r="AA7">
        <f>output!AA7</f>
        <v>808292576</v>
      </c>
      <c r="AB7">
        <f>output!AB7</f>
        <v>18927295451</v>
      </c>
      <c r="AC7">
        <f>output!AC7</f>
        <v>4235259624</v>
      </c>
      <c r="AD7">
        <f>output!AD7/1000000</f>
        <v>0.367427</v>
      </c>
      <c r="AE7">
        <f>output!AE7</f>
        <v>6306075472069</v>
      </c>
      <c r="AF7">
        <f>output!AF7</f>
        <v>4576986400</v>
      </c>
      <c r="AG7">
        <f>output!AG7/1000000000</f>
        <v>6332.9746767119996</v>
      </c>
      <c r="AH7">
        <f>output!AH7/1000000000</f>
        <v>9.6205385999999997</v>
      </c>
      <c r="AI7">
        <f>output!AI7/1000000</f>
        <v>4.1883999999999998E-2</v>
      </c>
      <c r="AJ7">
        <f>output!AJ7</f>
        <v>20817101365</v>
      </c>
      <c r="AK7">
        <f>output!AK7</f>
        <v>466856512</v>
      </c>
      <c r="AL7">
        <f>output!AL7</f>
        <v>54886647503</v>
      </c>
      <c r="AM7">
        <f>output!AM7</f>
        <v>985656032</v>
      </c>
      <c r="AN7">
        <f>output!AN7/1000000000</f>
        <v>75.703748868000005</v>
      </c>
      <c r="AO7">
        <f>output!AO7/1000000000</f>
        <v>1.452512544</v>
      </c>
    </row>
    <row r="8" spans="1:41" x14ac:dyDescent="0.25">
      <c r="A8">
        <f>output!A8</f>
        <v>7</v>
      </c>
      <c r="B8">
        <f>output!B8</f>
        <v>404611</v>
      </c>
      <c r="C8">
        <f>output!C8</f>
        <v>404067</v>
      </c>
      <c r="D8">
        <f>output!D8/1000000</f>
        <v>0.80867800000000001</v>
      </c>
      <c r="E8">
        <f>output!E8/1000000</f>
        <v>0.57402600000000004</v>
      </c>
      <c r="F8">
        <f>output!F8</f>
        <v>4341250685</v>
      </c>
      <c r="G8">
        <f>output!G8</f>
        <v>303070765</v>
      </c>
      <c r="H8">
        <f>output!H8</f>
        <v>524436</v>
      </c>
      <c r="I8">
        <f>output!I8</f>
        <v>2282885544</v>
      </c>
      <c r="J8">
        <f>output!J8</f>
        <v>1820850352</v>
      </c>
      <c r="K8">
        <f>output!K8</f>
        <v>755591497</v>
      </c>
      <c r="L8">
        <f>output!L8</f>
        <v>298716344</v>
      </c>
      <c r="M8">
        <f>output!M8/1000000</f>
        <v>4.0052999999999998E-2</v>
      </c>
      <c r="N8">
        <f>output!N8</f>
        <v>938866202</v>
      </c>
      <c r="O8">
        <f>output!O8</f>
        <v>298716376</v>
      </c>
      <c r="P8">
        <f>output!P8</f>
        <v>3977343243</v>
      </c>
      <c r="Q8">
        <f>output!Q8</f>
        <v>2418283072</v>
      </c>
      <c r="R8">
        <f>output!R8/1000000000</f>
        <v>3.0384770410000002</v>
      </c>
      <c r="S8">
        <f>output!S8/1000000000</f>
        <v>2.1195666960000001</v>
      </c>
      <c r="T8">
        <f>output!T8</f>
        <v>1616436</v>
      </c>
      <c r="U8">
        <f>output!U8</f>
        <v>1616415</v>
      </c>
      <c r="V8">
        <f>output!V8/1000000</f>
        <v>3.2328510000000001</v>
      </c>
      <c r="W8">
        <f>output!W8</f>
        <v>13580318380</v>
      </c>
      <c r="X8">
        <f>output!X8</f>
        <v>624439184</v>
      </c>
      <c r="Y8">
        <f>output!Y8</f>
        <v>7762228</v>
      </c>
      <c r="Z8">
        <f>output!Z8</f>
        <v>7691977026</v>
      </c>
      <c r="AA8">
        <f>output!AA8</f>
        <v>808835320</v>
      </c>
      <c r="AB8">
        <f>output!AB8</f>
        <v>17725202043</v>
      </c>
      <c r="AC8">
        <f>output!AC8</f>
        <v>4186307744</v>
      </c>
      <c r="AD8">
        <f>output!AD8/1000000</f>
        <v>0.41280800000000001</v>
      </c>
      <c r="AE8">
        <f>output!AE8</f>
        <v>6298715504650</v>
      </c>
      <c r="AF8">
        <f>output!AF8</f>
        <v>7720367928</v>
      </c>
      <c r="AG8">
        <f>output!AG8/1000000000</f>
        <v>6324.1326837189999</v>
      </c>
      <c r="AH8">
        <f>output!AH8/1000000000</f>
        <v>12.715510992</v>
      </c>
      <c r="AI8">
        <f>output!AI8/1000000</f>
        <v>5.4484999999999999E-2</v>
      </c>
      <c r="AJ8">
        <f>output!AJ8</f>
        <v>23755252412</v>
      </c>
      <c r="AK8">
        <f>output!AK8</f>
        <v>1161346624</v>
      </c>
      <c r="AL8">
        <f>output!AL8</f>
        <v>58296228579</v>
      </c>
      <c r="AM8">
        <f>output!AM8</f>
        <v>1367969424</v>
      </c>
      <c r="AN8">
        <f>output!AN8/1000000000</f>
        <v>82.051480991000005</v>
      </c>
      <c r="AO8">
        <f>output!AO8/1000000000</f>
        <v>2.5293160480000001</v>
      </c>
    </row>
    <row r="9" spans="1:41" x14ac:dyDescent="0.25">
      <c r="A9">
        <f>output!A9</f>
        <v>8</v>
      </c>
      <c r="B9">
        <f>output!B9</f>
        <v>462408</v>
      </c>
      <c r="C9">
        <f>output!C9</f>
        <v>464276</v>
      </c>
      <c r="D9">
        <f>output!D9/1000000</f>
        <v>0.92668399999999995</v>
      </c>
      <c r="E9">
        <f>output!E9/1000000</f>
        <v>0.62414999999999998</v>
      </c>
      <c r="F9">
        <f>output!F9</f>
        <v>4844932916</v>
      </c>
      <c r="G9">
        <f>output!G9</f>
        <v>346377944</v>
      </c>
      <c r="H9">
        <f>output!H9</f>
        <v>582546</v>
      </c>
      <c r="I9">
        <f>output!I9</f>
        <v>2871226511</v>
      </c>
      <c r="J9">
        <f>output!J9</f>
        <v>2078775272</v>
      </c>
      <c r="K9">
        <f>output!K9</f>
        <v>917892827</v>
      </c>
      <c r="L9">
        <f>output!L9</f>
        <v>284541760</v>
      </c>
      <c r="M9">
        <f>output!M9/1000000</f>
        <v>5.1049999999999998E-2</v>
      </c>
      <c r="N9">
        <f>output!N9</f>
        <v>978821573</v>
      </c>
      <c r="O9">
        <f>output!O9</f>
        <v>284539688</v>
      </c>
      <c r="P9">
        <f>output!P9</f>
        <v>4767940911</v>
      </c>
      <c r="Q9">
        <f>output!Q9</f>
        <v>2647856720</v>
      </c>
      <c r="R9">
        <f>output!R9/1000000000</f>
        <v>3.7891193379999999</v>
      </c>
      <c r="S9">
        <f>output!S9/1000000000</f>
        <v>2.3633170319999999</v>
      </c>
      <c r="T9">
        <f>output!T9</f>
        <v>1616412</v>
      </c>
      <c r="U9">
        <f>output!U9</f>
        <v>1616443</v>
      </c>
      <c r="V9">
        <f>output!V9/1000000</f>
        <v>3.2328549999999998</v>
      </c>
      <c r="W9">
        <f>output!W9</f>
        <v>13624788214</v>
      </c>
      <c r="X9">
        <f>output!X9</f>
        <v>624853536</v>
      </c>
      <c r="Y9">
        <f>output!Y9</f>
        <v>7756395</v>
      </c>
      <c r="Z9">
        <f>output!Z9</f>
        <v>7773644320</v>
      </c>
      <c r="AA9">
        <f>output!AA9</f>
        <v>898658496</v>
      </c>
      <c r="AB9">
        <f>output!AB9</f>
        <v>17265948245</v>
      </c>
      <c r="AC9">
        <f>output!AC9</f>
        <v>4193571832</v>
      </c>
      <c r="AD9">
        <f>output!AD9/1000000</f>
        <v>0.46962100000000001</v>
      </c>
      <c r="AE9">
        <f>output!AE9</f>
        <v>6231069051088</v>
      </c>
      <c r="AF9">
        <f>output!AF9</f>
        <v>6594542272</v>
      </c>
      <c r="AG9">
        <f>output!AG9/1000000000</f>
        <v>6256.1086436530004</v>
      </c>
      <c r="AH9">
        <f>output!AH9/1000000000</f>
        <v>11.686772599999999</v>
      </c>
      <c r="AI9">
        <f>output!AI9/1000000</f>
        <v>6.8495E-2</v>
      </c>
      <c r="AJ9">
        <f>output!AJ9</f>
        <v>27764298154</v>
      </c>
      <c r="AK9">
        <f>output!AK9</f>
        <v>8931436888</v>
      </c>
      <c r="AL9">
        <f>output!AL9</f>
        <v>61307304410</v>
      </c>
      <c r="AM9">
        <f>output!AM9</f>
        <v>8504049360</v>
      </c>
      <c r="AN9">
        <f>output!AN9/1000000000</f>
        <v>89.071602564000003</v>
      </c>
      <c r="AO9">
        <f>output!AO9/1000000000</f>
        <v>17.435486248</v>
      </c>
    </row>
    <row r="10" spans="1:41" x14ac:dyDescent="0.25">
      <c r="A10">
        <f>output!A10</f>
        <v>9</v>
      </c>
      <c r="B10">
        <f>output!B10</f>
        <v>519633</v>
      </c>
      <c r="C10">
        <f>output!C10</f>
        <v>521663</v>
      </c>
      <c r="D10">
        <f>output!D10/1000000</f>
        <v>1.041296</v>
      </c>
      <c r="E10">
        <f>output!E10/1000000</f>
        <v>0.66868700000000003</v>
      </c>
      <c r="F10">
        <f>output!F10</f>
        <v>5304337693</v>
      </c>
      <c r="G10">
        <f>output!G10</f>
        <v>389653128</v>
      </c>
      <c r="H10">
        <f>output!H10</f>
        <v>636189</v>
      </c>
      <c r="I10">
        <f>output!I10</f>
        <v>3759071653</v>
      </c>
      <c r="J10">
        <f>output!J10</f>
        <v>2197603456</v>
      </c>
      <c r="K10">
        <f>output!K10</f>
        <v>1329438399</v>
      </c>
      <c r="L10">
        <f>output!L10</f>
        <v>313937864</v>
      </c>
      <c r="M10">
        <f>output!M10/1000000</f>
        <v>6.2463999999999999E-2</v>
      </c>
      <c r="N10">
        <f>output!N10</f>
        <v>1001808582</v>
      </c>
      <c r="O10">
        <f>output!O10</f>
        <v>419612416</v>
      </c>
      <c r="P10">
        <f>output!P10</f>
        <v>6090318634</v>
      </c>
      <c r="Q10">
        <f>output!Q10</f>
        <v>2931153736</v>
      </c>
      <c r="R10">
        <f>output!R10/1000000000</f>
        <v>5.0885100520000002</v>
      </c>
      <c r="S10">
        <f>output!S10/1000000000</f>
        <v>2.5115413200000001</v>
      </c>
      <c r="T10">
        <f>output!T10</f>
        <v>1616422</v>
      </c>
      <c r="U10">
        <f>output!U10</f>
        <v>1616353</v>
      </c>
      <c r="V10">
        <f>output!V10/1000000</f>
        <v>3.2327750000000002</v>
      </c>
      <c r="W10">
        <f>output!W10</f>
        <v>13366756722</v>
      </c>
      <c r="X10">
        <f>output!X10</f>
        <v>625154184</v>
      </c>
      <c r="Y10">
        <f>output!Y10</f>
        <v>7752399</v>
      </c>
      <c r="Z10">
        <f>output!Z10</f>
        <v>7222484636</v>
      </c>
      <c r="AA10">
        <f>output!AA10</f>
        <v>865962672</v>
      </c>
      <c r="AB10">
        <f>output!AB10</f>
        <v>17388960608</v>
      </c>
      <c r="AC10">
        <f>output!AC10</f>
        <v>4126498480</v>
      </c>
      <c r="AD10">
        <f>output!AD10/1000000</f>
        <v>0.51500199999999996</v>
      </c>
      <c r="AE10">
        <f>output!AE10</f>
        <v>6293444138085</v>
      </c>
      <c r="AF10">
        <f>output!AF10</f>
        <v>2370149008</v>
      </c>
      <c r="AG10">
        <f>output!AG10/1000000000</f>
        <v>6318.055583329</v>
      </c>
      <c r="AH10">
        <f>output!AH10/1000000000</f>
        <v>7.36261016</v>
      </c>
      <c r="AI10">
        <f>output!AI10/1000000</f>
        <v>8.2931000000000005E-2</v>
      </c>
      <c r="AJ10">
        <f>output!AJ10</f>
        <v>30497245283</v>
      </c>
      <c r="AK10">
        <f>output!AK10</f>
        <v>2927982704</v>
      </c>
      <c r="AL10">
        <f>output!AL10</f>
        <v>67077035379</v>
      </c>
      <c r="AM10">
        <f>output!AM10</f>
        <v>2111751328</v>
      </c>
      <c r="AN10">
        <f>output!AN10/1000000000</f>
        <v>97.574280662000007</v>
      </c>
      <c r="AO10">
        <f>output!AO10/1000000000</f>
        <v>5.0397340320000001</v>
      </c>
    </row>
    <row r="11" spans="1:41" x14ac:dyDescent="0.25">
      <c r="A11">
        <f>output!A11</f>
        <v>10</v>
      </c>
      <c r="B11">
        <f>output!B11</f>
        <v>577141</v>
      </c>
      <c r="C11">
        <f>output!C11</f>
        <v>579883</v>
      </c>
      <c r="D11">
        <f>output!D11/1000000</f>
        <v>1.1570240000000001</v>
      </c>
      <c r="E11">
        <f>output!E11/1000000</f>
        <v>0.70929500000000001</v>
      </c>
      <c r="F11">
        <f>output!F11</f>
        <v>5388622238</v>
      </c>
      <c r="G11">
        <f>output!G11</f>
        <v>432842050</v>
      </c>
      <c r="H11">
        <f>output!H11</f>
        <v>687589</v>
      </c>
      <c r="I11">
        <f>output!I11</f>
        <v>3849389846</v>
      </c>
      <c r="J11">
        <f>output!J11</f>
        <v>2474534600</v>
      </c>
      <c r="K11">
        <f>output!K11</f>
        <v>1051751792</v>
      </c>
      <c r="L11">
        <f>output!L11</f>
        <v>464000360</v>
      </c>
      <c r="M11">
        <f>output!M11/1000000</f>
        <v>7.4987999999999999E-2</v>
      </c>
      <c r="N11">
        <f>output!N11</f>
        <v>1018019406</v>
      </c>
      <c r="O11">
        <f>output!O11</f>
        <v>407362808</v>
      </c>
      <c r="P11">
        <f>output!P11</f>
        <v>5919161044</v>
      </c>
      <c r="Q11">
        <f>output!Q11</f>
        <v>3345897768</v>
      </c>
      <c r="R11">
        <f>output!R11/1000000000</f>
        <v>4.9011416380000004</v>
      </c>
      <c r="S11">
        <f>output!S11/1000000000</f>
        <v>2.9385349600000001</v>
      </c>
      <c r="T11">
        <f>output!T11</f>
        <v>1616423</v>
      </c>
      <c r="U11">
        <f>output!U11</f>
        <v>1616330</v>
      </c>
      <c r="V11">
        <f>output!V11/1000000</f>
        <v>3.2327530000000002</v>
      </c>
      <c r="W11">
        <f>output!W11</f>
        <v>12725843461</v>
      </c>
      <c r="X11">
        <f>output!X11</f>
        <v>625534824</v>
      </c>
      <c r="Y11">
        <f>output!Y11</f>
        <v>7748012</v>
      </c>
      <c r="Z11">
        <f>output!Z11</f>
        <v>7212794133</v>
      </c>
      <c r="AA11">
        <f>output!AA11</f>
        <v>844316024</v>
      </c>
      <c r="AB11">
        <f>output!AB11</f>
        <v>18130310822</v>
      </c>
      <c r="AC11">
        <f>output!AC11</f>
        <v>4180816872</v>
      </c>
      <c r="AD11">
        <f>output!AD11/1000000</f>
        <v>0.57181499999999996</v>
      </c>
      <c r="AE11">
        <f>output!AE11</f>
        <v>6212873115891</v>
      </c>
      <c r="AF11">
        <f>output!AF11</f>
        <v>8935979560</v>
      </c>
      <c r="AG11">
        <f>output!AG11/1000000000</f>
        <v>6238.2162208460004</v>
      </c>
      <c r="AH11">
        <f>output!AH11/1000000000</f>
        <v>13.961112456</v>
      </c>
      <c r="AI11">
        <f>output!AI11/1000000</f>
        <v>9.8252999999999993E-2</v>
      </c>
      <c r="AJ11">
        <f>output!AJ11</f>
        <v>42284168944</v>
      </c>
      <c r="AK11">
        <f>output!AK11</f>
        <v>7537052248</v>
      </c>
      <c r="AL11">
        <f>output!AL11</f>
        <v>73577279382</v>
      </c>
      <c r="AM11">
        <f>output!AM11</f>
        <v>2311248552</v>
      </c>
      <c r="AN11">
        <f>output!AN11/1000000000</f>
        <v>115.861448326</v>
      </c>
      <c r="AO11">
        <f>output!AO11/1000000000</f>
        <v>9.8483008000000005</v>
      </c>
    </row>
    <row r="23" spans="1:3" s="7" customFormat="1" x14ac:dyDescent="0.25"/>
    <row r="24" spans="1:3" x14ac:dyDescent="0.25">
      <c r="A24" t="s">
        <v>53</v>
      </c>
    </row>
    <row r="25" spans="1:3" x14ac:dyDescent="0.25">
      <c r="A25" t="s">
        <v>54</v>
      </c>
    </row>
    <row r="26" spans="1:3" x14ac:dyDescent="0.25">
      <c r="A26" t="s">
        <v>55</v>
      </c>
    </row>
    <row r="28" spans="1:3" x14ac:dyDescent="0.25">
      <c r="A28" s="8" t="s">
        <v>33</v>
      </c>
      <c r="B28" s="8"/>
      <c r="C28" s="8"/>
    </row>
    <row r="29" spans="1:3" x14ac:dyDescent="0.25">
      <c r="A29" s="8" t="s">
        <v>32</v>
      </c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J1" zoomScale="145" zoomScaleNormal="145" workbookViewId="0">
      <selection activeCell="I32" sqref="I32:M32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output!AB1</f>
        <v>sdt</v>
      </c>
      <c r="U1" t="str">
        <f>output!AD1</f>
        <v>sxc</v>
      </c>
      <c r="V1" t="s">
        <v>23</v>
      </c>
    </row>
    <row r="2" spans="1:22" x14ac:dyDescent="0.25">
      <c r="A2">
        <f>output!A2</f>
        <v>1</v>
      </c>
      <c r="B2" s="1">
        <f>output!E2/1000000</f>
        <v>0.117451</v>
      </c>
      <c r="C2" s="1">
        <f>output!F2/1000000</f>
        <v>645.29515800000001</v>
      </c>
      <c r="D2" s="1">
        <f>output!I2/1000000</f>
        <v>445.50014499999997</v>
      </c>
      <c r="E2" s="1">
        <f>output!Z2/1000000</f>
        <v>7965.5993079999998</v>
      </c>
      <c r="F2" s="3">
        <f>output!G2/1000000000</f>
        <v>2.3575519999999999E-2</v>
      </c>
      <c r="G2" s="3">
        <f>output!J2/1000000000</f>
        <v>0.34579768799999999</v>
      </c>
      <c r="H2" s="3">
        <f>output!L2/1000000000</f>
        <v>0.115303088</v>
      </c>
      <c r="I2" s="3">
        <f>output!P2/1000000000</f>
        <v>1.020383297</v>
      </c>
      <c r="J2">
        <f>output!H2/1000000000</f>
        <v>9.2119000000000004E-5</v>
      </c>
      <c r="K2">
        <f>output!K2/1000000000</f>
        <v>0.29307017299999999</v>
      </c>
      <c r="L2">
        <f>output!M2/1000000000</f>
        <v>1.003E-6</v>
      </c>
      <c r="M2" s="4">
        <f>output!Q2/1000000000</f>
        <v>0.57640528000000002</v>
      </c>
      <c r="N2" s="5">
        <f>O2</f>
        <v>13355.984554999999</v>
      </c>
      <c r="O2" s="4">
        <f>output!W2/1000000</f>
        <v>13355.984554999999</v>
      </c>
      <c r="P2" s="3">
        <f>output!W2-3233000</f>
        <v>13352751555</v>
      </c>
      <c r="Q2" s="3">
        <f>output!AA2/1000000000</f>
        <v>0.84467152000000001</v>
      </c>
      <c r="R2" s="3">
        <f>output!AC2/1000000000</f>
        <v>4.1833082800000003</v>
      </c>
      <c r="S2" s="3">
        <f>output!AE2/1000000000</f>
        <v>6791.0013762219996</v>
      </c>
      <c r="T2">
        <f>output!AB2/1000000000</f>
        <v>19.329929173</v>
      </c>
      <c r="U2">
        <f>output!AD2/1000000000</f>
        <v>1.06226E-4</v>
      </c>
      <c r="V2" s="1">
        <f>output!AF2/1000000000</f>
        <v>4.3286343919999997</v>
      </c>
    </row>
    <row r="3" spans="1:22" x14ac:dyDescent="0.25">
      <c r="A3">
        <f>output!A3</f>
        <v>2</v>
      </c>
      <c r="B3" s="1">
        <f>output!E3/1000000</f>
        <v>0.21940100000000001</v>
      </c>
      <c r="C3" s="1">
        <f>output!F3/1000000</f>
        <v>1294.4458050000001</v>
      </c>
      <c r="D3" s="1">
        <f>output!I3/1000000</f>
        <v>746.67879000000005</v>
      </c>
      <c r="E3" s="1">
        <f>output!Z3/1000000</f>
        <v>7878.5508540000001</v>
      </c>
      <c r="F3" s="3">
        <f>output!G3/1000000000</f>
        <v>1.1022351999999999E-2</v>
      </c>
      <c r="G3" s="3">
        <f>output!J3/1000000000</f>
        <v>0.72907698399999998</v>
      </c>
      <c r="H3" s="3">
        <f>output!L3/1000000000</f>
        <v>0.180147312</v>
      </c>
      <c r="I3" s="3">
        <f>output!P3/1000000000</f>
        <v>1.4155796709999999</v>
      </c>
      <c r="J3">
        <f>output!H3/1000000000</f>
        <v>1.7667E-4</v>
      </c>
      <c r="K3">
        <f>output!K3/1000000000</f>
        <v>0.29872490600000001</v>
      </c>
      <c r="L3">
        <f>output!M3/1000000000</f>
        <v>3.7809999999999999E-6</v>
      </c>
      <c r="M3" s="4">
        <f>output!Q3/1000000000</f>
        <v>1.0893377200000001</v>
      </c>
      <c r="N3" s="5">
        <f t="shared" ref="N3:N23" si="0">O3</f>
        <v>14691.425033</v>
      </c>
      <c r="O3" s="4">
        <f>output!W3/1000000</f>
        <v>14691.425033</v>
      </c>
      <c r="P3" s="3">
        <f>output!W3-3233000</f>
        <v>14688192033</v>
      </c>
      <c r="Q3" s="3">
        <f>output!AA3/1000000000</f>
        <v>0.89382583999999998</v>
      </c>
      <c r="R3" s="3">
        <f>output!AC3/1000000000</f>
        <v>4.1017839599999997</v>
      </c>
      <c r="S3" s="3">
        <f>output!AE3/1000000000</f>
        <v>6767.7773353940001</v>
      </c>
      <c r="T3">
        <f>output!AB3/1000000000</f>
        <v>18.892927184000001</v>
      </c>
      <c r="U3">
        <f>output!AD3/1000000000</f>
        <v>1.63039E-4</v>
      </c>
      <c r="V3" s="1">
        <f>output!AF3/1000000000</f>
        <v>5.474057696</v>
      </c>
    </row>
    <row r="4" spans="1:22" x14ac:dyDescent="0.25">
      <c r="A4">
        <f>output!A4</f>
        <v>3</v>
      </c>
      <c r="B4" s="1">
        <f>output!E4/1000000</f>
        <v>0.308944</v>
      </c>
      <c r="C4" s="1">
        <f>output!F4/1000000</f>
        <v>1701.940398</v>
      </c>
      <c r="D4" s="1">
        <f>output!I4/1000000</f>
        <v>813.40083400000003</v>
      </c>
      <c r="E4" s="1">
        <f>output!Z4/1000000</f>
        <v>7974.7110430000002</v>
      </c>
      <c r="F4" s="3">
        <f>output!G4/1000000000</f>
        <v>0.12848190400000001</v>
      </c>
      <c r="G4" s="3">
        <f>output!J4/1000000000</f>
        <v>0.88658485600000003</v>
      </c>
      <c r="H4" s="3">
        <f>output!L4/1000000000</f>
        <v>0.172856392</v>
      </c>
      <c r="I4" s="3">
        <f>output!P4/1000000000</f>
        <v>1.66706065</v>
      </c>
      <c r="J4">
        <f>output!H4/1000000000</f>
        <v>2.5598199999999998E-4</v>
      </c>
      <c r="K4">
        <f>output!K4/1000000000</f>
        <v>0.47489989700000002</v>
      </c>
      <c r="L4">
        <f>output!M4/1000000000</f>
        <v>8.2730000000000002E-6</v>
      </c>
      <c r="M4" s="4">
        <f>output!Q4/1000000000</f>
        <v>1.2322976400000001</v>
      </c>
      <c r="N4" s="5">
        <f t="shared" si="0"/>
        <v>12859.771844000001</v>
      </c>
      <c r="O4" s="4">
        <f>output!W4/1000000</f>
        <v>12859.771844000001</v>
      </c>
      <c r="P4" s="3">
        <f>output!W4-3233000</f>
        <v>12856538844</v>
      </c>
      <c r="Q4" s="3">
        <f>output!AA4/1000000000</f>
        <v>0.86963221599999996</v>
      </c>
      <c r="R4" s="3">
        <f>output!AC4/1000000000</f>
        <v>4.1740725760000004</v>
      </c>
      <c r="S4" s="3">
        <f>output!AE4/1000000000</f>
        <v>6743.5219568299999</v>
      </c>
      <c r="T4">
        <f>output!AB4/1000000000</f>
        <v>18.993025069000002</v>
      </c>
      <c r="U4">
        <f>output!AD4/1000000000</f>
        <v>2.0841999999999999E-4</v>
      </c>
      <c r="V4" s="1">
        <f>output!AF4/1000000000</f>
        <v>1.235388688</v>
      </c>
    </row>
    <row r="5" spans="1:22" x14ac:dyDescent="0.25">
      <c r="A5">
        <f>output!A5</f>
        <v>4</v>
      </c>
      <c r="B5" s="1">
        <f>output!E5/1000000</f>
        <v>0.387542</v>
      </c>
      <c r="C5" s="1">
        <f>output!F5/1000000</f>
        <v>2331.7273719999998</v>
      </c>
      <c r="D5" s="1">
        <f>output!I5/1000000</f>
        <v>1521.726899</v>
      </c>
      <c r="E5" s="1">
        <f>output!Z5/1000000</f>
        <v>8401.9800680000008</v>
      </c>
      <c r="F5" s="3">
        <f>output!G5/1000000000</f>
        <v>0.17325491400000001</v>
      </c>
      <c r="G5" s="3">
        <f>output!J5/1000000000</f>
        <v>1.2467877359999999</v>
      </c>
      <c r="H5" s="3">
        <f>output!L5/1000000000</f>
        <v>0.33877777599999997</v>
      </c>
      <c r="I5" s="3">
        <f>output!P5/1000000000</f>
        <v>3.4348264570000002</v>
      </c>
      <c r="J5">
        <f>output!H5/1000000000</f>
        <v>3.2969500000000002E-4</v>
      </c>
      <c r="K5">
        <f>output!K5/1000000000</f>
        <v>1.1522791720000001</v>
      </c>
      <c r="L5">
        <f>output!M5/1000000000</f>
        <v>1.4361E-5</v>
      </c>
      <c r="M5" s="4">
        <f>output!Q5/1000000000</f>
        <v>1.7549710000000001</v>
      </c>
      <c r="N5" s="5">
        <f t="shared" si="0"/>
        <v>13219.272476</v>
      </c>
      <c r="O5" s="4">
        <f>output!W5/1000000</f>
        <v>13219.272476</v>
      </c>
      <c r="P5" s="3">
        <f>output!W5-3233000</f>
        <v>13216039476</v>
      </c>
      <c r="Q5" s="3">
        <f>output!AA5/1000000000</f>
        <v>0.855779336</v>
      </c>
      <c r="R5" s="3">
        <f>output!AC5/1000000000</f>
        <v>4.1075948159999998</v>
      </c>
      <c r="S5" s="3">
        <f>output!AE5/1000000000</f>
        <v>6855.7232187589998</v>
      </c>
      <c r="T5">
        <f>output!AB5/1000000000</f>
        <v>21.024109450000001</v>
      </c>
      <c r="U5">
        <f>output!AD5/1000000000</f>
        <v>2.6523300000000003E-4</v>
      </c>
      <c r="V5" s="1">
        <f>output!AF5/1000000000</f>
        <v>1.5842053920000001</v>
      </c>
    </row>
    <row r="6" spans="1:22" x14ac:dyDescent="0.25">
      <c r="A6">
        <f>output!A6</f>
        <v>5</v>
      </c>
      <c r="B6" s="1">
        <f>output!E6/1000000</f>
        <v>0.45684399999999997</v>
      </c>
      <c r="C6" s="1">
        <f>output!F6/1000000</f>
        <v>2913.1205890000001</v>
      </c>
      <c r="D6" s="1">
        <f>output!I6/1000000</f>
        <v>1949.660834</v>
      </c>
      <c r="E6" s="1">
        <f>output!Z6/1000000</f>
        <v>7654.3548579999997</v>
      </c>
      <c r="F6" s="3">
        <f>output!G6/1000000000</f>
        <v>0.21653720500000001</v>
      </c>
      <c r="G6" s="3">
        <f>output!J6/1000000000</f>
        <v>1.3998667199999999</v>
      </c>
      <c r="H6" s="3">
        <f>output!L6/1000000000</f>
        <v>0.35000692799999999</v>
      </c>
      <c r="I6" s="3">
        <f>output!P6/1000000000</f>
        <v>3.2988651020000002</v>
      </c>
      <c r="J6">
        <f>output!H6/1000000000</f>
        <v>3.9852699999999997E-4</v>
      </c>
      <c r="K6">
        <f>output!K6/1000000000</f>
        <v>0.82641534000000005</v>
      </c>
      <c r="L6">
        <f>output!M6/1000000000</f>
        <v>2.1738000000000001E-5</v>
      </c>
      <c r="M6" s="4">
        <f>output!Q6/1000000000</f>
        <v>2.0789520239999999</v>
      </c>
      <c r="N6" s="5">
        <f t="shared" si="0"/>
        <v>13004.066848</v>
      </c>
      <c r="O6" s="4">
        <f>output!W6/1000000</f>
        <v>13004.066848</v>
      </c>
      <c r="P6" s="3">
        <f>output!W6-3233000</f>
        <v>13000833848</v>
      </c>
      <c r="Q6" s="3">
        <f>output!AA6/1000000000</f>
        <v>0.82586379200000004</v>
      </c>
      <c r="R6" s="3">
        <f>output!AC6/1000000000</f>
        <v>4.1706370399999999</v>
      </c>
      <c r="S6" s="3">
        <f>output!AE6/1000000000</f>
        <v>6684.3489501929998</v>
      </c>
      <c r="T6">
        <f>output!AB6/1000000000</f>
        <v>19.745522852000001</v>
      </c>
      <c r="U6">
        <f>output!AD6/1000000000</f>
        <v>3.1061400000000002E-4</v>
      </c>
      <c r="V6" s="1">
        <f>output!AF6/1000000000</f>
        <v>2.2513354319999999</v>
      </c>
    </row>
    <row r="7" spans="1:22" x14ac:dyDescent="0.25">
      <c r="A7">
        <f>output!A7</f>
        <v>6</v>
      </c>
      <c r="B7" s="1">
        <f>output!E7/1000000</f>
        <v>0.51849800000000001</v>
      </c>
      <c r="C7" s="1">
        <f>output!F7/1000000</f>
        <v>3269.6977750000001</v>
      </c>
      <c r="D7" s="1">
        <f>output!I7/1000000</f>
        <v>2177.2303149999998</v>
      </c>
      <c r="E7" s="1">
        <f>output!Z7/1000000</f>
        <v>7971.9091920000001</v>
      </c>
      <c r="F7" s="3">
        <f>output!G7/1000000000</f>
        <v>0.25976930599999998</v>
      </c>
      <c r="G7" s="3">
        <f>output!J7/1000000000</f>
        <v>1.6407092400000001</v>
      </c>
      <c r="H7" s="3">
        <f>output!L7/1000000000</f>
        <v>0.32816854400000001</v>
      </c>
      <c r="I7" s="3">
        <f>output!P7/1000000000</f>
        <v>3.9997955890000001</v>
      </c>
      <c r="J7">
        <f>output!H7/1000000000</f>
        <v>4.6328800000000001E-4</v>
      </c>
      <c r="K7">
        <f>output!K7/1000000000</f>
        <v>0.98721339699999999</v>
      </c>
      <c r="L7">
        <f>output!M7/1000000000</f>
        <v>3.0403E-5</v>
      </c>
      <c r="M7" s="4">
        <f>output!Q7/1000000000</f>
        <v>2.27412408</v>
      </c>
      <c r="N7" s="5">
        <f t="shared" si="0"/>
        <v>13897.773882</v>
      </c>
      <c r="O7" s="4">
        <f>output!W7/1000000</f>
        <v>13897.773882</v>
      </c>
      <c r="P7" s="3">
        <f>output!W7-3233000</f>
        <v>13894540882</v>
      </c>
      <c r="Q7" s="3">
        <f>output!AA7/1000000000</f>
        <v>0.80829257600000004</v>
      </c>
      <c r="R7" s="3">
        <f>output!AC7/1000000000</f>
        <v>4.2352596240000002</v>
      </c>
      <c r="S7" s="3">
        <f>output!AE7/1000000000</f>
        <v>6306.0754720690002</v>
      </c>
      <c r="T7">
        <f>output!AB7/1000000000</f>
        <v>18.927295450999999</v>
      </c>
      <c r="U7">
        <f>output!AD7/1000000000</f>
        <v>3.6742699999999998E-4</v>
      </c>
      <c r="V7" s="1">
        <f>output!AF7/1000000000</f>
        <v>4.5769864</v>
      </c>
    </row>
    <row r="8" spans="1:22" x14ac:dyDescent="0.25">
      <c r="A8">
        <f>output!A8</f>
        <v>7</v>
      </c>
      <c r="B8" s="1">
        <f>output!E8/1000000</f>
        <v>0.57402600000000004</v>
      </c>
      <c r="C8" s="1">
        <f>output!F8/1000000</f>
        <v>4341.250685</v>
      </c>
      <c r="D8" s="1">
        <f>output!I8/1000000</f>
        <v>2282.8855440000002</v>
      </c>
      <c r="E8" s="1">
        <f>output!Z8/1000000</f>
        <v>7691.9770259999996</v>
      </c>
      <c r="F8" s="3">
        <f>output!G8/1000000000</f>
        <v>0.30307076500000002</v>
      </c>
      <c r="G8" s="3">
        <f>output!J8/1000000000</f>
        <v>1.8208503519999999</v>
      </c>
      <c r="H8" s="3">
        <f>output!L8/1000000000</f>
        <v>0.29871634400000002</v>
      </c>
      <c r="I8" s="3">
        <f>output!P8/1000000000</f>
        <v>3.977343243</v>
      </c>
      <c r="J8">
        <f>output!H8/1000000000</f>
        <v>5.2443599999999998E-4</v>
      </c>
      <c r="K8">
        <f>output!K8/1000000000</f>
        <v>0.75559149699999995</v>
      </c>
      <c r="L8">
        <f>output!M8/1000000000</f>
        <v>4.0052999999999998E-5</v>
      </c>
      <c r="M8" s="4">
        <f>output!Q8/1000000000</f>
        <v>2.4182830719999999</v>
      </c>
      <c r="N8" s="5">
        <f t="shared" si="0"/>
        <v>13580.318380000001</v>
      </c>
      <c r="O8" s="4">
        <f>output!W8/1000000</f>
        <v>13580.318380000001</v>
      </c>
      <c r="P8" s="3">
        <f>output!W8-3233000</f>
        <v>13577085380</v>
      </c>
      <c r="Q8" s="3">
        <f>output!AA8/1000000000</f>
        <v>0.80883532000000002</v>
      </c>
      <c r="R8" s="3">
        <f>output!AC8/1000000000</f>
        <v>4.1863077439999996</v>
      </c>
      <c r="S8" s="3">
        <f>output!AE8/1000000000</f>
        <v>6298.7155046500002</v>
      </c>
      <c r="T8">
        <f>output!AB8/1000000000</f>
        <v>17.725202042999999</v>
      </c>
      <c r="U8">
        <f>output!AD8/1000000000</f>
        <v>4.1280800000000002E-4</v>
      </c>
      <c r="V8" s="1">
        <f>output!AF8/1000000000</f>
        <v>7.7203679279999999</v>
      </c>
    </row>
    <row r="9" spans="1:22" x14ac:dyDescent="0.25">
      <c r="A9">
        <f>output!A9</f>
        <v>8</v>
      </c>
      <c r="B9" s="1">
        <f>output!E9/1000000</f>
        <v>0.62414999999999998</v>
      </c>
      <c r="C9" s="1">
        <f>output!F9/1000000</f>
        <v>4844.9329159999998</v>
      </c>
      <c r="D9" s="1">
        <f>output!I9/1000000</f>
        <v>2871.2265109999998</v>
      </c>
      <c r="E9" s="1">
        <f>output!Z9/1000000</f>
        <v>7773.6443200000003</v>
      </c>
      <c r="F9" s="3">
        <f>output!G9/1000000000</f>
        <v>0.34637794399999999</v>
      </c>
      <c r="G9" s="3">
        <f>output!J9/1000000000</f>
        <v>2.0787752720000001</v>
      </c>
      <c r="H9" s="3">
        <f>output!L9/1000000000</f>
        <v>0.28454175999999998</v>
      </c>
      <c r="I9" s="3">
        <f>output!P9/1000000000</f>
        <v>4.7679409110000002</v>
      </c>
      <c r="J9">
        <f>output!H9/1000000000</f>
        <v>5.8254599999999998E-4</v>
      </c>
      <c r="K9">
        <f>output!K9/1000000000</f>
        <v>0.91789282699999997</v>
      </c>
      <c r="L9">
        <f>output!M9/1000000000</f>
        <v>5.1050000000000001E-5</v>
      </c>
      <c r="M9" s="4">
        <f>output!Q9/1000000000</f>
        <v>2.6478567200000001</v>
      </c>
      <c r="N9" s="5">
        <f t="shared" si="0"/>
        <v>13624.788214</v>
      </c>
      <c r="O9" s="4">
        <f>output!W9/1000000</f>
        <v>13624.788214</v>
      </c>
      <c r="P9" s="3">
        <f>output!W9-3233000</f>
        <v>13621555214</v>
      </c>
      <c r="Q9" s="3">
        <f>output!AA9/1000000000</f>
        <v>0.89865849600000003</v>
      </c>
      <c r="R9" s="3">
        <f>output!AC9/1000000000</f>
        <v>4.1935718319999999</v>
      </c>
      <c r="S9" s="3">
        <f>output!AE9/1000000000</f>
        <v>6231.0690510880004</v>
      </c>
      <c r="T9">
        <f>output!AB9/1000000000</f>
        <v>17.265948245000001</v>
      </c>
      <c r="U9">
        <f>output!AD9/1000000000</f>
        <v>4.6962099999999998E-4</v>
      </c>
      <c r="V9" s="1">
        <f>output!AF9/1000000000</f>
        <v>6.594542272</v>
      </c>
    </row>
    <row r="10" spans="1:22" x14ac:dyDescent="0.25">
      <c r="A10">
        <f>output!A10</f>
        <v>9</v>
      </c>
      <c r="B10" s="1">
        <f>output!E10/1000000</f>
        <v>0.66868700000000003</v>
      </c>
      <c r="C10" s="1">
        <f>output!F10/1000000</f>
        <v>5304.3376930000004</v>
      </c>
      <c r="D10" s="1">
        <f>output!I10/1000000</f>
        <v>3759.071653</v>
      </c>
      <c r="E10" s="1">
        <f>output!Z10/1000000</f>
        <v>7222.4846360000001</v>
      </c>
      <c r="F10" s="3">
        <f>output!G10/1000000000</f>
        <v>0.38965312800000002</v>
      </c>
      <c r="G10" s="3">
        <f>output!J10/1000000000</f>
        <v>2.197603456</v>
      </c>
      <c r="H10" s="3">
        <f>output!L10/1000000000</f>
        <v>0.31393786400000001</v>
      </c>
      <c r="I10" s="3">
        <f>output!P10/1000000000</f>
        <v>6.090318634</v>
      </c>
      <c r="J10">
        <f>output!H10/1000000000</f>
        <v>6.36189E-4</v>
      </c>
      <c r="K10">
        <f>output!K10/1000000000</f>
        <v>1.329438399</v>
      </c>
      <c r="L10">
        <f>output!M10/1000000000</f>
        <v>6.2464000000000004E-5</v>
      </c>
      <c r="M10" s="4">
        <f>output!Q10/1000000000</f>
        <v>2.9311537360000002</v>
      </c>
      <c r="N10" s="5">
        <f t="shared" si="0"/>
        <v>13366.756722</v>
      </c>
      <c r="O10" s="4">
        <f>output!W10/1000000</f>
        <v>13366.756722</v>
      </c>
      <c r="P10" s="3">
        <f>output!W10-3233000</f>
        <v>13363523722</v>
      </c>
      <c r="Q10" s="3">
        <f>output!AA10/1000000000</f>
        <v>0.86596267199999999</v>
      </c>
      <c r="R10" s="3">
        <f>output!AC10/1000000000</f>
        <v>4.1264984800000004</v>
      </c>
      <c r="S10" s="3">
        <f>output!AE10/1000000000</f>
        <v>6293.4441380850003</v>
      </c>
      <c r="T10">
        <f>output!AB10/1000000000</f>
        <v>17.388960608000001</v>
      </c>
      <c r="U10">
        <f>output!AD10/1000000000</f>
        <v>5.1500199999999997E-4</v>
      </c>
      <c r="V10" s="1">
        <f>output!AF10/1000000000</f>
        <v>2.3701490079999998</v>
      </c>
    </row>
    <row r="11" spans="1:22" x14ac:dyDescent="0.25">
      <c r="A11">
        <f>output!A11</f>
        <v>10</v>
      </c>
      <c r="B11" s="1">
        <f>output!E11/1000000</f>
        <v>0.70929500000000001</v>
      </c>
      <c r="C11" s="1">
        <f>output!F11/1000000</f>
        <v>5388.6222379999999</v>
      </c>
      <c r="D11" s="1">
        <f>output!I11/1000000</f>
        <v>3849.389846</v>
      </c>
      <c r="E11" s="1">
        <f>output!Z11/1000000</f>
        <v>7212.7941330000003</v>
      </c>
      <c r="F11" s="3">
        <f>output!G11/1000000000</f>
        <v>0.43284204999999998</v>
      </c>
      <c r="G11" s="3">
        <f>output!J11/1000000000</f>
        <v>2.4745346000000001</v>
      </c>
      <c r="H11" s="3">
        <f>output!L11/1000000000</f>
        <v>0.46400036</v>
      </c>
      <c r="I11" s="3">
        <f>output!P11/1000000000</f>
        <v>5.919161044</v>
      </c>
      <c r="J11">
        <f>output!H11/1000000000</f>
        <v>6.8758899999999995E-4</v>
      </c>
      <c r="K11">
        <f>output!K11/1000000000</f>
        <v>1.0517517919999999</v>
      </c>
      <c r="L11">
        <f>output!M11/1000000000</f>
        <v>7.4987999999999994E-5</v>
      </c>
      <c r="M11" s="4">
        <f>output!Q11/1000000000</f>
        <v>3.3458977679999999</v>
      </c>
      <c r="N11" s="5">
        <f t="shared" si="0"/>
        <v>12725.843461</v>
      </c>
      <c r="O11" s="4">
        <f>output!W11/1000000</f>
        <v>12725.843461</v>
      </c>
      <c r="P11" s="3">
        <f>output!W11-3233000</f>
        <v>12722610461</v>
      </c>
      <c r="Q11" s="3">
        <f>output!AA11/1000000000</f>
        <v>0.84431602400000005</v>
      </c>
      <c r="R11" s="3">
        <f>output!AC11/1000000000</f>
        <v>4.1808168720000003</v>
      </c>
      <c r="S11" s="3">
        <f>output!AE11/1000000000</f>
        <v>6212.8731158910005</v>
      </c>
      <c r="T11">
        <f>output!AB11/1000000000</f>
        <v>18.130310821999998</v>
      </c>
      <c r="U11">
        <f>output!AD11/1000000000</f>
        <v>5.7181500000000004E-4</v>
      </c>
      <c r="V11" s="1">
        <f>output!AF11/1000000000</f>
        <v>8.9359795599999998</v>
      </c>
    </row>
    <row r="12" spans="1:22" x14ac:dyDescent="0.25">
      <c r="A12">
        <f>output!A12</f>
        <v>0</v>
      </c>
      <c r="B12" s="1">
        <f>output!E12/1000000</f>
        <v>0</v>
      </c>
      <c r="C12" s="1">
        <f>output!F12/1000000</f>
        <v>0</v>
      </c>
      <c r="D12" s="1">
        <f>output!I12/1000000</f>
        <v>0</v>
      </c>
      <c r="E12" s="1">
        <f>output!Z12/1000000</f>
        <v>0</v>
      </c>
      <c r="F12" s="3">
        <f>output!G12/1000000000</f>
        <v>0</v>
      </c>
      <c r="G12" s="3">
        <f>output!J12/1000000000</f>
        <v>0</v>
      </c>
      <c r="H12" s="3">
        <f>output!L12/1000000000</f>
        <v>0</v>
      </c>
      <c r="I12" s="3">
        <f>output!P12/1000000000</f>
        <v>0</v>
      </c>
      <c r="J12">
        <f>output!H12/1000000000</f>
        <v>0</v>
      </c>
      <c r="K12">
        <f>output!K12/1000000000</f>
        <v>0</v>
      </c>
      <c r="L12">
        <f>output!M12/1000000000</f>
        <v>0</v>
      </c>
      <c r="M12" s="4">
        <f>output!Q12/1000000000</f>
        <v>0</v>
      </c>
      <c r="N12" s="5">
        <f t="shared" si="0"/>
        <v>0</v>
      </c>
      <c r="O12" s="4">
        <f>output!W12/1000000</f>
        <v>0</v>
      </c>
      <c r="P12" s="3">
        <f>output!W12-3233000</f>
        <v>-3233000</v>
      </c>
      <c r="Q12" s="3">
        <f>output!AA12/1000000000</f>
        <v>0</v>
      </c>
      <c r="R12" s="3">
        <f>output!AC12/1000000000</f>
        <v>0</v>
      </c>
      <c r="S12" s="3">
        <f>output!AE12/1000000000</f>
        <v>0</v>
      </c>
      <c r="T12">
        <f>output!AB12/1000000000</f>
        <v>0</v>
      </c>
      <c r="U12">
        <f>output!AD12/1000000000</f>
        <v>0</v>
      </c>
      <c r="V12" s="1">
        <f>output!AF12/1000000000</f>
        <v>0</v>
      </c>
    </row>
    <row r="13" spans="1:22" x14ac:dyDescent="0.25">
      <c r="A13">
        <f>output!A13</f>
        <v>0</v>
      </c>
      <c r="B13" s="1">
        <f>output!E13/1000000</f>
        <v>0</v>
      </c>
      <c r="C13" s="1">
        <f>output!F13/1000000</f>
        <v>0</v>
      </c>
      <c r="D13" s="1">
        <f>output!I13/1000000</f>
        <v>0</v>
      </c>
      <c r="E13" s="1">
        <f>output!Z13/1000000</f>
        <v>0</v>
      </c>
      <c r="F13" s="3">
        <f>output!G13/1000000000</f>
        <v>0</v>
      </c>
      <c r="G13" s="3">
        <f>output!J13/1000000000</f>
        <v>0</v>
      </c>
      <c r="H13" s="3">
        <f>output!L13/1000000000</f>
        <v>0</v>
      </c>
      <c r="I13" s="3">
        <f>output!P13/1000000000</f>
        <v>0</v>
      </c>
      <c r="J13">
        <f>output!H13/1000000000</f>
        <v>0</v>
      </c>
      <c r="K13">
        <f>output!K13/1000000000</f>
        <v>0</v>
      </c>
      <c r="L13">
        <f>output!M13/1000000000</f>
        <v>0</v>
      </c>
      <c r="M13" s="4">
        <f>output!Q13/1000000000</f>
        <v>0</v>
      </c>
      <c r="N13" s="5">
        <f t="shared" si="0"/>
        <v>0</v>
      </c>
      <c r="O13" s="4">
        <f>output!W13/1000000</f>
        <v>0</v>
      </c>
      <c r="P13" s="3">
        <f>output!W13-3233000</f>
        <v>-3233000</v>
      </c>
      <c r="Q13" s="3">
        <f>output!AA13/1000000000</f>
        <v>0</v>
      </c>
      <c r="R13" s="3">
        <f>output!AC13/1000000000</f>
        <v>0</v>
      </c>
      <c r="S13" s="3">
        <f>output!AE13/1000000000</f>
        <v>0</v>
      </c>
      <c r="T13">
        <f>output!AB13/1000000000</f>
        <v>0</v>
      </c>
      <c r="U13">
        <f>output!AD13/1000000000</f>
        <v>0</v>
      </c>
      <c r="V13" s="1">
        <f>output!AF13/1000000000</f>
        <v>0</v>
      </c>
    </row>
    <row r="14" spans="1:22" x14ac:dyDescent="0.25">
      <c r="A14">
        <f>output!A14</f>
        <v>0</v>
      </c>
      <c r="B14" s="1">
        <f>output!E14/1000000</f>
        <v>0</v>
      </c>
      <c r="C14" s="1">
        <f>output!F14/1000000</f>
        <v>0</v>
      </c>
      <c r="D14" s="1">
        <f>output!I14/1000000</f>
        <v>0</v>
      </c>
      <c r="E14" s="1">
        <f>output!Z14/1000000</f>
        <v>0</v>
      </c>
      <c r="F14" s="3">
        <f>output!G14/1000000000</f>
        <v>0</v>
      </c>
      <c r="G14" s="3">
        <f>output!J14/1000000000</f>
        <v>0</v>
      </c>
      <c r="H14" s="3">
        <f>output!L14/1000000000</f>
        <v>0</v>
      </c>
      <c r="I14" s="3">
        <f>output!P14/1000000000</f>
        <v>0</v>
      </c>
      <c r="J14">
        <f>output!H14/1000000000</f>
        <v>0</v>
      </c>
      <c r="K14">
        <f>output!K14/1000000000</f>
        <v>0</v>
      </c>
      <c r="L14">
        <f>output!M14/1000000000</f>
        <v>0</v>
      </c>
      <c r="M14" s="4">
        <f>output!Q14/1000000000</f>
        <v>0</v>
      </c>
      <c r="N14" s="5">
        <f t="shared" si="0"/>
        <v>0</v>
      </c>
      <c r="O14" s="4">
        <f>output!W14/1000000</f>
        <v>0</v>
      </c>
      <c r="P14" s="3">
        <f>output!W14-3233000</f>
        <v>-3233000</v>
      </c>
      <c r="Q14" s="3">
        <f>output!AA14/1000000000</f>
        <v>0</v>
      </c>
      <c r="R14" s="3">
        <f>output!AC14/1000000000</f>
        <v>0</v>
      </c>
      <c r="S14" s="3">
        <f>output!AE14/1000000000</f>
        <v>0</v>
      </c>
      <c r="T14">
        <f>output!AB14/1000000000</f>
        <v>0</v>
      </c>
      <c r="U14">
        <f>output!AD14/1000000000</f>
        <v>0</v>
      </c>
      <c r="V14" s="1">
        <f>output!AF14/1000000000</f>
        <v>0</v>
      </c>
    </row>
    <row r="15" spans="1:22" x14ac:dyDescent="0.25">
      <c r="A15">
        <f>output!A15</f>
        <v>0</v>
      </c>
      <c r="B15" s="1">
        <f>output!E15/1000000</f>
        <v>0</v>
      </c>
      <c r="C15" s="1">
        <f>output!F15/1000000</f>
        <v>0</v>
      </c>
      <c r="D15" s="1">
        <f>output!I15/1000000</f>
        <v>0</v>
      </c>
      <c r="E15" s="1">
        <f>output!Z15/1000000</f>
        <v>0</v>
      </c>
      <c r="F15" s="3">
        <f>output!G15/1000000000</f>
        <v>0</v>
      </c>
      <c r="G15" s="3">
        <f>output!J15/1000000000</f>
        <v>0</v>
      </c>
      <c r="H15" s="3">
        <f>output!L15/1000000000</f>
        <v>0</v>
      </c>
      <c r="I15" s="3">
        <f>output!P15/1000000000</f>
        <v>0</v>
      </c>
      <c r="J15">
        <f>output!H15/1000000000</f>
        <v>0</v>
      </c>
      <c r="K15">
        <f>output!K15/1000000000</f>
        <v>0</v>
      </c>
      <c r="L15">
        <f>output!M15/1000000000</f>
        <v>0</v>
      </c>
      <c r="M15" s="4">
        <f>output!Q15/1000000000</f>
        <v>0</v>
      </c>
      <c r="N15" s="5">
        <f t="shared" si="0"/>
        <v>0</v>
      </c>
      <c r="O15" s="4">
        <f>output!W15/1000000</f>
        <v>0</v>
      </c>
      <c r="P15" s="3">
        <f>output!W15-3233000</f>
        <v>-3233000</v>
      </c>
      <c r="Q15" s="3">
        <f>output!AA15/1000000000</f>
        <v>0</v>
      </c>
      <c r="R15" s="3">
        <f>output!AC15/1000000000</f>
        <v>0</v>
      </c>
      <c r="S15" s="3">
        <f>output!AE15/1000000000</f>
        <v>0</v>
      </c>
      <c r="T15">
        <f>output!AA29/1000000000</f>
        <v>5.6813E-5</v>
      </c>
      <c r="U15">
        <f>output!AD15/1000000000</f>
        <v>0</v>
      </c>
      <c r="V15" s="1">
        <f>output!AF15/1000000000</f>
        <v>0</v>
      </c>
    </row>
    <row r="16" spans="1:22" x14ac:dyDescent="0.25">
      <c r="A16">
        <f>output!A16</f>
        <v>0</v>
      </c>
      <c r="B16" s="1">
        <f>output!E16/1000000</f>
        <v>0</v>
      </c>
      <c r="C16" s="1">
        <f>output!F16/1000000</f>
        <v>0</v>
      </c>
      <c r="D16" s="1">
        <f>output!I16/1000000</f>
        <v>0</v>
      </c>
      <c r="E16" s="1">
        <f>output!Z16/1000000</f>
        <v>0</v>
      </c>
      <c r="F16" s="3">
        <f>output!G16/1000000000</f>
        <v>0</v>
      </c>
      <c r="G16" s="3">
        <f>output!J16/1000000000</f>
        <v>0</v>
      </c>
      <c r="H16" s="3">
        <f>output!L16/1000000000</f>
        <v>0</v>
      </c>
      <c r="I16" s="3">
        <f>output!P16/1000000000</f>
        <v>0</v>
      </c>
      <c r="J16">
        <f>output!H16/1000000000</f>
        <v>0</v>
      </c>
      <c r="K16">
        <f>output!K16/1000000000</f>
        <v>0</v>
      </c>
      <c r="L16">
        <f>output!M16/1000000000</f>
        <v>0</v>
      </c>
      <c r="M16" s="4">
        <f>output!Q16/1000000000</f>
        <v>0</v>
      </c>
      <c r="N16" s="5">
        <f t="shared" si="0"/>
        <v>0</v>
      </c>
      <c r="O16" s="4">
        <f>output!W16/1000000</f>
        <v>0</v>
      </c>
      <c r="P16" s="3">
        <f>output!W16-3233000</f>
        <v>-3233000</v>
      </c>
      <c r="Q16" s="3">
        <f>output!AA16/1000000000</f>
        <v>0</v>
      </c>
      <c r="R16" s="3">
        <f>output!AC16/1000000000</f>
        <v>0</v>
      </c>
      <c r="S16" s="3">
        <f>output!AE16/1000000000</f>
        <v>0</v>
      </c>
      <c r="T16">
        <f>output!AA30/1000000000</f>
        <v>4.5380999999999998E-5</v>
      </c>
      <c r="U16">
        <f>output!AD16/1000000000</f>
        <v>0</v>
      </c>
      <c r="V16" s="1">
        <f>output!AF16/1000000000</f>
        <v>0</v>
      </c>
    </row>
    <row r="17" spans="1:23" x14ac:dyDescent="0.25">
      <c r="A17">
        <f>output!A17</f>
        <v>0</v>
      </c>
      <c r="B17" s="1">
        <f>output!E17/1000000</f>
        <v>0</v>
      </c>
      <c r="C17" s="1">
        <f>output!F17/1000000</f>
        <v>0</v>
      </c>
      <c r="D17" s="1">
        <f>output!I17/1000000</f>
        <v>0</v>
      </c>
      <c r="E17" s="1">
        <f>output!Z17/1000000</f>
        <v>0</v>
      </c>
      <c r="F17" s="3">
        <f>output!G17/1000000000</f>
        <v>0</v>
      </c>
      <c r="G17" s="3">
        <f>output!J17/1000000000</f>
        <v>0</v>
      </c>
      <c r="H17" s="3">
        <f>output!L17/1000000000</f>
        <v>0</v>
      </c>
      <c r="I17" s="3">
        <f>output!P17/1000000000</f>
        <v>0</v>
      </c>
      <c r="J17">
        <f>output!H17/1000000000</f>
        <v>0</v>
      </c>
      <c r="K17">
        <f>output!K17/1000000000</f>
        <v>0</v>
      </c>
      <c r="L17">
        <f>output!M17/1000000000</f>
        <v>0</v>
      </c>
      <c r="M17" s="4">
        <f>output!Q17/1000000000</f>
        <v>0</v>
      </c>
      <c r="N17" s="5">
        <f t="shared" si="0"/>
        <v>0</v>
      </c>
      <c r="O17" s="4">
        <f>output!W17/1000000</f>
        <v>0</v>
      </c>
      <c r="P17" s="3">
        <f>output!W17-3233000</f>
        <v>-3233000</v>
      </c>
      <c r="Q17" s="3">
        <f>output!AA17/1000000000</f>
        <v>0</v>
      </c>
      <c r="R17" s="3">
        <f>output!AC17/1000000000</f>
        <v>0</v>
      </c>
      <c r="S17" s="3">
        <f>output!AE17/1000000000</f>
        <v>0</v>
      </c>
      <c r="T17">
        <f>output!AB17/1000000000</f>
        <v>0</v>
      </c>
      <c r="U17">
        <f>output!AD17/1000000000</f>
        <v>0</v>
      </c>
      <c r="V17" s="1">
        <f>output!AF17/1000000000</f>
        <v>0</v>
      </c>
    </row>
    <row r="18" spans="1:23" x14ac:dyDescent="0.25">
      <c r="A18">
        <f>output!A18</f>
        <v>0</v>
      </c>
      <c r="B18" s="1">
        <f>output!E18/1000000</f>
        <v>0</v>
      </c>
      <c r="C18" s="1">
        <f>output!F18/1000000</f>
        <v>0</v>
      </c>
      <c r="D18" s="1">
        <f>output!I18/1000000</f>
        <v>0</v>
      </c>
      <c r="E18" s="1">
        <f>output!Z18/1000000</f>
        <v>0</v>
      </c>
      <c r="F18" s="3">
        <f>output!G18/1000000000</f>
        <v>0</v>
      </c>
      <c r="G18" s="3">
        <f>output!J18/1000000000</f>
        <v>0</v>
      </c>
      <c r="H18" s="3">
        <f>output!L18/1000000000</f>
        <v>0</v>
      </c>
      <c r="I18" s="3">
        <f>output!P18/1000000000</f>
        <v>0</v>
      </c>
      <c r="J18">
        <f>output!H18/1000000000</f>
        <v>0</v>
      </c>
      <c r="K18">
        <f>output!K18/1000000000</f>
        <v>0</v>
      </c>
      <c r="L18">
        <f>output!M18/1000000000</f>
        <v>0</v>
      </c>
      <c r="M18" s="4">
        <f>output!Q18/1000000000</f>
        <v>0</v>
      </c>
      <c r="N18" s="5">
        <f t="shared" si="0"/>
        <v>0</v>
      </c>
      <c r="O18" s="4">
        <f>output!W18/1000000</f>
        <v>0</v>
      </c>
      <c r="P18" s="3">
        <f>output!W18-3233000</f>
        <v>-3233000</v>
      </c>
      <c r="Q18" s="3">
        <f>output!AA18/1000000000</f>
        <v>0</v>
      </c>
      <c r="R18" s="3">
        <f>output!AC18/1000000000</f>
        <v>0</v>
      </c>
      <c r="S18" s="3">
        <f>output!AE18/1000000000</f>
        <v>0</v>
      </c>
      <c r="T18">
        <f>output!AB18/1000000000</f>
        <v>0</v>
      </c>
      <c r="U18">
        <f>output!AD18/1000000000</f>
        <v>0</v>
      </c>
      <c r="V18" s="1">
        <f>output!AF18/1000000000</f>
        <v>0</v>
      </c>
    </row>
    <row r="19" spans="1:23" x14ac:dyDescent="0.25">
      <c r="A19">
        <f>output!A19</f>
        <v>0</v>
      </c>
      <c r="B19" s="1">
        <f>output!E19/1000000</f>
        <v>0</v>
      </c>
      <c r="C19" s="1">
        <f>output!F19/1000000</f>
        <v>0</v>
      </c>
      <c r="D19" s="1">
        <f>output!I19/1000000</f>
        <v>0</v>
      </c>
      <c r="E19" s="1">
        <f>output!Z19/1000000</f>
        <v>0</v>
      </c>
      <c r="F19" s="3">
        <f>output!G19/1000000000</f>
        <v>0</v>
      </c>
      <c r="G19" s="3">
        <f>output!J19/1000000000</f>
        <v>0</v>
      </c>
      <c r="H19" s="3">
        <f>output!L19/1000000000</f>
        <v>0</v>
      </c>
      <c r="I19" s="3">
        <f>output!P19/1000000000</f>
        <v>0</v>
      </c>
      <c r="J19">
        <f>output!H19/1000000000</f>
        <v>0</v>
      </c>
      <c r="K19">
        <f>output!K19/1000000000</f>
        <v>0</v>
      </c>
      <c r="L19">
        <f>output!M19/1000000000</f>
        <v>0</v>
      </c>
      <c r="M19" s="4">
        <f>output!Q19/1000000000</f>
        <v>0</v>
      </c>
      <c r="N19" s="5">
        <f t="shared" si="0"/>
        <v>0</v>
      </c>
      <c r="O19" s="4">
        <f>output!W19/1000000</f>
        <v>0</v>
      </c>
      <c r="P19" s="3">
        <f>output!W19-3233000</f>
        <v>-3233000</v>
      </c>
      <c r="Q19" s="3">
        <f>output!AA19/1000000000</f>
        <v>0</v>
      </c>
      <c r="R19" s="3">
        <f>output!AC19/1000000000</f>
        <v>0</v>
      </c>
      <c r="S19" s="3">
        <f>output!AE19/1000000000</f>
        <v>0</v>
      </c>
      <c r="T19">
        <f>output!AB19/1000000000</f>
        <v>0</v>
      </c>
      <c r="U19">
        <f>output!AD19/1000000000</f>
        <v>0</v>
      </c>
      <c r="V19" s="1">
        <f>output!AF19/1000000000</f>
        <v>0</v>
      </c>
    </row>
    <row r="20" spans="1:23" x14ac:dyDescent="0.25">
      <c r="A20">
        <f>output!A20</f>
        <v>0</v>
      </c>
      <c r="B20" s="1">
        <f>output!E20/1000000</f>
        <v>0</v>
      </c>
      <c r="C20" s="1">
        <f>output!F20/1000000</f>
        <v>0</v>
      </c>
      <c r="D20" s="1">
        <f>output!I20/1000000</f>
        <v>0</v>
      </c>
      <c r="E20" s="1">
        <f>output!Z20/1000000</f>
        <v>0</v>
      </c>
      <c r="F20" s="3">
        <f>output!G20/1000000000</f>
        <v>0</v>
      </c>
      <c r="G20" s="3">
        <f>output!J20/1000000000</f>
        <v>0</v>
      </c>
      <c r="H20" s="3">
        <f>output!L20/1000000000</f>
        <v>0</v>
      </c>
      <c r="I20" s="3">
        <f>output!P20/1000000000</f>
        <v>0</v>
      </c>
      <c r="J20">
        <f>output!H20/1000000000</f>
        <v>0</v>
      </c>
      <c r="K20">
        <f>output!K20/1000000000</f>
        <v>0</v>
      </c>
      <c r="L20">
        <f>output!M20/1000000000</f>
        <v>0</v>
      </c>
      <c r="M20" s="4">
        <f>output!Q20/1000000000</f>
        <v>0</v>
      </c>
      <c r="N20" s="5">
        <f t="shared" si="0"/>
        <v>0</v>
      </c>
      <c r="O20" s="4">
        <f>output!W20/1000000</f>
        <v>0</v>
      </c>
      <c r="P20" s="3">
        <f>output!W20-3233000</f>
        <v>-3233000</v>
      </c>
      <c r="Q20" s="3">
        <f>output!AA20/1000000000</f>
        <v>0</v>
      </c>
      <c r="R20" s="3">
        <f>output!AC20/1000000000</f>
        <v>0</v>
      </c>
      <c r="S20" s="3">
        <f>output!AE20/1000000000</f>
        <v>0</v>
      </c>
      <c r="T20">
        <f>output!AB20/1000000000</f>
        <v>0</v>
      </c>
      <c r="U20">
        <f>output!AD20/1000000000</f>
        <v>0</v>
      </c>
      <c r="V20" s="1">
        <f>output!AF20/1000000000</f>
        <v>0</v>
      </c>
    </row>
    <row r="21" spans="1:23" x14ac:dyDescent="0.25">
      <c r="A21">
        <f>output!A21</f>
        <v>0</v>
      </c>
      <c r="B21" s="1">
        <f>output!E21/1000000</f>
        <v>0</v>
      </c>
      <c r="C21" s="1">
        <f>output!F21/1000000</f>
        <v>0</v>
      </c>
      <c r="D21" s="1">
        <f>output!I21/1000000</f>
        <v>0</v>
      </c>
      <c r="E21" s="1">
        <f>output!Z21/1000000</f>
        <v>0</v>
      </c>
      <c r="F21" s="3">
        <f>output!G21/1000000000</f>
        <v>0</v>
      </c>
      <c r="G21" s="3">
        <f>output!J21/1000000000</f>
        <v>0</v>
      </c>
      <c r="H21" s="3">
        <f>output!L21/1000000000</f>
        <v>0</v>
      </c>
      <c r="I21" s="3">
        <f>output!P21/1000000000</f>
        <v>0</v>
      </c>
      <c r="J21">
        <f>output!H21/1000000000</f>
        <v>0</v>
      </c>
      <c r="K21">
        <f>output!K21/1000000000</f>
        <v>0</v>
      </c>
      <c r="L21">
        <f>output!M21/1000000000</f>
        <v>0</v>
      </c>
      <c r="M21" s="4">
        <f>output!Q21/1000000000</f>
        <v>0</v>
      </c>
      <c r="N21" s="5">
        <f t="shared" si="0"/>
        <v>0</v>
      </c>
      <c r="O21" s="4">
        <f>output!W21/1000000</f>
        <v>0</v>
      </c>
      <c r="P21" s="3">
        <f>output!W21-3233000</f>
        <v>-3233000</v>
      </c>
      <c r="Q21" s="3">
        <f>output!AA21/1000000000</f>
        <v>0</v>
      </c>
      <c r="R21" s="3">
        <f>output!AC21/1000000000</f>
        <v>0</v>
      </c>
      <c r="S21" s="3">
        <f>output!AE21/1000000000</f>
        <v>0</v>
      </c>
      <c r="T21">
        <f>output!AB21/1000000000</f>
        <v>0</v>
      </c>
      <c r="U21">
        <f>output!AD21/1000000000</f>
        <v>0</v>
      </c>
      <c r="V21" s="1">
        <f>output!AF21/1000000000</f>
        <v>0</v>
      </c>
    </row>
    <row r="22" spans="1:23" x14ac:dyDescent="0.25">
      <c r="A22">
        <f>output!A22</f>
        <v>0</v>
      </c>
      <c r="B22" s="1">
        <f>output!E22/1000000</f>
        <v>0</v>
      </c>
      <c r="C22" s="1">
        <f>output!F22/1000000</f>
        <v>0</v>
      </c>
      <c r="D22" s="1">
        <f>output!I22/1000000</f>
        <v>0</v>
      </c>
      <c r="E22" s="1">
        <f>output!Z22/1000000</f>
        <v>0</v>
      </c>
      <c r="F22" s="3">
        <f>output!G22/1000000000</f>
        <v>0</v>
      </c>
      <c r="G22" s="3">
        <f>output!J22/1000000000</f>
        <v>0</v>
      </c>
      <c r="H22" s="3">
        <f>output!L22/1000000000</f>
        <v>0</v>
      </c>
      <c r="I22" s="3">
        <f>output!P22/1000000000</f>
        <v>0</v>
      </c>
      <c r="J22">
        <f>output!H22/1000000000</f>
        <v>0</v>
      </c>
      <c r="K22">
        <f>output!K22/1000000000</f>
        <v>0</v>
      </c>
      <c r="L22">
        <f>output!M22/1000000000</f>
        <v>0</v>
      </c>
      <c r="M22" s="4">
        <f>output!Q22/1000000000</f>
        <v>0</v>
      </c>
      <c r="N22" s="5">
        <f t="shared" si="0"/>
        <v>0</v>
      </c>
      <c r="O22" s="4">
        <f>output!W22/1000000</f>
        <v>0</v>
      </c>
      <c r="P22" s="3">
        <f>output!W22-3233000</f>
        <v>-3233000</v>
      </c>
      <c r="Q22" s="3">
        <f>output!AA22/1000000000</f>
        <v>0</v>
      </c>
      <c r="R22" s="3">
        <f>output!AC22/1000000000</f>
        <v>0</v>
      </c>
      <c r="S22" s="3">
        <f>output!AE22/1000000000</f>
        <v>0</v>
      </c>
      <c r="T22">
        <f>output!AB22/1000000000</f>
        <v>0</v>
      </c>
      <c r="U22">
        <f>output!AD22/1000000000</f>
        <v>0</v>
      </c>
      <c r="V22" s="1">
        <f>output!AF22/1000000000</f>
        <v>0</v>
      </c>
    </row>
    <row r="23" spans="1:23" x14ac:dyDescent="0.25">
      <c r="A23">
        <f>output!A23</f>
        <v>0</v>
      </c>
      <c r="B23" s="1">
        <f>output!E23/1000000</f>
        <v>0</v>
      </c>
      <c r="C23" s="1">
        <f>output!F23/1000000</f>
        <v>0</v>
      </c>
      <c r="D23" s="1">
        <f>output!I23/1000000</f>
        <v>0</v>
      </c>
      <c r="E23" s="1">
        <f>output!Z23/1000000</f>
        <v>0</v>
      </c>
      <c r="F23" s="3">
        <f>output!G23/1000000000</f>
        <v>0</v>
      </c>
      <c r="G23" s="3">
        <f>output!J23/1000000000</f>
        <v>0</v>
      </c>
      <c r="H23" s="3">
        <f>output!L23/1000000000</f>
        <v>0</v>
      </c>
      <c r="I23" s="3">
        <f>output!P23/1000000000</f>
        <v>0</v>
      </c>
      <c r="J23">
        <f>output!H23/1000000000</f>
        <v>0</v>
      </c>
      <c r="K23">
        <f>output!K23/1000000000</f>
        <v>0</v>
      </c>
      <c r="L23">
        <f>output!M23/1000000000</f>
        <v>0</v>
      </c>
      <c r="M23" s="4">
        <f>output!Q23/1000000000</f>
        <v>0</v>
      </c>
      <c r="N23" s="5">
        <f t="shared" si="0"/>
        <v>0</v>
      </c>
      <c r="O23" s="4">
        <f>output!W23/1000000</f>
        <v>0</v>
      </c>
      <c r="P23" s="3">
        <f>output!W23-3233000</f>
        <v>-3233000</v>
      </c>
      <c r="Q23" s="3">
        <f>output!AA23/1000000000</f>
        <v>0</v>
      </c>
      <c r="R23" s="3">
        <f>output!AC23/1000000000</f>
        <v>0</v>
      </c>
      <c r="S23" s="3">
        <f>output!AE23/1000000000</f>
        <v>0</v>
      </c>
      <c r="T23">
        <f>output!AB23/1000000000</f>
        <v>0</v>
      </c>
      <c r="U23">
        <f>output!AD23/1000000000</f>
        <v>0</v>
      </c>
      <c r="V23" s="1">
        <f>output!AF23/1000000000</f>
        <v>0</v>
      </c>
    </row>
    <row r="27" spans="1:23" x14ac:dyDescent="0.25">
      <c r="C27" s="6" t="s">
        <v>33</v>
      </c>
      <c r="D27" s="6"/>
      <c r="E27" s="6"/>
    </row>
    <row r="28" spans="1:23" x14ac:dyDescent="0.25">
      <c r="C28" s="6" t="s">
        <v>32</v>
      </c>
      <c r="D28" s="6"/>
      <c r="E28" s="6"/>
    </row>
    <row r="29" spans="1:23" x14ac:dyDescent="0.25">
      <c r="C29" s="6" t="s">
        <v>34</v>
      </c>
      <c r="D29" s="6"/>
      <c r="E29" s="6"/>
    </row>
    <row r="32" spans="1:23" x14ac:dyDescent="0.25">
      <c r="C32" s="6" t="s">
        <v>35</v>
      </c>
      <c r="D32" s="6"/>
      <c r="E32" s="6"/>
      <c r="I32" s="6" t="s">
        <v>38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36</v>
      </c>
      <c r="D33" s="6"/>
      <c r="E33" s="6"/>
      <c r="I33" s="6" t="s">
        <v>39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37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9.2119000000000006E-2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0.17666999999999999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0.25598199999999999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0.32969500000000002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0.39852700000000002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0.46328799999999998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0.52443600000000001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0.58254600000000001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0.636189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0.68758900000000001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2019-01-12T17:36:10Z</cp:lastPrinted>
  <dcterms:created xsi:type="dcterms:W3CDTF">2019-01-07T11:23:37Z</dcterms:created>
  <dcterms:modified xsi:type="dcterms:W3CDTF">2019-04-30T23:09:19Z</dcterms:modified>
</cp:coreProperties>
</file>