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"/>
    </mc:Choice>
  </mc:AlternateContent>
  <xr:revisionPtr revIDLastSave="0" documentId="13_ncr:1_{10CD9472-6C4C-43B6-8208-A7DD5725E4E6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5" l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" i="5"/>
  <c r="AO27" i="1"/>
  <c r="AO28" i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26" i="1"/>
  <c r="AN26" i="1"/>
  <c r="V22" i="1"/>
  <c r="V23" i="1"/>
  <c r="R22" i="1"/>
  <c r="S22" i="1"/>
  <c r="R23" i="1"/>
  <c r="S23" i="1"/>
  <c r="D22" i="1"/>
  <c r="D23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17" i="1"/>
  <c r="V17" i="5" s="1"/>
  <c r="V18" i="1"/>
  <c r="V18" i="5" s="1"/>
  <c r="V19" i="1"/>
  <c r="V19" i="5" s="1"/>
  <c r="V20" i="1"/>
  <c r="V20" i="5" s="1"/>
  <c r="V21" i="1"/>
  <c r="V21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" i="5"/>
  <c r="AO2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W14" i="5"/>
  <c r="W15" i="5"/>
  <c r="W17" i="5"/>
  <c r="W18" i="5"/>
  <c r="W19" i="5"/>
  <c r="W20" i="5"/>
  <c r="W21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D12" i="1"/>
  <c r="D12" i="5" s="1"/>
  <c r="D13" i="1"/>
  <c r="D13" i="5" s="1"/>
  <c r="D14" i="1"/>
  <c r="D14" i="5" s="1"/>
  <c r="D15" i="1"/>
  <c r="D15" i="5" s="1"/>
  <c r="D16" i="1"/>
  <c r="D16" i="5" s="1"/>
  <c r="D17" i="1"/>
  <c r="D17" i="5" s="1"/>
  <c r="D18" i="1"/>
  <c r="D18" i="5" s="1"/>
  <c r="D19" i="1"/>
  <c r="D19" i="5" s="1"/>
  <c r="D20" i="1"/>
  <c r="D20" i="5" s="1"/>
  <c r="D21" i="1"/>
  <c r="D21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1" i="5"/>
  <c r="AL20" i="5"/>
  <c r="AL21" i="5" l="1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<sst xmlns="http://schemas.openxmlformats.org/spreadsheetml/2006/main" count="87" uniqueCount="62">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</sst>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42860490046836"/>
          <c:y val="0.10039477299939153"/>
          <c:w val="0.81876432953547085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Sheet4!$A$23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Sheet4!$R$2:$R$21</c:f>
              <c:numCache>
                <c:formatCode>General</c:formatCode>
                <c:ptCount val="20"/>
                <c:pt idx="0">
                  <c:v>0.81607806199999999</c:v>
                </c:pt>
                <c:pt idx="1">
                  <c:v>0.67094708000000003</c:v>
                </c:pt>
                <c:pt idx="2">
                  <c:v>0.90650023300000004</c:v>
                </c:pt>
                <c:pt idx="3">
                  <c:v>1.1079002840000001</c:v>
                </c:pt>
                <c:pt idx="4">
                  <c:v>1.3100032340000001</c:v>
                </c:pt>
                <c:pt idx="5">
                  <c:v>1.9657262289999999</c:v>
                </c:pt>
                <c:pt idx="6">
                  <c:v>1.9380429320000001</c:v>
                </c:pt>
                <c:pt idx="7">
                  <c:v>2.5006387499999998</c:v>
                </c:pt>
                <c:pt idx="8">
                  <c:v>2.6445510589999999</c:v>
                </c:pt>
                <c:pt idx="9">
                  <c:v>2.8622134730000002</c:v>
                </c:pt>
                <c:pt idx="10">
                  <c:v>3.296757055</c:v>
                </c:pt>
                <c:pt idx="11">
                  <c:v>3.68743452</c:v>
                </c:pt>
                <c:pt idx="12">
                  <c:v>3.374657257</c:v>
                </c:pt>
                <c:pt idx="13">
                  <c:v>3.5551111209999999</c:v>
                </c:pt>
                <c:pt idx="14">
                  <c:v>4.3934891589999996</c:v>
                </c:pt>
                <c:pt idx="15">
                  <c:v>4.2945721040000002</c:v>
                </c:pt>
                <c:pt idx="16">
                  <c:v>4.1622627459999997</c:v>
                </c:pt>
                <c:pt idx="17">
                  <c:v>4.668846254</c:v>
                </c:pt>
                <c:pt idx="18">
                  <c:v>4.2124602500000004</c:v>
                </c:pt>
                <c:pt idx="19">
                  <c:v>5.7632419629999996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Sheet4!$A$24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Sheet4!$AG$2:$AG$21</c:f>
              <c:numCache>
                <c:formatCode>General</c:formatCode>
                <c:ptCount val="20"/>
                <c:pt idx="0">
                  <c:v>2.246399201</c:v>
                </c:pt>
                <c:pt idx="1">
                  <c:v>1.6396798269999999</c:v>
                </c:pt>
                <c:pt idx="2">
                  <c:v>1.650285443</c:v>
                </c:pt>
                <c:pt idx="3">
                  <c:v>1.125785442</c:v>
                </c:pt>
                <c:pt idx="4">
                  <c:v>1.6884048309999999</c:v>
                </c:pt>
                <c:pt idx="5">
                  <c:v>1.9099499799999999</c:v>
                </c:pt>
                <c:pt idx="6">
                  <c:v>1.7429669800000001</c:v>
                </c:pt>
                <c:pt idx="7">
                  <c:v>2.0376332879999999</c:v>
                </c:pt>
                <c:pt idx="8">
                  <c:v>1.709228263</c:v>
                </c:pt>
                <c:pt idx="9">
                  <c:v>2.168398475</c:v>
                </c:pt>
                <c:pt idx="10">
                  <c:v>1.7482062380000001</c:v>
                </c:pt>
                <c:pt idx="11">
                  <c:v>2.239213715</c:v>
                </c:pt>
                <c:pt idx="12">
                  <c:v>2.7643795629999999</c:v>
                </c:pt>
                <c:pt idx="13">
                  <c:v>2.2927215940000001</c:v>
                </c:pt>
                <c:pt idx="14">
                  <c:v>2.39918641</c:v>
                </c:pt>
                <c:pt idx="15">
                  <c:v>2.8563976289999999</c:v>
                </c:pt>
                <c:pt idx="16">
                  <c:v>2.7200242640000001</c:v>
                </c:pt>
                <c:pt idx="17">
                  <c:v>2.4314871170000001</c:v>
                </c:pt>
                <c:pt idx="18">
                  <c:v>3.3342946360000001</c:v>
                </c:pt>
                <c:pt idx="19">
                  <c:v>3.3739283879999999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Sheet4!$A$25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Sheet4!$AN$2:$AN$21</c:f>
              <c:numCache>
                <c:formatCode>General</c:formatCode>
                <c:ptCount val="20"/>
                <c:pt idx="0">
                  <c:v>2.120837055</c:v>
                </c:pt>
                <c:pt idx="1">
                  <c:v>2.2437940030000001</c:v>
                </c:pt>
                <c:pt idx="2">
                  <c:v>3.4159190229999998</c:v>
                </c:pt>
                <c:pt idx="3">
                  <c:v>4.7826722850000003</c:v>
                </c:pt>
                <c:pt idx="4">
                  <c:v>8.5063220400000006</c:v>
                </c:pt>
                <c:pt idx="5">
                  <c:v>7.0266592240000003</c:v>
                </c:pt>
                <c:pt idx="6">
                  <c:v>8.9173378490000008</c:v>
                </c:pt>
                <c:pt idx="7">
                  <c:v>9.4204694100000008</c:v>
                </c:pt>
                <c:pt idx="8">
                  <c:v>11.087560033000001</c:v>
                </c:pt>
                <c:pt idx="9">
                  <c:v>10.522981309</c:v>
                </c:pt>
                <c:pt idx="10">
                  <c:v>32.118724372999999</c:v>
                </c:pt>
                <c:pt idx="11">
                  <c:v>15.435167703999999</c:v>
                </c:pt>
                <c:pt idx="12">
                  <c:v>20.456054777999999</c:v>
                </c:pt>
                <c:pt idx="13">
                  <c:v>22.005082551000001</c:v>
                </c:pt>
                <c:pt idx="14">
                  <c:v>22.550935555999999</c:v>
                </c:pt>
                <c:pt idx="15">
                  <c:v>26.711559999999999</c:v>
                </c:pt>
                <c:pt idx="16">
                  <c:v>29.292854573</c:v>
                </c:pt>
                <c:pt idx="17">
                  <c:v>34.547289823</c:v>
                </c:pt>
                <c:pt idx="18">
                  <c:v>37.427319005999998</c:v>
                </c:pt>
                <c:pt idx="19">
                  <c:v>40.855826647999997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28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5.000000000000001E-2"/>
      </c:valAx>
      <c:valAx>
        <c:axId val="389231968"/>
        <c:scaling>
          <c:orientation val="minMax"/>
          <c:max val="7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Sheet4!$AK$2:$AK$21</c:f>
              <c:numCache>
                <c:formatCode>General</c:formatCode>
                <c:ptCount val="20"/>
                <c:pt idx="0">
                  <c:v>0.26703002399999998</c:v>
                </c:pt>
                <c:pt idx="1">
                  <c:v>0.53247628800000002</c:v>
                </c:pt>
                <c:pt idx="2">
                  <c:v>0.68880510399999995</c:v>
                </c:pt>
                <c:pt idx="3">
                  <c:v>0.87555014399999997</c:v>
                </c:pt>
                <c:pt idx="4">
                  <c:v>0.93401639199999997</c:v>
                </c:pt>
                <c:pt idx="5">
                  <c:v>1.022737464</c:v>
                </c:pt>
                <c:pt idx="6">
                  <c:v>1.4035519519999999</c:v>
                </c:pt>
                <c:pt idx="7">
                  <c:v>1.282540384</c:v>
                </c:pt>
                <c:pt idx="8">
                  <c:v>1.4878403520000001</c:v>
                </c:pt>
                <c:pt idx="9">
                  <c:v>1.6624262000000001</c:v>
                </c:pt>
                <c:pt idx="10">
                  <c:v>0.65377640800000003</c:v>
                </c:pt>
                <c:pt idx="11">
                  <c:v>0.58083213600000005</c:v>
                </c:pt>
                <c:pt idx="12">
                  <c:v>0.622285592</c:v>
                </c:pt>
                <c:pt idx="13">
                  <c:v>0.364068632</c:v>
                </c:pt>
                <c:pt idx="14">
                  <c:v>0.60385311200000003</c:v>
                </c:pt>
                <c:pt idx="15">
                  <c:v>0.64928681600000004</c:v>
                </c:pt>
                <c:pt idx="16">
                  <c:v>0.959395424</c:v>
                </c:pt>
                <c:pt idx="17">
                  <c:v>0.85234173599999996</c:v>
                </c:pt>
                <c:pt idx="18">
                  <c:v>0.66566082400000004</c:v>
                </c:pt>
                <c:pt idx="19">
                  <c:v>0.91213920000000004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Sheet4!$AM$2:$AM$21</c:f>
              <c:numCache>
                <c:formatCode>General</c:formatCode>
                <c:ptCount val="20"/>
                <c:pt idx="0">
                  <c:v>0.13791363200000001</c:v>
                </c:pt>
                <c:pt idx="1">
                  <c:v>0.16268068799999999</c:v>
                </c:pt>
                <c:pt idx="2">
                  <c:v>0.38390172</c:v>
                </c:pt>
                <c:pt idx="3">
                  <c:v>0.424690232</c:v>
                </c:pt>
                <c:pt idx="4">
                  <c:v>0.54792965599999999</c:v>
                </c:pt>
                <c:pt idx="5">
                  <c:v>0.50526297600000003</c:v>
                </c:pt>
                <c:pt idx="6">
                  <c:v>0.70528875199999996</c:v>
                </c:pt>
                <c:pt idx="7">
                  <c:v>0.73201668799999997</c:v>
                </c:pt>
                <c:pt idx="8">
                  <c:v>0.81128182400000004</c:v>
                </c:pt>
                <c:pt idx="9">
                  <c:v>0.92809971199999997</c:v>
                </c:pt>
                <c:pt idx="10">
                  <c:v>1.0673574480000001</c:v>
                </c:pt>
                <c:pt idx="11">
                  <c:v>0.36539603199999998</c:v>
                </c:pt>
                <c:pt idx="12">
                  <c:v>0.38936758399999999</c:v>
                </c:pt>
                <c:pt idx="13">
                  <c:v>0.56345393600000004</c:v>
                </c:pt>
                <c:pt idx="14">
                  <c:v>0.74606055999999998</c:v>
                </c:pt>
                <c:pt idx="15">
                  <c:v>0.77987239200000003</c:v>
                </c:pt>
                <c:pt idx="16">
                  <c:v>0.573998224</c:v>
                </c:pt>
                <c:pt idx="17">
                  <c:v>0.59894646399999996</c:v>
                </c:pt>
                <c:pt idx="18">
                  <c:v>0.99558952000000001</c:v>
                </c:pt>
                <c:pt idx="19">
                  <c:v>0.618655336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528.91593699999999</c:v>
                </c:pt>
                <c:pt idx="1">
                  <c:v>453.37164799999999</c:v>
                </c:pt>
                <c:pt idx="2">
                  <c:v>569.84353199999998</c:v>
                </c:pt>
                <c:pt idx="3">
                  <c:v>800.98857999999996</c:v>
                </c:pt>
                <c:pt idx="4">
                  <c:v>921.916518</c:v>
                </c:pt>
                <c:pt idx="5">
                  <c:v>1270.736699</c:v>
                </c:pt>
                <c:pt idx="6">
                  <c:v>1343.8457719999999</c:v>
                </c:pt>
                <c:pt idx="7">
                  <c:v>1883.9210479999999</c:v>
                </c:pt>
                <c:pt idx="8">
                  <c:v>1939.565533</c:v>
                </c:pt>
                <c:pt idx="9">
                  <c:v>1928.365033</c:v>
                </c:pt>
                <c:pt idx="10">
                  <c:v>2281.4577730000001</c:v>
                </c:pt>
                <c:pt idx="11">
                  <c:v>2816.1910480000001</c:v>
                </c:pt>
                <c:pt idx="12">
                  <c:v>2685.8802460000002</c:v>
                </c:pt>
                <c:pt idx="13">
                  <c:v>2600.8759140000002</c:v>
                </c:pt>
                <c:pt idx="14">
                  <c:v>3094.0206370000001</c:v>
                </c:pt>
                <c:pt idx="15">
                  <c:v>3335.7388209999999</c:v>
                </c:pt>
                <c:pt idx="16">
                  <c:v>3289.0518470000002</c:v>
                </c:pt>
                <c:pt idx="17">
                  <c:v>3567.7180680000001</c:v>
                </c:pt>
                <c:pt idx="18">
                  <c:v>3374.9338859999998</c:v>
                </c:pt>
                <c:pt idx="19">
                  <c:v>4015.4598000000001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0.88792646600000003</c:v>
                </c:pt>
                <c:pt idx="1">
                  <c:v>0.75101471799999997</c:v>
                </c:pt>
                <c:pt idx="2">
                  <c:v>0.96283862600000003</c:v>
                </c:pt>
                <c:pt idx="3">
                  <c:v>1.185045624</c:v>
                </c:pt>
                <c:pt idx="4">
                  <c:v>1.3842136700000001</c:v>
                </c:pt>
                <c:pt idx="5">
                  <c:v>2.041216103</c:v>
                </c:pt>
                <c:pt idx="6">
                  <c:v>2.018866364</c:v>
                </c:pt>
                <c:pt idx="7">
                  <c:v>2.6011541810000001</c:v>
                </c:pt>
                <c:pt idx="8">
                  <c:v>2.7394721419999999</c:v>
                </c:pt>
                <c:pt idx="9">
                  <c:v>3.0174352459999998</c:v>
                </c:pt>
                <c:pt idx="10">
                  <c:v>3.4094753560000002</c:v>
                </c:pt>
                <c:pt idx="11">
                  <c:v>3.9020231839999999</c:v>
                </c:pt>
                <c:pt idx="12">
                  <c:v>3.4335939280000001</c:v>
                </c:pt>
                <c:pt idx="13">
                  <c:v>3.7206734429999999</c:v>
                </c:pt>
                <c:pt idx="14">
                  <c:v>4.4984185730000004</c:v>
                </c:pt>
                <c:pt idx="15">
                  <c:v>4.410586189</c:v>
                </c:pt>
                <c:pt idx="16">
                  <c:v>4.2314405710000003</c:v>
                </c:pt>
                <c:pt idx="17">
                  <c:v>4.7200864989999998</c:v>
                </c:pt>
                <c:pt idx="18">
                  <c:v>4.284699765</c:v>
                </c:pt>
                <c:pt idx="19">
                  <c:v>5.8313584619999999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95.184520000000006</c:v>
                </c:pt>
                <c:pt idx="1">
                  <c:v>139.30967200000001</c:v>
                </c:pt>
                <c:pt idx="2">
                  <c:v>163.99760800000001</c:v>
                </c:pt>
                <c:pt idx="3">
                  <c:v>192.34145599999999</c:v>
                </c:pt>
                <c:pt idx="4">
                  <c:v>209.611008</c:v>
                </c:pt>
                <c:pt idx="5">
                  <c:v>187.68031199999999</c:v>
                </c:pt>
                <c:pt idx="6">
                  <c:v>171.81572800000001</c:v>
                </c:pt>
                <c:pt idx="7">
                  <c:v>142.478184</c:v>
                </c:pt>
                <c:pt idx="8">
                  <c:v>111.247136</c:v>
                </c:pt>
                <c:pt idx="9">
                  <c:v>88.397576000000001</c:v>
                </c:pt>
                <c:pt idx="10">
                  <c:v>49.368983999999998</c:v>
                </c:pt>
                <c:pt idx="11">
                  <c:v>48.531199999999998</c:v>
                </c:pt>
                <c:pt idx="12">
                  <c:v>40.452744000000003</c:v>
                </c:pt>
                <c:pt idx="13">
                  <c:v>39.10568</c:v>
                </c:pt>
                <c:pt idx="14">
                  <c:v>37.599392000000002</c:v>
                </c:pt>
                <c:pt idx="15">
                  <c:v>34.693663999999998</c:v>
                </c:pt>
                <c:pt idx="16">
                  <c:v>37.053136000000002</c:v>
                </c:pt>
                <c:pt idx="17">
                  <c:v>36.197232</c:v>
                </c:pt>
                <c:pt idx="18">
                  <c:v>37.693967999999998</c:v>
                </c:pt>
                <c:pt idx="19">
                  <c:v>34.336095999999998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0.106685376</c:v>
                </c:pt>
                <c:pt idx="1">
                  <c:v>0.13988911200000001</c:v>
                </c:pt>
                <c:pt idx="2">
                  <c:v>0.16399767200000001</c:v>
                </c:pt>
                <c:pt idx="3">
                  <c:v>0.19234151999999999</c:v>
                </c:pt>
                <c:pt idx="4">
                  <c:v>0.209736864</c:v>
                </c:pt>
                <c:pt idx="5">
                  <c:v>0.187723368</c:v>
                </c:pt>
                <c:pt idx="6">
                  <c:v>0.171774552</c:v>
                </c:pt>
                <c:pt idx="7">
                  <c:v>0.142478248</c:v>
                </c:pt>
                <c:pt idx="8">
                  <c:v>0.111204144</c:v>
                </c:pt>
                <c:pt idx="9">
                  <c:v>8.8363752000000004E-2</c:v>
                </c:pt>
                <c:pt idx="10">
                  <c:v>9.8670255999999998E-2</c:v>
                </c:pt>
                <c:pt idx="11">
                  <c:v>0.14547201600000001</c:v>
                </c:pt>
                <c:pt idx="12">
                  <c:v>0.12139425600000001</c:v>
                </c:pt>
                <c:pt idx="13">
                  <c:v>0.138627952</c:v>
                </c:pt>
                <c:pt idx="14">
                  <c:v>0.15030734400000001</c:v>
                </c:pt>
                <c:pt idx="15">
                  <c:v>0.13868350400000001</c:v>
                </c:pt>
                <c:pt idx="16">
                  <c:v>0.14821252800000001</c:v>
                </c:pt>
                <c:pt idx="17">
                  <c:v>0.18101999999999999</c:v>
                </c:pt>
                <c:pt idx="18">
                  <c:v>0.188515936</c:v>
                </c:pt>
                <c:pt idx="19">
                  <c:v>0.206036528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528.91593699999999</c:v>
                </c:pt>
                <c:pt idx="1">
                  <c:v>453.37164799999999</c:v>
                </c:pt>
                <c:pt idx="2">
                  <c:v>569.84353199999998</c:v>
                </c:pt>
                <c:pt idx="3">
                  <c:v>800.98857999999996</c:v>
                </c:pt>
                <c:pt idx="4">
                  <c:v>921.916518</c:v>
                </c:pt>
                <c:pt idx="5">
                  <c:v>1270.736699</c:v>
                </c:pt>
                <c:pt idx="6">
                  <c:v>1343.8457719999999</c:v>
                </c:pt>
                <c:pt idx="7">
                  <c:v>1883.9210479999999</c:v>
                </c:pt>
                <c:pt idx="8">
                  <c:v>1939.565533</c:v>
                </c:pt>
                <c:pt idx="9">
                  <c:v>1928.365033</c:v>
                </c:pt>
                <c:pt idx="10">
                  <c:v>2281.4577730000001</c:v>
                </c:pt>
                <c:pt idx="11">
                  <c:v>2816.1910480000001</c:v>
                </c:pt>
                <c:pt idx="12">
                  <c:v>2685.8802460000002</c:v>
                </c:pt>
                <c:pt idx="13">
                  <c:v>2600.8759140000002</c:v>
                </c:pt>
                <c:pt idx="14">
                  <c:v>3094.0206370000001</c:v>
                </c:pt>
                <c:pt idx="15">
                  <c:v>3335.7388209999999</c:v>
                </c:pt>
                <c:pt idx="16">
                  <c:v>3289.0518470000002</c:v>
                </c:pt>
                <c:pt idx="17">
                  <c:v>3567.7180680000001</c:v>
                </c:pt>
                <c:pt idx="18">
                  <c:v>3374.9338859999998</c:v>
                </c:pt>
                <c:pt idx="19">
                  <c:v>4015.4598000000001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0.28803157600000001</c:v>
                </c:pt>
                <c:pt idx="1">
                  <c:v>0.41784970399999999</c:v>
                </c:pt>
                <c:pt idx="2">
                  <c:v>0.49199278400000002</c:v>
                </c:pt>
                <c:pt idx="3">
                  <c:v>0.57625402400000003</c:v>
                </c:pt>
                <c:pt idx="4">
                  <c:v>0.63349975999999997</c:v>
                </c:pt>
                <c:pt idx="5">
                  <c:v>0.93843538400000004</c:v>
                </c:pt>
                <c:pt idx="6">
                  <c:v>0.85890830399999996</c:v>
                </c:pt>
                <c:pt idx="7">
                  <c:v>1.003635504</c:v>
                </c:pt>
                <c:pt idx="8">
                  <c:v>0.97994112799999999</c:v>
                </c:pt>
                <c:pt idx="9">
                  <c:v>0.95157467200000001</c:v>
                </c:pt>
                <c:pt idx="10">
                  <c:v>0.92754632000000004</c:v>
                </c:pt>
                <c:pt idx="11">
                  <c:v>0.96889142399999995</c:v>
                </c:pt>
                <c:pt idx="12">
                  <c:v>1.034549336</c:v>
                </c:pt>
                <c:pt idx="13">
                  <c:v>1.0659053439999999</c:v>
                </c:pt>
                <c:pt idx="14">
                  <c:v>1.1296417919999999</c:v>
                </c:pt>
                <c:pt idx="15">
                  <c:v>1.141384424</c:v>
                </c:pt>
                <c:pt idx="16">
                  <c:v>1.1841697440000001</c:v>
                </c:pt>
                <c:pt idx="17">
                  <c:v>1.265107736</c:v>
                </c:pt>
                <c:pt idx="18">
                  <c:v>1.3105048319999999</c:v>
                </c:pt>
                <c:pt idx="19">
                  <c:v>1.5635975280000001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95.184520000000006</c:v>
                </c:pt>
                <c:pt idx="1">
                  <c:v>139.30967200000001</c:v>
                </c:pt>
                <c:pt idx="2">
                  <c:v>163.99760800000001</c:v>
                </c:pt>
                <c:pt idx="3">
                  <c:v>192.34145599999999</c:v>
                </c:pt>
                <c:pt idx="4">
                  <c:v>209.611008</c:v>
                </c:pt>
                <c:pt idx="5">
                  <c:v>187.68031199999999</c:v>
                </c:pt>
                <c:pt idx="6">
                  <c:v>171.81572800000001</c:v>
                </c:pt>
                <c:pt idx="7">
                  <c:v>142.478184</c:v>
                </c:pt>
                <c:pt idx="8">
                  <c:v>111.247136</c:v>
                </c:pt>
                <c:pt idx="9">
                  <c:v>88.397576000000001</c:v>
                </c:pt>
                <c:pt idx="10">
                  <c:v>49.368983999999998</c:v>
                </c:pt>
                <c:pt idx="11">
                  <c:v>48.531199999999998</c:v>
                </c:pt>
                <c:pt idx="12">
                  <c:v>40.452744000000003</c:v>
                </c:pt>
                <c:pt idx="13">
                  <c:v>39.10568</c:v>
                </c:pt>
                <c:pt idx="14">
                  <c:v>37.599392000000002</c:v>
                </c:pt>
                <c:pt idx="15">
                  <c:v>34.693663999999998</c:v>
                </c:pt>
                <c:pt idx="16">
                  <c:v>37.053136000000002</c:v>
                </c:pt>
                <c:pt idx="17">
                  <c:v>36.197232</c:v>
                </c:pt>
                <c:pt idx="18">
                  <c:v>37.693967999999998</c:v>
                </c:pt>
                <c:pt idx="19">
                  <c:v>34.336095999999998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2.246399201</c:v>
                </c:pt>
                <c:pt idx="1">
                  <c:v>1.6396798269999999</c:v>
                </c:pt>
                <c:pt idx="2">
                  <c:v>1.650285443</c:v>
                </c:pt>
                <c:pt idx="3">
                  <c:v>1.125785442</c:v>
                </c:pt>
                <c:pt idx="4">
                  <c:v>1.6884048309999999</c:v>
                </c:pt>
                <c:pt idx="5">
                  <c:v>1.9099499799999999</c:v>
                </c:pt>
                <c:pt idx="6">
                  <c:v>1.7429669800000001</c:v>
                </c:pt>
                <c:pt idx="7">
                  <c:v>2.0376332879999999</c:v>
                </c:pt>
                <c:pt idx="8">
                  <c:v>1.709228263</c:v>
                </c:pt>
                <c:pt idx="9">
                  <c:v>2.168398475</c:v>
                </c:pt>
                <c:pt idx="10">
                  <c:v>1.7482062380000001</c:v>
                </c:pt>
                <c:pt idx="11">
                  <c:v>2.239213715</c:v>
                </c:pt>
                <c:pt idx="12">
                  <c:v>2.7643795629999999</c:v>
                </c:pt>
                <c:pt idx="13">
                  <c:v>2.2927215940000001</c:v>
                </c:pt>
                <c:pt idx="14">
                  <c:v>2.39918641</c:v>
                </c:pt>
                <c:pt idx="15">
                  <c:v>2.8563976289999999</c:v>
                </c:pt>
                <c:pt idx="16">
                  <c:v>2.7200242640000001</c:v>
                </c:pt>
                <c:pt idx="17">
                  <c:v>2.4314871170000001</c:v>
                </c:pt>
                <c:pt idx="18">
                  <c:v>3.3342946360000001</c:v>
                </c:pt>
                <c:pt idx="19">
                  <c:v>3.3739283879999999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6.7889999999999999E-3</c:v>
                </c:pt>
                <c:pt idx="1">
                  <c:v>1.1773E-2</c:v>
                </c:pt>
                <c:pt idx="2">
                  <c:v>1.6017E-2</c:v>
                </c:pt>
                <c:pt idx="3">
                  <c:v>1.9782000000000001E-2</c:v>
                </c:pt>
                <c:pt idx="4">
                  <c:v>2.3189999999999999E-2</c:v>
                </c:pt>
                <c:pt idx="5">
                  <c:v>2.5988000000000001E-2</c:v>
                </c:pt>
                <c:pt idx="6">
                  <c:v>2.8496E-2</c:v>
                </c:pt>
                <c:pt idx="7">
                  <c:v>3.0582999999999999E-2</c:v>
                </c:pt>
                <c:pt idx="8">
                  <c:v>3.2371999999999998E-2</c:v>
                </c:pt>
                <c:pt idx="9">
                  <c:v>3.3912999999999999E-2</c:v>
                </c:pt>
                <c:pt idx="10">
                  <c:v>3.5184E-2</c:v>
                </c:pt>
                <c:pt idx="11">
                  <c:v>3.6384E-2</c:v>
                </c:pt>
                <c:pt idx="12">
                  <c:v>3.7290999999999998E-2</c:v>
                </c:pt>
                <c:pt idx="13">
                  <c:v>3.8119E-2</c:v>
                </c:pt>
                <c:pt idx="14">
                  <c:v>3.8712000000000003E-2</c:v>
                </c:pt>
                <c:pt idx="15">
                  <c:v>3.9211999999999997E-2</c:v>
                </c:pt>
                <c:pt idx="16">
                  <c:v>3.9583E-2</c:v>
                </c:pt>
                <c:pt idx="17">
                  <c:v>3.9933000000000003E-2</c:v>
                </c:pt>
                <c:pt idx="18">
                  <c:v>4.02E-2</c:v>
                </c:pt>
                <c:pt idx="19">
                  <c:v>4.0454999999999998E-2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0.28803157600000001</c:v>
                </c:pt>
                <c:pt idx="1">
                  <c:v>0.41784970399999999</c:v>
                </c:pt>
                <c:pt idx="2">
                  <c:v>0.49199278400000002</c:v>
                </c:pt>
                <c:pt idx="3">
                  <c:v>0.57625402400000003</c:v>
                </c:pt>
                <c:pt idx="4">
                  <c:v>0.63349975999999997</c:v>
                </c:pt>
                <c:pt idx="5">
                  <c:v>0.93843538400000004</c:v>
                </c:pt>
                <c:pt idx="6">
                  <c:v>0.85890830399999996</c:v>
                </c:pt>
                <c:pt idx="7">
                  <c:v>1.003635504</c:v>
                </c:pt>
                <c:pt idx="8">
                  <c:v>0.97994112799999999</c:v>
                </c:pt>
                <c:pt idx="9">
                  <c:v>0.95157467200000001</c:v>
                </c:pt>
                <c:pt idx="10">
                  <c:v>0.92754632000000004</c:v>
                </c:pt>
                <c:pt idx="11">
                  <c:v>0.96889142399999995</c:v>
                </c:pt>
                <c:pt idx="12">
                  <c:v>1.034549336</c:v>
                </c:pt>
                <c:pt idx="13">
                  <c:v>1.0659053439999999</c:v>
                </c:pt>
                <c:pt idx="14">
                  <c:v>1.1296417919999999</c:v>
                </c:pt>
                <c:pt idx="15">
                  <c:v>1.141384424</c:v>
                </c:pt>
                <c:pt idx="16">
                  <c:v>1.1841697440000001</c:v>
                </c:pt>
                <c:pt idx="17">
                  <c:v>1.265107736</c:v>
                </c:pt>
                <c:pt idx="18">
                  <c:v>1.3105048319999999</c:v>
                </c:pt>
                <c:pt idx="19">
                  <c:v>1.5635975280000001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6.7889999999999999E-3</c:v>
                </c:pt>
                <c:pt idx="1">
                  <c:v>1.1773E-2</c:v>
                </c:pt>
                <c:pt idx="2">
                  <c:v>1.6017E-2</c:v>
                </c:pt>
                <c:pt idx="3">
                  <c:v>1.9782000000000001E-2</c:v>
                </c:pt>
                <c:pt idx="4">
                  <c:v>2.3189999999999999E-2</c:v>
                </c:pt>
                <c:pt idx="5">
                  <c:v>2.5988000000000001E-2</c:v>
                </c:pt>
                <c:pt idx="6">
                  <c:v>2.8496E-2</c:v>
                </c:pt>
                <c:pt idx="7">
                  <c:v>3.0582999999999999E-2</c:v>
                </c:pt>
                <c:pt idx="8">
                  <c:v>3.2371999999999998E-2</c:v>
                </c:pt>
                <c:pt idx="9">
                  <c:v>3.3912999999999999E-2</c:v>
                </c:pt>
                <c:pt idx="10">
                  <c:v>3.5184E-2</c:v>
                </c:pt>
                <c:pt idx="11">
                  <c:v>3.6384E-2</c:v>
                </c:pt>
                <c:pt idx="12">
                  <c:v>3.7290999999999998E-2</c:v>
                </c:pt>
                <c:pt idx="13">
                  <c:v>3.8119E-2</c:v>
                </c:pt>
                <c:pt idx="14">
                  <c:v>3.8712000000000003E-2</c:v>
                </c:pt>
                <c:pt idx="15">
                  <c:v>3.9211999999999997E-2</c:v>
                </c:pt>
                <c:pt idx="16">
                  <c:v>3.9583E-2</c:v>
                </c:pt>
                <c:pt idx="17">
                  <c:v>3.9933000000000003E-2</c:v>
                </c:pt>
                <c:pt idx="18">
                  <c:v>4.02E-2</c:v>
                </c:pt>
                <c:pt idx="19">
                  <c:v>4.0454999999999998E-2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2.246399201</c:v>
                </c:pt>
                <c:pt idx="1">
                  <c:v>1.6396798269999999</c:v>
                </c:pt>
                <c:pt idx="2">
                  <c:v>1.650285443</c:v>
                </c:pt>
                <c:pt idx="3">
                  <c:v>1.125785442</c:v>
                </c:pt>
                <c:pt idx="4">
                  <c:v>1.6884048309999999</c:v>
                </c:pt>
                <c:pt idx="5">
                  <c:v>1.9099499799999999</c:v>
                </c:pt>
                <c:pt idx="6">
                  <c:v>1.7429669800000001</c:v>
                </c:pt>
                <c:pt idx="7">
                  <c:v>2.0376332879999999</c:v>
                </c:pt>
                <c:pt idx="8">
                  <c:v>1.709228263</c:v>
                </c:pt>
                <c:pt idx="9">
                  <c:v>2.168398475</c:v>
                </c:pt>
                <c:pt idx="10">
                  <c:v>1.7482062380000001</c:v>
                </c:pt>
                <c:pt idx="11">
                  <c:v>2.239213715</c:v>
                </c:pt>
                <c:pt idx="12">
                  <c:v>2.7643795629999999</c:v>
                </c:pt>
                <c:pt idx="13">
                  <c:v>2.2927215940000001</c:v>
                </c:pt>
                <c:pt idx="14">
                  <c:v>2.39918641</c:v>
                </c:pt>
                <c:pt idx="15">
                  <c:v>2.8563976289999999</c:v>
                </c:pt>
                <c:pt idx="16">
                  <c:v>2.7200242640000001</c:v>
                </c:pt>
                <c:pt idx="17">
                  <c:v>2.4314871170000001</c:v>
                </c:pt>
                <c:pt idx="18">
                  <c:v>3.3342946360000001</c:v>
                </c:pt>
                <c:pt idx="19">
                  <c:v>3.3739283879999999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-70461728</c:v>
                </c:pt>
                <c:pt idx="1">
                  <c:v>23989640</c:v>
                </c:pt>
                <c:pt idx="2">
                  <c:v>23314488</c:v>
                </c:pt>
                <c:pt idx="3">
                  <c:v>22599776</c:v>
                </c:pt>
                <c:pt idx="4">
                  <c:v>21857912</c:v>
                </c:pt>
                <c:pt idx="5">
                  <c:v>21148424</c:v>
                </c:pt>
                <c:pt idx="6">
                  <c:v>20467512</c:v>
                </c:pt>
                <c:pt idx="7">
                  <c:v>19309448</c:v>
                </c:pt>
                <c:pt idx="8">
                  <c:v>19467552</c:v>
                </c:pt>
                <c:pt idx="9">
                  <c:v>18638536</c:v>
                </c:pt>
                <c:pt idx="10">
                  <c:v>17986224</c:v>
                </c:pt>
                <c:pt idx="11">
                  <c:v>17601592</c:v>
                </c:pt>
                <c:pt idx="12">
                  <c:v>16839872</c:v>
                </c:pt>
                <c:pt idx="13">
                  <c:v>16187160</c:v>
                </c:pt>
                <c:pt idx="14">
                  <c:v>15537080</c:v>
                </c:pt>
                <c:pt idx="15">
                  <c:v>15146928</c:v>
                </c:pt>
                <c:pt idx="16">
                  <c:v>13988504</c:v>
                </c:pt>
                <c:pt idx="17">
                  <c:v>13462800</c:v>
                </c:pt>
                <c:pt idx="18">
                  <c:v>12762904</c:v>
                </c:pt>
                <c:pt idx="19">
                  <c:v>12582352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0.28803157600000001</c:v>
                </c:pt>
                <c:pt idx="1">
                  <c:v>0.41784970399999999</c:v>
                </c:pt>
                <c:pt idx="2">
                  <c:v>0.49199278400000002</c:v>
                </c:pt>
                <c:pt idx="3">
                  <c:v>0.57625402400000003</c:v>
                </c:pt>
                <c:pt idx="4">
                  <c:v>0.63349975999999997</c:v>
                </c:pt>
                <c:pt idx="5">
                  <c:v>0.93843538400000004</c:v>
                </c:pt>
                <c:pt idx="6">
                  <c:v>0.85890830399999996</c:v>
                </c:pt>
                <c:pt idx="7">
                  <c:v>1.003635504</c:v>
                </c:pt>
                <c:pt idx="8">
                  <c:v>0.97994112799999999</c:v>
                </c:pt>
                <c:pt idx="9">
                  <c:v>0.95157467200000001</c:v>
                </c:pt>
                <c:pt idx="10">
                  <c:v>0.92754632000000004</c:v>
                </c:pt>
                <c:pt idx="11">
                  <c:v>0.96889142399999995</c:v>
                </c:pt>
                <c:pt idx="12">
                  <c:v>1.034549336</c:v>
                </c:pt>
                <c:pt idx="13">
                  <c:v>1.0659053439999999</c:v>
                </c:pt>
                <c:pt idx="14">
                  <c:v>1.1296417919999999</c:v>
                </c:pt>
                <c:pt idx="15">
                  <c:v>1.141384424</c:v>
                </c:pt>
                <c:pt idx="16">
                  <c:v>1.1841697440000001</c:v>
                </c:pt>
                <c:pt idx="17">
                  <c:v>1.265107736</c:v>
                </c:pt>
                <c:pt idx="18">
                  <c:v>1.3105048319999999</c:v>
                </c:pt>
                <c:pt idx="19">
                  <c:v>1.5635975280000001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-70461728</c:v>
                </c:pt>
                <c:pt idx="1">
                  <c:v>23989640</c:v>
                </c:pt>
                <c:pt idx="2">
                  <c:v>23314488</c:v>
                </c:pt>
                <c:pt idx="3">
                  <c:v>22599776</c:v>
                </c:pt>
                <c:pt idx="4">
                  <c:v>21857912</c:v>
                </c:pt>
                <c:pt idx="5">
                  <c:v>21148424</c:v>
                </c:pt>
                <c:pt idx="6">
                  <c:v>20467512</c:v>
                </c:pt>
                <c:pt idx="7">
                  <c:v>19309448</c:v>
                </c:pt>
                <c:pt idx="8">
                  <c:v>19467552</c:v>
                </c:pt>
                <c:pt idx="9">
                  <c:v>18638536</c:v>
                </c:pt>
                <c:pt idx="10">
                  <c:v>17986224</c:v>
                </c:pt>
                <c:pt idx="11">
                  <c:v>17601592</c:v>
                </c:pt>
                <c:pt idx="12">
                  <c:v>16839872</c:v>
                </c:pt>
                <c:pt idx="13">
                  <c:v>16187160</c:v>
                </c:pt>
                <c:pt idx="14">
                  <c:v>15537080</c:v>
                </c:pt>
                <c:pt idx="15">
                  <c:v>15146928</c:v>
                </c:pt>
                <c:pt idx="16">
                  <c:v>13988504</c:v>
                </c:pt>
                <c:pt idx="17">
                  <c:v>13462800</c:v>
                </c:pt>
                <c:pt idx="18">
                  <c:v>12762904</c:v>
                </c:pt>
                <c:pt idx="19">
                  <c:v>12582352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2.246399201</c:v>
                </c:pt>
                <c:pt idx="1">
                  <c:v>1.6396798269999999</c:v>
                </c:pt>
                <c:pt idx="2">
                  <c:v>1.650285443</c:v>
                </c:pt>
                <c:pt idx="3">
                  <c:v>1.125785442</c:v>
                </c:pt>
                <c:pt idx="4">
                  <c:v>1.6884048309999999</c:v>
                </c:pt>
                <c:pt idx="5">
                  <c:v>1.9099499799999999</c:v>
                </c:pt>
                <c:pt idx="6">
                  <c:v>1.7429669800000001</c:v>
                </c:pt>
                <c:pt idx="7">
                  <c:v>2.0376332879999999</c:v>
                </c:pt>
                <c:pt idx="8">
                  <c:v>1.709228263</c:v>
                </c:pt>
                <c:pt idx="9">
                  <c:v>2.168398475</c:v>
                </c:pt>
                <c:pt idx="10">
                  <c:v>1.7482062380000001</c:v>
                </c:pt>
                <c:pt idx="11">
                  <c:v>2.239213715</c:v>
                </c:pt>
                <c:pt idx="12">
                  <c:v>2.7643795629999999</c:v>
                </c:pt>
                <c:pt idx="13">
                  <c:v>2.2927215940000001</c:v>
                </c:pt>
                <c:pt idx="14">
                  <c:v>2.39918641</c:v>
                </c:pt>
                <c:pt idx="15">
                  <c:v>2.8563976289999999</c:v>
                </c:pt>
                <c:pt idx="16">
                  <c:v>2.7200242640000001</c:v>
                </c:pt>
                <c:pt idx="17">
                  <c:v>2.4314871170000001</c:v>
                </c:pt>
                <c:pt idx="18">
                  <c:v>3.3342946360000001</c:v>
                </c:pt>
                <c:pt idx="19">
                  <c:v>3.3739283879999999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142.59173699999999</c:v>
                </c:pt>
                <c:pt idx="1">
                  <c:v>191.39425600000001</c:v>
                </c:pt>
                <c:pt idx="2">
                  <c:v>195.182806</c:v>
                </c:pt>
                <c:pt idx="3">
                  <c:v>263.41072500000001</c:v>
                </c:pt>
                <c:pt idx="4">
                  <c:v>374.703509</c:v>
                </c:pt>
                <c:pt idx="5">
                  <c:v>369.11523199999999</c:v>
                </c:pt>
                <c:pt idx="6">
                  <c:v>506.51933200000002</c:v>
                </c:pt>
                <c:pt idx="7">
                  <c:v>484.28972099999999</c:v>
                </c:pt>
                <c:pt idx="8">
                  <c:v>532.49305800000002</c:v>
                </c:pt>
                <c:pt idx="9">
                  <c:v>742.98472400000003</c:v>
                </c:pt>
                <c:pt idx="10">
                  <c:v>686.34770300000002</c:v>
                </c:pt>
                <c:pt idx="11">
                  <c:v>767.09227699999997</c:v>
                </c:pt>
                <c:pt idx="12">
                  <c:v>1088.0025599999999</c:v>
                </c:pt>
                <c:pt idx="13">
                  <c:v>1108.160126</c:v>
                </c:pt>
                <c:pt idx="14">
                  <c:v>1216.343431</c:v>
                </c:pt>
                <c:pt idx="15">
                  <c:v>1263.4005790000001</c:v>
                </c:pt>
                <c:pt idx="16">
                  <c:v>982.04924600000004</c:v>
                </c:pt>
                <c:pt idx="17">
                  <c:v>1155.6828439999999</c:v>
                </c:pt>
                <c:pt idx="18">
                  <c:v>1330.890396</c:v>
                </c:pt>
                <c:pt idx="19">
                  <c:v>1562.6427020000001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0.28803157600000001</c:v>
                </c:pt>
                <c:pt idx="1">
                  <c:v>0.41784970399999999</c:v>
                </c:pt>
                <c:pt idx="2">
                  <c:v>0.49199278400000002</c:v>
                </c:pt>
                <c:pt idx="3">
                  <c:v>0.57625402400000003</c:v>
                </c:pt>
                <c:pt idx="4">
                  <c:v>0.63349975999999997</c:v>
                </c:pt>
                <c:pt idx="5">
                  <c:v>0.93843538400000004</c:v>
                </c:pt>
                <c:pt idx="6">
                  <c:v>0.85890830399999996</c:v>
                </c:pt>
                <c:pt idx="7">
                  <c:v>1.003635504</c:v>
                </c:pt>
                <c:pt idx="8">
                  <c:v>0.97994112799999999</c:v>
                </c:pt>
                <c:pt idx="9">
                  <c:v>0.95157467200000001</c:v>
                </c:pt>
                <c:pt idx="10">
                  <c:v>0.92754632000000004</c:v>
                </c:pt>
                <c:pt idx="11">
                  <c:v>0.96889142399999995</c:v>
                </c:pt>
                <c:pt idx="12">
                  <c:v>1.034549336</c:v>
                </c:pt>
                <c:pt idx="13">
                  <c:v>1.0659053439999999</c:v>
                </c:pt>
                <c:pt idx="14">
                  <c:v>1.1296417919999999</c:v>
                </c:pt>
                <c:pt idx="15">
                  <c:v>1.141384424</c:v>
                </c:pt>
                <c:pt idx="16">
                  <c:v>1.1841697440000001</c:v>
                </c:pt>
                <c:pt idx="17">
                  <c:v>1.265107736</c:v>
                </c:pt>
                <c:pt idx="18">
                  <c:v>1.3105048319999999</c:v>
                </c:pt>
                <c:pt idx="19">
                  <c:v>1.5635975280000001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142.59173699999999</c:v>
                </c:pt>
                <c:pt idx="1">
                  <c:v>191.39425600000001</c:v>
                </c:pt>
                <c:pt idx="2">
                  <c:v>195.182806</c:v>
                </c:pt>
                <c:pt idx="3">
                  <c:v>263.41072500000001</c:v>
                </c:pt>
                <c:pt idx="4">
                  <c:v>374.703509</c:v>
                </c:pt>
                <c:pt idx="5">
                  <c:v>369.11523199999999</c:v>
                </c:pt>
                <c:pt idx="6">
                  <c:v>506.51933200000002</c:v>
                </c:pt>
                <c:pt idx="7">
                  <c:v>484.28972099999999</c:v>
                </c:pt>
                <c:pt idx="8">
                  <c:v>532.49305800000002</c:v>
                </c:pt>
                <c:pt idx="9">
                  <c:v>742.98472400000003</c:v>
                </c:pt>
                <c:pt idx="10">
                  <c:v>686.34770300000002</c:v>
                </c:pt>
                <c:pt idx="11">
                  <c:v>767.09227699999997</c:v>
                </c:pt>
                <c:pt idx="12">
                  <c:v>1088.0025599999999</c:v>
                </c:pt>
                <c:pt idx="13">
                  <c:v>1108.160126</c:v>
                </c:pt>
                <c:pt idx="14">
                  <c:v>1216.343431</c:v>
                </c:pt>
                <c:pt idx="15">
                  <c:v>1263.4005790000001</c:v>
                </c:pt>
                <c:pt idx="16">
                  <c:v>982.04924600000004</c:v>
                </c:pt>
                <c:pt idx="17">
                  <c:v>1155.6828439999999</c:v>
                </c:pt>
                <c:pt idx="18">
                  <c:v>1330.890396</c:v>
                </c:pt>
                <c:pt idx="19">
                  <c:v>1562.6427020000001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2.246399201</c:v>
                </c:pt>
                <c:pt idx="1">
                  <c:v>1.6396798269999999</c:v>
                </c:pt>
                <c:pt idx="2">
                  <c:v>1.650285443</c:v>
                </c:pt>
                <c:pt idx="3">
                  <c:v>1.125785442</c:v>
                </c:pt>
                <c:pt idx="4">
                  <c:v>1.6884048309999999</c:v>
                </c:pt>
                <c:pt idx="5">
                  <c:v>1.9099499799999999</c:v>
                </c:pt>
                <c:pt idx="6">
                  <c:v>1.7429669800000001</c:v>
                </c:pt>
                <c:pt idx="7">
                  <c:v>2.0376332879999999</c:v>
                </c:pt>
                <c:pt idx="8">
                  <c:v>1.709228263</c:v>
                </c:pt>
                <c:pt idx="9">
                  <c:v>2.168398475</c:v>
                </c:pt>
                <c:pt idx="10">
                  <c:v>1.7482062380000001</c:v>
                </c:pt>
                <c:pt idx="11">
                  <c:v>2.239213715</c:v>
                </c:pt>
                <c:pt idx="12">
                  <c:v>2.7643795629999999</c:v>
                </c:pt>
                <c:pt idx="13">
                  <c:v>2.2927215940000001</c:v>
                </c:pt>
                <c:pt idx="14">
                  <c:v>2.39918641</c:v>
                </c:pt>
                <c:pt idx="15">
                  <c:v>2.8563976289999999</c:v>
                </c:pt>
                <c:pt idx="16">
                  <c:v>2.7200242640000001</c:v>
                </c:pt>
                <c:pt idx="17">
                  <c:v>2.4314871170000001</c:v>
                </c:pt>
                <c:pt idx="18">
                  <c:v>3.3342946360000001</c:v>
                </c:pt>
                <c:pt idx="19">
                  <c:v>3.3739283879999999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6.7889999999999999E-3</c:v>
                </c:pt>
                <c:pt idx="1">
                  <c:v>1.1773E-2</c:v>
                </c:pt>
                <c:pt idx="2">
                  <c:v>1.6017E-2</c:v>
                </c:pt>
                <c:pt idx="3">
                  <c:v>1.9782000000000001E-2</c:v>
                </c:pt>
                <c:pt idx="4">
                  <c:v>2.3189999999999999E-2</c:v>
                </c:pt>
                <c:pt idx="5">
                  <c:v>2.5988000000000001E-2</c:v>
                </c:pt>
                <c:pt idx="6">
                  <c:v>2.8496E-2</c:v>
                </c:pt>
                <c:pt idx="7">
                  <c:v>3.0582999999999999E-2</c:v>
                </c:pt>
                <c:pt idx="8">
                  <c:v>3.2371999999999998E-2</c:v>
                </c:pt>
                <c:pt idx="9">
                  <c:v>3.3912999999999999E-2</c:v>
                </c:pt>
                <c:pt idx="10">
                  <c:v>3.5184E-2</c:v>
                </c:pt>
                <c:pt idx="11">
                  <c:v>3.6384E-2</c:v>
                </c:pt>
                <c:pt idx="12">
                  <c:v>3.7290999999999998E-2</c:v>
                </c:pt>
                <c:pt idx="13">
                  <c:v>3.8119E-2</c:v>
                </c:pt>
                <c:pt idx="14">
                  <c:v>3.8712000000000003E-2</c:v>
                </c:pt>
                <c:pt idx="15">
                  <c:v>3.9211999999999997E-2</c:v>
                </c:pt>
                <c:pt idx="16">
                  <c:v>3.9583E-2</c:v>
                </c:pt>
                <c:pt idx="17">
                  <c:v>3.9933000000000003E-2</c:v>
                </c:pt>
                <c:pt idx="18">
                  <c:v>4.02E-2</c:v>
                </c:pt>
                <c:pt idx="19">
                  <c:v>4.0454999999999998E-2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0.88792646600000003</c:v>
                </c:pt>
                <c:pt idx="1">
                  <c:v>0.75101471799999997</c:v>
                </c:pt>
                <c:pt idx="2">
                  <c:v>0.96283862600000003</c:v>
                </c:pt>
                <c:pt idx="3">
                  <c:v>1.185045624</c:v>
                </c:pt>
                <c:pt idx="4">
                  <c:v>1.3842136700000001</c:v>
                </c:pt>
                <c:pt idx="5">
                  <c:v>2.041216103</c:v>
                </c:pt>
                <c:pt idx="6">
                  <c:v>2.018866364</c:v>
                </c:pt>
                <c:pt idx="7">
                  <c:v>2.6011541810000001</c:v>
                </c:pt>
                <c:pt idx="8">
                  <c:v>2.7394721419999999</c:v>
                </c:pt>
                <c:pt idx="9">
                  <c:v>3.0174352459999998</c:v>
                </c:pt>
                <c:pt idx="10">
                  <c:v>3.4094753560000002</c:v>
                </c:pt>
                <c:pt idx="11">
                  <c:v>3.9020231839999999</c:v>
                </c:pt>
                <c:pt idx="12">
                  <c:v>3.4335939280000001</c:v>
                </c:pt>
                <c:pt idx="13">
                  <c:v>3.7206734429999999</c:v>
                </c:pt>
                <c:pt idx="14">
                  <c:v>4.4984185730000004</c:v>
                </c:pt>
                <c:pt idx="15">
                  <c:v>4.410586189</c:v>
                </c:pt>
                <c:pt idx="16">
                  <c:v>4.2314405710000003</c:v>
                </c:pt>
                <c:pt idx="17">
                  <c:v>4.7200864989999998</c:v>
                </c:pt>
                <c:pt idx="18">
                  <c:v>4.284699765</c:v>
                </c:pt>
                <c:pt idx="19">
                  <c:v>5.8313584619999999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6.7889999999999999E-3</c:v>
                </c:pt>
                <c:pt idx="1">
                  <c:v>1.1773E-2</c:v>
                </c:pt>
                <c:pt idx="2">
                  <c:v>1.6017E-2</c:v>
                </c:pt>
                <c:pt idx="3">
                  <c:v>1.9782000000000001E-2</c:v>
                </c:pt>
                <c:pt idx="4">
                  <c:v>2.3189999999999999E-2</c:v>
                </c:pt>
                <c:pt idx="5">
                  <c:v>2.5988000000000001E-2</c:v>
                </c:pt>
                <c:pt idx="6">
                  <c:v>2.8496E-2</c:v>
                </c:pt>
                <c:pt idx="7">
                  <c:v>3.0582999999999999E-2</c:v>
                </c:pt>
                <c:pt idx="8">
                  <c:v>3.2371999999999998E-2</c:v>
                </c:pt>
                <c:pt idx="9">
                  <c:v>3.3912999999999999E-2</c:v>
                </c:pt>
                <c:pt idx="10">
                  <c:v>3.5184E-2</c:v>
                </c:pt>
                <c:pt idx="11">
                  <c:v>3.6384E-2</c:v>
                </c:pt>
                <c:pt idx="12">
                  <c:v>3.7290999999999998E-2</c:v>
                </c:pt>
                <c:pt idx="13">
                  <c:v>3.8119E-2</c:v>
                </c:pt>
                <c:pt idx="14">
                  <c:v>3.8712000000000003E-2</c:v>
                </c:pt>
                <c:pt idx="15">
                  <c:v>3.9211999999999997E-2</c:v>
                </c:pt>
                <c:pt idx="16">
                  <c:v>3.9583E-2</c:v>
                </c:pt>
                <c:pt idx="17">
                  <c:v>3.9933000000000003E-2</c:v>
                </c:pt>
                <c:pt idx="18">
                  <c:v>4.02E-2</c:v>
                </c:pt>
                <c:pt idx="19">
                  <c:v>4.0454999999999998E-2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0.106685376</c:v>
                </c:pt>
                <c:pt idx="1">
                  <c:v>0.13988911200000001</c:v>
                </c:pt>
                <c:pt idx="2">
                  <c:v>0.16399767200000001</c:v>
                </c:pt>
                <c:pt idx="3">
                  <c:v>0.19234151999999999</c:v>
                </c:pt>
                <c:pt idx="4">
                  <c:v>0.209736864</c:v>
                </c:pt>
                <c:pt idx="5">
                  <c:v>0.187723368</c:v>
                </c:pt>
                <c:pt idx="6">
                  <c:v>0.171774552</c:v>
                </c:pt>
                <c:pt idx="7">
                  <c:v>0.142478248</c:v>
                </c:pt>
                <c:pt idx="8">
                  <c:v>0.111204144</c:v>
                </c:pt>
                <c:pt idx="9">
                  <c:v>8.8363752000000004E-2</c:v>
                </c:pt>
                <c:pt idx="10">
                  <c:v>9.8670255999999998E-2</c:v>
                </c:pt>
                <c:pt idx="11">
                  <c:v>0.14547201600000001</c:v>
                </c:pt>
                <c:pt idx="12">
                  <c:v>0.12139425600000001</c:v>
                </c:pt>
                <c:pt idx="13">
                  <c:v>0.138627952</c:v>
                </c:pt>
                <c:pt idx="14">
                  <c:v>0.15030734400000001</c:v>
                </c:pt>
                <c:pt idx="15">
                  <c:v>0.13868350400000001</c:v>
                </c:pt>
                <c:pt idx="16">
                  <c:v>0.14821252800000001</c:v>
                </c:pt>
                <c:pt idx="17">
                  <c:v>0.18101999999999999</c:v>
                </c:pt>
                <c:pt idx="18">
                  <c:v>0.188515936</c:v>
                </c:pt>
                <c:pt idx="19">
                  <c:v>0.206036528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-70461728</c:v>
                </c:pt>
                <c:pt idx="1">
                  <c:v>23989640</c:v>
                </c:pt>
                <c:pt idx="2">
                  <c:v>23314488</c:v>
                </c:pt>
                <c:pt idx="3">
                  <c:v>22599776</c:v>
                </c:pt>
                <c:pt idx="4">
                  <c:v>21857912</c:v>
                </c:pt>
                <c:pt idx="5">
                  <c:v>21148424</c:v>
                </c:pt>
                <c:pt idx="6">
                  <c:v>20467512</c:v>
                </c:pt>
                <c:pt idx="7">
                  <c:v>19309448</c:v>
                </c:pt>
                <c:pt idx="8">
                  <c:v>19467552</c:v>
                </c:pt>
                <c:pt idx="9">
                  <c:v>18638536</c:v>
                </c:pt>
                <c:pt idx="10">
                  <c:v>17986224</c:v>
                </c:pt>
                <c:pt idx="11">
                  <c:v>17601592</c:v>
                </c:pt>
                <c:pt idx="12">
                  <c:v>16839872</c:v>
                </c:pt>
                <c:pt idx="13">
                  <c:v>16187160</c:v>
                </c:pt>
                <c:pt idx="14">
                  <c:v>15537080</c:v>
                </c:pt>
                <c:pt idx="15">
                  <c:v>15146928</c:v>
                </c:pt>
                <c:pt idx="16">
                  <c:v>13988504</c:v>
                </c:pt>
                <c:pt idx="17">
                  <c:v>13462800</c:v>
                </c:pt>
                <c:pt idx="18">
                  <c:v>12762904</c:v>
                </c:pt>
                <c:pt idx="19">
                  <c:v>12582352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0.88792646600000003</c:v>
                </c:pt>
                <c:pt idx="1">
                  <c:v>0.75101471799999997</c:v>
                </c:pt>
                <c:pt idx="2">
                  <c:v>0.96283862600000003</c:v>
                </c:pt>
                <c:pt idx="3">
                  <c:v>1.185045624</c:v>
                </c:pt>
                <c:pt idx="4">
                  <c:v>1.3842136700000001</c:v>
                </c:pt>
                <c:pt idx="5">
                  <c:v>2.041216103</c:v>
                </c:pt>
                <c:pt idx="6">
                  <c:v>2.018866364</c:v>
                </c:pt>
                <c:pt idx="7">
                  <c:v>2.6011541810000001</c:v>
                </c:pt>
                <c:pt idx="8">
                  <c:v>2.7394721419999999</c:v>
                </c:pt>
                <c:pt idx="9">
                  <c:v>3.0174352459999998</c:v>
                </c:pt>
                <c:pt idx="10">
                  <c:v>3.4094753560000002</c:v>
                </c:pt>
                <c:pt idx="11">
                  <c:v>3.9020231839999999</c:v>
                </c:pt>
                <c:pt idx="12">
                  <c:v>3.4335939280000001</c:v>
                </c:pt>
                <c:pt idx="13">
                  <c:v>3.7206734429999999</c:v>
                </c:pt>
                <c:pt idx="14">
                  <c:v>4.4984185730000004</c:v>
                </c:pt>
                <c:pt idx="15">
                  <c:v>4.410586189</c:v>
                </c:pt>
                <c:pt idx="16">
                  <c:v>4.2314405710000003</c:v>
                </c:pt>
                <c:pt idx="17">
                  <c:v>4.7200864989999998</c:v>
                </c:pt>
                <c:pt idx="18">
                  <c:v>4.284699765</c:v>
                </c:pt>
                <c:pt idx="19">
                  <c:v>5.8313584619999999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-70461728</c:v>
                </c:pt>
                <c:pt idx="1">
                  <c:v>23989640</c:v>
                </c:pt>
                <c:pt idx="2">
                  <c:v>23314488</c:v>
                </c:pt>
                <c:pt idx="3">
                  <c:v>22599776</c:v>
                </c:pt>
                <c:pt idx="4">
                  <c:v>21857912</c:v>
                </c:pt>
                <c:pt idx="5">
                  <c:v>21148424</c:v>
                </c:pt>
                <c:pt idx="6">
                  <c:v>20467512</c:v>
                </c:pt>
                <c:pt idx="7">
                  <c:v>19309448</c:v>
                </c:pt>
                <c:pt idx="8">
                  <c:v>19467552</c:v>
                </c:pt>
                <c:pt idx="9">
                  <c:v>18638536</c:v>
                </c:pt>
                <c:pt idx="10">
                  <c:v>17986224</c:v>
                </c:pt>
                <c:pt idx="11">
                  <c:v>17601592</c:v>
                </c:pt>
                <c:pt idx="12">
                  <c:v>16839872</c:v>
                </c:pt>
                <c:pt idx="13">
                  <c:v>16187160</c:v>
                </c:pt>
                <c:pt idx="14">
                  <c:v>15537080</c:v>
                </c:pt>
                <c:pt idx="15">
                  <c:v>15146928</c:v>
                </c:pt>
                <c:pt idx="16">
                  <c:v>13988504</c:v>
                </c:pt>
                <c:pt idx="17">
                  <c:v>13462800</c:v>
                </c:pt>
                <c:pt idx="18">
                  <c:v>12762904</c:v>
                </c:pt>
                <c:pt idx="19">
                  <c:v>12582352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0.106685376</c:v>
                </c:pt>
                <c:pt idx="1">
                  <c:v>0.13988911200000001</c:v>
                </c:pt>
                <c:pt idx="2">
                  <c:v>0.16399767200000001</c:v>
                </c:pt>
                <c:pt idx="3">
                  <c:v>0.19234151999999999</c:v>
                </c:pt>
                <c:pt idx="4">
                  <c:v>0.209736864</c:v>
                </c:pt>
                <c:pt idx="5">
                  <c:v>0.187723368</c:v>
                </c:pt>
                <c:pt idx="6">
                  <c:v>0.171774552</c:v>
                </c:pt>
                <c:pt idx="7">
                  <c:v>0.142478248</c:v>
                </c:pt>
                <c:pt idx="8">
                  <c:v>0.111204144</c:v>
                </c:pt>
                <c:pt idx="9">
                  <c:v>8.8363752000000004E-2</c:v>
                </c:pt>
                <c:pt idx="10">
                  <c:v>9.8670255999999998E-2</c:v>
                </c:pt>
                <c:pt idx="11">
                  <c:v>0.14547201600000001</c:v>
                </c:pt>
                <c:pt idx="12">
                  <c:v>0.12139425600000001</c:v>
                </c:pt>
                <c:pt idx="13">
                  <c:v>0.138627952</c:v>
                </c:pt>
                <c:pt idx="14">
                  <c:v>0.15030734400000001</c:v>
                </c:pt>
                <c:pt idx="15">
                  <c:v>0.13868350400000001</c:v>
                </c:pt>
                <c:pt idx="16">
                  <c:v>0.14821252800000001</c:v>
                </c:pt>
                <c:pt idx="17">
                  <c:v>0.18101999999999999</c:v>
                </c:pt>
                <c:pt idx="18">
                  <c:v>0.188515936</c:v>
                </c:pt>
                <c:pt idx="19">
                  <c:v>0.206036528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142.59173699999999</c:v>
                </c:pt>
                <c:pt idx="1">
                  <c:v>191.39425600000001</c:v>
                </c:pt>
                <c:pt idx="2">
                  <c:v>195.182806</c:v>
                </c:pt>
                <c:pt idx="3">
                  <c:v>263.41072500000001</c:v>
                </c:pt>
                <c:pt idx="4">
                  <c:v>374.703509</c:v>
                </c:pt>
                <c:pt idx="5">
                  <c:v>369.11523199999999</c:v>
                </c:pt>
                <c:pt idx="6">
                  <c:v>506.51933200000002</c:v>
                </c:pt>
                <c:pt idx="7">
                  <c:v>484.28972099999999</c:v>
                </c:pt>
                <c:pt idx="8">
                  <c:v>532.49305800000002</c:v>
                </c:pt>
                <c:pt idx="9">
                  <c:v>742.98472400000003</c:v>
                </c:pt>
                <c:pt idx="10">
                  <c:v>686.34770300000002</c:v>
                </c:pt>
                <c:pt idx="11">
                  <c:v>767.09227699999997</c:v>
                </c:pt>
                <c:pt idx="12">
                  <c:v>1088.0025599999999</c:v>
                </c:pt>
                <c:pt idx="13">
                  <c:v>1108.160126</c:v>
                </c:pt>
                <c:pt idx="14">
                  <c:v>1216.343431</c:v>
                </c:pt>
                <c:pt idx="15">
                  <c:v>1263.4005790000001</c:v>
                </c:pt>
                <c:pt idx="16">
                  <c:v>982.04924600000004</c:v>
                </c:pt>
                <c:pt idx="17">
                  <c:v>1155.6828439999999</c:v>
                </c:pt>
                <c:pt idx="18">
                  <c:v>1330.890396</c:v>
                </c:pt>
                <c:pt idx="19">
                  <c:v>1562.6427020000001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0.88792646600000003</c:v>
                </c:pt>
                <c:pt idx="1">
                  <c:v>0.75101471799999997</c:v>
                </c:pt>
                <c:pt idx="2">
                  <c:v>0.96283862600000003</c:v>
                </c:pt>
                <c:pt idx="3">
                  <c:v>1.185045624</c:v>
                </c:pt>
                <c:pt idx="4">
                  <c:v>1.3842136700000001</c:v>
                </c:pt>
                <c:pt idx="5">
                  <c:v>2.041216103</c:v>
                </c:pt>
                <c:pt idx="6">
                  <c:v>2.018866364</c:v>
                </c:pt>
                <c:pt idx="7">
                  <c:v>2.6011541810000001</c:v>
                </c:pt>
                <c:pt idx="8">
                  <c:v>2.7394721419999999</c:v>
                </c:pt>
                <c:pt idx="9">
                  <c:v>3.0174352459999998</c:v>
                </c:pt>
                <c:pt idx="10">
                  <c:v>3.4094753560000002</c:v>
                </c:pt>
                <c:pt idx="11">
                  <c:v>3.9020231839999999</c:v>
                </c:pt>
                <c:pt idx="12">
                  <c:v>3.4335939280000001</c:v>
                </c:pt>
                <c:pt idx="13">
                  <c:v>3.7206734429999999</c:v>
                </c:pt>
                <c:pt idx="14">
                  <c:v>4.4984185730000004</c:v>
                </c:pt>
                <c:pt idx="15">
                  <c:v>4.410586189</c:v>
                </c:pt>
                <c:pt idx="16">
                  <c:v>4.2314405710000003</c:v>
                </c:pt>
                <c:pt idx="17">
                  <c:v>4.7200864989999998</c:v>
                </c:pt>
                <c:pt idx="18">
                  <c:v>4.284699765</c:v>
                </c:pt>
                <c:pt idx="19">
                  <c:v>5.8313584619999999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142.59173699999999</c:v>
                </c:pt>
                <c:pt idx="1">
                  <c:v>191.39425600000001</c:v>
                </c:pt>
                <c:pt idx="2">
                  <c:v>195.182806</c:v>
                </c:pt>
                <c:pt idx="3">
                  <c:v>263.41072500000001</c:v>
                </c:pt>
                <c:pt idx="4">
                  <c:v>374.703509</c:v>
                </c:pt>
                <c:pt idx="5">
                  <c:v>369.11523199999999</c:v>
                </c:pt>
                <c:pt idx="6">
                  <c:v>506.51933200000002</c:v>
                </c:pt>
                <c:pt idx="7">
                  <c:v>484.28972099999999</c:v>
                </c:pt>
                <c:pt idx="8">
                  <c:v>532.49305800000002</c:v>
                </c:pt>
                <c:pt idx="9">
                  <c:v>742.98472400000003</c:v>
                </c:pt>
                <c:pt idx="10">
                  <c:v>686.34770300000002</c:v>
                </c:pt>
                <c:pt idx="11">
                  <c:v>767.09227699999997</c:v>
                </c:pt>
                <c:pt idx="12">
                  <c:v>1088.0025599999999</c:v>
                </c:pt>
                <c:pt idx="13">
                  <c:v>1108.160126</c:v>
                </c:pt>
                <c:pt idx="14">
                  <c:v>1216.343431</c:v>
                </c:pt>
                <c:pt idx="15">
                  <c:v>1263.4005790000001</c:v>
                </c:pt>
                <c:pt idx="16">
                  <c:v>982.04924600000004</c:v>
                </c:pt>
                <c:pt idx="17">
                  <c:v>1155.6828439999999</c:v>
                </c:pt>
                <c:pt idx="18">
                  <c:v>1330.890396</c:v>
                </c:pt>
                <c:pt idx="19">
                  <c:v>1562.6427020000001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0.106685376</c:v>
                </c:pt>
                <c:pt idx="1">
                  <c:v>0.13988911200000001</c:v>
                </c:pt>
                <c:pt idx="2">
                  <c:v>0.16399767200000001</c:v>
                </c:pt>
                <c:pt idx="3">
                  <c:v>0.19234151999999999</c:v>
                </c:pt>
                <c:pt idx="4">
                  <c:v>0.209736864</c:v>
                </c:pt>
                <c:pt idx="5">
                  <c:v>0.187723368</c:v>
                </c:pt>
                <c:pt idx="6">
                  <c:v>0.171774552</c:v>
                </c:pt>
                <c:pt idx="7">
                  <c:v>0.142478248</c:v>
                </c:pt>
                <c:pt idx="8">
                  <c:v>0.111204144</c:v>
                </c:pt>
                <c:pt idx="9">
                  <c:v>8.8363752000000004E-2</c:v>
                </c:pt>
                <c:pt idx="10">
                  <c:v>9.8670255999999998E-2</c:v>
                </c:pt>
                <c:pt idx="11">
                  <c:v>0.14547201600000001</c:v>
                </c:pt>
                <c:pt idx="12">
                  <c:v>0.12139425600000001</c:v>
                </c:pt>
                <c:pt idx="13">
                  <c:v>0.138627952</c:v>
                </c:pt>
                <c:pt idx="14">
                  <c:v>0.15030734400000001</c:v>
                </c:pt>
                <c:pt idx="15">
                  <c:v>0.13868350400000001</c:v>
                </c:pt>
                <c:pt idx="16">
                  <c:v>0.14821252800000001</c:v>
                </c:pt>
                <c:pt idx="17">
                  <c:v>0.18101999999999999</c:v>
                </c:pt>
                <c:pt idx="18">
                  <c:v>0.188515936</c:v>
                </c:pt>
                <c:pt idx="19">
                  <c:v>0.206036528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6.7889999999999999E-3</c:v>
                </c:pt>
                <c:pt idx="1">
                  <c:v>1.1773E-2</c:v>
                </c:pt>
                <c:pt idx="2">
                  <c:v>1.6017E-2</c:v>
                </c:pt>
                <c:pt idx="3">
                  <c:v>1.9782000000000001E-2</c:v>
                </c:pt>
                <c:pt idx="4">
                  <c:v>2.3189999999999999E-2</c:v>
                </c:pt>
                <c:pt idx="5">
                  <c:v>2.5988000000000001E-2</c:v>
                </c:pt>
                <c:pt idx="6">
                  <c:v>2.8496E-2</c:v>
                </c:pt>
                <c:pt idx="7">
                  <c:v>3.0582999999999999E-2</c:v>
                </c:pt>
                <c:pt idx="8">
                  <c:v>3.2371999999999998E-2</c:v>
                </c:pt>
                <c:pt idx="9">
                  <c:v>3.3912999999999999E-2</c:v>
                </c:pt>
                <c:pt idx="10">
                  <c:v>3.5184E-2</c:v>
                </c:pt>
                <c:pt idx="11">
                  <c:v>3.6384E-2</c:v>
                </c:pt>
                <c:pt idx="12">
                  <c:v>3.7290999999999998E-2</c:v>
                </c:pt>
                <c:pt idx="13">
                  <c:v>3.8119E-2</c:v>
                </c:pt>
                <c:pt idx="14">
                  <c:v>3.8712000000000003E-2</c:v>
                </c:pt>
                <c:pt idx="15">
                  <c:v>3.9211999999999997E-2</c:v>
                </c:pt>
                <c:pt idx="16">
                  <c:v>3.9583E-2</c:v>
                </c:pt>
                <c:pt idx="17">
                  <c:v>3.9933000000000003E-2</c:v>
                </c:pt>
                <c:pt idx="18">
                  <c:v>4.02E-2</c:v>
                </c:pt>
                <c:pt idx="19">
                  <c:v>4.0454999999999998E-2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-70461728</c:v>
                </c:pt>
                <c:pt idx="1">
                  <c:v>23989640</c:v>
                </c:pt>
                <c:pt idx="2">
                  <c:v>23314488</c:v>
                </c:pt>
                <c:pt idx="3">
                  <c:v>22599776</c:v>
                </c:pt>
                <c:pt idx="4">
                  <c:v>21857912</c:v>
                </c:pt>
                <c:pt idx="5">
                  <c:v>21148424</c:v>
                </c:pt>
                <c:pt idx="6">
                  <c:v>20467512</c:v>
                </c:pt>
                <c:pt idx="7">
                  <c:v>19309448</c:v>
                </c:pt>
                <c:pt idx="8">
                  <c:v>19467552</c:v>
                </c:pt>
                <c:pt idx="9">
                  <c:v>18638536</c:v>
                </c:pt>
                <c:pt idx="10">
                  <c:v>17986224</c:v>
                </c:pt>
                <c:pt idx="11">
                  <c:v>17601592</c:v>
                </c:pt>
                <c:pt idx="12">
                  <c:v>16839872</c:v>
                </c:pt>
                <c:pt idx="13">
                  <c:v>16187160</c:v>
                </c:pt>
                <c:pt idx="14">
                  <c:v>15537080</c:v>
                </c:pt>
                <c:pt idx="15">
                  <c:v>15146928</c:v>
                </c:pt>
                <c:pt idx="16">
                  <c:v>13988504</c:v>
                </c:pt>
                <c:pt idx="17">
                  <c:v>13462800</c:v>
                </c:pt>
                <c:pt idx="18">
                  <c:v>12762904</c:v>
                </c:pt>
                <c:pt idx="19">
                  <c:v>12582352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Sheet4!$V$2:$V$21</c:f>
              <c:numCache>
                <c:formatCode>General</c:formatCode>
                <c:ptCount val="20"/>
                <c:pt idx="0">
                  <c:v>7.9067999999999999E-2</c:v>
                </c:pt>
                <c:pt idx="1">
                  <c:v>7.6067999999999997E-2</c:v>
                </c:pt>
                <c:pt idx="2">
                  <c:v>7.3067999999999994E-2</c:v>
                </c:pt>
                <c:pt idx="3">
                  <c:v>7.0068000000000005E-2</c:v>
                </c:pt>
                <c:pt idx="4">
                  <c:v>6.7068000000000003E-2</c:v>
                </c:pt>
                <c:pt idx="5">
                  <c:v>6.4068E-2</c:v>
                </c:pt>
                <c:pt idx="6">
                  <c:v>6.1067999999999997E-2</c:v>
                </c:pt>
                <c:pt idx="7">
                  <c:v>5.8068000000000002E-2</c:v>
                </c:pt>
                <c:pt idx="8">
                  <c:v>5.5067999999999999E-2</c:v>
                </c:pt>
                <c:pt idx="9">
                  <c:v>5.2068000000000003E-2</c:v>
                </c:pt>
                <c:pt idx="10">
                  <c:v>4.9068000000000001E-2</c:v>
                </c:pt>
                <c:pt idx="11">
                  <c:v>4.6067999999999998E-2</c:v>
                </c:pt>
                <c:pt idx="12">
                  <c:v>4.3068000000000002E-2</c:v>
                </c:pt>
                <c:pt idx="13">
                  <c:v>4.0067999999999999E-2</c:v>
                </c:pt>
                <c:pt idx="14">
                  <c:v>3.7067999999999997E-2</c:v>
                </c:pt>
                <c:pt idx="15">
                  <c:v>3.4068000000000001E-2</c:v>
                </c:pt>
                <c:pt idx="16">
                  <c:v>3.1067999999999998E-2</c:v>
                </c:pt>
                <c:pt idx="17">
                  <c:v>2.8067999999999999E-2</c:v>
                </c:pt>
                <c:pt idx="18">
                  <c:v>2.5068E-2</c:v>
                </c:pt>
                <c:pt idx="19">
                  <c:v>2.2068000000000001E-2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Sheet4!$E$2:$E$21</c:f>
              <c:numCache>
                <c:formatCode>General</c:formatCode>
                <c:ptCount val="20"/>
                <c:pt idx="0">
                  <c:v>6.7889999999999999E-3</c:v>
                </c:pt>
                <c:pt idx="1">
                  <c:v>1.1773E-2</c:v>
                </c:pt>
                <c:pt idx="2">
                  <c:v>1.6017E-2</c:v>
                </c:pt>
                <c:pt idx="3">
                  <c:v>1.9782000000000001E-2</c:v>
                </c:pt>
                <c:pt idx="4">
                  <c:v>2.3189999999999999E-2</c:v>
                </c:pt>
                <c:pt idx="5">
                  <c:v>2.5988000000000001E-2</c:v>
                </c:pt>
                <c:pt idx="6">
                  <c:v>2.8496E-2</c:v>
                </c:pt>
                <c:pt idx="7">
                  <c:v>3.0582999999999999E-2</c:v>
                </c:pt>
                <c:pt idx="8">
                  <c:v>3.2371999999999998E-2</c:v>
                </c:pt>
                <c:pt idx="9">
                  <c:v>3.3912999999999999E-2</c:v>
                </c:pt>
                <c:pt idx="10">
                  <c:v>3.5184E-2</c:v>
                </c:pt>
                <c:pt idx="11">
                  <c:v>3.6384E-2</c:v>
                </c:pt>
                <c:pt idx="12">
                  <c:v>3.7290999999999998E-2</c:v>
                </c:pt>
                <c:pt idx="13">
                  <c:v>3.8119E-2</c:v>
                </c:pt>
                <c:pt idx="14">
                  <c:v>3.8712000000000003E-2</c:v>
                </c:pt>
                <c:pt idx="15">
                  <c:v>3.9211999999999997E-2</c:v>
                </c:pt>
                <c:pt idx="16">
                  <c:v>3.9583E-2</c:v>
                </c:pt>
                <c:pt idx="17">
                  <c:v>3.9933000000000003E-2</c:v>
                </c:pt>
                <c:pt idx="18">
                  <c:v>4.02E-2</c:v>
                </c:pt>
                <c:pt idx="19">
                  <c:v>4.0454999999999998E-2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6.7889999999999999E-3</c:v>
                </c:pt>
                <c:pt idx="1">
                  <c:v>1.1773E-2</c:v>
                </c:pt>
                <c:pt idx="2">
                  <c:v>1.6017E-2</c:v>
                </c:pt>
                <c:pt idx="3">
                  <c:v>1.9782000000000001E-2</c:v>
                </c:pt>
                <c:pt idx="4">
                  <c:v>2.3189999999999999E-2</c:v>
                </c:pt>
                <c:pt idx="5">
                  <c:v>2.5988000000000001E-2</c:v>
                </c:pt>
                <c:pt idx="6">
                  <c:v>2.8496E-2</c:v>
                </c:pt>
                <c:pt idx="7">
                  <c:v>3.0582999999999999E-2</c:v>
                </c:pt>
                <c:pt idx="8">
                  <c:v>3.2371999999999998E-2</c:v>
                </c:pt>
                <c:pt idx="9">
                  <c:v>3.3912999999999999E-2</c:v>
                </c:pt>
                <c:pt idx="10">
                  <c:v>3.5184E-2</c:v>
                </c:pt>
                <c:pt idx="11">
                  <c:v>3.6384E-2</c:v>
                </c:pt>
                <c:pt idx="12">
                  <c:v>3.7290999999999998E-2</c:v>
                </c:pt>
                <c:pt idx="13">
                  <c:v>3.8119E-2</c:v>
                </c:pt>
                <c:pt idx="14">
                  <c:v>3.8712000000000003E-2</c:v>
                </c:pt>
                <c:pt idx="15">
                  <c:v>3.9211999999999997E-2</c:v>
                </c:pt>
                <c:pt idx="16">
                  <c:v>3.9583E-2</c:v>
                </c:pt>
                <c:pt idx="17">
                  <c:v>3.9933000000000003E-2</c:v>
                </c:pt>
                <c:pt idx="18">
                  <c:v>4.02E-2</c:v>
                </c:pt>
                <c:pt idx="19">
                  <c:v>4.0454999999999998E-2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-67.228728000000004</c:v>
                </c:pt>
                <c:pt idx="1">
                  <c:v>27.222639999999998</c:v>
                </c:pt>
                <c:pt idx="2">
                  <c:v>26.547488000000001</c:v>
                </c:pt>
                <c:pt idx="3">
                  <c:v>25.832775999999999</c:v>
                </c:pt>
                <c:pt idx="4">
                  <c:v>25.090911999999999</c:v>
                </c:pt>
                <c:pt idx="5">
                  <c:v>24.381423999999999</c:v>
                </c:pt>
                <c:pt idx="6">
                  <c:v>23.700512</c:v>
                </c:pt>
                <c:pt idx="7">
                  <c:v>22.542448</c:v>
                </c:pt>
                <c:pt idx="8">
                  <c:v>22.700551999999998</c:v>
                </c:pt>
                <c:pt idx="9">
                  <c:v>21.871535999999999</c:v>
                </c:pt>
                <c:pt idx="10">
                  <c:v>21.219224000000001</c:v>
                </c:pt>
                <c:pt idx="11">
                  <c:v>20.834592000000001</c:v>
                </c:pt>
                <c:pt idx="12">
                  <c:v>20.072872</c:v>
                </c:pt>
                <c:pt idx="13">
                  <c:v>19.420159999999999</c:v>
                </c:pt>
                <c:pt idx="14">
                  <c:v>18.77008</c:v>
                </c:pt>
                <c:pt idx="15">
                  <c:v>18.379928</c:v>
                </c:pt>
                <c:pt idx="16">
                  <c:v>17.221503999999999</c:v>
                </c:pt>
                <c:pt idx="17">
                  <c:v>16.695799999999998</c:v>
                </c:pt>
                <c:pt idx="18">
                  <c:v>15.995903999999999</c:v>
                </c:pt>
                <c:pt idx="19">
                  <c:v>15.815352000000001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6.7889999999999999E-3</c:v>
                </c:pt>
                <c:pt idx="1">
                  <c:v>1.1773E-2</c:v>
                </c:pt>
                <c:pt idx="2">
                  <c:v>1.6017E-2</c:v>
                </c:pt>
                <c:pt idx="3">
                  <c:v>1.9782000000000001E-2</c:v>
                </c:pt>
                <c:pt idx="4">
                  <c:v>2.3189999999999999E-2</c:v>
                </c:pt>
                <c:pt idx="5">
                  <c:v>2.5988000000000001E-2</c:v>
                </c:pt>
                <c:pt idx="6">
                  <c:v>2.8496E-2</c:v>
                </c:pt>
                <c:pt idx="7">
                  <c:v>3.0582999999999999E-2</c:v>
                </c:pt>
                <c:pt idx="8">
                  <c:v>3.2371999999999998E-2</c:v>
                </c:pt>
                <c:pt idx="9">
                  <c:v>3.3912999999999999E-2</c:v>
                </c:pt>
                <c:pt idx="10">
                  <c:v>3.5184E-2</c:v>
                </c:pt>
                <c:pt idx="11">
                  <c:v>3.6384E-2</c:v>
                </c:pt>
                <c:pt idx="12">
                  <c:v>3.7290999999999998E-2</c:v>
                </c:pt>
                <c:pt idx="13">
                  <c:v>3.8119E-2</c:v>
                </c:pt>
                <c:pt idx="14">
                  <c:v>3.8712000000000003E-2</c:v>
                </c:pt>
                <c:pt idx="15">
                  <c:v>3.9211999999999997E-2</c:v>
                </c:pt>
                <c:pt idx="16">
                  <c:v>3.9583E-2</c:v>
                </c:pt>
                <c:pt idx="17">
                  <c:v>3.9933000000000003E-2</c:v>
                </c:pt>
                <c:pt idx="18">
                  <c:v>4.02E-2</c:v>
                </c:pt>
                <c:pt idx="19">
                  <c:v>4.0454999999999998E-2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142.59173699999999</c:v>
                </c:pt>
                <c:pt idx="1">
                  <c:v>191.39425600000001</c:v>
                </c:pt>
                <c:pt idx="2">
                  <c:v>195.182806</c:v>
                </c:pt>
                <c:pt idx="3">
                  <c:v>263.41072500000001</c:v>
                </c:pt>
                <c:pt idx="4">
                  <c:v>374.703509</c:v>
                </c:pt>
                <c:pt idx="5">
                  <c:v>369.11523199999999</c:v>
                </c:pt>
                <c:pt idx="6">
                  <c:v>506.51933200000002</c:v>
                </c:pt>
                <c:pt idx="7">
                  <c:v>484.28972099999999</c:v>
                </c:pt>
                <c:pt idx="8">
                  <c:v>532.49305800000002</c:v>
                </c:pt>
                <c:pt idx="9">
                  <c:v>742.98472400000003</c:v>
                </c:pt>
                <c:pt idx="10">
                  <c:v>686.34770300000002</c:v>
                </c:pt>
                <c:pt idx="11">
                  <c:v>767.09227699999997</c:v>
                </c:pt>
                <c:pt idx="12">
                  <c:v>1088.0025599999999</c:v>
                </c:pt>
                <c:pt idx="13">
                  <c:v>1108.160126</c:v>
                </c:pt>
                <c:pt idx="14">
                  <c:v>1216.343431</c:v>
                </c:pt>
                <c:pt idx="15">
                  <c:v>1263.4005790000001</c:v>
                </c:pt>
                <c:pt idx="16">
                  <c:v>982.04924600000004</c:v>
                </c:pt>
                <c:pt idx="17">
                  <c:v>1155.6828439999999</c:v>
                </c:pt>
                <c:pt idx="18">
                  <c:v>1330.890396</c:v>
                </c:pt>
                <c:pt idx="19">
                  <c:v>1562.6427020000001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6.7889999999999999E-3</c:v>
                </c:pt>
                <c:pt idx="1">
                  <c:v>1.1773E-2</c:v>
                </c:pt>
                <c:pt idx="2">
                  <c:v>1.6017E-2</c:v>
                </c:pt>
                <c:pt idx="3">
                  <c:v>1.9782000000000001E-2</c:v>
                </c:pt>
                <c:pt idx="4">
                  <c:v>2.3189999999999999E-2</c:v>
                </c:pt>
                <c:pt idx="5">
                  <c:v>2.5988000000000001E-2</c:v>
                </c:pt>
                <c:pt idx="6">
                  <c:v>2.8496E-2</c:v>
                </c:pt>
                <c:pt idx="7">
                  <c:v>3.0582999999999999E-2</c:v>
                </c:pt>
                <c:pt idx="8">
                  <c:v>3.2371999999999998E-2</c:v>
                </c:pt>
                <c:pt idx="9">
                  <c:v>3.3912999999999999E-2</c:v>
                </c:pt>
                <c:pt idx="10">
                  <c:v>3.5184E-2</c:v>
                </c:pt>
                <c:pt idx="11">
                  <c:v>3.6384E-2</c:v>
                </c:pt>
                <c:pt idx="12">
                  <c:v>3.7290999999999998E-2</c:v>
                </c:pt>
                <c:pt idx="13">
                  <c:v>3.8119E-2</c:v>
                </c:pt>
                <c:pt idx="14">
                  <c:v>3.8712000000000003E-2</c:v>
                </c:pt>
                <c:pt idx="15">
                  <c:v>3.9211999999999997E-2</c:v>
                </c:pt>
                <c:pt idx="16">
                  <c:v>3.9583E-2</c:v>
                </c:pt>
                <c:pt idx="17">
                  <c:v>3.9933000000000003E-2</c:v>
                </c:pt>
                <c:pt idx="18">
                  <c:v>4.02E-2</c:v>
                </c:pt>
                <c:pt idx="19">
                  <c:v>4.0454999999999998E-2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528.91593699999999</c:v>
                </c:pt>
                <c:pt idx="1">
                  <c:v>453.37164799999999</c:v>
                </c:pt>
                <c:pt idx="2">
                  <c:v>569.84353199999998</c:v>
                </c:pt>
                <c:pt idx="3">
                  <c:v>800.98857999999996</c:v>
                </c:pt>
                <c:pt idx="4">
                  <c:v>921.916518</c:v>
                </c:pt>
                <c:pt idx="5">
                  <c:v>1270.736699</c:v>
                </c:pt>
                <c:pt idx="6">
                  <c:v>1343.8457719999999</c:v>
                </c:pt>
                <c:pt idx="7">
                  <c:v>1883.9210479999999</c:v>
                </c:pt>
                <c:pt idx="8">
                  <c:v>1939.565533</c:v>
                </c:pt>
                <c:pt idx="9">
                  <c:v>1928.365033</c:v>
                </c:pt>
                <c:pt idx="10">
                  <c:v>2281.4577730000001</c:v>
                </c:pt>
                <c:pt idx="11">
                  <c:v>2816.1910480000001</c:v>
                </c:pt>
                <c:pt idx="12">
                  <c:v>2685.8802460000002</c:v>
                </c:pt>
                <c:pt idx="13">
                  <c:v>2600.8759140000002</c:v>
                </c:pt>
                <c:pt idx="14">
                  <c:v>3094.0206370000001</c:v>
                </c:pt>
                <c:pt idx="15">
                  <c:v>3335.7388209999999</c:v>
                </c:pt>
                <c:pt idx="16">
                  <c:v>3289.0518470000002</c:v>
                </c:pt>
                <c:pt idx="17">
                  <c:v>3567.7180680000001</c:v>
                </c:pt>
                <c:pt idx="18">
                  <c:v>3374.9338859999998</c:v>
                </c:pt>
                <c:pt idx="19">
                  <c:v>4015.4598000000001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528.91593699999999</c:v>
                </c:pt>
                <c:pt idx="1">
                  <c:v>453.37164799999999</c:v>
                </c:pt>
                <c:pt idx="2">
                  <c:v>569.84353199999998</c:v>
                </c:pt>
                <c:pt idx="3">
                  <c:v>800.98857999999996</c:v>
                </c:pt>
                <c:pt idx="4">
                  <c:v>921.916518</c:v>
                </c:pt>
                <c:pt idx="5">
                  <c:v>1270.736699</c:v>
                </c:pt>
                <c:pt idx="6">
                  <c:v>1343.8457719999999</c:v>
                </c:pt>
                <c:pt idx="7">
                  <c:v>1883.9210479999999</c:v>
                </c:pt>
                <c:pt idx="8">
                  <c:v>1939.565533</c:v>
                </c:pt>
                <c:pt idx="9">
                  <c:v>1928.365033</c:v>
                </c:pt>
                <c:pt idx="10">
                  <c:v>2281.4577730000001</c:v>
                </c:pt>
                <c:pt idx="11">
                  <c:v>2816.1910480000001</c:v>
                </c:pt>
                <c:pt idx="12">
                  <c:v>2685.8802460000002</c:v>
                </c:pt>
                <c:pt idx="13">
                  <c:v>2600.8759140000002</c:v>
                </c:pt>
                <c:pt idx="14">
                  <c:v>3094.0206370000001</c:v>
                </c:pt>
                <c:pt idx="15">
                  <c:v>3335.7388209999999</c:v>
                </c:pt>
                <c:pt idx="16">
                  <c:v>3289.0518470000002</c:v>
                </c:pt>
                <c:pt idx="17">
                  <c:v>3567.7180680000001</c:v>
                </c:pt>
                <c:pt idx="18">
                  <c:v>3374.9338859999998</c:v>
                </c:pt>
                <c:pt idx="19">
                  <c:v>4015.4598000000001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1.4600000000000001E-7</c:v>
                </c:pt>
                <c:pt idx="1">
                  <c:v>-9.0739999999999999E-6</c:v>
                </c:pt>
                <c:pt idx="2">
                  <c:v>-1.482E-6</c:v>
                </c:pt>
                <c:pt idx="3">
                  <c:v>2.9059999999999998E-6</c:v>
                </c:pt>
                <c:pt idx="4">
                  <c:v>-2.5730000000000002E-6</c:v>
                </c:pt>
                <c:pt idx="5">
                  <c:v>9.2E-6</c:v>
                </c:pt>
                <c:pt idx="6">
                  <c:v>-1.0842000000000001E-5</c:v>
                </c:pt>
                <c:pt idx="7">
                  <c:v>1.2234E-5</c:v>
                </c:pt>
                <c:pt idx="8">
                  <c:v>-9.4609999999999997E-6</c:v>
                </c:pt>
                <c:pt idx="9">
                  <c:v>-2.7700000000000001E-7</c:v>
                </c:pt>
                <c:pt idx="10">
                  <c:v>1.2234E-5</c:v>
                </c:pt>
                <c:pt idx="11">
                  <c:v>-9.4499999999999993E-6</c:v>
                </c:pt>
                <c:pt idx="12">
                  <c:v>1.392E-6</c:v>
                </c:pt>
                <c:pt idx="13">
                  <c:v>2.08E-6</c:v>
                </c:pt>
                <c:pt idx="14">
                  <c:v>1.2687999999999999E-5</c:v>
                </c:pt>
                <c:pt idx="15">
                  <c:v>2.3773000000000001E-5</c:v>
                </c:pt>
                <c:pt idx="16">
                  <c:v>0</c:v>
                </c:pt>
                <c:pt idx="17">
                  <c:v>1.392E-6</c:v>
                </c:pt>
                <c:pt idx="18">
                  <c:v>1.2850000000000001E-5</c:v>
                </c:pt>
                <c:pt idx="19">
                  <c:v>3.6000000000000001E-5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528.91593699999999</c:v>
                </c:pt>
                <c:pt idx="1">
                  <c:v>453.37164799999999</c:v>
                </c:pt>
                <c:pt idx="2">
                  <c:v>569.84353199999998</c:v>
                </c:pt>
                <c:pt idx="3">
                  <c:v>800.98857999999996</c:v>
                </c:pt>
                <c:pt idx="4">
                  <c:v>921.916518</c:v>
                </c:pt>
                <c:pt idx="5">
                  <c:v>1270.736699</c:v>
                </c:pt>
                <c:pt idx="6">
                  <c:v>1343.8457719999999</c:v>
                </c:pt>
                <c:pt idx="7">
                  <c:v>1883.9210479999999</c:v>
                </c:pt>
                <c:pt idx="8">
                  <c:v>1939.565533</c:v>
                </c:pt>
                <c:pt idx="9">
                  <c:v>1928.365033</c:v>
                </c:pt>
                <c:pt idx="10">
                  <c:v>2281.4577730000001</c:v>
                </c:pt>
                <c:pt idx="11">
                  <c:v>2816.1910480000001</c:v>
                </c:pt>
                <c:pt idx="12">
                  <c:v>2685.8802460000002</c:v>
                </c:pt>
                <c:pt idx="13">
                  <c:v>2600.8759140000002</c:v>
                </c:pt>
                <c:pt idx="14">
                  <c:v>3094.0206370000001</c:v>
                </c:pt>
                <c:pt idx="15">
                  <c:v>3335.7388209999999</c:v>
                </c:pt>
                <c:pt idx="16">
                  <c:v>3289.0518470000002</c:v>
                </c:pt>
                <c:pt idx="17">
                  <c:v>3567.7180680000001</c:v>
                </c:pt>
                <c:pt idx="18">
                  <c:v>3374.9338859999998</c:v>
                </c:pt>
                <c:pt idx="19">
                  <c:v>4015.4598000000001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9.5184552000000006E-2</c:v>
                </c:pt>
                <c:pt idx="1">
                  <c:v>0.139270016</c:v>
                </c:pt>
                <c:pt idx="2">
                  <c:v>0.16399759999999999</c:v>
                </c:pt>
                <c:pt idx="3">
                  <c:v>0.19232057599999999</c:v>
                </c:pt>
                <c:pt idx="4">
                  <c:v>0.211434808</c:v>
                </c:pt>
                <c:pt idx="5">
                  <c:v>0.37536060799999998</c:v>
                </c:pt>
                <c:pt idx="6">
                  <c:v>0.34355097600000001</c:v>
                </c:pt>
                <c:pt idx="7">
                  <c:v>0.43013080799999998</c:v>
                </c:pt>
                <c:pt idx="8">
                  <c:v>0.43554870400000001</c:v>
                </c:pt>
                <c:pt idx="9">
                  <c:v>0.43254178399999998</c:v>
                </c:pt>
                <c:pt idx="10">
                  <c:v>0.46377467999999999</c:v>
                </c:pt>
                <c:pt idx="11">
                  <c:v>0.46336470400000002</c:v>
                </c:pt>
                <c:pt idx="12">
                  <c:v>0.49811892800000002</c:v>
                </c:pt>
                <c:pt idx="13">
                  <c:v>0.51801540800000001</c:v>
                </c:pt>
                <c:pt idx="14">
                  <c:v>0.546609232</c:v>
                </c:pt>
                <c:pt idx="15">
                  <c:v>0.55904431200000004</c:v>
                </c:pt>
                <c:pt idx="16">
                  <c:v>0.59756754400000001</c:v>
                </c:pt>
                <c:pt idx="17">
                  <c:v>0.62093349600000003</c:v>
                </c:pt>
                <c:pt idx="18">
                  <c:v>0.63655679200000004</c:v>
                </c:pt>
                <c:pt idx="19">
                  <c:v>0.66478932800000001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528.91593699999999</c:v>
                </c:pt>
                <c:pt idx="1">
                  <c:v>453.37164799999999</c:v>
                </c:pt>
                <c:pt idx="2">
                  <c:v>569.84353199999998</c:v>
                </c:pt>
                <c:pt idx="3">
                  <c:v>800.98857999999996</c:v>
                </c:pt>
                <c:pt idx="4">
                  <c:v>921.916518</c:v>
                </c:pt>
                <c:pt idx="5">
                  <c:v>1270.736699</c:v>
                </c:pt>
                <c:pt idx="6">
                  <c:v>1343.8457719999999</c:v>
                </c:pt>
                <c:pt idx="7">
                  <c:v>1883.9210479999999</c:v>
                </c:pt>
                <c:pt idx="8">
                  <c:v>1939.565533</c:v>
                </c:pt>
                <c:pt idx="9">
                  <c:v>1928.365033</c:v>
                </c:pt>
                <c:pt idx="10">
                  <c:v>2281.4577730000001</c:v>
                </c:pt>
                <c:pt idx="11">
                  <c:v>2816.1910480000001</c:v>
                </c:pt>
                <c:pt idx="12">
                  <c:v>2685.8802460000002</c:v>
                </c:pt>
                <c:pt idx="13">
                  <c:v>2600.8759140000002</c:v>
                </c:pt>
                <c:pt idx="14">
                  <c:v>3094.0206370000001</c:v>
                </c:pt>
                <c:pt idx="15">
                  <c:v>3335.7388209999999</c:v>
                </c:pt>
                <c:pt idx="16">
                  <c:v>3289.0518470000002</c:v>
                </c:pt>
                <c:pt idx="17">
                  <c:v>3567.7180680000001</c:v>
                </c:pt>
                <c:pt idx="18">
                  <c:v>3374.9338859999998</c:v>
                </c:pt>
                <c:pt idx="19">
                  <c:v>4015.4598000000001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9.5184543999999996E-2</c:v>
                </c:pt>
                <c:pt idx="1">
                  <c:v>0.13930967999999999</c:v>
                </c:pt>
                <c:pt idx="2">
                  <c:v>0.163997592</c:v>
                </c:pt>
                <c:pt idx="3">
                  <c:v>0.19198858399999999</c:v>
                </c:pt>
                <c:pt idx="4">
                  <c:v>0.21143480000000001</c:v>
                </c:pt>
                <c:pt idx="5">
                  <c:v>0.187680296</c:v>
                </c:pt>
                <c:pt idx="6">
                  <c:v>0.17180835999999999</c:v>
                </c:pt>
                <c:pt idx="7">
                  <c:v>0.14336363199999999</c:v>
                </c:pt>
                <c:pt idx="8">
                  <c:v>0.10887767199999999</c:v>
                </c:pt>
                <c:pt idx="9">
                  <c:v>8.6499224E-2</c:v>
                </c:pt>
                <c:pt idx="10">
                  <c:v>4.6373367999999998E-2</c:v>
                </c:pt>
                <c:pt idx="11">
                  <c:v>4.2157951999999999E-2</c:v>
                </c:pt>
                <c:pt idx="12">
                  <c:v>3.8314040000000001E-2</c:v>
                </c:pt>
                <c:pt idx="13">
                  <c:v>3.4276847999999999E-2</c:v>
                </c:pt>
                <c:pt idx="14">
                  <c:v>3.6439463999999998E-2</c:v>
                </c:pt>
                <c:pt idx="15">
                  <c:v>3.4286471999999998E-2</c:v>
                </c:pt>
                <c:pt idx="16">
                  <c:v>3.6660008000000001E-2</c:v>
                </c:pt>
                <c:pt idx="17">
                  <c:v>3.5821407999999999E-2</c:v>
                </c:pt>
                <c:pt idx="18">
                  <c:v>3.744136E-2</c:v>
                </c:pt>
                <c:pt idx="19">
                  <c:v>4.0886631999999999E-2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95.184520000000006</c:v>
                </c:pt>
                <c:pt idx="1">
                  <c:v>139.30967200000001</c:v>
                </c:pt>
                <c:pt idx="2">
                  <c:v>163.99760800000001</c:v>
                </c:pt>
                <c:pt idx="3">
                  <c:v>192.34145599999999</c:v>
                </c:pt>
                <c:pt idx="4">
                  <c:v>209.611008</c:v>
                </c:pt>
                <c:pt idx="5">
                  <c:v>187.68031199999999</c:v>
                </c:pt>
                <c:pt idx="6">
                  <c:v>171.81572800000001</c:v>
                </c:pt>
                <c:pt idx="7">
                  <c:v>142.478184</c:v>
                </c:pt>
                <c:pt idx="8">
                  <c:v>111.247136</c:v>
                </c:pt>
                <c:pt idx="9">
                  <c:v>88.397576000000001</c:v>
                </c:pt>
                <c:pt idx="10">
                  <c:v>49.368983999999998</c:v>
                </c:pt>
                <c:pt idx="11">
                  <c:v>48.531199999999998</c:v>
                </c:pt>
                <c:pt idx="12">
                  <c:v>40.452744000000003</c:v>
                </c:pt>
                <c:pt idx="13">
                  <c:v>39.10568</c:v>
                </c:pt>
                <c:pt idx="14">
                  <c:v>37.599392000000002</c:v>
                </c:pt>
                <c:pt idx="15">
                  <c:v>34.693663999999998</c:v>
                </c:pt>
                <c:pt idx="16">
                  <c:v>37.053136000000002</c:v>
                </c:pt>
                <c:pt idx="17">
                  <c:v>36.197232</c:v>
                </c:pt>
                <c:pt idx="18">
                  <c:v>37.693967999999998</c:v>
                </c:pt>
                <c:pt idx="19">
                  <c:v>34.336095999999998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1.489388849</c:v>
                </c:pt>
                <c:pt idx="1">
                  <c:v>1.072132565</c:v>
                </c:pt>
                <c:pt idx="2">
                  <c:v>1.047615229</c:v>
                </c:pt>
                <c:pt idx="3">
                  <c:v>0.717796455</c:v>
                </c:pt>
                <c:pt idx="4">
                  <c:v>1.0009289189999999</c:v>
                </c:pt>
                <c:pt idx="5">
                  <c:v>1.163315976</c:v>
                </c:pt>
                <c:pt idx="6">
                  <c:v>0.95609051199999995</c:v>
                </c:pt>
                <c:pt idx="7">
                  <c:v>0.94943696700000002</c:v>
                </c:pt>
                <c:pt idx="8">
                  <c:v>0.79220847999999999</c:v>
                </c:pt>
                <c:pt idx="9">
                  <c:v>0.811380773</c:v>
                </c:pt>
                <c:pt idx="10">
                  <c:v>0.63562586200000004</c:v>
                </c:pt>
                <c:pt idx="11">
                  <c:v>0.80741511300000002</c:v>
                </c:pt>
                <c:pt idx="12">
                  <c:v>0.84588958000000003</c:v>
                </c:pt>
                <c:pt idx="13">
                  <c:v>0.70299038800000002</c:v>
                </c:pt>
                <c:pt idx="14">
                  <c:v>0.74314867600000001</c:v>
                </c:pt>
                <c:pt idx="15">
                  <c:v>0.75305408100000004</c:v>
                </c:pt>
                <c:pt idx="16">
                  <c:v>0.62223594400000004</c:v>
                </c:pt>
                <c:pt idx="17">
                  <c:v>0.47872559999999997</c:v>
                </c:pt>
                <c:pt idx="18">
                  <c:v>0.67112057800000002</c:v>
                </c:pt>
                <c:pt idx="19">
                  <c:v>0.74872384599999997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95.184520000000006</c:v>
                </c:pt>
                <c:pt idx="1">
                  <c:v>139.30967200000001</c:v>
                </c:pt>
                <c:pt idx="2">
                  <c:v>163.99760800000001</c:v>
                </c:pt>
                <c:pt idx="3">
                  <c:v>192.34145599999999</c:v>
                </c:pt>
                <c:pt idx="4">
                  <c:v>209.611008</c:v>
                </c:pt>
                <c:pt idx="5">
                  <c:v>187.68031199999999</c:v>
                </c:pt>
                <c:pt idx="6">
                  <c:v>171.81572800000001</c:v>
                </c:pt>
                <c:pt idx="7">
                  <c:v>142.478184</c:v>
                </c:pt>
                <c:pt idx="8">
                  <c:v>111.247136</c:v>
                </c:pt>
                <c:pt idx="9">
                  <c:v>88.397576000000001</c:v>
                </c:pt>
                <c:pt idx="10">
                  <c:v>49.368983999999998</c:v>
                </c:pt>
                <c:pt idx="11">
                  <c:v>48.531199999999998</c:v>
                </c:pt>
                <c:pt idx="12">
                  <c:v>40.452744000000003</c:v>
                </c:pt>
                <c:pt idx="13">
                  <c:v>39.10568</c:v>
                </c:pt>
                <c:pt idx="14">
                  <c:v>37.599392000000002</c:v>
                </c:pt>
                <c:pt idx="15">
                  <c:v>34.693663999999998</c:v>
                </c:pt>
                <c:pt idx="16">
                  <c:v>37.053136000000002</c:v>
                </c:pt>
                <c:pt idx="17">
                  <c:v>36.197232</c:v>
                </c:pt>
                <c:pt idx="18">
                  <c:v>37.693967999999998</c:v>
                </c:pt>
                <c:pt idx="19">
                  <c:v>34.336095999999998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2.9900000000000002E-7</c:v>
                </c:pt>
                <c:pt idx="1">
                  <c:v>1.023E-6</c:v>
                </c:pt>
                <c:pt idx="2">
                  <c:v>2.34E-6</c:v>
                </c:pt>
                <c:pt idx="3">
                  <c:v>3.9339999999999999E-6</c:v>
                </c:pt>
                <c:pt idx="4">
                  <c:v>5.9410000000000004E-6</c:v>
                </c:pt>
                <c:pt idx="5">
                  <c:v>8.4549999999999995E-6</c:v>
                </c:pt>
                <c:pt idx="6">
                  <c:v>1.1063000000000001E-5</c:v>
                </c:pt>
                <c:pt idx="7">
                  <c:v>1.5114E-5</c:v>
                </c:pt>
                <c:pt idx="8">
                  <c:v>1.8173999999999999E-5</c:v>
                </c:pt>
                <c:pt idx="9">
                  <c:v>2.1455E-5</c:v>
                </c:pt>
                <c:pt idx="10">
                  <c:v>2.5296999999999999E-5</c:v>
                </c:pt>
                <c:pt idx="11">
                  <c:v>2.9703E-5</c:v>
                </c:pt>
                <c:pt idx="12">
                  <c:v>3.3376E-5</c:v>
                </c:pt>
                <c:pt idx="13">
                  <c:v>3.7391000000000002E-5</c:v>
                </c:pt>
                <c:pt idx="14">
                  <c:v>4.1788E-5</c:v>
                </c:pt>
                <c:pt idx="15">
                  <c:v>4.6010999999999997E-5</c:v>
                </c:pt>
                <c:pt idx="16">
                  <c:v>4.9934E-5</c:v>
                </c:pt>
                <c:pt idx="17">
                  <c:v>5.4172999999999998E-5</c:v>
                </c:pt>
                <c:pt idx="18">
                  <c:v>5.8335000000000003E-5</c:v>
                </c:pt>
                <c:pt idx="19">
                  <c:v>6.3453000000000004E-5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528.91593699999999</c:v>
                </c:pt>
                <c:pt idx="1">
                  <c:v>453.37164799999999</c:v>
                </c:pt>
                <c:pt idx="2">
                  <c:v>569.84353199999998</c:v>
                </c:pt>
                <c:pt idx="3">
                  <c:v>800.98857999999996</c:v>
                </c:pt>
                <c:pt idx="4">
                  <c:v>921.916518</c:v>
                </c:pt>
                <c:pt idx="5">
                  <c:v>1270.736699</c:v>
                </c:pt>
                <c:pt idx="6">
                  <c:v>1343.8457719999999</c:v>
                </c:pt>
                <c:pt idx="7">
                  <c:v>1883.9210479999999</c:v>
                </c:pt>
                <c:pt idx="8">
                  <c:v>1939.565533</c:v>
                </c:pt>
                <c:pt idx="9">
                  <c:v>1928.365033</c:v>
                </c:pt>
                <c:pt idx="10">
                  <c:v>2281.4577730000001</c:v>
                </c:pt>
                <c:pt idx="11">
                  <c:v>2816.1910480000001</c:v>
                </c:pt>
                <c:pt idx="12">
                  <c:v>2685.8802460000002</c:v>
                </c:pt>
                <c:pt idx="13">
                  <c:v>2600.8759140000002</c:v>
                </c:pt>
                <c:pt idx="14">
                  <c:v>3094.0206370000001</c:v>
                </c:pt>
                <c:pt idx="15">
                  <c:v>3335.7388209999999</c:v>
                </c:pt>
                <c:pt idx="16">
                  <c:v>3289.0518470000002</c:v>
                </c:pt>
                <c:pt idx="17">
                  <c:v>3567.7180680000001</c:v>
                </c:pt>
                <c:pt idx="18">
                  <c:v>3374.9338859999998</c:v>
                </c:pt>
                <c:pt idx="19">
                  <c:v>4015.4598000000001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5.6999999999999996E-6</c:v>
                </c:pt>
                <c:pt idx="1">
                  <c:v>1.0043E-5</c:v>
                </c:pt>
                <c:pt idx="2">
                  <c:v>1.3616E-5</c:v>
                </c:pt>
                <c:pt idx="3">
                  <c:v>1.6691E-5</c:v>
                </c:pt>
                <c:pt idx="4">
                  <c:v>1.9225999999999999E-5</c:v>
                </c:pt>
                <c:pt idx="5">
                  <c:v>2.1058999999999999E-5</c:v>
                </c:pt>
                <c:pt idx="6">
                  <c:v>2.2555E-5</c:v>
                </c:pt>
                <c:pt idx="7">
                  <c:v>2.3068E-5</c:v>
                </c:pt>
                <c:pt idx="8">
                  <c:v>2.3671000000000001E-5</c:v>
                </c:pt>
                <c:pt idx="9">
                  <c:v>2.3961999999999999E-5</c:v>
                </c:pt>
                <c:pt idx="10">
                  <c:v>2.3546000000000001E-5</c:v>
                </c:pt>
                <c:pt idx="11">
                  <c:v>2.2866000000000001E-5</c:v>
                </c:pt>
                <c:pt idx="12">
                  <c:v>2.2497000000000002E-5</c:v>
                </c:pt>
                <c:pt idx="13">
                  <c:v>2.1860000000000001E-5</c:v>
                </c:pt>
                <c:pt idx="14">
                  <c:v>2.0624000000000001E-5</c:v>
                </c:pt>
                <c:pt idx="15">
                  <c:v>1.9389E-5</c:v>
                </c:pt>
                <c:pt idx="16">
                  <c:v>1.8297000000000001E-5</c:v>
                </c:pt>
                <c:pt idx="17">
                  <c:v>1.7295E-5</c:v>
                </c:pt>
                <c:pt idx="18">
                  <c:v>1.6223E-5</c:v>
                </c:pt>
                <c:pt idx="19">
                  <c:v>1.4725999999999999E-5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528.91593699999999</c:v>
                </c:pt>
                <c:pt idx="1">
                  <c:v>453.37164799999999</c:v>
                </c:pt>
                <c:pt idx="2">
                  <c:v>569.84353199999998</c:v>
                </c:pt>
                <c:pt idx="3">
                  <c:v>800.98857999999996</c:v>
                </c:pt>
                <c:pt idx="4">
                  <c:v>921.916518</c:v>
                </c:pt>
                <c:pt idx="5">
                  <c:v>1270.736699</c:v>
                </c:pt>
                <c:pt idx="6">
                  <c:v>1343.8457719999999</c:v>
                </c:pt>
                <c:pt idx="7">
                  <c:v>1883.9210479999999</c:v>
                </c:pt>
                <c:pt idx="8">
                  <c:v>1939.565533</c:v>
                </c:pt>
                <c:pt idx="9">
                  <c:v>1928.365033</c:v>
                </c:pt>
                <c:pt idx="10">
                  <c:v>2281.4577730000001</c:v>
                </c:pt>
                <c:pt idx="11">
                  <c:v>2816.1910480000001</c:v>
                </c:pt>
                <c:pt idx="12">
                  <c:v>2685.8802460000002</c:v>
                </c:pt>
                <c:pt idx="13">
                  <c:v>2600.8759140000002</c:v>
                </c:pt>
                <c:pt idx="14">
                  <c:v>3094.0206370000001</c:v>
                </c:pt>
                <c:pt idx="15">
                  <c:v>3335.7388209999999</c:v>
                </c:pt>
                <c:pt idx="16">
                  <c:v>3289.0518470000002</c:v>
                </c:pt>
                <c:pt idx="17">
                  <c:v>3567.7180680000001</c:v>
                </c:pt>
                <c:pt idx="18">
                  <c:v>3374.9338859999998</c:v>
                </c:pt>
                <c:pt idx="19">
                  <c:v>4015.4598000000001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7.1848404000000005E-2</c:v>
                </c:pt>
                <c:pt idx="1">
                  <c:v>8.0067637999999997E-2</c:v>
                </c:pt>
                <c:pt idx="2">
                  <c:v>5.6338393E-2</c:v>
                </c:pt>
                <c:pt idx="3">
                  <c:v>7.7145340000000007E-2</c:v>
                </c:pt>
                <c:pt idx="4">
                  <c:v>7.4210436000000005E-2</c:v>
                </c:pt>
                <c:pt idx="5">
                  <c:v>7.5489873999999998E-2</c:v>
                </c:pt>
                <c:pt idx="6">
                  <c:v>8.0823432000000001E-2</c:v>
                </c:pt>
                <c:pt idx="7">
                  <c:v>0.100515431</c:v>
                </c:pt>
                <c:pt idx="8">
                  <c:v>9.4921083000000003E-2</c:v>
                </c:pt>
                <c:pt idx="9">
                  <c:v>0.15522177300000001</c:v>
                </c:pt>
                <c:pt idx="10">
                  <c:v>0.11271830100000001</c:v>
                </c:pt>
                <c:pt idx="11">
                  <c:v>0.21458866400000001</c:v>
                </c:pt>
                <c:pt idx="12">
                  <c:v>5.8936671000000003E-2</c:v>
                </c:pt>
                <c:pt idx="13">
                  <c:v>0.16556232200000001</c:v>
                </c:pt>
                <c:pt idx="14">
                  <c:v>0.104929414</c:v>
                </c:pt>
                <c:pt idx="15">
                  <c:v>0.116014085</c:v>
                </c:pt>
                <c:pt idx="16">
                  <c:v>6.9177824999999998E-2</c:v>
                </c:pt>
                <c:pt idx="17">
                  <c:v>5.1240244999999997E-2</c:v>
                </c:pt>
                <c:pt idx="18">
                  <c:v>7.2239515000000004E-2</c:v>
                </c:pt>
                <c:pt idx="19">
                  <c:v>6.8116498999999997E-2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528.91593699999999</c:v>
                </c:pt>
                <c:pt idx="1">
                  <c:v>453.37164799999999</c:v>
                </c:pt>
                <c:pt idx="2">
                  <c:v>569.84353199999998</c:v>
                </c:pt>
                <c:pt idx="3">
                  <c:v>800.98857999999996</c:v>
                </c:pt>
                <c:pt idx="4">
                  <c:v>921.916518</c:v>
                </c:pt>
                <c:pt idx="5">
                  <c:v>1270.736699</c:v>
                </c:pt>
                <c:pt idx="6">
                  <c:v>1343.8457719999999</c:v>
                </c:pt>
                <c:pt idx="7">
                  <c:v>1883.9210479999999</c:v>
                </c:pt>
                <c:pt idx="8">
                  <c:v>1939.565533</c:v>
                </c:pt>
                <c:pt idx="9">
                  <c:v>1928.365033</c:v>
                </c:pt>
                <c:pt idx="10">
                  <c:v>2281.4577730000001</c:v>
                </c:pt>
                <c:pt idx="11">
                  <c:v>2816.1910480000001</c:v>
                </c:pt>
                <c:pt idx="12">
                  <c:v>2685.8802460000002</c:v>
                </c:pt>
                <c:pt idx="13">
                  <c:v>2600.8759140000002</c:v>
                </c:pt>
                <c:pt idx="14">
                  <c:v>3094.0206370000001</c:v>
                </c:pt>
                <c:pt idx="15">
                  <c:v>3335.7388209999999</c:v>
                </c:pt>
                <c:pt idx="16">
                  <c:v>3289.0518470000002</c:v>
                </c:pt>
                <c:pt idx="17">
                  <c:v>3567.7180680000001</c:v>
                </c:pt>
                <c:pt idx="18">
                  <c:v>3374.9338859999998</c:v>
                </c:pt>
                <c:pt idx="19">
                  <c:v>4015.4598000000001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3.5400000000000002E-7</c:v>
                </c:pt>
                <c:pt idx="1">
                  <c:v>1.19E-6</c:v>
                </c:pt>
                <c:pt idx="2">
                  <c:v>2.6249999999999999E-6</c:v>
                </c:pt>
                <c:pt idx="3">
                  <c:v>4.4379999999999997E-6</c:v>
                </c:pt>
                <c:pt idx="4">
                  <c:v>6.64E-6</c:v>
                </c:pt>
                <c:pt idx="5">
                  <c:v>9.3850000000000008E-6</c:v>
                </c:pt>
                <c:pt idx="6">
                  <c:v>1.2223E-5</c:v>
                </c:pt>
                <c:pt idx="7">
                  <c:v>1.6217000000000001E-5</c:v>
                </c:pt>
                <c:pt idx="8">
                  <c:v>1.9573E-5</c:v>
                </c:pt>
                <c:pt idx="9">
                  <c:v>2.3232000000000001E-5</c:v>
                </c:pt>
                <c:pt idx="10">
                  <c:v>2.7183999999999999E-5</c:v>
                </c:pt>
                <c:pt idx="11">
                  <c:v>3.2033000000000003E-5</c:v>
                </c:pt>
                <c:pt idx="12">
                  <c:v>3.6161999999999997E-5</c:v>
                </c:pt>
                <c:pt idx="13">
                  <c:v>4.0624999999999998E-5</c:v>
                </c:pt>
                <c:pt idx="14">
                  <c:v>4.5553999999999998E-5</c:v>
                </c:pt>
                <c:pt idx="15">
                  <c:v>5.0061000000000001E-5</c:v>
                </c:pt>
                <c:pt idx="16">
                  <c:v>5.4440000000000001E-5</c:v>
                </c:pt>
                <c:pt idx="17">
                  <c:v>5.9250999999999999E-5</c:v>
                </c:pt>
                <c:pt idx="18">
                  <c:v>6.3893999999999995E-5</c:v>
                </c:pt>
                <c:pt idx="19">
                  <c:v>6.9247999999999998E-5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95.184520000000006</c:v>
                </c:pt>
                <c:pt idx="1">
                  <c:v>139.30967200000001</c:v>
                </c:pt>
                <c:pt idx="2">
                  <c:v>163.99760800000001</c:v>
                </c:pt>
                <c:pt idx="3">
                  <c:v>192.34145599999999</c:v>
                </c:pt>
                <c:pt idx="4">
                  <c:v>209.611008</c:v>
                </c:pt>
                <c:pt idx="5">
                  <c:v>187.68031199999999</c:v>
                </c:pt>
                <c:pt idx="6">
                  <c:v>171.81572800000001</c:v>
                </c:pt>
                <c:pt idx="7">
                  <c:v>142.478184</c:v>
                </c:pt>
                <c:pt idx="8">
                  <c:v>111.247136</c:v>
                </c:pt>
                <c:pt idx="9">
                  <c:v>88.397576000000001</c:v>
                </c:pt>
                <c:pt idx="10">
                  <c:v>49.368983999999998</c:v>
                </c:pt>
                <c:pt idx="11">
                  <c:v>48.531199999999998</c:v>
                </c:pt>
                <c:pt idx="12">
                  <c:v>40.452744000000003</c:v>
                </c:pt>
                <c:pt idx="13">
                  <c:v>39.10568</c:v>
                </c:pt>
                <c:pt idx="14">
                  <c:v>37.599392000000002</c:v>
                </c:pt>
                <c:pt idx="15">
                  <c:v>34.693663999999998</c:v>
                </c:pt>
                <c:pt idx="16">
                  <c:v>37.053136000000002</c:v>
                </c:pt>
                <c:pt idx="17">
                  <c:v>36.197232</c:v>
                </c:pt>
                <c:pt idx="18">
                  <c:v>37.693967999999998</c:v>
                </c:pt>
                <c:pt idx="19">
                  <c:v>34.336095999999998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0.38075619999999999</c:v>
                </c:pt>
                <c:pt idx="1">
                  <c:v>0.41780998400000002</c:v>
                </c:pt>
                <c:pt idx="2">
                  <c:v>0.32803561599999997</c:v>
                </c:pt>
                <c:pt idx="3">
                  <c:v>0.38468284000000003</c:v>
                </c:pt>
                <c:pt idx="4">
                  <c:v>0.41947353599999998</c:v>
                </c:pt>
                <c:pt idx="5">
                  <c:v>0.37536056000000001</c:v>
                </c:pt>
                <c:pt idx="6">
                  <c:v>0.34354891199999998</c:v>
                </c:pt>
                <c:pt idx="7">
                  <c:v>0.28500251999999998</c:v>
                </c:pt>
                <c:pt idx="8">
                  <c:v>0.33361220000000003</c:v>
                </c:pt>
                <c:pt idx="9">
                  <c:v>0.26509097599999998</c:v>
                </c:pt>
                <c:pt idx="10">
                  <c:v>0.24667534399999999</c:v>
                </c:pt>
                <c:pt idx="11">
                  <c:v>0.19396259199999999</c:v>
                </c:pt>
                <c:pt idx="12">
                  <c:v>0.202263576</c:v>
                </c:pt>
                <c:pt idx="13">
                  <c:v>0</c:v>
                </c:pt>
                <c:pt idx="14">
                  <c:v>0</c:v>
                </c:pt>
                <c:pt idx="15">
                  <c:v>0.17329872800000001</c:v>
                </c:pt>
                <c:pt idx="16">
                  <c:v>0.14825761600000001</c:v>
                </c:pt>
                <c:pt idx="17">
                  <c:v>0.14478885599999999</c:v>
                </c:pt>
                <c:pt idx="18">
                  <c:v>0.15080975199999999</c:v>
                </c:pt>
                <c:pt idx="19">
                  <c:v>0.13737269599999999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95.184520000000006</c:v>
                </c:pt>
                <c:pt idx="1">
                  <c:v>139.30967200000001</c:v>
                </c:pt>
                <c:pt idx="2">
                  <c:v>163.99760800000001</c:v>
                </c:pt>
                <c:pt idx="3">
                  <c:v>192.34145599999999</c:v>
                </c:pt>
                <c:pt idx="4">
                  <c:v>209.611008</c:v>
                </c:pt>
                <c:pt idx="5">
                  <c:v>187.68031199999999</c:v>
                </c:pt>
                <c:pt idx="6">
                  <c:v>171.81572800000001</c:v>
                </c:pt>
                <c:pt idx="7">
                  <c:v>142.478184</c:v>
                </c:pt>
                <c:pt idx="8">
                  <c:v>111.247136</c:v>
                </c:pt>
                <c:pt idx="9">
                  <c:v>88.397576000000001</c:v>
                </c:pt>
                <c:pt idx="10">
                  <c:v>49.368983999999998</c:v>
                </c:pt>
                <c:pt idx="11">
                  <c:v>48.531199999999998</c:v>
                </c:pt>
                <c:pt idx="12">
                  <c:v>40.452744000000003</c:v>
                </c:pt>
                <c:pt idx="13">
                  <c:v>39.10568</c:v>
                </c:pt>
                <c:pt idx="14">
                  <c:v>37.599392000000002</c:v>
                </c:pt>
                <c:pt idx="15">
                  <c:v>34.693663999999998</c:v>
                </c:pt>
                <c:pt idx="16">
                  <c:v>37.053136000000002</c:v>
                </c:pt>
                <c:pt idx="17">
                  <c:v>36.197232</c:v>
                </c:pt>
                <c:pt idx="18">
                  <c:v>37.693967999999998</c:v>
                </c:pt>
                <c:pt idx="19">
                  <c:v>34.336095999999998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0.30591421800000002</c:v>
                </c:pt>
                <c:pt idx="1">
                  <c:v>0.28482551900000003</c:v>
                </c:pt>
                <c:pt idx="2">
                  <c:v>0.23492755800000001</c:v>
                </c:pt>
                <c:pt idx="3">
                  <c:v>0.23590116699999999</c:v>
                </c:pt>
                <c:pt idx="4">
                  <c:v>0.413906251</c:v>
                </c:pt>
                <c:pt idx="5">
                  <c:v>0.47224116799999999</c:v>
                </c:pt>
                <c:pt idx="6">
                  <c:v>0.51648490300000005</c:v>
                </c:pt>
                <c:pt idx="7">
                  <c:v>0.85302363400000003</c:v>
                </c:pt>
                <c:pt idx="8">
                  <c:v>0.759610071</c:v>
                </c:pt>
                <c:pt idx="9">
                  <c:v>1.1628569360000001</c:v>
                </c:pt>
                <c:pt idx="10">
                  <c:v>0.93434495799999995</c:v>
                </c:pt>
                <c:pt idx="11">
                  <c:v>1.226177947</c:v>
                </c:pt>
                <c:pt idx="12">
                  <c:v>1.708379517</c:v>
                </c:pt>
                <c:pt idx="13">
                  <c:v>1.4403953220000001</c:v>
                </c:pt>
                <c:pt idx="14">
                  <c:v>1.4825857119999999</c:v>
                </c:pt>
                <c:pt idx="15">
                  <c:v>1.908011031</c:v>
                </c:pt>
                <c:pt idx="16">
                  <c:v>1.9457424050000001</c:v>
                </c:pt>
                <c:pt idx="17">
                  <c:v>1.8401490279999999</c:v>
                </c:pt>
                <c:pt idx="18">
                  <c:v>2.5534779329999999</c:v>
                </c:pt>
                <c:pt idx="19">
                  <c:v>2.4430386510000002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Sheet4!$A$23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Sheet4!$M$2:$M$21</c:f>
              <c:numCache>
                <c:formatCode>General</c:formatCode>
                <c:ptCount val="20"/>
                <c:pt idx="0">
                  <c:v>0.35399999999999998</c:v>
                </c:pt>
                <c:pt idx="1">
                  <c:v>1.19</c:v>
                </c:pt>
                <c:pt idx="2">
                  <c:v>2.625</c:v>
                </c:pt>
                <c:pt idx="3">
                  <c:v>4.4379999999999997</c:v>
                </c:pt>
                <c:pt idx="4">
                  <c:v>6.64</c:v>
                </c:pt>
                <c:pt idx="5">
                  <c:v>9.3849999999999998</c:v>
                </c:pt>
                <c:pt idx="6">
                  <c:v>12.223000000000001</c:v>
                </c:pt>
                <c:pt idx="7">
                  <c:v>16.216999999999999</c:v>
                </c:pt>
                <c:pt idx="8">
                  <c:v>19.573</c:v>
                </c:pt>
                <c:pt idx="9">
                  <c:v>23.231999999999999</c:v>
                </c:pt>
                <c:pt idx="10">
                  <c:v>27.184000000000001</c:v>
                </c:pt>
                <c:pt idx="11">
                  <c:v>32.033000000000001</c:v>
                </c:pt>
                <c:pt idx="12">
                  <c:v>36.161999999999999</c:v>
                </c:pt>
                <c:pt idx="13">
                  <c:v>40.625</c:v>
                </c:pt>
                <c:pt idx="14">
                  <c:v>45.554000000000002</c:v>
                </c:pt>
                <c:pt idx="15">
                  <c:v>50.061</c:v>
                </c:pt>
                <c:pt idx="16">
                  <c:v>54.44</c:v>
                </c:pt>
                <c:pt idx="17">
                  <c:v>59.250999999999998</c:v>
                </c:pt>
                <c:pt idx="18">
                  <c:v>63.893999999999998</c:v>
                </c:pt>
                <c:pt idx="19">
                  <c:v>69.248000000000005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Sheet4!$A$24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Sheet4!$AD$2:$AD$21</c:f>
              <c:numCache>
                <c:formatCode>General</c:formatCode>
                <c:ptCount val="20"/>
                <c:pt idx="0">
                  <c:v>0.29899999999999999</c:v>
                </c:pt>
                <c:pt idx="1">
                  <c:v>1.0229999999999999</c:v>
                </c:pt>
                <c:pt idx="2">
                  <c:v>2.34</c:v>
                </c:pt>
                <c:pt idx="3">
                  <c:v>3.9340000000000002</c:v>
                </c:pt>
                <c:pt idx="4">
                  <c:v>5.9409999999999998</c:v>
                </c:pt>
                <c:pt idx="5">
                  <c:v>8.4550000000000001</c:v>
                </c:pt>
                <c:pt idx="6">
                  <c:v>11.063000000000001</c:v>
                </c:pt>
                <c:pt idx="7">
                  <c:v>15.114000000000001</c:v>
                </c:pt>
                <c:pt idx="8">
                  <c:v>18.173999999999999</c:v>
                </c:pt>
                <c:pt idx="9">
                  <c:v>21.454999999999998</c:v>
                </c:pt>
                <c:pt idx="10">
                  <c:v>25.297000000000001</c:v>
                </c:pt>
                <c:pt idx="11">
                  <c:v>29.702999999999999</c:v>
                </c:pt>
                <c:pt idx="12">
                  <c:v>33.375999999999998</c:v>
                </c:pt>
                <c:pt idx="13">
                  <c:v>37.390999999999998</c:v>
                </c:pt>
                <c:pt idx="14">
                  <c:v>41.787999999999997</c:v>
                </c:pt>
                <c:pt idx="15">
                  <c:v>46.011000000000003</c:v>
                </c:pt>
                <c:pt idx="16">
                  <c:v>49.933999999999997</c:v>
                </c:pt>
                <c:pt idx="17">
                  <c:v>54.173000000000002</c:v>
                </c:pt>
                <c:pt idx="18">
                  <c:v>58.335000000000001</c:v>
                </c:pt>
                <c:pt idx="19">
                  <c:v>63.453000000000003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Sheet4!$A$25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Sheet4!$AI$2:$AI$21</c:f>
              <c:numCache>
                <c:formatCode>0.000000</c:formatCode>
                <c:ptCount val="20"/>
                <c:pt idx="0">
                  <c:v>0.106</c:v>
                </c:pt>
                <c:pt idx="1">
                  <c:v>0.36</c:v>
                </c:pt>
                <c:pt idx="2">
                  <c:v>0.8</c:v>
                </c:pt>
                <c:pt idx="3">
                  <c:v>1.3660000000000001</c:v>
                </c:pt>
                <c:pt idx="4">
                  <c:v>1.972</c:v>
                </c:pt>
                <c:pt idx="5">
                  <c:v>2.7269999999999999</c:v>
                </c:pt>
                <c:pt idx="6">
                  <c:v>3.577</c:v>
                </c:pt>
                <c:pt idx="7">
                  <c:v>4.5039999999999996</c:v>
                </c:pt>
                <c:pt idx="8">
                  <c:v>5.4160000000000004</c:v>
                </c:pt>
                <c:pt idx="9">
                  <c:v>6.3979999999999997</c:v>
                </c:pt>
                <c:pt idx="10">
                  <c:v>7.46</c:v>
                </c:pt>
                <c:pt idx="11">
                  <c:v>8.1270000000000007</c:v>
                </c:pt>
                <c:pt idx="12">
                  <c:v>9.0410000000000004</c:v>
                </c:pt>
                <c:pt idx="13">
                  <c:v>9.7609999999999992</c:v>
                </c:pt>
                <c:pt idx="14">
                  <c:v>10.356999999999999</c:v>
                </c:pt>
                <c:pt idx="15">
                  <c:v>11.023999999999999</c:v>
                </c:pt>
                <c:pt idx="16">
                  <c:v>11.491</c:v>
                </c:pt>
                <c:pt idx="17">
                  <c:v>11.202</c:v>
                </c:pt>
                <c:pt idx="18">
                  <c:v>10.962</c:v>
                </c:pt>
                <c:pt idx="19">
                  <c:v>9.8810000000000002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28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5.000000000000001E-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(x1K)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31239118571317"/>
          <c:y val="0.10039477299939153"/>
          <c:w val="0.80733602384439462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Sheet4!$A$23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Sheet4!$S$2:$S$21</c:f>
              <c:numCache>
                <c:formatCode>General</c:formatCode>
                <c:ptCount val="20"/>
                <c:pt idx="0">
                  <c:v>0.192847032</c:v>
                </c:pt>
                <c:pt idx="1">
                  <c:v>0.278540024</c:v>
                </c:pt>
                <c:pt idx="2">
                  <c:v>0.32799519199999999</c:v>
                </c:pt>
                <c:pt idx="3">
                  <c:v>0.38426544000000001</c:v>
                </c:pt>
                <c:pt idx="4">
                  <c:v>0.42206495999999999</c:v>
                </c:pt>
                <c:pt idx="5">
                  <c:v>0.75075508800000001</c:v>
                </c:pt>
                <c:pt idx="6">
                  <c:v>0.68709994399999996</c:v>
                </c:pt>
                <c:pt idx="7">
                  <c:v>0.86027187199999999</c:v>
                </c:pt>
                <c:pt idx="8">
                  <c:v>0.87106345600000001</c:v>
                </c:pt>
                <c:pt idx="9">
                  <c:v>0.86507544800000002</c:v>
                </c:pt>
                <c:pt idx="10">
                  <c:v>0.88117295200000001</c:v>
                </c:pt>
                <c:pt idx="11">
                  <c:v>0.926733472</c:v>
                </c:pt>
                <c:pt idx="12">
                  <c:v>0.99623529600000005</c:v>
                </c:pt>
                <c:pt idx="13">
                  <c:v>1.031628496</c:v>
                </c:pt>
                <c:pt idx="14">
                  <c:v>1.0932023280000001</c:v>
                </c:pt>
                <c:pt idx="15">
                  <c:v>1.1070979519999999</c:v>
                </c:pt>
                <c:pt idx="16">
                  <c:v>1.1475097359999999</c:v>
                </c:pt>
                <c:pt idx="17">
                  <c:v>1.2292863279999999</c:v>
                </c:pt>
                <c:pt idx="18">
                  <c:v>1.273063472</c:v>
                </c:pt>
                <c:pt idx="19">
                  <c:v>1.522710896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Sheet4!$A$24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Sheet4!$AH$2:$AH$21</c:f>
              <c:numCache>
                <c:formatCode>General</c:formatCode>
                <c:ptCount val="20"/>
                <c:pt idx="0">
                  <c:v>0.58262609600000004</c:v>
                </c:pt>
                <c:pt idx="1">
                  <c:v>0.697008768</c:v>
                </c:pt>
                <c:pt idx="2">
                  <c:v>0.65603089599999997</c:v>
                </c:pt>
                <c:pt idx="3">
                  <c:v>0.76936581599999998</c:v>
                </c:pt>
                <c:pt idx="4">
                  <c:v>0.83882140800000005</c:v>
                </c:pt>
                <c:pt idx="5">
                  <c:v>0.75076423999999997</c:v>
                </c:pt>
                <c:pt idx="6">
                  <c:v>0.68713919199999995</c:v>
                </c:pt>
                <c:pt idx="7">
                  <c:v>0.56995895200000002</c:v>
                </c:pt>
                <c:pt idx="8">
                  <c:v>0.55606348000000005</c:v>
                </c:pt>
                <c:pt idx="9">
                  <c:v>0.44185230399999997</c:v>
                </c:pt>
                <c:pt idx="10">
                  <c:v>0.39471458399999998</c:v>
                </c:pt>
                <c:pt idx="11">
                  <c:v>0.38796580800000002</c:v>
                </c:pt>
                <c:pt idx="12">
                  <c:v>0.36411057600000002</c:v>
                </c:pt>
                <c:pt idx="13">
                  <c:v>0.35101855199999998</c:v>
                </c:pt>
                <c:pt idx="14">
                  <c:v>0.37573410400000001</c:v>
                </c:pt>
                <c:pt idx="15">
                  <c:v>0.34667589599999998</c:v>
                </c:pt>
                <c:pt idx="16">
                  <c:v>0.33352327999999998</c:v>
                </c:pt>
                <c:pt idx="17">
                  <c:v>0.362006088</c:v>
                </c:pt>
                <c:pt idx="18">
                  <c:v>0.37701965599999998</c:v>
                </c:pt>
                <c:pt idx="19">
                  <c:v>0.37774532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Sheet4!$A$25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Sheet4!$AO$2:$AO$21</c:f>
              <c:numCache>
                <c:formatCode>General</c:formatCode>
                <c:ptCount val="20"/>
                <c:pt idx="0">
                  <c:v>0.40494365599999999</c:v>
                </c:pt>
                <c:pt idx="1">
                  <c:v>0.69515697600000004</c:v>
                </c:pt>
                <c:pt idx="2">
                  <c:v>1.0727068239999999</c:v>
                </c:pt>
                <c:pt idx="3">
                  <c:v>1.3002403760000001</c:v>
                </c:pt>
                <c:pt idx="4">
                  <c:v>1.481946048</c:v>
                </c:pt>
                <c:pt idx="5">
                  <c:v>1.52800044</c:v>
                </c:pt>
                <c:pt idx="6">
                  <c:v>2.1088407039999999</c:v>
                </c:pt>
                <c:pt idx="7">
                  <c:v>2.0145570720000001</c:v>
                </c:pt>
                <c:pt idx="8">
                  <c:v>2.299122176</c:v>
                </c:pt>
                <c:pt idx="9">
                  <c:v>2.5905259119999999</c:v>
                </c:pt>
                <c:pt idx="10">
                  <c:v>3.2983557282515612</c:v>
                </c:pt>
                <c:pt idx="11">
                  <c:v>4.006185544503122</c:v>
                </c:pt>
                <c:pt idx="12">
                  <c:v>4.7140153607546837</c:v>
                </c:pt>
                <c:pt idx="13">
                  <c:v>5.4218451770062446</c:v>
                </c:pt>
                <c:pt idx="14">
                  <c:v>6.1296749932578054</c:v>
                </c:pt>
                <c:pt idx="15">
                  <c:v>6.8375048095093671</c:v>
                </c:pt>
                <c:pt idx="16">
                  <c:v>7.5453346257609279</c:v>
                </c:pt>
                <c:pt idx="17">
                  <c:v>8.2531644420124888</c:v>
                </c:pt>
                <c:pt idx="18">
                  <c:v>8.9609942582640496</c:v>
                </c:pt>
                <c:pt idx="19">
                  <c:v>9.6688240745156104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28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Sheet4!$A$30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Sheet4!$F$2:$F$21</c:f>
              <c:numCache>
                <c:formatCode>General</c:formatCode>
                <c:ptCount val="20"/>
                <c:pt idx="0">
                  <c:v>0.142591737</c:v>
                </c:pt>
                <c:pt idx="1">
                  <c:v>0.19139425600000001</c:v>
                </c:pt>
                <c:pt idx="2">
                  <c:v>0.19518280599999999</c:v>
                </c:pt>
                <c:pt idx="3">
                  <c:v>0.26341072500000001</c:v>
                </c:pt>
                <c:pt idx="4">
                  <c:v>0.37470350899999999</c:v>
                </c:pt>
                <c:pt idx="5">
                  <c:v>0.36911523200000002</c:v>
                </c:pt>
                <c:pt idx="6">
                  <c:v>0.50651933199999999</c:v>
                </c:pt>
                <c:pt idx="7">
                  <c:v>0.48428972100000001</c:v>
                </c:pt>
                <c:pt idx="8">
                  <c:v>0.53249305800000002</c:v>
                </c:pt>
                <c:pt idx="9">
                  <c:v>0.74298472400000004</c:v>
                </c:pt>
                <c:pt idx="10">
                  <c:v>0.68634770300000003</c:v>
                </c:pt>
                <c:pt idx="11">
                  <c:v>0.76709227700000004</c:v>
                </c:pt>
                <c:pt idx="12">
                  <c:v>1.0880025600000001</c:v>
                </c:pt>
                <c:pt idx="13">
                  <c:v>1.108160126</c:v>
                </c:pt>
                <c:pt idx="14">
                  <c:v>1.2163434310000001</c:v>
                </c:pt>
                <c:pt idx="15">
                  <c:v>1.263400579</c:v>
                </c:pt>
                <c:pt idx="16">
                  <c:v>0.98204924599999999</c:v>
                </c:pt>
                <c:pt idx="17">
                  <c:v>1.155682844</c:v>
                </c:pt>
                <c:pt idx="18">
                  <c:v>1.330890396</c:v>
                </c:pt>
                <c:pt idx="19">
                  <c:v>1.562642702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Sheet4!$A$31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Sheet4!$I$2:$I$21</c:f>
              <c:numCache>
                <c:formatCode>General</c:formatCode>
                <c:ptCount val="20"/>
                <c:pt idx="0">
                  <c:v>0.52891593699999995</c:v>
                </c:pt>
                <c:pt idx="1">
                  <c:v>0.45337164800000002</c:v>
                </c:pt>
                <c:pt idx="2">
                  <c:v>0.56984353200000004</c:v>
                </c:pt>
                <c:pt idx="3">
                  <c:v>0.80098857999999995</c:v>
                </c:pt>
                <c:pt idx="4">
                  <c:v>0.92191651799999996</c:v>
                </c:pt>
                <c:pt idx="5">
                  <c:v>1.270736699</c:v>
                </c:pt>
                <c:pt idx="6">
                  <c:v>1.3438457720000001</c:v>
                </c:pt>
                <c:pt idx="7">
                  <c:v>1.8839210479999999</c:v>
                </c:pt>
                <c:pt idx="8">
                  <c:v>1.9395655329999999</c:v>
                </c:pt>
                <c:pt idx="9">
                  <c:v>1.928365033</c:v>
                </c:pt>
                <c:pt idx="10">
                  <c:v>2.2814577730000001</c:v>
                </c:pt>
                <c:pt idx="11">
                  <c:v>2.8161910479999999</c:v>
                </c:pt>
                <c:pt idx="12">
                  <c:v>2.685880246</c:v>
                </c:pt>
                <c:pt idx="13">
                  <c:v>2.600875914</c:v>
                </c:pt>
                <c:pt idx="14">
                  <c:v>3.0940206369999999</c:v>
                </c:pt>
                <c:pt idx="15">
                  <c:v>3.3357388210000001</c:v>
                </c:pt>
                <c:pt idx="16">
                  <c:v>3.2890518470000001</c:v>
                </c:pt>
                <c:pt idx="17">
                  <c:v>3.567718068</c:v>
                </c:pt>
                <c:pt idx="18">
                  <c:v>3.374933886</c:v>
                </c:pt>
                <c:pt idx="19">
                  <c:v>4.0154598000000004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Sheet4!$N$2:$N$21</c:f>
              <c:numCache>
                <c:formatCode>General</c:formatCode>
                <c:ptCount val="20"/>
                <c:pt idx="0">
                  <c:v>0.28716212499999999</c:v>
                </c:pt>
                <c:pt idx="1">
                  <c:v>0.21757543200000001</c:v>
                </c:pt>
                <c:pt idx="2">
                  <c:v>0.336656701</c:v>
                </c:pt>
                <c:pt idx="3">
                  <c:v>0.30691170400000001</c:v>
                </c:pt>
                <c:pt idx="4">
                  <c:v>0.388086716</c:v>
                </c:pt>
                <c:pt idx="5">
                  <c:v>0.69498952999999997</c:v>
                </c:pt>
                <c:pt idx="6">
                  <c:v>0.59419716</c:v>
                </c:pt>
                <c:pt idx="7">
                  <c:v>0.61671770199999998</c:v>
                </c:pt>
                <c:pt idx="8">
                  <c:v>0.70498552599999997</c:v>
                </c:pt>
                <c:pt idx="9">
                  <c:v>0.93384844</c:v>
                </c:pt>
                <c:pt idx="10">
                  <c:v>1.015299282</c:v>
                </c:pt>
                <c:pt idx="11">
                  <c:v>0.87124347199999996</c:v>
                </c:pt>
                <c:pt idx="12">
                  <c:v>0.68877701099999999</c:v>
                </c:pt>
                <c:pt idx="13">
                  <c:v>0.95423520699999997</c:v>
                </c:pt>
                <c:pt idx="14">
                  <c:v>1.299468522</c:v>
                </c:pt>
                <c:pt idx="15">
                  <c:v>0.95883328300000004</c:v>
                </c:pt>
                <c:pt idx="16">
                  <c:v>0.87321089900000004</c:v>
                </c:pt>
                <c:pt idx="17">
                  <c:v>1.101128186</c:v>
                </c:pt>
                <c:pt idx="18">
                  <c:v>0.83752636400000002</c:v>
                </c:pt>
                <c:pt idx="19">
                  <c:v>1.7477821630000001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Sheet4!$A$30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Sheet4!$G$2:$G$21</c:f>
              <c:numCache>
                <c:formatCode>General</c:formatCode>
                <c:ptCount val="20"/>
                <c:pt idx="0">
                  <c:v>1.4600000000000001E-7</c:v>
                </c:pt>
                <c:pt idx="1">
                  <c:v>-9.0739999999999999E-6</c:v>
                </c:pt>
                <c:pt idx="2">
                  <c:v>-1.482E-6</c:v>
                </c:pt>
                <c:pt idx="3">
                  <c:v>2.9059999999999998E-6</c:v>
                </c:pt>
                <c:pt idx="4">
                  <c:v>-2.5730000000000002E-6</c:v>
                </c:pt>
                <c:pt idx="5">
                  <c:v>9.2E-6</c:v>
                </c:pt>
                <c:pt idx="6">
                  <c:v>-1.0842000000000001E-5</c:v>
                </c:pt>
                <c:pt idx="7">
                  <c:v>1.2234E-5</c:v>
                </c:pt>
                <c:pt idx="8">
                  <c:v>-9.4609999999999997E-6</c:v>
                </c:pt>
                <c:pt idx="9">
                  <c:v>-2.7700000000000001E-7</c:v>
                </c:pt>
                <c:pt idx="10">
                  <c:v>1.2234E-5</c:v>
                </c:pt>
                <c:pt idx="11">
                  <c:v>-9.4499999999999993E-6</c:v>
                </c:pt>
                <c:pt idx="12">
                  <c:v>1.392E-6</c:v>
                </c:pt>
                <c:pt idx="13">
                  <c:v>2.08E-6</c:v>
                </c:pt>
                <c:pt idx="14">
                  <c:v>1.2687999999999999E-5</c:v>
                </c:pt>
                <c:pt idx="15">
                  <c:v>2.3773000000000001E-5</c:v>
                </c:pt>
                <c:pt idx="16">
                  <c:v>0</c:v>
                </c:pt>
                <c:pt idx="17">
                  <c:v>1.392E-6</c:v>
                </c:pt>
                <c:pt idx="18">
                  <c:v>1.2850000000000001E-5</c:v>
                </c:pt>
                <c:pt idx="19">
                  <c:v>3.6000000000000001E-5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Sheet4!$A$31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Sheet4!$J$2:$J$21</c:f>
              <c:numCache>
                <c:formatCode>General</c:formatCode>
                <c:ptCount val="20"/>
                <c:pt idx="0">
                  <c:v>9.5184552000000006E-2</c:v>
                </c:pt>
                <c:pt idx="1">
                  <c:v>0.139270016</c:v>
                </c:pt>
                <c:pt idx="2">
                  <c:v>0.16399759999999999</c:v>
                </c:pt>
                <c:pt idx="3">
                  <c:v>0.19232057599999999</c:v>
                </c:pt>
                <c:pt idx="4">
                  <c:v>0.211434808</c:v>
                </c:pt>
                <c:pt idx="5">
                  <c:v>0.37536060799999998</c:v>
                </c:pt>
                <c:pt idx="6">
                  <c:v>0.34355097600000001</c:v>
                </c:pt>
                <c:pt idx="7">
                  <c:v>0.43013080799999998</c:v>
                </c:pt>
                <c:pt idx="8">
                  <c:v>0.43554870400000001</c:v>
                </c:pt>
                <c:pt idx="9">
                  <c:v>0.43254178399999998</c:v>
                </c:pt>
                <c:pt idx="10">
                  <c:v>0.46377467999999999</c:v>
                </c:pt>
                <c:pt idx="11">
                  <c:v>0.46336470400000002</c:v>
                </c:pt>
                <c:pt idx="12">
                  <c:v>0.49811892800000002</c:v>
                </c:pt>
                <c:pt idx="13">
                  <c:v>0.51801540800000001</c:v>
                </c:pt>
                <c:pt idx="14">
                  <c:v>0.546609232</c:v>
                </c:pt>
                <c:pt idx="15">
                  <c:v>0.55904431200000004</c:v>
                </c:pt>
                <c:pt idx="16">
                  <c:v>0.59756754400000001</c:v>
                </c:pt>
                <c:pt idx="17">
                  <c:v>0.62093349600000003</c:v>
                </c:pt>
                <c:pt idx="18">
                  <c:v>0.63655679200000004</c:v>
                </c:pt>
                <c:pt idx="19">
                  <c:v>0.66478932800000001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Sheet4!$O$2:$O$21</c:f>
              <c:numCache>
                <c:formatCode>General</c:formatCode>
                <c:ptCount val="20"/>
                <c:pt idx="0">
                  <c:v>9.7662479999999996E-2</c:v>
                </c:pt>
                <c:pt idx="1">
                  <c:v>0.139270008</c:v>
                </c:pt>
                <c:pt idx="2">
                  <c:v>0.163997592</c:v>
                </c:pt>
                <c:pt idx="3">
                  <c:v>0.19194486399999999</c:v>
                </c:pt>
                <c:pt idx="4">
                  <c:v>0.21063015199999999</c:v>
                </c:pt>
                <c:pt idx="5">
                  <c:v>0.37539447999999997</c:v>
                </c:pt>
                <c:pt idx="6">
                  <c:v>0.34354896800000001</c:v>
                </c:pt>
                <c:pt idx="7">
                  <c:v>0.43014106400000002</c:v>
                </c:pt>
                <c:pt idx="8">
                  <c:v>0.435514752</c:v>
                </c:pt>
                <c:pt idx="9">
                  <c:v>0.43253366399999998</c:v>
                </c:pt>
                <c:pt idx="10">
                  <c:v>0.41739827200000001</c:v>
                </c:pt>
                <c:pt idx="11">
                  <c:v>0.46336876799999999</c:v>
                </c:pt>
                <c:pt idx="12">
                  <c:v>0.49811636799999998</c:v>
                </c:pt>
                <c:pt idx="13">
                  <c:v>0.51361308800000005</c:v>
                </c:pt>
                <c:pt idx="14">
                  <c:v>0.54659309599999995</c:v>
                </c:pt>
                <c:pt idx="15">
                  <c:v>0.54805364000000001</c:v>
                </c:pt>
                <c:pt idx="16">
                  <c:v>0.54994219200000005</c:v>
                </c:pt>
                <c:pt idx="17">
                  <c:v>0.60835283200000001</c:v>
                </c:pt>
                <c:pt idx="18">
                  <c:v>0.63650667999999999</c:v>
                </c:pt>
                <c:pt idx="19">
                  <c:v>0.85792156799999997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Sheet4!$A$34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Sheet4!$Z$2:$Z$21</c:f>
              <c:numCache>
                <c:formatCode>General</c:formatCode>
                <c:ptCount val="20"/>
                <c:pt idx="0">
                  <c:v>0.45109613399999998</c:v>
                </c:pt>
                <c:pt idx="1">
                  <c:v>0.28272174300000003</c:v>
                </c:pt>
                <c:pt idx="2">
                  <c:v>0.367742656</c:v>
                </c:pt>
                <c:pt idx="3">
                  <c:v>0.17208782</c:v>
                </c:pt>
                <c:pt idx="4">
                  <c:v>0.27356966100000002</c:v>
                </c:pt>
                <c:pt idx="5">
                  <c:v>0.27439283599999997</c:v>
                </c:pt>
                <c:pt idx="6">
                  <c:v>0.270391565</c:v>
                </c:pt>
                <c:pt idx="7">
                  <c:v>0.23517268699999999</c:v>
                </c:pt>
                <c:pt idx="8">
                  <c:v>0.15740971200000001</c:v>
                </c:pt>
                <c:pt idx="9">
                  <c:v>0.19416076600000001</c:v>
                </c:pt>
                <c:pt idx="10">
                  <c:v>0.17823541800000001</c:v>
                </c:pt>
                <c:pt idx="11">
                  <c:v>0.20562065500000001</c:v>
                </c:pt>
                <c:pt idx="12">
                  <c:v>0.210110466</c:v>
                </c:pt>
                <c:pt idx="13">
                  <c:v>0.149335884</c:v>
                </c:pt>
                <c:pt idx="14">
                  <c:v>0.17345202200000001</c:v>
                </c:pt>
                <c:pt idx="15">
                  <c:v>0.19533251700000001</c:v>
                </c:pt>
                <c:pt idx="16">
                  <c:v>0.152045915</c:v>
                </c:pt>
                <c:pt idx="17">
                  <c:v>0.112612489</c:v>
                </c:pt>
                <c:pt idx="18">
                  <c:v>0.10969612500000001</c:v>
                </c:pt>
                <c:pt idx="19">
                  <c:v>0.182165891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Sheet4!$A$35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Sheet4!$AB$2:$AB$21</c:f>
              <c:numCache>
                <c:formatCode>General</c:formatCode>
                <c:ptCount val="20"/>
                <c:pt idx="0">
                  <c:v>1.489388849</c:v>
                </c:pt>
                <c:pt idx="1">
                  <c:v>1.072132565</c:v>
                </c:pt>
                <c:pt idx="2">
                  <c:v>1.047615229</c:v>
                </c:pt>
                <c:pt idx="3">
                  <c:v>0.717796455</c:v>
                </c:pt>
                <c:pt idx="4">
                  <c:v>1.0009289189999999</c:v>
                </c:pt>
                <c:pt idx="5">
                  <c:v>1.163315976</c:v>
                </c:pt>
                <c:pt idx="6">
                  <c:v>0.95609051199999995</c:v>
                </c:pt>
                <c:pt idx="7">
                  <c:v>0.94943696700000002</c:v>
                </c:pt>
                <c:pt idx="8">
                  <c:v>0.79220847999999999</c:v>
                </c:pt>
                <c:pt idx="9">
                  <c:v>0.811380773</c:v>
                </c:pt>
                <c:pt idx="10">
                  <c:v>0.63562586200000004</c:v>
                </c:pt>
                <c:pt idx="11">
                  <c:v>0.80741511300000002</c:v>
                </c:pt>
                <c:pt idx="12">
                  <c:v>0.84588958000000003</c:v>
                </c:pt>
                <c:pt idx="13">
                  <c:v>0.70299038800000002</c:v>
                </c:pt>
                <c:pt idx="14">
                  <c:v>0.74314867600000001</c:v>
                </c:pt>
                <c:pt idx="15">
                  <c:v>0.75305408100000004</c:v>
                </c:pt>
                <c:pt idx="16">
                  <c:v>0.62223594400000004</c:v>
                </c:pt>
                <c:pt idx="17">
                  <c:v>0.47872559999999997</c:v>
                </c:pt>
                <c:pt idx="18">
                  <c:v>0.67112057800000002</c:v>
                </c:pt>
                <c:pt idx="19">
                  <c:v>0.74872384599999997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Sheet4!$AE$2:$AE$21</c:f>
              <c:numCache>
                <c:formatCode>General</c:formatCode>
                <c:ptCount val="20"/>
                <c:pt idx="0">
                  <c:v>0.30591421800000002</c:v>
                </c:pt>
                <c:pt idx="1">
                  <c:v>0.28482551900000003</c:v>
                </c:pt>
                <c:pt idx="2">
                  <c:v>0.23492755800000001</c:v>
                </c:pt>
                <c:pt idx="3">
                  <c:v>0.23590116699999999</c:v>
                </c:pt>
                <c:pt idx="4">
                  <c:v>0.413906251</c:v>
                </c:pt>
                <c:pt idx="5">
                  <c:v>0.47224116799999999</c:v>
                </c:pt>
                <c:pt idx="6">
                  <c:v>0.51648490300000005</c:v>
                </c:pt>
                <c:pt idx="7">
                  <c:v>0.85302363400000003</c:v>
                </c:pt>
                <c:pt idx="8">
                  <c:v>0.759610071</c:v>
                </c:pt>
                <c:pt idx="9">
                  <c:v>1.1628569360000001</c:v>
                </c:pt>
                <c:pt idx="10">
                  <c:v>0.93434495799999995</c:v>
                </c:pt>
                <c:pt idx="11">
                  <c:v>1.226177947</c:v>
                </c:pt>
                <c:pt idx="12">
                  <c:v>1.708379517</c:v>
                </c:pt>
                <c:pt idx="13">
                  <c:v>1.4403953220000001</c:v>
                </c:pt>
                <c:pt idx="14">
                  <c:v>1.4825857119999999</c:v>
                </c:pt>
                <c:pt idx="15">
                  <c:v>1.908011031</c:v>
                </c:pt>
                <c:pt idx="16">
                  <c:v>1.9457424050000001</c:v>
                </c:pt>
                <c:pt idx="17">
                  <c:v>1.8401490279999999</c:v>
                </c:pt>
                <c:pt idx="18">
                  <c:v>2.5534779329999999</c:v>
                </c:pt>
                <c:pt idx="19">
                  <c:v>2.4430386510000002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Sheet4!$A$34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Sheet4!$AA$2:$AA$21</c:f>
              <c:numCache>
                <c:formatCode>General</c:formatCode>
                <c:ptCount val="20"/>
                <c:pt idx="0">
                  <c:v>9.5184519999999995E-2</c:v>
                </c:pt>
                <c:pt idx="1">
                  <c:v>0.139309672</c:v>
                </c:pt>
                <c:pt idx="2">
                  <c:v>0.16399760799999999</c:v>
                </c:pt>
                <c:pt idx="3">
                  <c:v>0.19234145599999999</c:v>
                </c:pt>
                <c:pt idx="4">
                  <c:v>0.20961100799999999</c:v>
                </c:pt>
                <c:pt idx="5">
                  <c:v>0.18768031199999999</c:v>
                </c:pt>
                <c:pt idx="6">
                  <c:v>0.171815728</c:v>
                </c:pt>
                <c:pt idx="7">
                  <c:v>0.14247818400000001</c:v>
                </c:pt>
                <c:pt idx="8">
                  <c:v>0.111247136</c:v>
                </c:pt>
                <c:pt idx="9">
                  <c:v>8.8397576000000005E-2</c:v>
                </c:pt>
                <c:pt idx="10">
                  <c:v>4.9368983999999998E-2</c:v>
                </c:pt>
                <c:pt idx="11">
                  <c:v>4.8531199999999997E-2</c:v>
                </c:pt>
                <c:pt idx="12">
                  <c:v>4.0452743999999999E-2</c:v>
                </c:pt>
                <c:pt idx="13">
                  <c:v>3.9105679999999997E-2</c:v>
                </c:pt>
                <c:pt idx="14">
                  <c:v>3.7599392000000002E-2</c:v>
                </c:pt>
                <c:pt idx="15">
                  <c:v>3.4693663999999999E-2</c:v>
                </c:pt>
                <c:pt idx="16">
                  <c:v>3.7053136E-2</c:v>
                </c:pt>
                <c:pt idx="17">
                  <c:v>3.6197232000000003E-2</c:v>
                </c:pt>
                <c:pt idx="18">
                  <c:v>3.7693968000000001E-2</c:v>
                </c:pt>
                <c:pt idx="19">
                  <c:v>3.4336096000000003E-2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Sheet4!$A$35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Sheet4!$AC$2:$AC$21</c:f>
              <c:numCache>
                <c:formatCode>General</c:formatCode>
                <c:ptCount val="20"/>
                <c:pt idx="0">
                  <c:v>0.38075619999999999</c:v>
                </c:pt>
                <c:pt idx="1">
                  <c:v>0.41780998400000002</c:v>
                </c:pt>
                <c:pt idx="2">
                  <c:v>0.32803561599999997</c:v>
                </c:pt>
                <c:pt idx="3">
                  <c:v>0.38468284000000003</c:v>
                </c:pt>
                <c:pt idx="4">
                  <c:v>0.41947353599999998</c:v>
                </c:pt>
                <c:pt idx="5">
                  <c:v>0.37536056000000001</c:v>
                </c:pt>
                <c:pt idx="6">
                  <c:v>0.34354891199999998</c:v>
                </c:pt>
                <c:pt idx="7">
                  <c:v>0.28500251999999998</c:v>
                </c:pt>
                <c:pt idx="8">
                  <c:v>0.33361220000000003</c:v>
                </c:pt>
                <c:pt idx="9">
                  <c:v>0.26509097599999998</c:v>
                </c:pt>
                <c:pt idx="10">
                  <c:v>0.24667534399999999</c:v>
                </c:pt>
                <c:pt idx="11">
                  <c:v>0.19396259199999999</c:v>
                </c:pt>
                <c:pt idx="12">
                  <c:v>0.202263576</c:v>
                </c:pt>
                <c:pt idx="13">
                  <c:v>0.17328492000000001</c:v>
                </c:pt>
                <c:pt idx="14">
                  <c:v>0.18782736799999999</c:v>
                </c:pt>
                <c:pt idx="15">
                  <c:v>0.17329872800000001</c:v>
                </c:pt>
                <c:pt idx="16">
                  <c:v>0.14825761600000001</c:v>
                </c:pt>
                <c:pt idx="17">
                  <c:v>0.14478885599999999</c:v>
                </c:pt>
                <c:pt idx="18">
                  <c:v>0.15080975199999999</c:v>
                </c:pt>
                <c:pt idx="19">
                  <c:v>0.13737269599999999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Sheet4!$AF$2:$AF$21</c:f>
              <c:numCache>
                <c:formatCode>General</c:formatCode>
                <c:ptCount val="20"/>
                <c:pt idx="0">
                  <c:v>0.106685376</c:v>
                </c:pt>
                <c:pt idx="1">
                  <c:v>0.13988911200000001</c:v>
                </c:pt>
                <c:pt idx="2">
                  <c:v>0.16399767200000001</c:v>
                </c:pt>
                <c:pt idx="3">
                  <c:v>0.19234151999999999</c:v>
                </c:pt>
                <c:pt idx="4">
                  <c:v>0.209736864</c:v>
                </c:pt>
                <c:pt idx="5">
                  <c:v>0.187723368</c:v>
                </c:pt>
                <c:pt idx="6">
                  <c:v>0.171774552</c:v>
                </c:pt>
                <c:pt idx="7">
                  <c:v>0.142478248</c:v>
                </c:pt>
                <c:pt idx="8">
                  <c:v>0.111204144</c:v>
                </c:pt>
                <c:pt idx="9">
                  <c:v>8.8363752000000004E-2</c:v>
                </c:pt>
                <c:pt idx="10">
                  <c:v>9.8670255999999998E-2</c:v>
                </c:pt>
                <c:pt idx="11">
                  <c:v>0.14547201600000001</c:v>
                </c:pt>
                <c:pt idx="12">
                  <c:v>0.12139425600000001</c:v>
                </c:pt>
                <c:pt idx="13">
                  <c:v>0.138627952</c:v>
                </c:pt>
                <c:pt idx="14">
                  <c:v>0.15030734400000001</c:v>
                </c:pt>
                <c:pt idx="15">
                  <c:v>0.13868350400000001</c:v>
                </c:pt>
                <c:pt idx="16">
                  <c:v>0.14821252800000001</c:v>
                </c:pt>
                <c:pt idx="17">
                  <c:v>0.18101999999999999</c:v>
                </c:pt>
                <c:pt idx="18">
                  <c:v>0.188515936</c:v>
                </c:pt>
                <c:pt idx="19">
                  <c:v>0.206036528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Sheet4!$AJ$2:$AJ$21</c:f>
              <c:numCache>
                <c:formatCode>General</c:formatCode>
                <c:ptCount val="20"/>
                <c:pt idx="0">
                  <c:v>0.78440690599999996</c:v>
                </c:pt>
                <c:pt idx="1">
                  <c:v>1.0387980489999999</c:v>
                </c:pt>
                <c:pt idx="2">
                  <c:v>1.8353049450000001</c:v>
                </c:pt>
                <c:pt idx="3">
                  <c:v>2.6191703369999999</c:v>
                </c:pt>
                <c:pt idx="4">
                  <c:v>2.6543442640000001</c:v>
                </c:pt>
                <c:pt idx="5">
                  <c:v>4.4383812200000001</c:v>
                </c:pt>
                <c:pt idx="6">
                  <c:v>4.9736347910000003</c:v>
                </c:pt>
                <c:pt idx="7">
                  <c:v>5.3980695550000002</c:v>
                </c:pt>
                <c:pt idx="8">
                  <c:v>6.5501642349999996</c:v>
                </c:pt>
                <c:pt idx="9">
                  <c:v>5.2065896990000002</c:v>
                </c:pt>
                <c:pt idx="10">
                  <c:v>24.768492258999999</c:v>
                </c:pt>
                <c:pt idx="11">
                  <c:v>7.6780148209999997</c:v>
                </c:pt>
                <c:pt idx="12">
                  <c:v>10.220678366</c:v>
                </c:pt>
                <c:pt idx="13">
                  <c:v>11.630501346000001</c:v>
                </c:pt>
                <c:pt idx="14">
                  <c:v>11.662117114999999</c:v>
                </c:pt>
                <c:pt idx="15">
                  <c:v>13.656981471</c:v>
                </c:pt>
                <c:pt idx="16">
                  <c:v>13.183591635000001</c:v>
                </c:pt>
                <c:pt idx="17">
                  <c:v>18.027065499999999</c:v>
                </c:pt>
                <c:pt idx="18">
                  <c:v>19.178243323</c:v>
                </c:pt>
                <c:pt idx="19">
                  <c:v>20.129186787999998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1.4994E-2</c:v>
                </c:pt>
                <c:pt idx="1">
                  <c:v>2.8535999999999999E-2</c:v>
                </c:pt>
                <c:pt idx="2">
                  <c:v>4.2148999999999999E-2</c:v>
                </c:pt>
                <c:pt idx="3">
                  <c:v>5.5652E-2</c:v>
                </c:pt>
                <c:pt idx="4">
                  <c:v>6.9176000000000001E-2</c:v>
                </c:pt>
                <c:pt idx="5">
                  <c:v>8.2666000000000003E-2</c:v>
                </c:pt>
                <c:pt idx="6">
                  <c:v>9.5948000000000006E-2</c:v>
                </c:pt>
                <c:pt idx="7">
                  <c:v>0.11020000000000001</c:v>
                </c:pt>
                <c:pt idx="8">
                  <c:v>0.12303799999999999</c:v>
                </c:pt>
                <c:pt idx="9">
                  <c:v>0.135911</c:v>
                </c:pt>
                <c:pt idx="10">
                  <c:v>0.14882400000000001</c:v>
                </c:pt>
                <c:pt idx="11">
                  <c:v>0.16250600000000001</c:v>
                </c:pt>
                <c:pt idx="12">
                  <c:v>0.17527200000000001</c:v>
                </c:pt>
                <c:pt idx="13">
                  <c:v>0.188273</c:v>
                </c:pt>
                <c:pt idx="14">
                  <c:v>0.20138400000000001</c:v>
                </c:pt>
                <c:pt idx="15">
                  <c:v>0.21396599999999999</c:v>
                </c:pt>
                <c:pt idx="16">
                  <c:v>0.22642300000000001</c:v>
                </c:pt>
                <c:pt idx="17">
                  <c:v>0.239429</c:v>
                </c:pt>
                <c:pt idx="18">
                  <c:v>0.25243700000000002</c:v>
                </c:pt>
                <c:pt idx="19">
                  <c:v>0.26684400000000003</c:v>
                </c:pt>
              </c:numCache>
            </c:numRef>
          </c:xVal>
          <c:yVal>
            <c:numRef>
              <c:f>Sheet4!$AL$2:$AL$21</c:f>
              <c:numCache>
                <c:formatCode>General</c:formatCode>
                <c:ptCount val="20"/>
                <c:pt idx="0">
                  <c:v>1.3364301489999999</c:v>
                </c:pt>
                <c:pt idx="1">
                  <c:v>1.2049959539999999</c:v>
                </c:pt>
                <c:pt idx="2">
                  <c:v>1.580614078</c:v>
                </c:pt>
                <c:pt idx="3">
                  <c:v>2.163501948</c:v>
                </c:pt>
                <c:pt idx="4">
                  <c:v>5.851977776</c:v>
                </c:pt>
                <c:pt idx="5">
                  <c:v>2.5882780040000002</c:v>
                </c:pt>
                <c:pt idx="6">
                  <c:v>3.9437030580000001</c:v>
                </c:pt>
                <c:pt idx="7">
                  <c:v>4.0223998549999997</c:v>
                </c:pt>
                <c:pt idx="8">
                  <c:v>4.5373957980000004</c:v>
                </c:pt>
                <c:pt idx="9">
                  <c:v>5.3163916100000002</c:v>
                </c:pt>
                <c:pt idx="10">
                  <c:v>7.3502321139999998</c:v>
                </c:pt>
                <c:pt idx="11">
                  <c:v>7.7571528829999998</c:v>
                </c:pt>
                <c:pt idx="12">
                  <c:v>10.235376412000001</c:v>
                </c:pt>
                <c:pt idx="13">
                  <c:v>10.374581205</c:v>
                </c:pt>
                <c:pt idx="14">
                  <c:v>10.888818441</c:v>
                </c:pt>
                <c:pt idx="15">
                  <c:v>13.054578529</c:v>
                </c:pt>
                <c:pt idx="16">
                  <c:v>16.109262938000001</c:v>
                </c:pt>
                <c:pt idx="17">
                  <c:v>16.520224323000001</c:v>
                </c:pt>
                <c:pt idx="18">
                  <c:v>18.249075683000001</c:v>
                </c:pt>
                <c:pt idx="19">
                  <c:v>20.726639859999999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23</xdr:row>
      <xdr:rowOff>164652</xdr:rowOff>
    </xdr:from>
    <xdr:to>
      <xdr:col>8</xdr:col>
      <xdr:colOff>14189</xdr:colOff>
      <xdr:row>37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38</xdr:row>
      <xdr:rowOff>135463</xdr:rowOff>
    </xdr:from>
    <xdr:to>
      <xdr:col>14</xdr:col>
      <xdr:colOff>309181</xdr:colOff>
      <xdr:row>52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23</xdr:row>
      <xdr:rowOff>112519</xdr:rowOff>
    </xdr:from>
    <xdr:to>
      <xdr:col>14</xdr:col>
      <xdr:colOff>253852</xdr:colOff>
      <xdr:row>37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20</xdr:col>
      <xdr:colOff>493892</xdr:colOff>
      <xdr:row>37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38</xdr:row>
      <xdr:rowOff>112518</xdr:rowOff>
    </xdr:from>
    <xdr:to>
      <xdr:col>8</xdr:col>
      <xdr:colOff>88826</xdr:colOff>
      <xdr:row>52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7</xdr:col>
      <xdr:colOff>493892</xdr:colOff>
      <xdr:row>67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7</xdr:col>
      <xdr:colOff>493892</xdr:colOff>
      <xdr:row>83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85</xdr:row>
      <xdr:rowOff>0</xdr:rowOff>
    </xdr:from>
    <xdr:to>
      <xdr:col>7</xdr:col>
      <xdr:colOff>493892</xdr:colOff>
      <xdr:row>98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101</xdr:row>
      <xdr:rowOff>0</xdr:rowOff>
    </xdr:from>
    <xdr:to>
      <xdr:col>8</xdr:col>
      <xdr:colOff>88826</xdr:colOff>
      <xdr:row>114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116</xdr:row>
      <xdr:rowOff>67510</xdr:rowOff>
    </xdr:from>
    <xdr:to>
      <xdr:col>7</xdr:col>
      <xdr:colOff>493892</xdr:colOff>
      <xdr:row>129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8"/>
  <sheetViews>
    <sheetView topLeftCell="AB1" workbookViewId="0">
      <selection activeCell="AJ30" sqref="AJ30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6" max="36" width="11.875" bestFit="1" customWidth="1"/>
    <col min="37" max="37" width="10.875" bestFit="1" customWidth="1"/>
    <col min="38" max="38" width="12.5" bestFit="1" customWidth="1"/>
    <col min="40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7017</v>
      </c>
      <c r="C2">
        <v>7977</v>
      </c>
      <c r="D2" s="6">
        <f>B2+C2</f>
        <v>14994</v>
      </c>
      <c r="E2">
        <v>6789</v>
      </c>
      <c r="F2">
        <v>142591737</v>
      </c>
      <c r="G2">
        <v>146</v>
      </c>
      <c r="H2">
        <v>5700</v>
      </c>
      <c r="I2">
        <v>528915937</v>
      </c>
      <c r="J2">
        <v>95184552</v>
      </c>
      <c r="K2">
        <v>71848404</v>
      </c>
      <c r="L2">
        <v>95184544</v>
      </c>
      <c r="M2">
        <v>354</v>
      </c>
      <c r="N2">
        <v>287162125</v>
      </c>
      <c r="O2">
        <v>97662480</v>
      </c>
      <c r="P2">
        <v>887926466</v>
      </c>
      <c r="Q2">
        <v>288031576</v>
      </c>
      <c r="R2">
        <f>P2-K2</f>
        <v>816078062</v>
      </c>
      <c r="S2">
        <f>Q2-L2</f>
        <v>192847032</v>
      </c>
      <c r="T2">
        <v>39534</v>
      </c>
      <c r="U2">
        <v>39534</v>
      </c>
      <c r="V2">
        <f>T2+U2</f>
        <v>79068</v>
      </c>
      <c r="W2">
        <v>947310508</v>
      </c>
      <c r="X2">
        <v>-67228728</v>
      </c>
      <c r="Y2">
        <v>8916</v>
      </c>
      <c r="Z2">
        <v>451096134</v>
      </c>
      <c r="AA2">
        <v>95184520</v>
      </c>
      <c r="AB2">
        <v>1489388849</v>
      </c>
      <c r="AC2">
        <v>380756200</v>
      </c>
      <c r="AD2">
        <v>299</v>
      </c>
      <c r="AE2">
        <v>305914218</v>
      </c>
      <c r="AF2">
        <v>106685376</v>
      </c>
      <c r="AG2">
        <v>2246399201</v>
      </c>
      <c r="AH2">
        <v>582626096</v>
      </c>
      <c r="AI2">
        <v>106</v>
      </c>
      <c r="AJ2">
        <v>784406906</v>
      </c>
      <c r="AK2">
        <v>267030024</v>
      </c>
      <c r="AL2">
        <v>1336430149</v>
      </c>
      <c r="AM2">
        <v>137913632</v>
      </c>
      <c r="AN2">
        <v>2120837055</v>
      </c>
      <c r="AO2">
        <v>404943656</v>
      </c>
      <c r="AP2">
        <v>0</v>
      </c>
    </row>
    <row r="3" spans="1:43" x14ac:dyDescent="0.25">
      <c r="A3">
        <v>2</v>
      </c>
      <c r="B3">
        <v>13817</v>
      </c>
      <c r="C3">
        <v>14719</v>
      </c>
      <c r="D3" s="6">
        <f t="shared" ref="D3:D23" si="0">B3+C3</f>
        <v>28536</v>
      </c>
      <c r="E3">
        <v>11773</v>
      </c>
      <c r="F3">
        <v>191394256</v>
      </c>
      <c r="G3">
        <v>-9074</v>
      </c>
      <c r="H3">
        <v>10043</v>
      </c>
      <c r="I3">
        <v>453371648</v>
      </c>
      <c r="J3">
        <v>139270016</v>
      </c>
      <c r="K3">
        <v>80067638</v>
      </c>
      <c r="L3">
        <v>139309680</v>
      </c>
      <c r="M3">
        <v>1190</v>
      </c>
      <c r="N3">
        <v>217575432</v>
      </c>
      <c r="O3">
        <v>139270008</v>
      </c>
      <c r="P3">
        <v>751014718</v>
      </c>
      <c r="Q3">
        <v>417849704</v>
      </c>
      <c r="R3">
        <f t="shared" ref="R3:R21" si="1">P3-K3</f>
        <v>670947080</v>
      </c>
      <c r="S3">
        <f t="shared" ref="S3:S21" si="2">Q3-L3</f>
        <v>278540024</v>
      </c>
      <c r="T3">
        <v>38034</v>
      </c>
      <c r="U3">
        <v>38034</v>
      </c>
      <c r="V3">
        <f t="shared" ref="V3:V23" si="3">T3+U3</f>
        <v>76068</v>
      </c>
      <c r="W3">
        <v>581850019</v>
      </c>
      <c r="X3">
        <v>27222640</v>
      </c>
      <c r="Y3">
        <v>16481</v>
      </c>
      <c r="Z3">
        <v>282721743</v>
      </c>
      <c r="AA3">
        <v>139309672</v>
      </c>
      <c r="AB3">
        <v>1072132565</v>
      </c>
      <c r="AC3">
        <v>417809984</v>
      </c>
      <c r="AD3">
        <v>1023</v>
      </c>
      <c r="AE3">
        <v>284825519</v>
      </c>
      <c r="AF3">
        <v>139889112</v>
      </c>
      <c r="AG3">
        <v>1639679827</v>
      </c>
      <c r="AH3">
        <v>697008768</v>
      </c>
      <c r="AI3">
        <v>360</v>
      </c>
      <c r="AJ3">
        <v>1038798049</v>
      </c>
      <c r="AK3">
        <v>532476288</v>
      </c>
      <c r="AL3">
        <v>1204995954</v>
      </c>
      <c r="AM3">
        <v>162680688</v>
      </c>
      <c r="AN3">
        <v>2243794003</v>
      </c>
      <c r="AO3">
        <v>695156976</v>
      </c>
      <c r="AP3">
        <v>0</v>
      </c>
      <c r="AQ3">
        <f>AP3-AP2</f>
        <v>0</v>
      </c>
    </row>
    <row r="4" spans="1:43" x14ac:dyDescent="0.25">
      <c r="A4">
        <v>3</v>
      </c>
      <c r="B4">
        <v>20820</v>
      </c>
      <c r="C4">
        <v>21329</v>
      </c>
      <c r="D4" s="6">
        <f t="shared" si="0"/>
        <v>42149</v>
      </c>
      <c r="E4">
        <v>16017</v>
      </c>
      <c r="F4">
        <v>195182806</v>
      </c>
      <c r="G4">
        <v>-1482</v>
      </c>
      <c r="H4">
        <v>13616</v>
      </c>
      <c r="I4">
        <v>569843532</v>
      </c>
      <c r="J4">
        <v>163997600</v>
      </c>
      <c r="K4">
        <v>56338393</v>
      </c>
      <c r="L4">
        <v>163997592</v>
      </c>
      <c r="M4">
        <v>2625</v>
      </c>
      <c r="N4">
        <v>336656701</v>
      </c>
      <c r="O4">
        <v>163997592</v>
      </c>
      <c r="P4">
        <v>962838626</v>
      </c>
      <c r="Q4">
        <v>491992784</v>
      </c>
      <c r="R4">
        <f t="shared" si="1"/>
        <v>906500233</v>
      </c>
      <c r="S4">
        <f t="shared" si="2"/>
        <v>327995192</v>
      </c>
      <c r="T4">
        <v>36534</v>
      </c>
      <c r="U4">
        <v>36534</v>
      </c>
      <c r="V4">
        <f t="shared" si="3"/>
        <v>73068</v>
      </c>
      <c r="W4">
        <v>755876832</v>
      </c>
      <c r="X4">
        <v>26547488</v>
      </c>
      <c r="Y4">
        <v>24070</v>
      </c>
      <c r="Z4">
        <v>367742656</v>
      </c>
      <c r="AA4">
        <v>163997608</v>
      </c>
      <c r="AB4">
        <v>1047615229</v>
      </c>
      <c r="AC4">
        <v>328035616</v>
      </c>
      <c r="AD4">
        <v>2340</v>
      </c>
      <c r="AE4">
        <v>234927558</v>
      </c>
      <c r="AF4">
        <v>163997672</v>
      </c>
      <c r="AG4">
        <v>1650285443</v>
      </c>
      <c r="AH4">
        <v>656030896</v>
      </c>
      <c r="AI4">
        <v>800</v>
      </c>
      <c r="AJ4">
        <v>1835304945</v>
      </c>
      <c r="AK4">
        <v>688805104</v>
      </c>
      <c r="AL4">
        <v>1580614078</v>
      </c>
      <c r="AM4">
        <v>383901720</v>
      </c>
      <c r="AN4">
        <v>3415919023</v>
      </c>
      <c r="AO4">
        <v>1072706824</v>
      </c>
      <c r="AP4">
        <v>0</v>
      </c>
      <c r="AQ4">
        <f t="shared" ref="AQ4:AQ19" si="4">AP4-AP3</f>
        <v>0</v>
      </c>
    </row>
    <row r="5" spans="1:43" x14ac:dyDescent="0.25">
      <c r="A5">
        <v>4</v>
      </c>
      <c r="B5">
        <v>27437</v>
      </c>
      <c r="C5">
        <v>28215</v>
      </c>
      <c r="D5" s="6">
        <f t="shared" si="0"/>
        <v>55652</v>
      </c>
      <c r="E5">
        <v>19782</v>
      </c>
      <c r="F5">
        <v>263410725</v>
      </c>
      <c r="G5">
        <v>2906</v>
      </c>
      <c r="H5">
        <v>16691</v>
      </c>
      <c r="I5">
        <v>800988580</v>
      </c>
      <c r="J5">
        <v>192320576</v>
      </c>
      <c r="K5">
        <v>77145340</v>
      </c>
      <c r="L5">
        <v>191988584</v>
      </c>
      <c r="M5">
        <v>4438</v>
      </c>
      <c r="N5">
        <v>306911704</v>
      </c>
      <c r="O5">
        <v>191944864</v>
      </c>
      <c r="P5">
        <v>1185045624</v>
      </c>
      <c r="Q5">
        <v>576254024</v>
      </c>
      <c r="R5">
        <f t="shared" si="1"/>
        <v>1107900284</v>
      </c>
      <c r="S5">
        <f t="shared" si="2"/>
        <v>384265440</v>
      </c>
      <c r="T5">
        <v>35034</v>
      </c>
      <c r="U5">
        <v>35034</v>
      </c>
      <c r="V5">
        <f t="shared" si="3"/>
        <v>70068</v>
      </c>
      <c r="W5">
        <v>471832719</v>
      </c>
      <c r="X5">
        <v>25832776</v>
      </c>
      <c r="Y5">
        <v>31551</v>
      </c>
      <c r="Z5">
        <v>172087820</v>
      </c>
      <c r="AA5">
        <v>192341456</v>
      </c>
      <c r="AB5">
        <v>717796455</v>
      </c>
      <c r="AC5">
        <v>384682840</v>
      </c>
      <c r="AD5">
        <v>3934</v>
      </c>
      <c r="AE5">
        <v>235901167</v>
      </c>
      <c r="AF5">
        <v>192341520</v>
      </c>
      <c r="AG5">
        <v>1125785442</v>
      </c>
      <c r="AH5">
        <v>769365816</v>
      </c>
      <c r="AI5">
        <v>1366</v>
      </c>
      <c r="AJ5">
        <v>2619170337</v>
      </c>
      <c r="AK5">
        <v>875550144</v>
      </c>
      <c r="AL5">
        <v>2163501948</v>
      </c>
      <c r="AM5">
        <v>424690232</v>
      </c>
      <c r="AN5">
        <v>4782672285</v>
      </c>
      <c r="AO5">
        <v>1300240376</v>
      </c>
      <c r="AP5">
        <v>0</v>
      </c>
      <c r="AQ5">
        <f t="shared" si="4"/>
        <v>0</v>
      </c>
    </row>
    <row r="6" spans="1:43" x14ac:dyDescent="0.25">
      <c r="A6">
        <v>5</v>
      </c>
      <c r="B6">
        <v>34354</v>
      </c>
      <c r="C6">
        <v>34822</v>
      </c>
      <c r="D6" s="6">
        <f t="shared" si="0"/>
        <v>69176</v>
      </c>
      <c r="E6">
        <v>23190</v>
      </c>
      <c r="F6">
        <v>374703509</v>
      </c>
      <c r="G6">
        <v>-2573</v>
      </c>
      <c r="H6">
        <v>19226</v>
      </c>
      <c r="I6">
        <v>921916518</v>
      </c>
      <c r="J6">
        <v>211434808</v>
      </c>
      <c r="K6">
        <v>74210436</v>
      </c>
      <c r="L6">
        <v>211434800</v>
      </c>
      <c r="M6">
        <v>6640</v>
      </c>
      <c r="N6">
        <v>388086716</v>
      </c>
      <c r="O6">
        <v>210630152</v>
      </c>
      <c r="P6">
        <v>1384213670</v>
      </c>
      <c r="Q6">
        <v>633499760</v>
      </c>
      <c r="R6">
        <f t="shared" si="1"/>
        <v>1310003234</v>
      </c>
      <c r="S6">
        <f t="shared" si="2"/>
        <v>422064960</v>
      </c>
      <c r="T6">
        <v>33534</v>
      </c>
      <c r="U6">
        <v>33534</v>
      </c>
      <c r="V6">
        <f t="shared" si="3"/>
        <v>67068</v>
      </c>
      <c r="W6">
        <v>597084111</v>
      </c>
      <c r="X6">
        <v>25090912</v>
      </c>
      <c r="Y6">
        <v>39209</v>
      </c>
      <c r="Z6">
        <v>273569661</v>
      </c>
      <c r="AA6">
        <v>209611008</v>
      </c>
      <c r="AB6">
        <v>1000928919</v>
      </c>
      <c r="AC6">
        <v>419473536</v>
      </c>
      <c r="AD6">
        <v>5941</v>
      </c>
      <c r="AE6">
        <v>413906251</v>
      </c>
      <c r="AF6">
        <v>209736864</v>
      </c>
      <c r="AG6">
        <v>1688404831</v>
      </c>
      <c r="AH6">
        <v>838821408</v>
      </c>
      <c r="AI6">
        <v>1972</v>
      </c>
      <c r="AJ6">
        <v>2654344264</v>
      </c>
      <c r="AK6">
        <v>934016392</v>
      </c>
      <c r="AL6">
        <v>5851977776</v>
      </c>
      <c r="AM6">
        <v>547929656</v>
      </c>
      <c r="AN6">
        <v>8506322040</v>
      </c>
      <c r="AO6">
        <v>1481946048</v>
      </c>
      <c r="AP6">
        <v>0</v>
      </c>
      <c r="AQ6">
        <f t="shared" si="4"/>
        <v>0</v>
      </c>
    </row>
    <row r="7" spans="1:43" x14ac:dyDescent="0.25">
      <c r="A7">
        <v>6</v>
      </c>
      <c r="B7">
        <v>41146</v>
      </c>
      <c r="C7">
        <v>41520</v>
      </c>
      <c r="D7" s="6">
        <f t="shared" si="0"/>
        <v>82666</v>
      </c>
      <c r="E7">
        <v>25988</v>
      </c>
      <c r="F7">
        <v>369115232</v>
      </c>
      <c r="G7">
        <v>9200</v>
      </c>
      <c r="H7">
        <v>21059</v>
      </c>
      <c r="I7">
        <v>1270736699</v>
      </c>
      <c r="J7">
        <v>375360608</v>
      </c>
      <c r="K7">
        <v>75489874</v>
      </c>
      <c r="L7">
        <v>187680296</v>
      </c>
      <c r="M7">
        <v>9385</v>
      </c>
      <c r="N7">
        <v>694989530</v>
      </c>
      <c r="O7">
        <v>375394480</v>
      </c>
      <c r="P7">
        <v>2041216103</v>
      </c>
      <c r="Q7">
        <v>938435384</v>
      </c>
      <c r="R7">
        <f t="shared" si="1"/>
        <v>1965726229</v>
      </c>
      <c r="S7">
        <f t="shared" si="2"/>
        <v>750755088</v>
      </c>
      <c r="T7">
        <v>32034</v>
      </c>
      <c r="U7">
        <v>32034</v>
      </c>
      <c r="V7">
        <f t="shared" si="3"/>
        <v>64068</v>
      </c>
      <c r="W7">
        <v>575854472</v>
      </c>
      <c r="X7">
        <v>24381424</v>
      </c>
      <c r="Y7">
        <v>46686</v>
      </c>
      <c r="Z7">
        <v>274392836</v>
      </c>
      <c r="AA7">
        <v>187680312</v>
      </c>
      <c r="AB7">
        <v>1163315976</v>
      </c>
      <c r="AC7">
        <v>375360560</v>
      </c>
      <c r="AD7">
        <v>8455</v>
      </c>
      <c r="AE7">
        <v>472241168</v>
      </c>
      <c r="AF7">
        <v>187723368</v>
      </c>
      <c r="AG7">
        <v>1909949980</v>
      </c>
      <c r="AH7">
        <v>750764240</v>
      </c>
      <c r="AI7">
        <v>2727</v>
      </c>
      <c r="AJ7">
        <v>4438381220</v>
      </c>
      <c r="AK7">
        <v>1022737464</v>
      </c>
      <c r="AL7">
        <v>2588278004</v>
      </c>
      <c r="AM7">
        <v>505262976</v>
      </c>
      <c r="AN7">
        <v>7026659224</v>
      </c>
      <c r="AO7">
        <v>1528000440</v>
      </c>
      <c r="AP7">
        <v>0</v>
      </c>
      <c r="AQ7">
        <f t="shared" si="4"/>
        <v>0</v>
      </c>
    </row>
    <row r="8" spans="1:43" x14ac:dyDescent="0.25">
      <c r="A8">
        <v>7</v>
      </c>
      <c r="B8">
        <v>47776</v>
      </c>
      <c r="C8">
        <v>48172</v>
      </c>
      <c r="D8" s="6">
        <f t="shared" si="0"/>
        <v>95948</v>
      </c>
      <c r="E8">
        <v>28496</v>
      </c>
      <c r="F8">
        <v>506519332</v>
      </c>
      <c r="G8">
        <v>-10842</v>
      </c>
      <c r="H8">
        <v>22555</v>
      </c>
      <c r="I8">
        <v>1343845772</v>
      </c>
      <c r="J8">
        <v>343550976</v>
      </c>
      <c r="K8">
        <v>80823432</v>
      </c>
      <c r="L8">
        <v>171808360</v>
      </c>
      <c r="M8">
        <v>12223</v>
      </c>
      <c r="N8">
        <v>594197160</v>
      </c>
      <c r="O8">
        <v>343548968</v>
      </c>
      <c r="P8">
        <v>2018866364</v>
      </c>
      <c r="Q8">
        <v>858908304</v>
      </c>
      <c r="R8">
        <f t="shared" si="1"/>
        <v>1938042932</v>
      </c>
      <c r="S8">
        <f t="shared" si="2"/>
        <v>687099944</v>
      </c>
      <c r="T8">
        <v>30534</v>
      </c>
      <c r="U8">
        <v>30534</v>
      </c>
      <c r="V8">
        <f t="shared" si="3"/>
        <v>61068</v>
      </c>
      <c r="W8">
        <v>483214449</v>
      </c>
      <c r="X8">
        <v>23700512</v>
      </c>
      <c r="Y8">
        <v>53849</v>
      </c>
      <c r="Z8">
        <v>270391565</v>
      </c>
      <c r="AA8">
        <v>171815728</v>
      </c>
      <c r="AB8">
        <v>956090512</v>
      </c>
      <c r="AC8">
        <v>343548912</v>
      </c>
      <c r="AD8">
        <v>11063</v>
      </c>
      <c r="AE8">
        <v>516484903</v>
      </c>
      <c r="AF8">
        <v>171774552</v>
      </c>
      <c r="AG8">
        <v>1742966980</v>
      </c>
      <c r="AH8">
        <v>687139192</v>
      </c>
      <c r="AI8">
        <v>3577</v>
      </c>
      <c r="AJ8">
        <v>4973634791</v>
      </c>
      <c r="AK8">
        <v>1403551952</v>
      </c>
      <c r="AL8">
        <v>3943703058</v>
      </c>
      <c r="AM8">
        <v>705288752</v>
      </c>
      <c r="AN8">
        <v>8917337849</v>
      </c>
      <c r="AO8">
        <v>2108840704</v>
      </c>
      <c r="AP8">
        <v>0</v>
      </c>
      <c r="AQ8">
        <f t="shared" si="4"/>
        <v>0</v>
      </c>
    </row>
    <row r="9" spans="1:43" x14ac:dyDescent="0.25">
      <c r="A9">
        <v>8</v>
      </c>
      <c r="B9">
        <v>55132</v>
      </c>
      <c r="C9">
        <v>55068</v>
      </c>
      <c r="D9" s="6">
        <f t="shared" si="0"/>
        <v>110200</v>
      </c>
      <c r="E9">
        <v>30583</v>
      </c>
      <c r="F9">
        <v>484289721</v>
      </c>
      <c r="G9">
        <v>12234</v>
      </c>
      <c r="H9">
        <v>23068</v>
      </c>
      <c r="I9">
        <v>1883921048</v>
      </c>
      <c r="J9">
        <v>430130808</v>
      </c>
      <c r="K9">
        <v>100515431</v>
      </c>
      <c r="L9">
        <v>143363632</v>
      </c>
      <c r="M9">
        <v>16217</v>
      </c>
      <c r="N9">
        <v>616717702</v>
      </c>
      <c r="O9">
        <v>430141064</v>
      </c>
      <c r="P9">
        <v>2601154181</v>
      </c>
      <c r="Q9">
        <v>1003635504</v>
      </c>
      <c r="R9">
        <f t="shared" si="1"/>
        <v>2500638750</v>
      </c>
      <c r="S9">
        <f t="shared" si="2"/>
        <v>860271872</v>
      </c>
      <c r="T9">
        <v>29034</v>
      </c>
      <c r="U9">
        <v>29034</v>
      </c>
      <c r="V9">
        <f t="shared" si="3"/>
        <v>58068</v>
      </c>
      <c r="W9">
        <v>834656911</v>
      </c>
      <c r="X9">
        <v>22542448</v>
      </c>
      <c r="Y9">
        <v>62024</v>
      </c>
      <c r="Z9">
        <v>235172687</v>
      </c>
      <c r="AA9">
        <v>142478184</v>
      </c>
      <c r="AB9">
        <v>949436967</v>
      </c>
      <c r="AC9">
        <v>285002520</v>
      </c>
      <c r="AD9">
        <v>15114</v>
      </c>
      <c r="AE9">
        <v>853023634</v>
      </c>
      <c r="AF9">
        <v>142478248</v>
      </c>
      <c r="AG9">
        <v>2037633288</v>
      </c>
      <c r="AH9">
        <v>569958952</v>
      </c>
      <c r="AI9">
        <v>4504</v>
      </c>
      <c r="AJ9">
        <v>5398069555</v>
      </c>
      <c r="AK9">
        <v>1282540384</v>
      </c>
      <c r="AL9">
        <v>4022399855</v>
      </c>
      <c r="AM9">
        <v>732016688</v>
      </c>
      <c r="AN9">
        <v>9420469410</v>
      </c>
      <c r="AO9">
        <v>2014557072</v>
      </c>
      <c r="AP9">
        <v>0</v>
      </c>
      <c r="AQ9">
        <f t="shared" si="4"/>
        <v>0</v>
      </c>
    </row>
    <row r="10" spans="1:43" x14ac:dyDescent="0.25">
      <c r="A10">
        <v>9</v>
      </c>
      <c r="B10">
        <v>61522</v>
      </c>
      <c r="C10">
        <v>61516</v>
      </c>
      <c r="D10" s="6">
        <f t="shared" si="0"/>
        <v>123038</v>
      </c>
      <c r="E10">
        <v>32372</v>
      </c>
      <c r="F10">
        <v>532493058</v>
      </c>
      <c r="G10">
        <v>-9461</v>
      </c>
      <c r="H10">
        <v>23671</v>
      </c>
      <c r="I10">
        <v>1939565533</v>
      </c>
      <c r="J10">
        <v>435548704</v>
      </c>
      <c r="K10">
        <v>94921083</v>
      </c>
      <c r="L10">
        <v>108877672</v>
      </c>
      <c r="M10">
        <v>19573</v>
      </c>
      <c r="N10">
        <v>704985526</v>
      </c>
      <c r="O10">
        <v>435514752</v>
      </c>
      <c r="P10">
        <v>2739472142</v>
      </c>
      <c r="Q10">
        <v>979941128</v>
      </c>
      <c r="R10">
        <f t="shared" si="1"/>
        <v>2644551059</v>
      </c>
      <c r="S10">
        <f t="shared" si="2"/>
        <v>871063456</v>
      </c>
      <c r="T10">
        <v>27534</v>
      </c>
      <c r="U10">
        <v>27534</v>
      </c>
      <c r="V10">
        <f t="shared" si="3"/>
        <v>55068</v>
      </c>
      <c r="W10">
        <v>714018851</v>
      </c>
      <c r="X10">
        <v>22700552</v>
      </c>
      <c r="Y10">
        <v>68885</v>
      </c>
      <c r="Z10">
        <v>157409712</v>
      </c>
      <c r="AA10">
        <v>111247136</v>
      </c>
      <c r="AB10">
        <v>792208480</v>
      </c>
      <c r="AC10">
        <v>333612200</v>
      </c>
      <c r="AD10">
        <v>18174</v>
      </c>
      <c r="AE10">
        <v>759610071</v>
      </c>
      <c r="AF10">
        <v>111204144</v>
      </c>
      <c r="AG10">
        <v>1709228263</v>
      </c>
      <c r="AH10">
        <v>556063480</v>
      </c>
      <c r="AI10">
        <v>5416</v>
      </c>
      <c r="AJ10">
        <v>6550164235</v>
      </c>
      <c r="AK10">
        <v>1487840352</v>
      </c>
      <c r="AL10">
        <v>4537395798</v>
      </c>
      <c r="AM10">
        <v>811281824</v>
      </c>
      <c r="AN10">
        <v>11087560033</v>
      </c>
      <c r="AO10">
        <v>2299122176</v>
      </c>
      <c r="AP10">
        <v>0</v>
      </c>
      <c r="AQ10">
        <f t="shared" si="4"/>
        <v>0</v>
      </c>
    </row>
    <row r="11" spans="1:43" x14ac:dyDescent="0.25">
      <c r="A11">
        <v>10</v>
      </c>
      <c r="B11">
        <v>67969</v>
      </c>
      <c r="C11">
        <v>67942</v>
      </c>
      <c r="D11" s="6">
        <f t="shared" si="0"/>
        <v>135911</v>
      </c>
      <c r="E11">
        <v>33913</v>
      </c>
      <c r="F11">
        <v>742984724</v>
      </c>
      <c r="G11">
        <v>-277</v>
      </c>
      <c r="H11">
        <v>23962</v>
      </c>
      <c r="I11">
        <v>1928365033</v>
      </c>
      <c r="J11">
        <v>432541784</v>
      </c>
      <c r="K11">
        <v>155221773</v>
      </c>
      <c r="L11">
        <v>86499224</v>
      </c>
      <c r="M11">
        <v>23232</v>
      </c>
      <c r="N11">
        <v>933848440</v>
      </c>
      <c r="O11">
        <v>432533664</v>
      </c>
      <c r="P11">
        <v>3017435246</v>
      </c>
      <c r="Q11">
        <v>951574672</v>
      </c>
      <c r="R11">
        <f t="shared" si="1"/>
        <v>2862213473</v>
      </c>
      <c r="S11">
        <f t="shared" si="2"/>
        <v>865075448</v>
      </c>
      <c r="T11">
        <v>26034</v>
      </c>
      <c r="U11">
        <v>26034</v>
      </c>
      <c r="V11">
        <f t="shared" si="3"/>
        <v>52068</v>
      </c>
      <c r="W11">
        <v>460858782</v>
      </c>
      <c r="X11">
        <v>21871536</v>
      </c>
      <c r="Y11">
        <v>75717</v>
      </c>
      <c r="Z11">
        <v>194160766</v>
      </c>
      <c r="AA11">
        <v>88397576</v>
      </c>
      <c r="AB11">
        <v>811380773</v>
      </c>
      <c r="AC11">
        <v>265090976</v>
      </c>
      <c r="AD11">
        <v>21455</v>
      </c>
      <c r="AE11">
        <v>1162856936</v>
      </c>
      <c r="AF11">
        <v>88363752</v>
      </c>
      <c r="AG11">
        <v>2168398475</v>
      </c>
      <c r="AH11">
        <v>441852304</v>
      </c>
      <c r="AI11">
        <v>6398</v>
      </c>
      <c r="AJ11">
        <v>5206589699</v>
      </c>
      <c r="AK11">
        <v>1662426200</v>
      </c>
      <c r="AL11">
        <v>5316391610</v>
      </c>
      <c r="AM11">
        <v>928099712</v>
      </c>
      <c r="AN11">
        <v>10522981309</v>
      </c>
      <c r="AO11">
        <v>2590525912</v>
      </c>
      <c r="AP11">
        <v>0</v>
      </c>
      <c r="AQ11">
        <f t="shared" si="4"/>
        <v>0</v>
      </c>
    </row>
    <row r="12" spans="1:43" x14ac:dyDescent="0.25">
      <c r="A12">
        <v>11</v>
      </c>
      <c r="B12">
        <v>74282</v>
      </c>
      <c r="C12">
        <v>74542</v>
      </c>
      <c r="D12" s="6">
        <f t="shared" si="0"/>
        <v>148824</v>
      </c>
      <c r="E12">
        <v>35184</v>
      </c>
      <c r="F12">
        <v>686347703</v>
      </c>
      <c r="G12">
        <v>12234</v>
      </c>
      <c r="H12">
        <v>23546</v>
      </c>
      <c r="I12">
        <v>2281457773</v>
      </c>
      <c r="J12">
        <v>463774680</v>
      </c>
      <c r="K12">
        <v>112718301</v>
      </c>
      <c r="L12">
        <v>46373368</v>
      </c>
      <c r="M12">
        <v>27184</v>
      </c>
      <c r="N12">
        <v>1015299282</v>
      </c>
      <c r="O12">
        <v>417398272</v>
      </c>
      <c r="P12">
        <v>3409475356</v>
      </c>
      <c r="Q12">
        <v>927546320</v>
      </c>
      <c r="R12">
        <f t="shared" si="1"/>
        <v>3296757055</v>
      </c>
      <c r="S12">
        <f t="shared" si="2"/>
        <v>881172952</v>
      </c>
      <c r="T12">
        <v>24534</v>
      </c>
      <c r="U12">
        <v>24534</v>
      </c>
      <c r="V12">
        <f t="shared" si="3"/>
        <v>49068</v>
      </c>
      <c r="W12">
        <v>348181347</v>
      </c>
      <c r="X12">
        <v>21219224</v>
      </c>
      <c r="Y12">
        <v>82598</v>
      </c>
      <c r="Z12">
        <v>178235418</v>
      </c>
      <c r="AA12">
        <v>49368984</v>
      </c>
      <c r="AB12">
        <v>635625862</v>
      </c>
      <c r="AC12">
        <v>246675344</v>
      </c>
      <c r="AD12">
        <v>25297</v>
      </c>
      <c r="AE12">
        <v>934344958</v>
      </c>
      <c r="AF12">
        <v>98670256</v>
      </c>
      <c r="AG12">
        <v>1748206238</v>
      </c>
      <c r="AH12">
        <v>394714584</v>
      </c>
      <c r="AI12">
        <v>7460</v>
      </c>
      <c r="AJ12">
        <v>24768492259</v>
      </c>
      <c r="AK12">
        <v>653776408</v>
      </c>
      <c r="AL12">
        <v>7350232114</v>
      </c>
      <c r="AM12">
        <v>1067357448</v>
      </c>
      <c r="AN12">
        <v>32118724373</v>
      </c>
      <c r="AO12">
        <v>3298355728.2515612</v>
      </c>
      <c r="AP12">
        <v>0</v>
      </c>
      <c r="AQ12">
        <f t="shared" si="4"/>
        <v>0</v>
      </c>
    </row>
    <row r="13" spans="1:43" x14ac:dyDescent="0.25">
      <c r="A13">
        <v>12</v>
      </c>
      <c r="B13">
        <v>81028</v>
      </c>
      <c r="C13">
        <v>81478</v>
      </c>
      <c r="D13" s="6">
        <f t="shared" si="0"/>
        <v>162506</v>
      </c>
      <c r="E13">
        <v>36384</v>
      </c>
      <c r="F13">
        <v>767092277</v>
      </c>
      <c r="G13">
        <v>-9450</v>
      </c>
      <c r="H13">
        <v>22866</v>
      </c>
      <c r="I13">
        <v>2816191048</v>
      </c>
      <c r="J13">
        <v>463364704</v>
      </c>
      <c r="K13">
        <v>214588664</v>
      </c>
      <c r="L13">
        <v>42157952</v>
      </c>
      <c r="M13">
        <v>32033</v>
      </c>
      <c r="N13">
        <v>871243472</v>
      </c>
      <c r="O13">
        <v>463368768</v>
      </c>
      <c r="P13">
        <v>3902023184</v>
      </c>
      <c r="Q13">
        <v>968891424</v>
      </c>
      <c r="R13">
        <f t="shared" si="1"/>
        <v>3687434520</v>
      </c>
      <c r="S13">
        <f t="shared" si="2"/>
        <v>926733472</v>
      </c>
      <c r="T13">
        <v>23034</v>
      </c>
      <c r="U13">
        <v>23034</v>
      </c>
      <c r="V13">
        <f t="shared" si="3"/>
        <v>46068</v>
      </c>
      <c r="W13">
        <v>392084950</v>
      </c>
      <c r="X13">
        <v>20834592</v>
      </c>
      <c r="Y13">
        <v>90207</v>
      </c>
      <c r="Z13">
        <v>205620655</v>
      </c>
      <c r="AA13">
        <v>48531200</v>
      </c>
      <c r="AB13">
        <v>807415113</v>
      </c>
      <c r="AC13">
        <v>193962592</v>
      </c>
      <c r="AD13">
        <v>29703</v>
      </c>
      <c r="AE13">
        <v>1226177947</v>
      </c>
      <c r="AF13">
        <v>145472016</v>
      </c>
      <c r="AG13">
        <v>2239213715</v>
      </c>
      <c r="AH13">
        <v>387965808</v>
      </c>
      <c r="AI13">
        <v>8127</v>
      </c>
      <c r="AJ13">
        <v>7678014821</v>
      </c>
      <c r="AK13">
        <v>580832136</v>
      </c>
      <c r="AL13">
        <v>7757152883</v>
      </c>
      <c r="AM13">
        <v>365396032</v>
      </c>
      <c r="AN13">
        <v>15435167704</v>
      </c>
      <c r="AO13">
        <v>4006185544.5031223</v>
      </c>
      <c r="AP13">
        <v>0</v>
      </c>
      <c r="AQ13">
        <f t="shared" si="4"/>
        <v>0</v>
      </c>
    </row>
    <row r="14" spans="1:43" x14ac:dyDescent="0.25">
      <c r="A14">
        <v>13</v>
      </c>
      <c r="B14">
        <v>87498</v>
      </c>
      <c r="C14">
        <v>87774</v>
      </c>
      <c r="D14" s="6">
        <f t="shared" si="0"/>
        <v>175272</v>
      </c>
      <c r="E14">
        <v>37291</v>
      </c>
      <c r="F14">
        <v>1088002560</v>
      </c>
      <c r="G14">
        <v>1392</v>
      </c>
      <c r="H14">
        <v>22497</v>
      </c>
      <c r="I14">
        <v>2685880246</v>
      </c>
      <c r="J14">
        <v>498118928</v>
      </c>
      <c r="K14">
        <v>58936671</v>
      </c>
      <c r="L14">
        <v>38314040</v>
      </c>
      <c r="M14">
        <v>36162</v>
      </c>
      <c r="N14">
        <v>688777011</v>
      </c>
      <c r="O14">
        <v>498116368</v>
      </c>
      <c r="P14">
        <v>3433593928</v>
      </c>
      <c r="Q14">
        <v>1034549336</v>
      </c>
      <c r="R14">
        <f t="shared" si="1"/>
        <v>3374657257</v>
      </c>
      <c r="S14">
        <f t="shared" si="2"/>
        <v>996235296</v>
      </c>
      <c r="T14">
        <v>21534</v>
      </c>
      <c r="U14">
        <v>21534</v>
      </c>
      <c r="V14">
        <f t="shared" si="3"/>
        <v>43068</v>
      </c>
      <c r="W14">
        <v>452686398</v>
      </c>
      <c r="X14">
        <v>20072872</v>
      </c>
      <c r="Y14">
        <v>96856</v>
      </c>
      <c r="Z14">
        <v>210110466</v>
      </c>
      <c r="AA14">
        <v>40452744</v>
      </c>
      <c r="AB14">
        <v>845889580</v>
      </c>
      <c r="AC14">
        <v>202263576</v>
      </c>
      <c r="AD14">
        <v>33376</v>
      </c>
      <c r="AE14">
        <v>1708379517</v>
      </c>
      <c r="AF14">
        <v>121394256</v>
      </c>
      <c r="AG14">
        <v>2764379563</v>
      </c>
      <c r="AH14">
        <v>364110576</v>
      </c>
      <c r="AI14">
        <v>9041</v>
      </c>
      <c r="AJ14">
        <v>10220678366</v>
      </c>
      <c r="AK14">
        <v>622285592</v>
      </c>
      <c r="AL14">
        <v>10235376412</v>
      </c>
      <c r="AM14">
        <v>389367584</v>
      </c>
      <c r="AN14">
        <v>20456054778</v>
      </c>
      <c r="AO14">
        <v>4714015360.7546835</v>
      </c>
      <c r="AP14">
        <v>0</v>
      </c>
      <c r="AQ14">
        <f t="shared" si="4"/>
        <v>0</v>
      </c>
    </row>
    <row r="15" spans="1:43" x14ac:dyDescent="0.25">
      <c r="A15">
        <v>14</v>
      </c>
      <c r="B15">
        <v>93815</v>
      </c>
      <c r="C15">
        <v>94458</v>
      </c>
      <c r="D15" s="6">
        <f t="shared" si="0"/>
        <v>188273</v>
      </c>
      <c r="E15">
        <v>38119</v>
      </c>
      <c r="F15">
        <v>1108160126</v>
      </c>
      <c r="G15">
        <v>2080</v>
      </c>
      <c r="H15">
        <v>21860</v>
      </c>
      <c r="I15">
        <v>2600875914</v>
      </c>
      <c r="J15">
        <v>518015408</v>
      </c>
      <c r="K15">
        <v>165562322</v>
      </c>
      <c r="L15">
        <v>34276848</v>
      </c>
      <c r="M15">
        <v>40625</v>
      </c>
      <c r="N15">
        <v>954235207</v>
      </c>
      <c r="O15">
        <v>513613088</v>
      </c>
      <c r="P15">
        <v>3720673443</v>
      </c>
      <c r="Q15">
        <v>1065905344</v>
      </c>
      <c r="R15">
        <f t="shared" si="1"/>
        <v>3555111121</v>
      </c>
      <c r="S15">
        <f t="shared" si="2"/>
        <v>1031628496</v>
      </c>
      <c r="T15">
        <v>20034</v>
      </c>
      <c r="U15">
        <v>20034</v>
      </c>
      <c r="V15">
        <f t="shared" si="3"/>
        <v>40068</v>
      </c>
      <c r="W15">
        <v>546106231</v>
      </c>
      <c r="X15">
        <v>19420160</v>
      </c>
      <c r="Y15">
        <v>103758</v>
      </c>
      <c r="Z15">
        <v>149335884</v>
      </c>
      <c r="AA15">
        <v>39105680</v>
      </c>
      <c r="AB15">
        <v>702990388</v>
      </c>
      <c r="AC15">
        <v>173284920</v>
      </c>
      <c r="AD15">
        <v>37391</v>
      </c>
      <c r="AE15">
        <v>1440395322</v>
      </c>
      <c r="AF15">
        <v>138627952</v>
      </c>
      <c r="AG15">
        <v>2292721594</v>
      </c>
      <c r="AH15">
        <v>351018552</v>
      </c>
      <c r="AI15">
        <v>9761</v>
      </c>
      <c r="AJ15">
        <v>11630501346</v>
      </c>
      <c r="AK15">
        <v>364068632</v>
      </c>
      <c r="AL15">
        <v>10374581205</v>
      </c>
      <c r="AM15">
        <v>563453936</v>
      </c>
      <c r="AN15">
        <v>22005082551</v>
      </c>
      <c r="AO15">
        <v>5421845177.0062447</v>
      </c>
      <c r="AP15">
        <v>0</v>
      </c>
      <c r="AQ15">
        <f t="shared" si="4"/>
        <v>0</v>
      </c>
    </row>
    <row r="16" spans="1:43" x14ac:dyDescent="0.25">
      <c r="A16">
        <v>15</v>
      </c>
      <c r="B16">
        <v>100241</v>
      </c>
      <c r="C16">
        <v>101143</v>
      </c>
      <c r="D16" s="6">
        <f t="shared" si="0"/>
        <v>201384</v>
      </c>
      <c r="E16">
        <v>38712</v>
      </c>
      <c r="F16">
        <v>1216343431</v>
      </c>
      <c r="G16">
        <v>12688</v>
      </c>
      <c r="H16">
        <v>20624</v>
      </c>
      <c r="I16">
        <v>3094020637</v>
      </c>
      <c r="J16">
        <v>546609232</v>
      </c>
      <c r="K16">
        <v>104929414</v>
      </c>
      <c r="L16">
        <v>36439464</v>
      </c>
      <c r="M16">
        <v>45554</v>
      </c>
      <c r="N16">
        <v>1299468522</v>
      </c>
      <c r="O16">
        <v>546593096</v>
      </c>
      <c r="P16">
        <v>4498418573</v>
      </c>
      <c r="Q16">
        <v>1129641792</v>
      </c>
      <c r="R16">
        <f t="shared" si="1"/>
        <v>4393489159</v>
      </c>
      <c r="S16">
        <f t="shared" si="2"/>
        <v>1093202328</v>
      </c>
      <c r="T16">
        <v>18534</v>
      </c>
      <c r="U16">
        <v>18534</v>
      </c>
      <c r="V16">
        <f t="shared" si="3"/>
        <v>37068</v>
      </c>
      <c r="W16">
        <v>406993838</v>
      </c>
      <c r="X16">
        <v>18770080</v>
      </c>
      <c r="Y16">
        <v>110713</v>
      </c>
      <c r="Z16">
        <v>173452022</v>
      </c>
      <c r="AA16">
        <v>37599392</v>
      </c>
      <c r="AB16">
        <v>743148676</v>
      </c>
      <c r="AC16">
        <v>187827368</v>
      </c>
      <c r="AD16">
        <v>41788</v>
      </c>
      <c r="AE16">
        <v>1482585712</v>
      </c>
      <c r="AF16">
        <v>150307344</v>
      </c>
      <c r="AG16">
        <v>2399186410</v>
      </c>
      <c r="AH16">
        <v>375734104</v>
      </c>
      <c r="AI16">
        <v>10357</v>
      </c>
      <c r="AJ16">
        <v>11662117115</v>
      </c>
      <c r="AK16">
        <v>603853112</v>
      </c>
      <c r="AL16">
        <v>10888818441</v>
      </c>
      <c r="AM16">
        <v>746060560</v>
      </c>
      <c r="AN16">
        <v>22550935556</v>
      </c>
      <c r="AO16">
        <v>6129674993.2578058</v>
      </c>
      <c r="AP16">
        <v>0</v>
      </c>
      <c r="AQ16">
        <f t="shared" si="4"/>
        <v>0</v>
      </c>
    </row>
    <row r="17" spans="1:43" x14ac:dyDescent="0.25">
      <c r="A17">
        <v>16</v>
      </c>
      <c r="B17">
        <v>106739</v>
      </c>
      <c r="C17">
        <v>107227</v>
      </c>
      <c r="D17" s="6">
        <f t="shared" si="0"/>
        <v>213966</v>
      </c>
      <c r="E17">
        <v>39212</v>
      </c>
      <c r="F17">
        <v>1263400579</v>
      </c>
      <c r="G17">
        <v>23773</v>
      </c>
      <c r="H17">
        <v>19389</v>
      </c>
      <c r="I17">
        <v>3335738821</v>
      </c>
      <c r="J17">
        <v>559044312</v>
      </c>
      <c r="K17">
        <v>116014085</v>
      </c>
      <c r="L17">
        <v>34286472</v>
      </c>
      <c r="M17">
        <v>50061</v>
      </c>
      <c r="N17">
        <v>958833283</v>
      </c>
      <c r="O17">
        <v>548053640</v>
      </c>
      <c r="P17">
        <v>4410586189</v>
      </c>
      <c r="Q17">
        <v>1141384424</v>
      </c>
      <c r="R17">
        <f t="shared" si="1"/>
        <v>4294572104</v>
      </c>
      <c r="S17">
        <f t="shared" si="2"/>
        <v>1107097952</v>
      </c>
      <c r="T17">
        <v>17034</v>
      </c>
      <c r="U17">
        <v>17034</v>
      </c>
      <c r="V17">
        <f t="shared" si="3"/>
        <v>34068</v>
      </c>
      <c r="W17">
        <v>549257724</v>
      </c>
      <c r="X17">
        <v>18379928</v>
      </c>
      <c r="Y17">
        <v>117143</v>
      </c>
      <c r="Z17">
        <v>195332517</v>
      </c>
      <c r="AA17">
        <v>34693664</v>
      </c>
      <c r="AB17">
        <v>753054081</v>
      </c>
      <c r="AC17">
        <v>173298728</v>
      </c>
      <c r="AD17">
        <v>46011</v>
      </c>
      <c r="AE17">
        <v>1908011031</v>
      </c>
      <c r="AF17">
        <v>138683504</v>
      </c>
      <c r="AG17">
        <v>2856397629</v>
      </c>
      <c r="AH17">
        <v>346675896</v>
      </c>
      <c r="AI17">
        <v>11024</v>
      </c>
      <c r="AJ17">
        <v>13656981471</v>
      </c>
      <c r="AK17">
        <v>649286816</v>
      </c>
      <c r="AL17">
        <v>13054578529</v>
      </c>
      <c r="AM17">
        <v>779872392</v>
      </c>
      <c r="AN17">
        <v>26711560000</v>
      </c>
      <c r="AO17">
        <v>6837504809.509367</v>
      </c>
      <c r="AP17">
        <v>0</v>
      </c>
      <c r="AQ17">
        <f t="shared" si="4"/>
        <v>0</v>
      </c>
    </row>
    <row r="18" spans="1:43" x14ac:dyDescent="0.25">
      <c r="A18">
        <v>17</v>
      </c>
      <c r="B18">
        <v>113150</v>
      </c>
      <c r="C18">
        <v>113273</v>
      </c>
      <c r="D18" s="6">
        <f t="shared" si="0"/>
        <v>226423</v>
      </c>
      <c r="E18">
        <v>39583</v>
      </c>
      <c r="F18">
        <v>982049246</v>
      </c>
      <c r="G18">
        <v>0</v>
      </c>
      <c r="H18">
        <v>18297</v>
      </c>
      <c r="I18">
        <v>3289051847</v>
      </c>
      <c r="J18">
        <v>597567544</v>
      </c>
      <c r="K18">
        <v>69177825</v>
      </c>
      <c r="L18">
        <v>36660008</v>
      </c>
      <c r="M18">
        <v>54440</v>
      </c>
      <c r="N18">
        <v>873210899</v>
      </c>
      <c r="O18">
        <v>549942192</v>
      </c>
      <c r="P18">
        <v>4231440571</v>
      </c>
      <c r="Q18">
        <v>1184169744</v>
      </c>
      <c r="R18">
        <f t="shared" si="1"/>
        <v>4162262746</v>
      </c>
      <c r="S18">
        <f t="shared" si="2"/>
        <v>1147509736</v>
      </c>
      <c r="T18">
        <v>15534</v>
      </c>
      <c r="U18">
        <v>15534</v>
      </c>
      <c r="V18">
        <f t="shared" si="3"/>
        <v>31068</v>
      </c>
      <c r="W18">
        <v>387931335</v>
      </c>
      <c r="X18">
        <v>17221504</v>
      </c>
      <c r="Y18">
        <v>123382</v>
      </c>
      <c r="Z18">
        <v>152045915</v>
      </c>
      <c r="AA18">
        <v>37053136</v>
      </c>
      <c r="AB18">
        <v>622235944</v>
      </c>
      <c r="AC18">
        <v>148257616</v>
      </c>
      <c r="AD18">
        <v>49934</v>
      </c>
      <c r="AE18">
        <v>1945742405</v>
      </c>
      <c r="AF18">
        <v>148212528</v>
      </c>
      <c r="AG18">
        <v>2720024264</v>
      </c>
      <c r="AH18">
        <v>333523280</v>
      </c>
      <c r="AI18">
        <v>11491</v>
      </c>
      <c r="AJ18">
        <v>13183591635</v>
      </c>
      <c r="AK18">
        <v>959395424</v>
      </c>
      <c r="AL18">
        <v>16109262938</v>
      </c>
      <c r="AM18">
        <v>573998224</v>
      </c>
      <c r="AN18">
        <v>29292854573</v>
      </c>
      <c r="AO18">
        <v>7545334625.7609282</v>
      </c>
      <c r="AP18">
        <v>0</v>
      </c>
      <c r="AQ18">
        <f t="shared" si="4"/>
        <v>0</v>
      </c>
    </row>
    <row r="19" spans="1:43" x14ac:dyDescent="0.25">
      <c r="A19">
        <v>18</v>
      </c>
      <c r="B19">
        <v>119999</v>
      </c>
      <c r="C19">
        <v>119430</v>
      </c>
      <c r="D19" s="6">
        <f t="shared" si="0"/>
        <v>239429</v>
      </c>
      <c r="E19">
        <v>39933</v>
      </c>
      <c r="F19">
        <v>1155682844</v>
      </c>
      <c r="G19">
        <v>1392</v>
      </c>
      <c r="H19">
        <v>17295</v>
      </c>
      <c r="I19">
        <v>3567718068</v>
      </c>
      <c r="J19">
        <v>620933496</v>
      </c>
      <c r="K19">
        <v>51240245</v>
      </c>
      <c r="L19">
        <v>35821408</v>
      </c>
      <c r="M19">
        <v>59251</v>
      </c>
      <c r="N19">
        <v>1101128186</v>
      </c>
      <c r="O19">
        <v>608352832</v>
      </c>
      <c r="P19">
        <v>4720086499</v>
      </c>
      <c r="Q19">
        <v>1265107736</v>
      </c>
      <c r="R19">
        <f t="shared" si="1"/>
        <v>4668846254</v>
      </c>
      <c r="S19">
        <f t="shared" si="2"/>
        <v>1229286328</v>
      </c>
      <c r="T19">
        <v>14034</v>
      </c>
      <c r="U19">
        <v>14034</v>
      </c>
      <c r="V19">
        <f t="shared" si="3"/>
        <v>28068</v>
      </c>
      <c r="W19">
        <v>351491387</v>
      </c>
      <c r="X19">
        <v>16695800</v>
      </c>
      <c r="Y19">
        <v>130098</v>
      </c>
      <c r="Z19">
        <v>112612489</v>
      </c>
      <c r="AA19">
        <v>36197232</v>
      </c>
      <c r="AB19">
        <v>478725600</v>
      </c>
      <c r="AC19">
        <v>144788856</v>
      </c>
      <c r="AD19">
        <v>54173</v>
      </c>
      <c r="AE19">
        <v>1840149028</v>
      </c>
      <c r="AF19">
        <v>181020000</v>
      </c>
      <c r="AG19">
        <v>2431487117</v>
      </c>
      <c r="AH19">
        <v>362006088</v>
      </c>
      <c r="AI19">
        <v>11202</v>
      </c>
      <c r="AJ19">
        <v>18027065500</v>
      </c>
      <c r="AK19">
        <v>852341736</v>
      </c>
      <c r="AL19">
        <v>16520224323</v>
      </c>
      <c r="AM19">
        <v>598946464</v>
      </c>
      <c r="AN19">
        <v>34547289823</v>
      </c>
      <c r="AO19">
        <v>8253164442.0124893</v>
      </c>
      <c r="AP19">
        <v>0</v>
      </c>
      <c r="AQ19">
        <f t="shared" si="4"/>
        <v>0</v>
      </c>
    </row>
    <row r="20" spans="1:43" x14ac:dyDescent="0.25">
      <c r="A20">
        <v>19</v>
      </c>
      <c r="B20">
        <v>126557</v>
      </c>
      <c r="C20">
        <v>125880</v>
      </c>
      <c r="D20" s="6">
        <f t="shared" si="0"/>
        <v>252437</v>
      </c>
      <c r="E20">
        <v>40200</v>
      </c>
      <c r="F20">
        <v>1330890396</v>
      </c>
      <c r="G20">
        <v>12850</v>
      </c>
      <c r="H20">
        <v>16223</v>
      </c>
      <c r="I20">
        <v>3374933886</v>
      </c>
      <c r="J20">
        <v>636556792</v>
      </c>
      <c r="K20">
        <v>72239515</v>
      </c>
      <c r="L20">
        <v>37441360</v>
      </c>
      <c r="M20">
        <v>63894</v>
      </c>
      <c r="N20">
        <v>837526364</v>
      </c>
      <c r="O20">
        <v>636506680</v>
      </c>
      <c r="P20">
        <v>4284699765</v>
      </c>
      <c r="Q20">
        <v>1310504832</v>
      </c>
      <c r="R20">
        <f t="shared" si="1"/>
        <v>4212460250</v>
      </c>
      <c r="S20">
        <f t="shared" si="2"/>
        <v>1273063472</v>
      </c>
      <c r="T20">
        <v>12534</v>
      </c>
      <c r="U20">
        <v>12534</v>
      </c>
      <c r="V20">
        <f t="shared" si="3"/>
        <v>25068</v>
      </c>
      <c r="W20">
        <v>289212121</v>
      </c>
      <c r="X20">
        <v>15995904</v>
      </c>
      <c r="Y20">
        <v>136794</v>
      </c>
      <c r="Z20">
        <v>109696125</v>
      </c>
      <c r="AA20">
        <v>37693968</v>
      </c>
      <c r="AB20">
        <v>671120578</v>
      </c>
      <c r="AC20">
        <v>150809752</v>
      </c>
      <c r="AD20">
        <v>58335</v>
      </c>
      <c r="AE20">
        <v>2553477933</v>
      </c>
      <c r="AF20">
        <v>188515936</v>
      </c>
      <c r="AG20">
        <v>3334294636</v>
      </c>
      <c r="AH20">
        <v>377019656</v>
      </c>
      <c r="AI20">
        <v>10962</v>
      </c>
      <c r="AJ20">
        <v>19178243323</v>
      </c>
      <c r="AK20">
        <v>665660824</v>
      </c>
      <c r="AL20">
        <v>18249075683</v>
      </c>
      <c r="AM20">
        <v>995589520</v>
      </c>
      <c r="AN20">
        <v>37427319006</v>
      </c>
      <c r="AO20">
        <v>8960994258.2640495</v>
      </c>
      <c r="AP20">
        <v>0</v>
      </c>
      <c r="AQ20">
        <f>AVERAGE(AQ3:AQ19)</f>
        <v>0</v>
      </c>
    </row>
    <row r="21" spans="1:43" x14ac:dyDescent="0.25">
      <c r="A21">
        <v>20</v>
      </c>
      <c r="B21">
        <v>133769</v>
      </c>
      <c r="C21">
        <v>133075</v>
      </c>
      <c r="D21" s="6">
        <f t="shared" si="0"/>
        <v>266844</v>
      </c>
      <c r="E21">
        <v>40455</v>
      </c>
      <c r="F21">
        <v>1562642702</v>
      </c>
      <c r="G21">
        <v>36000</v>
      </c>
      <c r="H21">
        <v>14726</v>
      </c>
      <c r="I21">
        <v>4015459800</v>
      </c>
      <c r="J21">
        <v>664789328</v>
      </c>
      <c r="K21">
        <v>68116499</v>
      </c>
      <c r="L21">
        <v>40886632</v>
      </c>
      <c r="M21">
        <v>69248</v>
      </c>
      <c r="N21">
        <v>1747782163</v>
      </c>
      <c r="O21">
        <v>857921568</v>
      </c>
      <c r="P21">
        <v>5831358462</v>
      </c>
      <c r="Q21">
        <v>1563597528</v>
      </c>
      <c r="R21">
        <f t="shared" si="1"/>
        <v>5763241963</v>
      </c>
      <c r="S21">
        <f t="shared" si="2"/>
        <v>1522710896</v>
      </c>
      <c r="T21">
        <v>11034</v>
      </c>
      <c r="U21">
        <v>11034</v>
      </c>
      <c r="V21">
        <f t="shared" si="3"/>
        <v>22068</v>
      </c>
      <c r="W21">
        <v>334161175</v>
      </c>
      <c r="X21">
        <v>15815352</v>
      </c>
      <c r="Y21">
        <v>144794</v>
      </c>
      <c r="Z21">
        <v>182165891</v>
      </c>
      <c r="AA21">
        <v>34336096</v>
      </c>
      <c r="AB21">
        <v>748723846</v>
      </c>
      <c r="AC21">
        <v>137372696</v>
      </c>
      <c r="AD21">
        <v>63453</v>
      </c>
      <c r="AE21">
        <v>2443038651</v>
      </c>
      <c r="AF21">
        <v>206036528</v>
      </c>
      <c r="AG21">
        <v>3373928388</v>
      </c>
      <c r="AH21">
        <v>377745320</v>
      </c>
      <c r="AI21">
        <v>9881</v>
      </c>
      <c r="AJ21">
        <v>20129186788</v>
      </c>
      <c r="AK21">
        <v>912139200</v>
      </c>
      <c r="AL21">
        <v>20726639860</v>
      </c>
      <c r="AM21">
        <v>618655336</v>
      </c>
      <c r="AN21">
        <v>40855826648</v>
      </c>
      <c r="AO21">
        <v>9668824074.5156097</v>
      </c>
      <c r="AP21">
        <v>0</v>
      </c>
    </row>
    <row r="22" spans="1:43" x14ac:dyDescent="0.25">
      <c r="A22">
        <v>21</v>
      </c>
      <c r="B22">
        <v>139961</v>
      </c>
      <c r="C22">
        <v>139698</v>
      </c>
      <c r="D22" s="6">
        <f t="shared" si="0"/>
        <v>279659</v>
      </c>
      <c r="E22">
        <v>40590</v>
      </c>
      <c r="F22">
        <v>1567809528</v>
      </c>
      <c r="G22">
        <v>35312</v>
      </c>
      <c r="H22">
        <v>12980</v>
      </c>
      <c r="I22">
        <v>3641384624</v>
      </c>
      <c r="J22">
        <v>662351528</v>
      </c>
      <c r="K22">
        <v>38243406</v>
      </c>
      <c r="L22">
        <v>41428328</v>
      </c>
      <c r="M22">
        <v>73737</v>
      </c>
      <c r="N22">
        <v>1513261154</v>
      </c>
      <c r="O22">
        <v>910702328</v>
      </c>
      <c r="P22">
        <v>5192889184</v>
      </c>
      <c r="Q22">
        <v>1614482184</v>
      </c>
      <c r="R22">
        <f t="shared" ref="R22:R23" si="5">P22-K22</f>
        <v>5154645778</v>
      </c>
      <c r="S22">
        <f t="shared" ref="S22:S23" si="6">Q22-L22</f>
        <v>1573053856</v>
      </c>
      <c r="T22">
        <v>9534</v>
      </c>
      <c r="U22">
        <v>9534</v>
      </c>
      <c r="V22">
        <f t="shared" si="3"/>
        <v>19068</v>
      </c>
      <c r="W22">
        <v>253263532</v>
      </c>
      <c r="X22">
        <v>14938528</v>
      </c>
      <c r="Y22">
        <v>151170</v>
      </c>
      <c r="Z22">
        <v>99979366</v>
      </c>
      <c r="AA22">
        <v>37883176</v>
      </c>
      <c r="AB22">
        <v>518543073</v>
      </c>
      <c r="AC22">
        <v>151532584</v>
      </c>
      <c r="AD22">
        <v>67741</v>
      </c>
      <c r="AE22">
        <v>2130021472</v>
      </c>
      <c r="AF22">
        <v>189451856</v>
      </c>
      <c r="AG22">
        <v>2748543911</v>
      </c>
      <c r="AH22">
        <v>378867616</v>
      </c>
      <c r="AI22">
        <v>9478</v>
      </c>
      <c r="AJ22">
        <v>22546702413</v>
      </c>
      <c r="AK22">
        <v>1042757416</v>
      </c>
      <c r="AL22">
        <v>25078892351</v>
      </c>
      <c r="AM22">
        <v>778540160</v>
      </c>
      <c r="AN22">
        <v>47625594764</v>
      </c>
      <c r="AO22">
        <v>10376653890.76717</v>
      </c>
      <c r="AP22">
        <v>0</v>
      </c>
    </row>
    <row r="23" spans="1:43" x14ac:dyDescent="0.25">
      <c r="A23">
        <v>22</v>
      </c>
      <c r="B23">
        <v>146624</v>
      </c>
      <c r="C23">
        <v>145956</v>
      </c>
      <c r="D23" s="6">
        <f t="shared" si="0"/>
        <v>292580</v>
      </c>
      <c r="E23">
        <v>40721</v>
      </c>
      <c r="F23">
        <v>1729287815</v>
      </c>
      <c r="G23">
        <v>23693</v>
      </c>
      <c r="H23">
        <v>11689</v>
      </c>
      <c r="I23">
        <v>4031977667</v>
      </c>
      <c r="J23">
        <v>700805448</v>
      </c>
      <c r="K23">
        <v>70071758</v>
      </c>
      <c r="L23">
        <v>36916280</v>
      </c>
      <c r="M23">
        <v>77840</v>
      </c>
      <c r="N23">
        <v>3059852238</v>
      </c>
      <c r="O23">
        <v>922123880</v>
      </c>
      <c r="P23">
        <v>7161901663</v>
      </c>
      <c r="Q23">
        <v>1659845608</v>
      </c>
      <c r="R23">
        <f t="shared" si="5"/>
        <v>7091829905</v>
      </c>
      <c r="S23">
        <f t="shared" si="6"/>
        <v>1622929328</v>
      </c>
      <c r="T23">
        <v>8034</v>
      </c>
      <c r="U23">
        <v>8034</v>
      </c>
      <c r="V23">
        <f t="shared" si="3"/>
        <v>16068</v>
      </c>
      <c r="W23">
        <v>267184469</v>
      </c>
      <c r="X23">
        <v>14242576</v>
      </c>
      <c r="Y23">
        <v>157575</v>
      </c>
      <c r="Z23">
        <v>138309519</v>
      </c>
      <c r="AA23">
        <v>28207504</v>
      </c>
      <c r="AB23">
        <v>558431717</v>
      </c>
      <c r="AC23">
        <v>112863792</v>
      </c>
      <c r="AD23">
        <v>71884</v>
      </c>
      <c r="AE23">
        <v>2699359886</v>
      </c>
      <c r="AF23">
        <v>197495504</v>
      </c>
      <c r="AG23">
        <v>3396101122</v>
      </c>
      <c r="AH23">
        <v>338566800</v>
      </c>
      <c r="AI23">
        <v>8629</v>
      </c>
      <c r="AJ23">
        <v>23799421550</v>
      </c>
      <c r="AK23">
        <v>1060816584</v>
      </c>
      <c r="AL23">
        <v>31620216976</v>
      </c>
      <c r="AM23">
        <v>838708120</v>
      </c>
      <c r="AN23">
        <v>55419638526</v>
      </c>
      <c r="AO23">
        <v>11084483707.01873</v>
      </c>
      <c r="AP23">
        <v>0</v>
      </c>
    </row>
    <row r="25" spans="1:43" x14ac:dyDescent="0.25">
      <c r="AO25">
        <v>2590525912</v>
      </c>
    </row>
    <row r="26" spans="1:43" x14ac:dyDescent="0.25">
      <c r="AN26">
        <f>STDEVA(AO2:AO11)</f>
        <v>707829816.25156116</v>
      </c>
      <c r="AO26">
        <f>AO25+$AN$26</f>
        <v>3298355728.2515612</v>
      </c>
    </row>
    <row r="27" spans="1:43" x14ac:dyDescent="0.25">
      <c r="AO27">
        <f t="shared" ref="AO27:AO38" si="7">AO26+$AN$26</f>
        <v>4006185544.5031223</v>
      </c>
    </row>
    <row r="28" spans="1:43" x14ac:dyDescent="0.25">
      <c r="AO28">
        <f t="shared" si="7"/>
        <v>4714015360.7546835</v>
      </c>
    </row>
    <row r="29" spans="1:43" x14ac:dyDescent="0.25">
      <c r="AO29">
        <f t="shared" si="7"/>
        <v>5421845177.0062447</v>
      </c>
    </row>
    <row r="30" spans="1:43" x14ac:dyDescent="0.25">
      <c r="AO30">
        <f t="shared" si="7"/>
        <v>6129674993.2578058</v>
      </c>
    </row>
    <row r="31" spans="1:43" x14ac:dyDescent="0.25">
      <c r="AO31">
        <f t="shared" si="7"/>
        <v>6837504809.509367</v>
      </c>
    </row>
    <row r="32" spans="1:43" x14ac:dyDescent="0.25">
      <c r="AO32">
        <f t="shared" si="7"/>
        <v>7545334625.7609282</v>
      </c>
    </row>
    <row r="33" spans="41:41" x14ac:dyDescent="0.25">
      <c r="AO33">
        <f t="shared" si="7"/>
        <v>8253164442.0124893</v>
      </c>
    </row>
    <row r="34" spans="41:41" x14ac:dyDescent="0.25">
      <c r="AO34">
        <f t="shared" si="7"/>
        <v>8960994258.2640495</v>
      </c>
    </row>
    <row r="35" spans="41:41" x14ac:dyDescent="0.25">
      <c r="AO35">
        <f t="shared" si="7"/>
        <v>9668824074.5156097</v>
      </c>
    </row>
    <row r="36" spans="41:41" x14ac:dyDescent="0.25">
      <c r="AO36">
        <f t="shared" si="7"/>
        <v>10376653890.76717</v>
      </c>
    </row>
    <row r="37" spans="41:41" x14ac:dyDescent="0.25">
      <c r="AO37">
        <f t="shared" si="7"/>
        <v>11084483707.01873</v>
      </c>
    </row>
    <row r="38" spans="41:41" x14ac:dyDescent="0.25">
      <c r="AO38">
        <f t="shared" si="7"/>
        <v>11792313523.27029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6"/>
  <sheetViews>
    <sheetView tabSelected="1" topLeftCell="A7" zoomScaleNormal="100" workbookViewId="0">
      <selection activeCell="W30" sqref="W30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7017</v>
      </c>
      <c r="C2">
        <f>output!C2</f>
        <v>7977</v>
      </c>
      <c r="D2">
        <f>output!D2/1000000</f>
        <v>1.4994E-2</v>
      </c>
      <c r="E2">
        <f>output!E2/1000000</f>
        <v>6.7889999999999999E-3</v>
      </c>
      <c r="F2">
        <f>output!F2/1000000000</f>
        <v>0.142591737</v>
      </c>
      <c r="G2">
        <f>output!G2/1000000000</f>
        <v>1.4600000000000001E-7</v>
      </c>
      <c r="H2">
        <f>output!H2</f>
        <v>5700</v>
      </c>
      <c r="I2">
        <f>output!I2/1000000000</f>
        <v>0.52891593699999995</v>
      </c>
      <c r="J2">
        <f>output!J2/1000000000</f>
        <v>9.5184552000000006E-2</v>
      </c>
      <c r="K2">
        <f>output!K2/1000000000</f>
        <v>7.1848404000000005E-2</v>
      </c>
      <c r="L2">
        <f>output!L2/1000000000</f>
        <v>9.5184543999999996E-2</v>
      </c>
      <c r="M2">
        <f>output!M2/1000</f>
        <v>0.35399999999999998</v>
      </c>
      <c r="N2">
        <f>output!N2/1000000000</f>
        <v>0.28716212499999999</v>
      </c>
      <c r="O2">
        <f>output!O2/1000000000</f>
        <v>9.7662479999999996E-2</v>
      </c>
      <c r="P2">
        <f>output!P2</f>
        <v>887926466</v>
      </c>
      <c r="Q2">
        <f>output!Q2</f>
        <v>288031576</v>
      </c>
      <c r="R2">
        <f>output!R2/1000000000</f>
        <v>0.81607806199999999</v>
      </c>
      <c r="S2">
        <f>output!S2/1000000000</f>
        <v>0.192847032</v>
      </c>
      <c r="T2">
        <f>output!T2</f>
        <v>39534</v>
      </c>
      <c r="U2">
        <f>output!U2</f>
        <v>39534</v>
      </c>
      <c r="V2">
        <f>output!V2/1000000</f>
        <v>7.9067999999999999E-2</v>
      </c>
      <c r="W2">
        <f>output!W2/1000000</f>
        <v>947.31050800000003</v>
      </c>
      <c r="X2">
        <f>output!X2</f>
        <v>-67228728</v>
      </c>
      <c r="Y2">
        <f>output!Y2</f>
        <v>8916</v>
      </c>
      <c r="Z2">
        <f>output!Z2/1000000000</f>
        <v>0.45109613399999998</v>
      </c>
      <c r="AA2">
        <f>output!AA2/1000000000</f>
        <v>9.5184519999999995E-2</v>
      </c>
      <c r="AB2">
        <f>output!AB2/1000000000</f>
        <v>1.489388849</v>
      </c>
      <c r="AC2">
        <f>output!AC2/1000000000</f>
        <v>0.38075619999999999</v>
      </c>
      <c r="AD2" s="9">
        <f>output!AD2/1000</f>
        <v>0.29899999999999999</v>
      </c>
      <c r="AE2">
        <f>output!AE2/1000000000</f>
        <v>0.30591421800000002</v>
      </c>
      <c r="AF2">
        <f>output!AF2/1000000000</f>
        <v>0.106685376</v>
      </c>
      <c r="AG2">
        <f>output!AG2/1000000000</f>
        <v>2.246399201</v>
      </c>
      <c r="AH2">
        <f>output!AH2/1000000000</f>
        <v>0.58262609600000004</v>
      </c>
      <c r="AI2" s="10">
        <f>output!AI2/1000</f>
        <v>0.106</v>
      </c>
      <c r="AJ2">
        <f>output!AJ2/1000000000</f>
        <v>0.78440690599999996</v>
      </c>
      <c r="AK2">
        <f>output!AK2/1000000000</f>
        <v>0.26703002399999998</v>
      </c>
      <c r="AL2">
        <f>output!AL2/1000000000</f>
        <v>1.3364301489999999</v>
      </c>
      <c r="AM2">
        <f>output!AM2/1000000000</f>
        <v>0.13791363200000001</v>
      </c>
      <c r="AN2">
        <f>output!AN2/1000000000</f>
        <v>2.120837055</v>
      </c>
      <c r="AO2">
        <f>output!AO2/1000000000</f>
        <v>0.40494365599999999</v>
      </c>
      <c r="AP2">
        <f>output!AP2/1000000000</f>
        <v>0</v>
      </c>
    </row>
    <row r="3" spans="1:47" x14ac:dyDescent="0.25">
      <c r="A3">
        <f>output!A3</f>
        <v>2</v>
      </c>
      <c r="B3">
        <f>output!B3</f>
        <v>13817</v>
      </c>
      <c r="C3">
        <f>output!C3</f>
        <v>14719</v>
      </c>
      <c r="D3">
        <f>output!D3/1000000</f>
        <v>2.8535999999999999E-2</v>
      </c>
      <c r="E3">
        <f>output!E3/1000000</f>
        <v>1.1773E-2</v>
      </c>
      <c r="F3">
        <f>output!F3/1000000000</f>
        <v>0.19139425600000001</v>
      </c>
      <c r="G3">
        <f>output!G3/1000000000</f>
        <v>-9.0739999999999999E-6</v>
      </c>
      <c r="H3">
        <f>output!H3</f>
        <v>10043</v>
      </c>
      <c r="I3">
        <f>output!I3/1000000000</f>
        <v>0.45337164800000002</v>
      </c>
      <c r="J3">
        <f>output!J3/1000000000</f>
        <v>0.139270016</v>
      </c>
      <c r="K3">
        <f>output!K3/1000000000</f>
        <v>8.0067637999999997E-2</v>
      </c>
      <c r="L3">
        <f>output!L3/1000000000</f>
        <v>0.13930967999999999</v>
      </c>
      <c r="M3">
        <f>output!M3/1000</f>
        <v>1.19</v>
      </c>
      <c r="N3">
        <f>output!N3/1000000000</f>
        <v>0.21757543200000001</v>
      </c>
      <c r="O3">
        <f>output!O3/1000000000</f>
        <v>0.139270008</v>
      </c>
      <c r="P3">
        <f>output!P3</f>
        <v>751014718</v>
      </c>
      <c r="Q3">
        <f>output!Q3</f>
        <v>417849704</v>
      </c>
      <c r="R3">
        <f>output!R3/1000000000</f>
        <v>0.67094708000000003</v>
      </c>
      <c r="S3">
        <f>output!S3/1000000000</f>
        <v>0.278540024</v>
      </c>
      <c r="T3">
        <f>output!T3</f>
        <v>38034</v>
      </c>
      <c r="U3">
        <f>output!U3</f>
        <v>38034</v>
      </c>
      <c r="V3">
        <f>output!V3/1000000</f>
        <v>7.6067999999999997E-2</v>
      </c>
      <c r="W3">
        <f>output!W3/1000000</f>
        <v>581.85001899999997</v>
      </c>
      <c r="X3">
        <f>output!X3</f>
        <v>27222640</v>
      </c>
      <c r="Y3">
        <f>output!Y3</f>
        <v>16481</v>
      </c>
      <c r="Z3">
        <f>output!Z3/1000000000</f>
        <v>0.28272174300000003</v>
      </c>
      <c r="AA3">
        <f>output!AA3/1000000000</f>
        <v>0.139309672</v>
      </c>
      <c r="AB3">
        <f>output!AB3/1000000000</f>
        <v>1.072132565</v>
      </c>
      <c r="AC3">
        <f>output!AC3/1000000000</f>
        <v>0.41780998400000002</v>
      </c>
      <c r="AD3" s="9">
        <f>output!AD3/1000</f>
        <v>1.0229999999999999</v>
      </c>
      <c r="AE3">
        <f>output!AE3/1000000000</f>
        <v>0.28482551900000003</v>
      </c>
      <c r="AF3">
        <f>output!AF3/1000000000</f>
        <v>0.13988911200000001</v>
      </c>
      <c r="AG3">
        <f>output!AG3/1000000000</f>
        <v>1.6396798269999999</v>
      </c>
      <c r="AH3">
        <f>output!AH3/1000000000</f>
        <v>0.697008768</v>
      </c>
      <c r="AI3" s="10">
        <f>output!AI3/1000</f>
        <v>0.36</v>
      </c>
      <c r="AJ3">
        <f>output!AJ3/1000000000</f>
        <v>1.0387980489999999</v>
      </c>
      <c r="AK3">
        <f>output!AK3/1000000000</f>
        <v>0.53247628800000002</v>
      </c>
      <c r="AL3">
        <f>output!AL3/1000000000</f>
        <v>1.2049959539999999</v>
      </c>
      <c r="AM3">
        <f>output!AM3/1000000000</f>
        <v>0.16268068799999999</v>
      </c>
      <c r="AN3">
        <f>output!AN3/1000000000</f>
        <v>2.2437940030000001</v>
      </c>
      <c r="AO3">
        <f>output!AO3/1000000000</f>
        <v>0.69515697600000004</v>
      </c>
      <c r="AP3">
        <f>output!AP3/1000000000</f>
        <v>0</v>
      </c>
    </row>
    <row r="4" spans="1:47" x14ac:dyDescent="0.25">
      <c r="A4">
        <f>output!A4</f>
        <v>3</v>
      </c>
      <c r="B4">
        <f>output!B4</f>
        <v>20820</v>
      </c>
      <c r="C4">
        <f>output!C4</f>
        <v>21329</v>
      </c>
      <c r="D4">
        <f>output!D4/1000000</f>
        <v>4.2148999999999999E-2</v>
      </c>
      <c r="E4">
        <f>output!E4/1000000</f>
        <v>1.6017E-2</v>
      </c>
      <c r="F4">
        <f>output!F4/1000000000</f>
        <v>0.19518280599999999</v>
      </c>
      <c r="G4">
        <f>output!G4/1000000000</f>
        <v>-1.482E-6</v>
      </c>
      <c r="H4">
        <f>output!H4</f>
        <v>13616</v>
      </c>
      <c r="I4">
        <f>output!I4/1000000000</f>
        <v>0.56984353200000004</v>
      </c>
      <c r="J4">
        <f>output!J4/1000000000</f>
        <v>0.16399759999999999</v>
      </c>
      <c r="K4">
        <f>output!K4/1000000000</f>
        <v>5.6338393E-2</v>
      </c>
      <c r="L4">
        <f>output!L4/1000000000</f>
        <v>0.163997592</v>
      </c>
      <c r="M4">
        <f>output!M4/1000</f>
        <v>2.625</v>
      </c>
      <c r="N4">
        <f>output!N4/1000000000</f>
        <v>0.336656701</v>
      </c>
      <c r="O4">
        <f>output!O4/1000000000</f>
        <v>0.163997592</v>
      </c>
      <c r="P4">
        <f>output!P4</f>
        <v>962838626</v>
      </c>
      <c r="Q4">
        <f>output!Q4</f>
        <v>491992784</v>
      </c>
      <c r="R4">
        <f>output!R4/1000000000</f>
        <v>0.90650023300000004</v>
      </c>
      <c r="S4">
        <f>output!S4/1000000000</f>
        <v>0.32799519199999999</v>
      </c>
      <c r="T4">
        <f>output!T4</f>
        <v>36534</v>
      </c>
      <c r="U4">
        <f>output!U4</f>
        <v>36534</v>
      </c>
      <c r="V4">
        <f>output!V4/1000000</f>
        <v>7.3067999999999994E-2</v>
      </c>
      <c r="W4">
        <f>output!W4/1000000</f>
        <v>755.87683200000004</v>
      </c>
      <c r="X4">
        <f>output!X4</f>
        <v>26547488</v>
      </c>
      <c r="Y4">
        <f>output!Y4</f>
        <v>24070</v>
      </c>
      <c r="Z4">
        <f>output!Z4/1000000000</f>
        <v>0.367742656</v>
      </c>
      <c r="AA4">
        <f>output!AA4/1000000000</f>
        <v>0.16399760799999999</v>
      </c>
      <c r="AB4">
        <f>output!AB4/1000000000</f>
        <v>1.047615229</v>
      </c>
      <c r="AC4">
        <f>output!AC4/1000000000</f>
        <v>0.32803561599999997</v>
      </c>
      <c r="AD4" s="9">
        <f>output!AD4/1000</f>
        <v>2.34</v>
      </c>
      <c r="AE4">
        <f>output!AE4/1000000000</f>
        <v>0.23492755800000001</v>
      </c>
      <c r="AF4">
        <f>output!AF4/1000000000</f>
        <v>0.16399767200000001</v>
      </c>
      <c r="AG4">
        <f>output!AG4/1000000000</f>
        <v>1.650285443</v>
      </c>
      <c r="AH4">
        <f>output!AH4/1000000000</f>
        <v>0.65603089599999997</v>
      </c>
      <c r="AI4" s="10">
        <f>output!AI4/1000</f>
        <v>0.8</v>
      </c>
      <c r="AJ4">
        <f>output!AJ4/1000000000</f>
        <v>1.8353049450000001</v>
      </c>
      <c r="AK4">
        <f>output!AK4/1000000000</f>
        <v>0.68880510399999995</v>
      </c>
      <c r="AL4">
        <f>output!AL4/1000000000</f>
        <v>1.580614078</v>
      </c>
      <c r="AM4">
        <f>output!AM4/1000000000</f>
        <v>0.38390172</v>
      </c>
      <c r="AN4">
        <f>output!AN4/1000000000</f>
        <v>3.4159190229999998</v>
      </c>
      <c r="AO4">
        <f>output!AO4/1000000000</f>
        <v>1.0727068239999999</v>
      </c>
      <c r="AP4">
        <f>output!AP4/1000000000</f>
        <v>0</v>
      </c>
      <c r="AT4">
        <f>AH11/(60*60)</f>
        <v>1.227367511111111E-4</v>
      </c>
    </row>
    <row r="5" spans="1:47" x14ac:dyDescent="0.25">
      <c r="A5">
        <f>output!A5</f>
        <v>4</v>
      </c>
      <c r="B5">
        <f>output!B5</f>
        <v>27437</v>
      </c>
      <c r="C5">
        <f>output!C5</f>
        <v>28215</v>
      </c>
      <c r="D5">
        <f>output!D5/1000000</f>
        <v>5.5652E-2</v>
      </c>
      <c r="E5">
        <f>output!E5/1000000</f>
        <v>1.9782000000000001E-2</v>
      </c>
      <c r="F5">
        <f>output!F5/1000000000</f>
        <v>0.26341072500000001</v>
      </c>
      <c r="G5">
        <f>output!G5/1000000000</f>
        <v>2.9059999999999998E-6</v>
      </c>
      <c r="H5">
        <f>output!H5</f>
        <v>16691</v>
      </c>
      <c r="I5">
        <f>output!I5/1000000000</f>
        <v>0.80098857999999995</v>
      </c>
      <c r="J5">
        <f>output!J5/1000000000</f>
        <v>0.19232057599999999</v>
      </c>
      <c r="K5">
        <f>output!K5/1000000000</f>
        <v>7.7145340000000007E-2</v>
      </c>
      <c r="L5">
        <f>output!L5/1000000000</f>
        <v>0.19198858399999999</v>
      </c>
      <c r="M5">
        <f>output!M5/1000</f>
        <v>4.4379999999999997</v>
      </c>
      <c r="N5">
        <f>output!N5/1000000000</f>
        <v>0.30691170400000001</v>
      </c>
      <c r="O5">
        <f>output!O5/1000000000</f>
        <v>0.19194486399999999</v>
      </c>
      <c r="P5">
        <f>output!P5</f>
        <v>1185045624</v>
      </c>
      <c r="Q5">
        <f>output!Q5</f>
        <v>576254024</v>
      </c>
      <c r="R5">
        <f>output!R5/1000000000</f>
        <v>1.1079002840000001</v>
      </c>
      <c r="S5">
        <f>output!S5/1000000000</f>
        <v>0.38426544000000001</v>
      </c>
      <c r="T5">
        <f>output!T5</f>
        <v>35034</v>
      </c>
      <c r="U5">
        <f>output!U5</f>
        <v>35034</v>
      </c>
      <c r="V5">
        <f>output!V5/1000000</f>
        <v>7.0068000000000005E-2</v>
      </c>
      <c r="W5">
        <f>output!W5/1000000</f>
        <v>471.832719</v>
      </c>
      <c r="X5">
        <f>output!X5</f>
        <v>25832776</v>
      </c>
      <c r="Y5">
        <f>output!Y5</f>
        <v>31551</v>
      </c>
      <c r="Z5">
        <f>output!Z5/1000000000</f>
        <v>0.17208782</v>
      </c>
      <c r="AA5">
        <f>output!AA5/1000000000</f>
        <v>0.19234145599999999</v>
      </c>
      <c r="AB5">
        <f>output!AB5/1000000000</f>
        <v>0.717796455</v>
      </c>
      <c r="AC5">
        <f>output!AC5/1000000000</f>
        <v>0.38468284000000003</v>
      </c>
      <c r="AD5" s="9">
        <f>output!AD5/1000</f>
        <v>3.9340000000000002</v>
      </c>
      <c r="AE5">
        <f>output!AE5/1000000000</f>
        <v>0.23590116699999999</v>
      </c>
      <c r="AF5">
        <f>output!AF5/1000000000</f>
        <v>0.19234151999999999</v>
      </c>
      <c r="AG5">
        <f>output!AG5/1000000000</f>
        <v>1.125785442</v>
      </c>
      <c r="AH5">
        <f>output!AH5/1000000000</f>
        <v>0.76936581599999998</v>
      </c>
      <c r="AI5" s="10">
        <f>output!AI5/1000</f>
        <v>1.3660000000000001</v>
      </c>
      <c r="AJ5">
        <f>output!AJ5/1000000000</f>
        <v>2.6191703369999999</v>
      </c>
      <c r="AK5">
        <f>output!AK5/1000000000</f>
        <v>0.87555014399999997</v>
      </c>
      <c r="AL5">
        <f>output!AL5/1000000000</f>
        <v>2.163501948</v>
      </c>
      <c r="AM5">
        <f>output!AM5/1000000000</f>
        <v>0.424690232</v>
      </c>
      <c r="AN5">
        <f>output!AN5/1000000000</f>
        <v>4.7826722850000003</v>
      </c>
      <c r="AO5">
        <f>output!AO5/1000000000</f>
        <v>1.3002403760000001</v>
      </c>
      <c r="AP5">
        <f>output!AP5/1000000000</f>
        <v>0</v>
      </c>
      <c r="AR5">
        <v>94.6</v>
      </c>
      <c r="AT5">
        <f>AT4-1</f>
        <v>-0.99987726324888893</v>
      </c>
      <c r="AU5">
        <f>AT5*60</f>
        <v>-59.992635794933335</v>
      </c>
    </row>
    <row r="6" spans="1:47" x14ac:dyDescent="0.25">
      <c r="A6">
        <f>output!A6</f>
        <v>5</v>
      </c>
      <c r="B6">
        <f>output!B6</f>
        <v>34354</v>
      </c>
      <c r="C6">
        <f>output!C6</f>
        <v>34822</v>
      </c>
      <c r="D6">
        <f>output!D6/1000000</f>
        <v>6.9176000000000001E-2</v>
      </c>
      <c r="E6">
        <f>output!E6/1000000</f>
        <v>2.3189999999999999E-2</v>
      </c>
      <c r="F6">
        <f>output!F6/1000000000</f>
        <v>0.37470350899999999</v>
      </c>
      <c r="G6">
        <f>output!G6/1000000000</f>
        <v>-2.5730000000000002E-6</v>
      </c>
      <c r="H6">
        <f>output!H6</f>
        <v>19226</v>
      </c>
      <c r="I6">
        <f>output!I6/1000000000</f>
        <v>0.92191651799999996</v>
      </c>
      <c r="J6">
        <f>output!J6/1000000000</f>
        <v>0.211434808</v>
      </c>
      <c r="K6">
        <f>output!K6/1000000000</f>
        <v>7.4210436000000005E-2</v>
      </c>
      <c r="L6">
        <f>output!L6/1000000000</f>
        <v>0.21143480000000001</v>
      </c>
      <c r="M6">
        <f>output!M6/1000</f>
        <v>6.64</v>
      </c>
      <c r="N6">
        <f>output!N6/1000000000</f>
        <v>0.388086716</v>
      </c>
      <c r="O6">
        <f>output!O6/1000000000</f>
        <v>0.21063015199999999</v>
      </c>
      <c r="P6">
        <f>output!P6</f>
        <v>1384213670</v>
      </c>
      <c r="Q6">
        <f>output!Q6</f>
        <v>633499760</v>
      </c>
      <c r="R6">
        <f>output!R6/1000000000</f>
        <v>1.3100032340000001</v>
      </c>
      <c r="S6">
        <f>output!S6/1000000000</f>
        <v>0.42206495999999999</v>
      </c>
      <c r="T6">
        <f>output!T6</f>
        <v>33534</v>
      </c>
      <c r="U6">
        <f>output!U6</f>
        <v>33534</v>
      </c>
      <c r="V6">
        <f>output!V6/1000000</f>
        <v>6.7068000000000003E-2</v>
      </c>
      <c r="W6">
        <f>output!W6/1000000</f>
        <v>597.08411100000001</v>
      </c>
      <c r="X6">
        <f>output!X6</f>
        <v>25090912</v>
      </c>
      <c r="Y6">
        <f>output!Y6</f>
        <v>39209</v>
      </c>
      <c r="Z6">
        <f>output!Z6/1000000000</f>
        <v>0.27356966100000002</v>
      </c>
      <c r="AA6">
        <f>output!AA6/1000000000</f>
        <v>0.20961100799999999</v>
      </c>
      <c r="AB6">
        <f>output!AB6/1000000000</f>
        <v>1.0009289189999999</v>
      </c>
      <c r="AC6">
        <f>output!AC6/1000000000</f>
        <v>0.41947353599999998</v>
      </c>
      <c r="AD6" s="9">
        <f>output!AD6/1000</f>
        <v>5.9409999999999998</v>
      </c>
      <c r="AE6">
        <f>output!AE6/1000000000</f>
        <v>0.413906251</v>
      </c>
      <c r="AF6">
        <f>output!AF6/1000000000</f>
        <v>0.209736864</v>
      </c>
      <c r="AG6">
        <f>output!AG6/1000000000</f>
        <v>1.6884048309999999</v>
      </c>
      <c r="AH6">
        <f>output!AH6/1000000000</f>
        <v>0.83882140800000005</v>
      </c>
      <c r="AI6" s="10">
        <f>output!AI6/1000</f>
        <v>1.972</v>
      </c>
      <c r="AJ6">
        <f>output!AJ6/1000000000</f>
        <v>2.6543442640000001</v>
      </c>
      <c r="AK6">
        <f>output!AK6/1000000000</f>
        <v>0.93401639199999997</v>
      </c>
      <c r="AL6">
        <f>output!AL6/1000000000</f>
        <v>5.851977776</v>
      </c>
      <c r="AM6">
        <f>output!AM6/1000000000</f>
        <v>0.54792965599999999</v>
      </c>
      <c r="AN6">
        <f>output!AN6/1000000000</f>
        <v>8.5063220400000006</v>
      </c>
      <c r="AO6">
        <f>output!AO6/1000000000</f>
        <v>1.481946048</v>
      </c>
      <c r="AP6">
        <f>output!AP6/1000000000</f>
        <v>0</v>
      </c>
      <c r="AR6">
        <f>AR5-60</f>
        <v>34.599999999999994</v>
      </c>
      <c r="AT6">
        <f>AO11-60</f>
        <v>-57.409474088000003</v>
      </c>
    </row>
    <row r="7" spans="1:47" x14ac:dyDescent="0.25">
      <c r="A7">
        <f>output!A7</f>
        <v>6</v>
      </c>
      <c r="B7">
        <f>output!B7</f>
        <v>41146</v>
      </c>
      <c r="C7">
        <f>output!C7</f>
        <v>41520</v>
      </c>
      <c r="D7">
        <f>output!D7/1000000</f>
        <v>8.2666000000000003E-2</v>
      </c>
      <c r="E7">
        <f>output!E7/1000000</f>
        <v>2.5988000000000001E-2</v>
      </c>
      <c r="F7">
        <f>output!F7/1000000000</f>
        <v>0.36911523200000002</v>
      </c>
      <c r="G7">
        <f>output!G7/1000000000</f>
        <v>9.2E-6</v>
      </c>
      <c r="H7">
        <f>output!H7</f>
        <v>21059</v>
      </c>
      <c r="I7">
        <f>output!I7/1000000000</f>
        <v>1.270736699</v>
      </c>
      <c r="J7">
        <f>output!J7/1000000000</f>
        <v>0.37536060799999998</v>
      </c>
      <c r="K7">
        <f>output!K7/1000000000</f>
        <v>7.5489873999999998E-2</v>
      </c>
      <c r="L7">
        <f>output!L7/1000000000</f>
        <v>0.187680296</v>
      </c>
      <c r="M7">
        <f>output!M7/1000</f>
        <v>9.3849999999999998</v>
      </c>
      <c r="N7">
        <f>output!N7/1000000000</f>
        <v>0.69498952999999997</v>
      </c>
      <c r="O7">
        <f>output!O7/1000000000</f>
        <v>0.37539447999999997</v>
      </c>
      <c r="P7">
        <f>output!P7</f>
        <v>2041216103</v>
      </c>
      <c r="Q7">
        <f>output!Q7</f>
        <v>938435384</v>
      </c>
      <c r="R7">
        <f>output!R7/1000000000</f>
        <v>1.9657262289999999</v>
      </c>
      <c r="S7">
        <f>output!S7/1000000000</f>
        <v>0.75075508800000001</v>
      </c>
      <c r="T7">
        <f>output!T7</f>
        <v>32034</v>
      </c>
      <c r="U7">
        <f>output!U7</f>
        <v>32034</v>
      </c>
      <c r="V7">
        <f>output!V7/1000000</f>
        <v>6.4068E-2</v>
      </c>
      <c r="W7">
        <f>output!W7/1000000</f>
        <v>575.85447199999999</v>
      </c>
      <c r="X7">
        <f>output!X7</f>
        <v>24381424</v>
      </c>
      <c r="Y7">
        <f>output!Y7</f>
        <v>46686</v>
      </c>
      <c r="Z7">
        <f>output!Z7/1000000000</f>
        <v>0.27439283599999997</v>
      </c>
      <c r="AA7">
        <f>output!AA7/1000000000</f>
        <v>0.18768031199999999</v>
      </c>
      <c r="AB7">
        <f>output!AB7/1000000000</f>
        <v>1.163315976</v>
      </c>
      <c r="AC7">
        <f>output!AC7/1000000000</f>
        <v>0.37536056000000001</v>
      </c>
      <c r="AD7" s="9">
        <f>output!AD7/1000</f>
        <v>8.4550000000000001</v>
      </c>
      <c r="AE7">
        <f>output!AE7/1000000000</f>
        <v>0.47224116799999999</v>
      </c>
      <c r="AF7">
        <f>output!AF7/1000000000</f>
        <v>0.187723368</v>
      </c>
      <c r="AG7">
        <f>output!AG7/1000000000</f>
        <v>1.9099499799999999</v>
      </c>
      <c r="AH7">
        <f>output!AH7/1000000000</f>
        <v>0.75076423999999997</v>
      </c>
      <c r="AI7" s="10">
        <f>output!AI7/1000</f>
        <v>2.7269999999999999</v>
      </c>
      <c r="AJ7">
        <f>output!AJ7/1000000000</f>
        <v>4.4383812200000001</v>
      </c>
      <c r="AK7">
        <f>output!AK7/1000000000</f>
        <v>1.022737464</v>
      </c>
      <c r="AL7">
        <f>output!AL7/1000000000</f>
        <v>2.5882780040000002</v>
      </c>
      <c r="AM7">
        <f>output!AM7/1000000000</f>
        <v>0.50526297600000003</v>
      </c>
      <c r="AN7">
        <f>output!AN7/1000000000</f>
        <v>7.0266592240000003</v>
      </c>
      <c r="AO7">
        <f>output!AO7/1000000000</f>
        <v>1.52800044</v>
      </c>
      <c r="AP7">
        <f>output!AP7/1000000000</f>
        <v>0</v>
      </c>
      <c r="AT7">
        <v>103</v>
      </c>
    </row>
    <row r="8" spans="1:47" x14ac:dyDescent="0.25">
      <c r="A8">
        <f>output!A8</f>
        <v>7</v>
      </c>
      <c r="B8">
        <f>output!B8</f>
        <v>47776</v>
      </c>
      <c r="C8">
        <f>output!C8</f>
        <v>48172</v>
      </c>
      <c r="D8">
        <f>output!D8/1000000</f>
        <v>9.5948000000000006E-2</v>
      </c>
      <c r="E8">
        <f>output!E8/1000000</f>
        <v>2.8496E-2</v>
      </c>
      <c r="F8">
        <f>output!F8/1000000000</f>
        <v>0.50651933199999999</v>
      </c>
      <c r="G8">
        <f>output!G8/1000000000</f>
        <v>-1.0842000000000001E-5</v>
      </c>
      <c r="H8">
        <f>output!H8</f>
        <v>22555</v>
      </c>
      <c r="I8">
        <f>output!I8/1000000000</f>
        <v>1.3438457720000001</v>
      </c>
      <c r="J8">
        <f>output!J8/1000000000</f>
        <v>0.34355097600000001</v>
      </c>
      <c r="K8">
        <f>output!K8/1000000000</f>
        <v>8.0823432000000001E-2</v>
      </c>
      <c r="L8">
        <f>output!L8/1000000000</f>
        <v>0.17180835999999999</v>
      </c>
      <c r="M8">
        <f>output!M8/1000</f>
        <v>12.223000000000001</v>
      </c>
      <c r="N8">
        <f>output!N8/1000000000</f>
        <v>0.59419716</v>
      </c>
      <c r="O8">
        <f>output!O8/1000000000</f>
        <v>0.34354896800000001</v>
      </c>
      <c r="P8">
        <f>output!P8</f>
        <v>2018866364</v>
      </c>
      <c r="Q8">
        <f>output!Q8</f>
        <v>858908304</v>
      </c>
      <c r="R8">
        <f>output!R8/1000000000</f>
        <v>1.9380429320000001</v>
      </c>
      <c r="S8">
        <f>output!S8/1000000000</f>
        <v>0.68709994399999996</v>
      </c>
      <c r="T8">
        <f>output!T8</f>
        <v>30534</v>
      </c>
      <c r="U8">
        <f>output!U8</f>
        <v>30534</v>
      </c>
      <c r="V8">
        <f>output!V8/1000000</f>
        <v>6.1067999999999997E-2</v>
      </c>
      <c r="W8">
        <f>output!W8/1000000</f>
        <v>483.214449</v>
      </c>
      <c r="X8">
        <f>output!X8</f>
        <v>23700512</v>
      </c>
      <c r="Y8">
        <f>output!Y8</f>
        <v>53849</v>
      </c>
      <c r="Z8">
        <f>output!Z8/1000000000</f>
        <v>0.270391565</v>
      </c>
      <c r="AA8">
        <f>output!AA8/1000000000</f>
        <v>0.171815728</v>
      </c>
      <c r="AB8">
        <f>output!AB8/1000000000</f>
        <v>0.95609051199999995</v>
      </c>
      <c r="AC8">
        <f>output!AC8/1000000000</f>
        <v>0.34354891199999998</v>
      </c>
      <c r="AD8" s="9">
        <f>output!AD8/1000</f>
        <v>11.063000000000001</v>
      </c>
      <c r="AE8">
        <f>output!AE8/1000000000</f>
        <v>0.51648490300000005</v>
      </c>
      <c r="AF8">
        <f>output!AF8/1000000000</f>
        <v>0.171774552</v>
      </c>
      <c r="AG8">
        <f>output!AG8/1000000000</f>
        <v>1.7429669800000001</v>
      </c>
      <c r="AH8">
        <f>output!AH8/1000000000</f>
        <v>0.68713919199999995</v>
      </c>
      <c r="AI8" s="10">
        <f>output!AI8/1000</f>
        <v>3.577</v>
      </c>
      <c r="AJ8">
        <f>output!AJ8/1000000000</f>
        <v>4.9736347910000003</v>
      </c>
      <c r="AK8">
        <f>output!AK8/1000000000</f>
        <v>1.4035519519999999</v>
      </c>
      <c r="AL8">
        <f>output!AL8/1000000000</f>
        <v>3.9437030580000001</v>
      </c>
      <c r="AM8">
        <f>output!AM8/1000000000</f>
        <v>0.70528875199999996</v>
      </c>
      <c r="AN8">
        <f>output!AN8/1000000000</f>
        <v>8.9173378490000008</v>
      </c>
      <c r="AO8">
        <f>output!AO8/1000000000</f>
        <v>2.1088407039999999</v>
      </c>
      <c r="AP8">
        <f>output!AP8/1000000000</f>
        <v>0</v>
      </c>
      <c r="AT8">
        <f>AT7-60</f>
        <v>43</v>
      </c>
    </row>
    <row r="9" spans="1:47" x14ac:dyDescent="0.25">
      <c r="A9">
        <f>output!A9</f>
        <v>8</v>
      </c>
      <c r="B9">
        <f>output!B9</f>
        <v>55132</v>
      </c>
      <c r="C9">
        <f>output!C9</f>
        <v>55068</v>
      </c>
      <c r="D9">
        <f>output!D9/1000000</f>
        <v>0.11020000000000001</v>
      </c>
      <c r="E9">
        <f>output!E9/1000000</f>
        <v>3.0582999999999999E-2</v>
      </c>
      <c r="F9">
        <f>output!F9/1000000000</f>
        <v>0.48428972100000001</v>
      </c>
      <c r="G9">
        <f>output!G9/1000000000</f>
        <v>1.2234E-5</v>
      </c>
      <c r="H9">
        <f>output!H9</f>
        <v>23068</v>
      </c>
      <c r="I9">
        <f>output!I9/1000000000</f>
        <v>1.8839210479999999</v>
      </c>
      <c r="J9">
        <f>output!J9/1000000000</f>
        <v>0.43013080799999998</v>
      </c>
      <c r="K9">
        <f>output!K9/1000000000</f>
        <v>0.100515431</v>
      </c>
      <c r="L9">
        <f>output!L9/1000000000</f>
        <v>0.14336363199999999</v>
      </c>
      <c r="M9">
        <f>output!M9/1000</f>
        <v>16.216999999999999</v>
      </c>
      <c r="N9">
        <f>output!N9/1000000000</f>
        <v>0.61671770199999998</v>
      </c>
      <c r="O9">
        <f>output!O9/1000000000</f>
        <v>0.43014106400000002</v>
      </c>
      <c r="P9">
        <f>output!P9</f>
        <v>2601154181</v>
      </c>
      <c r="Q9">
        <f>output!Q9</f>
        <v>1003635504</v>
      </c>
      <c r="R9">
        <f>output!R9/1000000000</f>
        <v>2.5006387499999998</v>
      </c>
      <c r="S9">
        <f>output!S9/1000000000</f>
        <v>0.86027187199999999</v>
      </c>
      <c r="T9">
        <f>output!T9</f>
        <v>29034</v>
      </c>
      <c r="U9">
        <f>output!U9</f>
        <v>29034</v>
      </c>
      <c r="V9">
        <f>output!V9/1000000</f>
        <v>5.8068000000000002E-2</v>
      </c>
      <c r="W9">
        <f>output!W9/1000000</f>
        <v>834.65691100000004</v>
      </c>
      <c r="X9">
        <f>output!X9</f>
        <v>22542448</v>
      </c>
      <c r="Y9">
        <f>output!Y9</f>
        <v>62024</v>
      </c>
      <c r="Z9">
        <f>output!Z9/1000000000</f>
        <v>0.23517268699999999</v>
      </c>
      <c r="AA9">
        <f>output!AA9/1000000000</f>
        <v>0.14247818400000001</v>
      </c>
      <c r="AB9">
        <f>output!AB9/1000000000</f>
        <v>0.94943696700000002</v>
      </c>
      <c r="AC9">
        <f>output!AC9/1000000000</f>
        <v>0.28500251999999998</v>
      </c>
      <c r="AD9" s="9">
        <f>output!AD9/1000</f>
        <v>15.114000000000001</v>
      </c>
      <c r="AE9">
        <f>output!AE9/1000000000</f>
        <v>0.85302363400000003</v>
      </c>
      <c r="AF9">
        <f>output!AF9/1000000000</f>
        <v>0.142478248</v>
      </c>
      <c r="AG9">
        <f>output!AG9/1000000000</f>
        <v>2.0376332879999999</v>
      </c>
      <c r="AH9">
        <f>output!AH9/1000000000</f>
        <v>0.56995895200000002</v>
      </c>
      <c r="AI9" s="10">
        <f>output!AI9/1000</f>
        <v>4.5039999999999996</v>
      </c>
      <c r="AJ9">
        <f>output!AJ9/1000000000</f>
        <v>5.3980695550000002</v>
      </c>
      <c r="AK9">
        <f>output!AK9/1000000000</f>
        <v>1.282540384</v>
      </c>
      <c r="AL9">
        <f>output!AL9/1000000000</f>
        <v>4.0223998549999997</v>
      </c>
      <c r="AM9">
        <f>output!AM9/1000000000</f>
        <v>0.73201668799999997</v>
      </c>
      <c r="AN9">
        <f>output!AN9/1000000000</f>
        <v>9.4204694100000008</v>
      </c>
      <c r="AO9">
        <f>output!AO9/1000000000</f>
        <v>2.0145570720000001</v>
      </c>
      <c r="AP9">
        <f>output!AP9/1000000000</f>
        <v>0</v>
      </c>
    </row>
    <row r="10" spans="1:47" x14ac:dyDescent="0.25">
      <c r="A10">
        <f>output!A10</f>
        <v>9</v>
      </c>
      <c r="B10">
        <f>output!B10</f>
        <v>61522</v>
      </c>
      <c r="C10">
        <f>output!C10</f>
        <v>61516</v>
      </c>
      <c r="D10">
        <f>output!D10/1000000</f>
        <v>0.12303799999999999</v>
      </c>
      <c r="E10">
        <f>output!E10/1000000</f>
        <v>3.2371999999999998E-2</v>
      </c>
      <c r="F10">
        <f>output!F10/1000000000</f>
        <v>0.53249305800000002</v>
      </c>
      <c r="G10">
        <f>output!G10/1000000000</f>
        <v>-9.4609999999999997E-6</v>
      </c>
      <c r="H10">
        <f>output!H10</f>
        <v>23671</v>
      </c>
      <c r="I10">
        <f>output!I10/1000000000</f>
        <v>1.9395655329999999</v>
      </c>
      <c r="J10">
        <f>output!J10/1000000000</f>
        <v>0.43554870400000001</v>
      </c>
      <c r="K10">
        <f>output!K10/1000000000</f>
        <v>9.4921083000000003E-2</v>
      </c>
      <c r="L10">
        <f>output!L10/1000000000</f>
        <v>0.10887767199999999</v>
      </c>
      <c r="M10">
        <f>output!M10/1000</f>
        <v>19.573</v>
      </c>
      <c r="N10">
        <f>output!N10/1000000000</f>
        <v>0.70498552599999997</v>
      </c>
      <c r="O10">
        <f>output!O10/1000000000</f>
        <v>0.435514752</v>
      </c>
      <c r="P10">
        <f>output!P10</f>
        <v>2739472142</v>
      </c>
      <c r="Q10">
        <f>output!Q10</f>
        <v>979941128</v>
      </c>
      <c r="R10">
        <f>output!R10/1000000000</f>
        <v>2.6445510589999999</v>
      </c>
      <c r="S10">
        <f>output!S10/1000000000</f>
        <v>0.87106345600000001</v>
      </c>
      <c r="T10">
        <f>output!T10</f>
        <v>27534</v>
      </c>
      <c r="U10">
        <f>output!U10</f>
        <v>27534</v>
      </c>
      <c r="V10">
        <f>output!V10/1000000</f>
        <v>5.5067999999999999E-2</v>
      </c>
      <c r="W10">
        <f>output!W10/1000000</f>
        <v>714.01885100000004</v>
      </c>
      <c r="X10">
        <f>output!X10</f>
        <v>22700552</v>
      </c>
      <c r="Y10">
        <f>output!Y10</f>
        <v>68885</v>
      </c>
      <c r="Z10">
        <f>output!Z10/1000000000</f>
        <v>0.15740971200000001</v>
      </c>
      <c r="AA10">
        <f>output!AA10/1000000000</f>
        <v>0.111247136</v>
      </c>
      <c r="AB10">
        <f>output!AB10/1000000000</f>
        <v>0.79220847999999999</v>
      </c>
      <c r="AC10">
        <f>output!AC10/1000000000</f>
        <v>0.33361220000000003</v>
      </c>
      <c r="AD10" s="9">
        <f>output!AD10/1000</f>
        <v>18.173999999999999</v>
      </c>
      <c r="AE10">
        <f>output!AE10/1000000000</f>
        <v>0.759610071</v>
      </c>
      <c r="AF10">
        <f>output!AF10/1000000000</f>
        <v>0.111204144</v>
      </c>
      <c r="AG10">
        <f>output!AG10/1000000000</f>
        <v>1.709228263</v>
      </c>
      <c r="AH10">
        <f>output!AH10/1000000000</f>
        <v>0.55606348000000005</v>
      </c>
      <c r="AI10" s="10">
        <f>output!AI10/1000</f>
        <v>5.4160000000000004</v>
      </c>
      <c r="AJ10">
        <f>output!AJ10/1000000000</f>
        <v>6.5501642349999996</v>
      </c>
      <c r="AK10">
        <f>output!AK10/1000000000</f>
        <v>1.4878403520000001</v>
      </c>
      <c r="AL10">
        <f>output!AL10/1000000000</f>
        <v>4.5373957980000004</v>
      </c>
      <c r="AM10">
        <f>output!AM10/1000000000</f>
        <v>0.81128182400000004</v>
      </c>
      <c r="AN10">
        <f>output!AN10/1000000000</f>
        <v>11.087560033000001</v>
      </c>
      <c r="AO10">
        <f>output!AO10/1000000000</f>
        <v>2.299122176</v>
      </c>
      <c r="AP10">
        <f>output!AP10/1000000000</f>
        <v>0</v>
      </c>
    </row>
    <row r="11" spans="1:47" x14ac:dyDescent="0.25">
      <c r="A11">
        <f>output!A11</f>
        <v>10</v>
      </c>
      <c r="B11">
        <f>output!B11</f>
        <v>67969</v>
      </c>
      <c r="C11">
        <f>output!C11</f>
        <v>67942</v>
      </c>
      <c r="D11">
        <f>output!D11/1000000</f>
        <v>0.135911</v>
      </c>
      <c r="E11">
        <f>output!E11/1000000</f>
        <v>3.3912999999999999E-2</v>
      </c>
      <c r="F11">
        <f>output!F11/1000000000</f>
        <v>0.74298472400000004</v>
      </c>
      <c r="G11">
        <f>output!G11/1000000000</f>
        <v>-2.7700000000000001E-7</v>
      </c>
      <c r="H11">
        <f>output!H11</f>
        <v>23962</v>
      </c>
      <c r="I11">
        <f>output!I11/1000000000</f>
        <v>1.928365033</v>
      </c>
      <c r="J11">
        <f>output!J11/1000000000</f>
        <v>0.43254178399999998</v>
      </c>
      <c r="K11">
        <f>output!K11/1000000000</f>
        <v>0.15522177300000001</v>
      </c>
      <c r="L11">
        <f>output!L11/1000000000</f>
        <v>8.6499224E-2</v>
      </c>
      <c r="M11">
        <f>output!M11/1000</f>
        <v>23.231999999999999</v>
      </c>
      <c r="N11">
        <f>output!N11/1000000000</f>
        <v>0.93384844</v>
      </c>
      <c r="O11">
        <f>output!O11/1000000000</f>
        <v>0.43253366399999998</v>
      </c>
      <c r="P11">
        <f>output!P11</f>
        <v>3017435246</v>
      </c>
      <c r="Q11">
        <f>output!Q11</f>
        <v>951574672</v>
      </c>
      <c r="R11" s="6">
        <f>output!R11/1000000000</f>
        <v>2.8622134730000002</v>
      </c>
      <c r="S11">
        <f>output!S11/1000000000</f>
        <v>0.86507544800000002</v>
      </c>
      <c r="T11">
        <f>output!T11</f>
        <v>26034</v>
      </c>
      <c r="U11">
        <f>output!U11</f>
        <v>26034</v>
      </c>
      <c r="V11">
        <f>output!V11/1000000</f>
        <v>5.2068000000000003E-2</v>
      </c>
      <c r="W11">
        <f>output!W11/1000000</f>
        <v>460.85878200000002</v>
      </c>
      <c r="X11">
        <f>output!X11</f>
        <v>21871536</v>
      </c>
      <c r="Y11">
        <f>output!Y11</f>
        <v>75717</v>
      </c>
      <c r="Z11">
        <f>output!Z11/1000000000</f>
        <v>0.19416076600000001</v>
      </c>
      <c r="AA11">
        <f>output!AA11/1000000000</f>
        <v>8.8397576000000005E-2</v>
      </c>
      <c r="AB11">
        <f>output!AB11/1000000000</f>
        <v>0.811380773</v>
      </c>
      <c r="AC11">
        <f>output!AC11/1000000000</f>
        <v>0.26509097599999998</v>
      </c>
      <c r="AD11" s="9">
        <f>output!AD11/1000</f>
        <v>21.454999999999998</v>
      </c>
      <c r="AE11">
        <f>output!AE11/1000000000</f>
        <v>1.1628569360000001</v>
      </c>
      <c r="AF11">
        <f>output!AF11/1000000000</f>
        <v>8.8363752000000004E-2</v>
      </c>
      <c r="AG11">
        <f>output!AG11/1000000000</f>
        <v>2.168398475</v>
      </c>
      <c r="AH11" s="6">
        <f>output!AH11/1000000000</f>
        <v>0.44185230399999997</v>
      </c>
      <c r="AI11" s="10">
        <f>output!AI11/1000</f>
        <v>6.3979999999999997</v>
      </c>
      <c r="AJ11">
        <f>output!AJ11/1000000000</f>
        <v>5.2065896990000002</v>
      </c>
      <c r="AK11">
        <f>output!AK11/1000000000</f>
        <v>1.6624262000000001</v>
      </c>
      <c r="AL11">
        <f>output!AL11/1000000000</f>
        <v>5.3163916100000002</v>
      </c>
      <c r="AM11">
        <f>output!AM11/1000000000</f>
        <v>0.92809971199999997</v>
      </c>
      <c r="AN11">
        <f>output!AN11/1000000000</f>
        <v>10.522981309</v>
      </c>
      <c r="AO11" s="6">
        <f>output!AO11/1000000000</f>
        <v>2.5905259119999999</v>
      </c>
      <c r="AP11">
        <f>output!AP11/1000000000</f>
        <v>0</v>
      </c>
    </row>
    <row r="12" spans="1:47" x14ac:dyDescent="0.25">
      <c r="A12">
        <f>output!A12</f>
        <v>11</v>
      </c>
      <c r="B12">
        <f>output!B12</f>
        <v>74282</v>
      </c>
      <c r="C12">
        <f>output!C12</f>
        <v>74542</v>
      </c>
      <c r="D12">
        <f>output!D12/1000000</f>
        <v>0.14882400000000001</v>
      </c>
      <c r="E12">
        <f>output!E12/1000000</f>
        <v>3.5184E-2</v>
      </c>
      <c r="F12">
        <f>output!F12/1000000000</f>
        <v>0.68634770300000003</v>
      </c>
      <c r="G12">
        <f>output!G12/1000000000</f>
        <v>1.2234E-5</v>
      </c>
      <c r="H12">
        <f>output!H12</f>
        <v>23546</v>
      </c>
      <c r="I12">
        <f>output!I12/1000000000</f>
        <v>2.2814577730000001</v>
      </c>
      <c r="J12">
        <f>output!J12/1000000000</f>
        <v>0.46377467999999999</v>
      </c>
      <c r="K12">
        <f>output!K12/1000000000</f>
        <v>0.11271830100000001</v>
      </c>
      <c r="L12">
        <f>output!L12/1000000000</f>
        <v>4.6373367999999998E-2</v>
      </c>
      <c r="M12">
        <f>output!M12/1000</f>
        <v>27.184000000000001</v>
      </c>
      <c r="N12">
        <f>output!N12/1000000000</f>
        <v>1.015299282</v>
      </c>
      <c r="O12">
        <f>output!O12/1000000000</f>
        <v>0.41739827200000001</v>
      </c>
      <c r="P12">
        <f>output!P12</f>
        <v>3409475356</v>
      </c>
      <c r="Q12">
        <f>output!Q12</f>
        <v>927546320</v>
      </c>
      <c r="R12" s="6">
        <f>output!R12/1000000000</f>
        <v>3.296757055</v>
      </c>
      <c r="S12">
        <f>output!S12/1000000000</f>
        <v>0.88117295200000001</v>
      </c>
      <c r="T12">
        <f>output!T12</f>
        <v>24534</v>
      </c>
      <c r="U12">
        <f>output!U12</f>
        <v>24534</v>
      </c>
      <c r="V12">
        <f>output!V12/1000000</f>
        <v>4.9068000000000001E-2</v>
      </c>
      <c r="W12">
        <f>output!W12/1000000</f>
        <v>348.18134700000002</v>
      </c>
      <c r="X12">
        <f>output!X12</f>
        <v>21219224</v>
      </c>
      <c r="Y12">
        <f>output!Y12</f>
        <v>82598</v>
      </c>
      <c r="Z12">
        <f>output!Z12/1000000000</f>
        <v>0.17823541800000001</v>
      </c>
      <c r="AA12">
        <f>output!AA12/1000000000</f>
        <v>4.9368983999999998E-2</v>
      </c>
      <c r="AB12">
        <f>output!AB12/1000000000</f>
        <v>0.63562586200000004</v>
      </c>
      <c r="AC12">
        <f>output!AC12/1000000000</f>
        <v>0.24667534399999999</v>
      </c>
      <c r="AD12" s="9">
        <f>output!AD12/1000</f>
        <v>25.297000000000001</v>
      </c>
      <c r="AE12">
        <f>output!AE12/1000000000</f>
        <v>0.93434495799999995</v>
      </c>
      <c r="AF12">
        <f>output!AF12/1000000000</f>
        <v>9.8670255999999998E-2</v>
      </c>
      <c r="AG12">
        <f>output!AG12/1000000000</f>
        <v>1.7482062380000001</v>
      </c>
      <c r="AH12" s="6">
        <f>output!AH12/1000000000</f>
        <v>0.39471458399999998</v>
      </c>
      <c r="AI12" s="10">
        <f>output!AI12/1000</f>
        <v>7.46</v>
      </c>
      <c r="AJ12">
        <f>output!AJ12/1000000000</f>
        <v>24.768492258999999</v>
      </c>
      <c r="AK12">
        <f>output!AK12/1000000000</f>
        <v>0.65377640800000003</v>
      </c>
      <c r="AL12">
        <f>output!AL12/1000000000</f>
        <v>7.3502321139999998</v>
      </c>
      <c r="AM12">
        <f>output!AM12/1000000000</f>
        <v>1.0673574480000001</v>
      </c>
      <c r="AN12">
        <f>output!AN12/1000000000</f>
        <v>32.118724372999999</v>
      </c>
      <c r="AO12" s="6">
        <f>output!AO12/1000000000</f>
        <v>3.2983557282515612</v>
      </c>
      <c r="AP12">
        <f>output!AP12/1000000000</f>
        <v>0</v>
      </c>
    </row>
    <row r="13" spans="1:47" x14ac:dyDescent="0.25">
      <c r="A13">
        <f>output!A13</f>
        <v>12</v>
      </c>
      <c r="B13">
        <f>output!B13</f>
        <v>81028</v>
      </c>
      <c r="C13">
        <f>output!C13</f>
        <v>81478</v>
      </c>
      <c r="D13">
        <f>output!D13/1000000</f>
        <v>0.16250600000000001</v>
      </c>
      <c r="E13">
        <f>output!E13/1000000</f>
        <v>3.6384E-2</v>
      </c>
      <c r="F13">
        <f>output!F13/1000000000</f>
        <v>0.76709227700000004</v>
      </c>
      <c r="G13">
        <f>output!G13/1000000000</f>
        <v>-9.4499999999999993E-6</v>
      </c>
      <c r="H13">
        <f>output!H13</f>
        <v>22866</v>
      </c>
      <c r="I13">
        <f>output!I13/1000000000</f>
        <v>2.8161910479999999</v>
      </c>
      <c r="J13">
        <f>output!J13/1000000000</f>
        <v>0.46336470400000002</v>
      </c>
      <c r="K13">
        <f>output!K13/1000000000</f>
        <v>0.21458866400000001</v>
      </c>
      <c r="L13">
        <f>output!L13/1000000000</f>
        <v>4.2157951999999999E-2</v>
      </c>
      <c r="M13">
        <f>output!M13/1000</f>
        <v>32.033000000000001</v>
      </c>
      <c r="N13">
        <f>output!N13/1000000000</f>
        <v>0.87124347199999996</v>
      </c>
      <c r="O13">
        <f>output!O13/1000000000</f>
        <v>0.46336876799999999</v>
      </c>
      <c r="P13">
        <f>output!P13</f>
        <v>3902023184</v>
      </c>
      <c r="Q13">
        <f>output!Q13</f>
        <v>968891424</v>
      </c>
      <c r="R13" s="6">
        <f>output!R13/1000000000</f>
        <v>3.68743452</v>
      </c>
      <c r="S13">
        <f>output!S13/1000000000</f>
        <v>0.926733472</v>
      </c>
      <c r="T13">
        <f>output!T13</f>
        <v>23034</v>
      </c>
      <c r="U13">
        <f>output!U13</f>
        <v>23034</v>
      </c>
      <c r="V13">
        <f>output!V13/1000000</f>
        <v>4.6067999999999998E-2</v>
      </c>
      <c r="W13">
        <f>output!W13/1000000</f>
        <v>392.08494999999999</v>
      </c>
      <c r="X13">
        <f>output!X13</f>
        <v>20834592</v>
      </c>
      <c r="Y13">
        <f>output!Y13</f>
        <v>90207</v>
      </c>
      <c r="Z13">
        <f>output!Z13/1000000000</f>
        <v>0.20562065500000001</v>
      </c>
      <c r="AA13">
        <f>output!AA13/1000000000</f>
        <v>4.8531199999999997E-2</v>
      </c>
      <c r="AB13">
        <f>output!AB13/1000000000</f>
        <v>0.80741511300000002</v>
      </c>
      <c r="AC13">
        <f>output!AC13/1000000000</f>
        <v>0.19396259199999999</v>
      </c>
      <c r="AD13" s="9">
        <f>output!AD13/1000</f>
        <v>29.702999999999999</v>
      </c>
      <c r="AE13">
        <f>output!AE13/1000000000</f>
        <v>1.226177947</v>
      </c>
      <c r="AF13">
        <f>output!AF13/1000000000</f>
        <v>0.14547201600000001</v>
      </c>
      <c r="AG13">
        <f>output!AG13/1000000000</f>
        <v>2.239213715</v>
      </c>
      <c r="AH13" s="6">
        <f>output!AH13/1000000000</f>
        <v>0.38796580800000002</v>
      </c>
      <c r="AI13" s="10">
        <f>output!AI13/1000</f>
        <v>8.1270000000000007</v>
      </c>
      <c r="AJ13">
        <f>output!AJ13/1000000000</f>
        <v>7.6780148209999997</v>
      </c>
      <c r="AK13">
        <f>output!AK13/1000000000</f>
        <v>0.58083213600000005</v>
      </c>
      <c r="AL13">
        <f>output!AL13/1000000000</f>
        <v>7.7571528829999998</v>
      </c>
      <c r="AM13">
        <f>output!AM13/1000000000</f>
        <v>0.36539603199999998</v>
      </c>
      <c r="AN13">
        <f>output!AN13/1000000000</f>
        <v>15.435167703999999</v>
      </c>
      <c r="AO13" s="6">
        <f>output!AO13/1000000000</f>
        <v>4.006185544503122</v>
      </c>
      <c r="AP13">
        <f>output!AP13/1000000000</f>
        <v>0</v>
      </c>
    </row>
    <row r="14" spans="1:47" x14ac:dyDescent="0.25">
      <c r="A14">
        <f>output!A14</f>
        <v>13</v>
      </c>
      <c r="B14">
        <f>output!B14</f>
        <v>87498</v>
      </c>
      <c r="C14">
        <f>output!C14</f>
        <v>87774</v>
      </c>
      <c r="D14">
        <f>output!D14/1000000</f>
        <v>0.17527200000000001</v>
      </c>
      <c r="E14">
        <f>output!E14/1000000</f>
        <v>3.7290999999999998E-2</v>
      </c>
      <c r="F14">
        <f>output!F14/1000000000</f>
        <v>1.0880025600000001</v>
      </c>
      <c r="G14">
        <f>output!G14/1000000000</f>
        <v>1.392E-6</v>
      </c>
      <c r="H14">
        <f>output!H14</f>
        <v>22497</v>
      </c>
      <c r="I14">
        <f>output!I14/1000000000</f>
        <v>2.685880246</v>
      </c>
      <c r="J14">
        <f>output!J14/1000000000</f>
        <v>0.49811892800000002</v>
      </c>
      <c r="K14">
        <f>output!K14/1000000000</f>
        <v>5.8936671000000003E-2</v>
      </c>
      <c r="L14">
        <f>output!L14/1000000000</f>
        <v>3.8314040000000001E-2</v>
      </c>
      <c r="M14">
        <f>output!M14/1000</f>
        <v>36.161999999999999</v>
      </c>
      <c r="N14">
        <f>output!N14/1000000000</f>
        <v>0.68877701099999999</v>
      </c>
      <c r="O14">
        <f>output!O14/1000000000</f>
        <v>0.49811636799999998</v>
      </c>
      <c r="P14">
        <f>output!P14</f>
        <v>3433593928</v>
      </c>
      <c r="Q14">
        <f>output!Q14</f>
        <v>1034549336</v>
      </c>
      <c r="R14" s="6">
        <f>output!R14/1000000000</f>
        <v>3.374657257</v>
      </c>
      <c r="S14">
        <f>output!S14/1000000000</f>
        <v>0.99623529600000005</v>
      </c>
      <c r="T14">
        <f>output!T14</f>
        <v>21534</v>
      </c>
      <c r="U14">
        <f>output!U14</f>
        <v>21534</v>
      </c>
      <c r="V14">
        <f>output!V14/1000000</f>
        <v>4.3068000000000002E-2</v>
      </c>
      <c r="W14">
        <f>output!W14/1000000</f>
        <v>452.686398</v>
      </c>
      <c r="X14">
        <f>output!X14</f>
        <v>20072872</v>
      </c>
      <c r="Y14">
        <f>output!Y14</f>
        <v>96856</v>
      </c>
      <c r="Z14">
        <f>output!Z14/1000000000</f>
        <v>0.210110466</v>
      </c>
      <c r="AA14">
        <f>output!AA14/1000000000</f>
        <v>4.0452743999999999E-2</v>
      </c>
      <c r="AB14">
        <f>output!AB14/1000000000</f>
        <v>0.84588958000000003</v>
      </c>
      <c r="AC14">
        <f>output!AC14/1000000000</f>
        <v>0.202263576</v>
      </c>
      <c r="AD14" s="9">
        <f>output!AD14/1000</f>
        <v>33.375999999999998</v>
      </c>
      <c r="AE14">
        <f>output!AE14/1000000000</f>
        <v>1.708379517</v>
      </c>
      <c r="AF14">
        <f>output!AF14/1000000000</f>
        <v>0.12139425600000001</v>
      </c>
      <c r="AG14">
        <f>output!AG14/1000000000</f>
        <v>2.7643795629999999</v>
      </c>
      <c r="AH14" s="6">
        <f>output!AH14/1000000000</f>
        <v>0.36411057600000002</v>
      </c>
      <c r="AI14" s="10">
        <f>output!AI14/1000</f>
        <v>9.0410000000000004</v>
      </c>
      <c r="AJ14">
        <f>output!AJ14/1000000000</f>
        <v>10.220678366</v>
      </c>
      <c r="AK14">
        <f>output!AK14/1000000000</f>
        <v>0.622285592</v>
      </c>
      <c r="AL14">
        <f>output!AL14/1000000000</f>
        <v>10.235376412000001</v>
      </c>
      <c r="AM14">
        <f>output!AM14/1000000000</f>
        <v>0.38936758399999999</v>
      </c>
      <c r="AN14">
        <f>output!AN14/1000000000</f>
        <v>20.456054777999999</v>
      </c>
      <c r="AO14" s="6">
        <f>output!AO14/1000000000</f>
        <v>4.7140153607546837</v>
      </c>
      <c r="AP14">
        <f>output!AP14/1000000000</f>
        <v>0</v>
      </c>
    </row>
    <row r="15" spans="1:47" x14ac:dyDescent="0.25">
      <c r="A15">
        <f>output!A15</f>
        <v>14</v>
      </c>
      <c r="B15">
        <f>output!B15</f>
        <v>93815</v>
      </c>
      <c r="C15">
        <f>output!C15</f>
        <v>94458</v>
      </c>
      <c r="D15">
        <f>output!D15/1000000</f>
        <v>0.188273</v>
      </c>
      <c r="E15">
        <f>output!E15/1000000</f>
        <v>3.8119E-2</v>
      </c>
      <c r="F15">
        <f>output!F15/1000000000</f>
        <v>1.108160126</v>
      </c>
      <c r="G15">
        <f>output!G15/1000000000</f>
        <v>2.08E-6</v>
      </c>
      <c r="H15">
        <f>output!H15</f>
        <v>21860</v>
      </c>
      <c r="I15">
        <f>output!I15/1000000000</f>
        <v>2.600875914</v>
      </c>
      <c r="J15">
        <f>output!J15/1000000000</f>
        <v>0.51801540800000001</v>
      </c>
      <c r="K15">
        <f>output!K15/1000000000</f>
        <v>0.16556232200000001</v>
      </c>
      <c r="L15">
        <f>output!L15/1000000000</f>
        <v>3.4276847999999999E-2</v>
      </c>
      <c r="M15">
        <f>output!M15/1000</f>
        <v>40.625</v>
      </c>
      <c r="N15">
        <f>output!N15/1000000000</f>
        <v>0.95423520699999997</v>
      </c>
      <c r="O15">
        <f>output!O15/1000000000</f>
        <v>0.51361308800000005</v>
      </c>
      <c r="P15">
        <f>output!P15</f>
        <v>3720673443</v>
      </c>
      <c r="Q15">
        <f>output!Q15</f>
        <v>1065905344</v>
      </c>
      <c r="R15" s="6">
        <f>output!R15/1000000000</f>
        <v>3.5551111209999999</v>
      </c>
      <c r="S15">
        <f>output!S15/1000000000</f>
        <v>1.031628496</v>
      </c>
      <c r="T15">
        <f>output!T15</f>
        <v>20034</v>
      </c>
      <c r="U15">
        <f>output!U15</f>
        <v>20034</v>
      </c>
      <c r="V15">
        <f>output!V15/1000000</f>
        <v>4.0067999999999999E-2</v>
      </c>
      <c r="W15">
        <f>output!W15/1000000</f>
        <v>546.10623099999998</v>
      </c>
      <c r="X15">
        <f>output!X15</f>
        <v>19420160</v>
      </c>
      <c r="Y15">
        <f>output!Y15</f>
        <v>103758</v>
      </c>
      <c r="Z15">
        <f>output!Z15/1000000000</f>
        <v>0.149335884</v>
      </c>
      <c r="AA15">
        <f>output!AA15/1000000000</f>
        <v>3.9105679999999997E-2</v>
      </c>
      <c r="AB15">
        <f>output!AB15/1000000000</f>
        <v>0.70299038800000002</v>
      </c>
      <c r="AC15">
        <f>output!AC15/1000000000</f>
        <v>0.17328492000000001</v>
      </c>
      <c r="AD15" s="9">
        <f>output!AD15/1000</f>
        <v>37.390999999999998</v>
      </c>
      <c r="AE15">
        <f>output!AE15/1000000000</f>
        <v>1.4403953220000001</v>
      </c>
      <c r="AF15">
        <f>output!AF15/1000000000</f>
        <v>0.138627952</v>
      </c>
      <c r="AG15">
        <f>output!AG15/1000000000</f>
        <v>2.2927215940000001</v>
      </c>
      <c r="AH15" s="6">
        <f>output!AH15/1000000000</f>
        <v>0.35101855199999998</v>
      </c>
      <c r="AI15" s="10">
        <f>output!AI15/1000</f>
        <v>9.7609999999999992</v>
      </c>
      <c r="AJ15">
        <f>output!AJ15/1000000000</f>
        <v>11.630501346000001</v>
      </c>
      <c r="AK15">
        <f>output!AK15/1000000000</f>
        <v>0.364068632</v>
      </c>
      <c r="AL15">
        <f>output!AL15/1000000000</f>
        <v>10.374581205</v>
      </c>
      <c r="AM15">
        <f>output!AM15/1000000000</f>
        <v>0.56345393600000004</v>
      </c>
      <c r="AN15">
        <f>output!AN15/1000000000</f>
        <v>22.005082551000001</v>
      </c>
      <c r="AO15" s="6">
        <f>output!AO15/1000000000</f>
        <v>5.4218451770062446</v>
      </c>
      <c r="AP15">
        <f>output!AP15/1000000000</f>
        <v>0</v>
      </c>
    </row>
    <row r="16" spans="1:47" x14ac:dyDescent="0.25">
      <c r="A16">
        <f>output!A16</f>
        <v>15</v>
      </c>
      <c r="B16">
        <f>output!B16</f>
        <v>100241</v>
      </c>
      <c r="C16">
        <f>output!C16</f>
        <v>101143</v>
      </c>
      <c r="D16">
        <f>output!D16/1000000</f>
        <v>0.20138400000000001</v>
      </c>
      <c r="E16">
        <f>output!E16/1000000</f>
        <v>3.8712000000000003E-2</v>
      </c>
      <c r="F16">
        <f>output!F16/1000000000</f>
        <v>1.2163434310000001</v>
      </c>
      <c r="G16">
        <f>output!G16/1000000000</f>
        <v>1.2687999999999999E-5</v>
      </c>
      <c r="H16">
        <f>output!H16</f>
        <v>20624</v>
      </c>
      <c r="I16">
        <f>output!I16/1000000000</f>
        <v>3.0940206369999999</v>
      </c>
      <c r="J16">
        <f>output!J16/1000000000</f>
        <v>0.546609232</v>
      </c>
      <c r="K16">
        <f>output!K16/1000000000</f>
        <v>0.104929414</v>
      </c>
      <c r="L16">
        <f>output!L16/1000000000</f>
        <v>3.6439463999999998E-2</v>
      </c>
      <c r="M16">
        <f>output!M16/1000</f>
        <v>45.554000000000002</v>
      </c>
      <c r="N16">
        <f>output!N16/1000000000</f>
        <v>1.299468522</v>
      </c>
      <c r="O16">
        <f>output!O16/1000000000</f>
        <v>0.54659309599999995</v>
      </c>
      <c r="P16">
        <f>output!P16</f>
        <v>4498418573</v>
      </c>
      <c r="Q16">
        <f>output!Q16</f>
        <v>1129641792</v>
      </c>
      <c r="R16" s="6">
        <f>output!R16/1000000000</f>
        <v>4.3934891589999996</v>
      </c>
      <c r="S16">
        <f>output!S16/1000000000</f>
        <v>1.0932023280000001</v>
      </c>
      <c r="T16">
        <f>output!T16</f>
        <v>18534</v>
      </c>
      <c r="U16">
        <f>output!U16</f>
        <v>18534</v>
      </c>
      <c r="V16">
        <f>output!V16/1000000</f>
        <v>3.7067999999999997E-2</v>
      </c>
      <c r="W16">
        <f>output!W16/1000000</f>
        <v>406.99383799999998</v>
      </c>
      <c r="X16">
        <f>output!X16</f>
        <v>18770080</v>
      </c>
      <c r="Y16">
        <f>output!Y16</f>
        <v>110713</v>
      </c>
      <c r="Z16">
        <f>output!Z16/1000000000</f>
        <v>0.17345202200000001</v>
      </c>
      <c r="AA16">
        <f>output!AA16/1000000000</f>
        <v>3.7599392000000002E-2</v>
      </c>
      <c r="AB16">
        <f>output!AB16/1000000000</f>
        <v>0.74314867600000001</v>
      </c>
      <c r="AC16">
        <f>output!AC16/1000000000</f>
        <v>0.18782736799999999</v>
      </c>
      <c r="AD16" s="9">
        <f>output!AD16/1000</f>
        <v>41.787999999999997</v>
      </c>
      <c r="AE16">
        <f>output!AE16/1000000000</f>
        <v>1.4825857119999999</v>
      </c>
      <c r="AF16">
        <f>output!AF16/1000000000</f>
        <v>0.15030734400000001</v>
      </c>
      <c r="AG16">
        <f>output!AG16/1000000000</f>
        <v>2.39918641</v>
      </c>
      <c r="AH16" s="6">
        <f>output!AH16/1000000000</f>
        <v>0.37573410400000001</v>
      </c>
      <c r="AI16" s="10">
        <f>output!AI16/1000</f>
        <v>10.356999999999999</v>
      </c>
      <c r="AJ16">
        <f>output!AJ16/1000000000</f>
        <v>11.662117114999999</v>
      </c>
      <c r="AK16">
        <f>output!AK16/1000000000</f>
        <v>0.60385311200000003</v>
      </c>
      <c r="AL16">
        <f>output!AL16/1000000000</f>
        <v>10.888818441</v>
      </c>
      <c r="AM16">
        <f>output!AM16/1000000000</f>
        <v>0.74606055999999998</v>
      </c>
      <c r="AN16">
        <f>output!AN16/1000000000</f>
        <v>22.550935555999999</v>
      </c>
      <c r="AO16" s="6">
        <f>output!AO16/1000000000</f>
        <v>6.1296749932578054</v>
      </c>
      <c r="AP16">
        <f>output!AP16/1000000000</f>
        <v>0</v>
      </c>
    </row>
    <row r="17" spans="1:42" x14ac:dyDescent="0.25">
      <c r="A17">
        <f>output!A17</f>
        <v>16</v>
      </c>
      <c r="B17">
        <f>output!B17</f>
        <v>106739</v>
      </c>
      <c r="C17">
        <f>output!C17</f>
        <v>107227</v>
      </c>
      <c r="D17">
        <f>output!D17/1000000</f>
        <v>0.21396599999999999</v>
      </c>
      <c r="E17">
        <f>output!E17/1000000</f>
        <v>3.9211999999999997E-2</v>
      </c>
      <c r="F17">
        <f>output!F17/1000000000</f>
        <v>1.263400579</v>
      </c>
      <c r="G17">
        <f>output!G17/1000000000</f>
        <v>2.3773000000000001E-5</v>
      </c>
      <c r="H17">
        <f>output!H17</f>
        <v>19389</v>
      </c>
      <c r="I17">
        <f>output!I17/1000000000</f>
        <v>3.3357388210000001</v>
      </c>
      <c r="J17">
        <f>output!J17/1000000000</f>
        <v>0.55904431200000004</v>
      </c>
      <c r="K17">
        <f>output!K17/1000000000</f>
        <v>0.116014085</v>
      </c>
      <c r="L17">
        <f>output!L17/1000000000</f>
        <v>3.4286471999999998E-2</v>
      </c>
      <c r="M17">
        <f>output!M17/1000</f>
        <v>50.061</v>
      </c>
      <c r="N17">
        <f>output!N17/1000000000</f>
        <v>0.95883328300000004</v>
      </c>
      <c r="O17">
        <f>output!O17/1000000000</f>
        <v>0.54805364000000001</v>
      </c>
      <c r="P17">
        <f>output!P17</f>
        <v>4410586189</v>
      </c>
      <c r="Q17">
        <f>output!Q17</f>
        <v>1141384424</v>
      </c>
      <c r="R17" s="6">
        <f>output!R17/1000000000</f>
        <v>4.2945721040000002</v>
      </c>
      <c r="S17">
        <f>output!S17/1000000000</f>
        <v>1.1070979519999999</v>
      </c>
      <c r="T17">
        <f>output!T17</f>
        <v>17034</v>
      </c>
      <c r="U17">
        <f>output!U17</f>
        <v>17034</v>
      </c>
      <c r="V17">
        <f>output!V17/1000000</f>
        <v>3.4068000000000001E-2</v>
      </c>
      <c r="W17">
        <f>output!W17/1000000</f>
        <v>549.25772400000005</v>
      </c>
      <c r="X17">
        <f>output!X17</f>
        <v>18379928</v>
      </c>
      <c r="Y17">
        <f>output!Y17</f>
        <v>117143</v>
      </c>
      <c r="Z17">
        <f>output!Z17/1000000000</f>
        <v>0.19533251700000001</v>
      </c>
      <c r="AA17">
        <f>output!AA17/1000000000</f>
        <v>3.4693663999999999E-2</v>
      </c>
      <c r="AB17">
        <f>output!AB17/1000000000</f>
        <v>0.75305408100000004</v>
      </c>
      <c r="AC17">
        <f>output!AC17/1000000000</f>
        <v>0.17329872800000001</v>
      </c>
      <c r="AD17" s="9">
        <f>output!AD17/1000</f>
        <v>46.011000000000003</v>
      </c>
      <c r="AE17">
        <f>output!AE17/1000000000</f>
        <v>1.908011031</v>
      </c>
      <c r="AF17">
        <f>output!AF17/1000000000</f>
        <v>0.13868350400000001</v>
      </c>
      <c r="AG17">
        <f>output!AG17/1000000000</f>
        <v>2.8563976289999999</v>
      </c>
      <c r="AH17" s="6">
        <f>output!AH17/1000000000</f>
        <v>0.34667589599999998</v>
      </c>
      <c r="AI17" s="10">
        <f>output!AI17/1000</f>
        <v>11.023999999999999</v>
      </c>
      <c r="AJ17">
        <f>output!AJ17/1000000000</f>
        <v>13.656981471</v>
      </c>
      <c r="AK17">
        <f>output!AK17/1000000000</f>
        <v>0.64928681600000004</v>
      </c>
      <c r="AL17">
        <f>output!AL17/1000000000</f>
        <v>13.054578529</v>
      </c>
      <c r="AM17">
        <f>output!AM17/1000000000</f>
        <v>0.77987239200000003</v>
      </c>
      <c r="AN17">
        <f>output!AN17/1000000000</f>
        <v>26.711559999999999</v>
      </c>
      <c r="AO17" s="6">
        <f>output!AO17/1000000000</f>
        <v>6.8375048095093671</v>
      </c>
      <c r="AP17">
        <f>output!AP17/1000000000</f>
        <v>0</v>
      </c>
    </row>
    <row r="18" spans="1:42" x14ac:dyDescent="0.25">
      <c r="A18">
        <f>output!A18</f>
        <v>17</v>
      </c>
      <c r="B18">
        <f>output!B18</f>
        <v>113150</v>
      </c>
      <c r="C18">
        <f>output!C18</f>
        <v>113273</v>
      </c>
      <c r="D18">
        <f>output!D18/1000000</f>
        <v>0.22642300000000001</v>
      </c>
      <c r="E18">
        <f>output!E18/1000000</f>
        <v>3.9583E-2</v>
      </c>
      <c r="F18">
        <f>output!F18/1000000000</f>
        <v>0.98204924599999999</v>
      </c>
      <c r="G18">
        <f>output!G18/1000000000</f>
        <v>0</v>
      </c>
      <c r="H18">
        <f>output!H18</f>
        <v>18297</v>
      </c>
      <c r="I18">
        <f>output!I18/1000000000</f>
        <v>3.2890518470000001</v>
      </c>
      <c r="J18">
        <f>output!J18/1000000000</f>
        <v>0.59756754400000001</v>
      </c>
      <c r="K18">
        <f>output!K18/1000000000</f>
        <v>6.9177824999999998E-2</v>
      </c>
      <c r="L18">
        <f>output!L18/1000000000</f>
        <v>3.6660008000000001E-2</v>
      </c>
      <c r="M18">
        <f>output!M18/1000</f>
        <v>54.44</v>
      </c>
      <c r="N18">
        <f>output!N18/1000000000</f>
        <v>0.87321089900000004</v>
      </c>
      <c r="O18">
        <f>output!O18/1000000000</f>
        <v>0.54994219200000005</v>
      </c>
      <c r="P18">
        <f>output!P18</f>
        <v>4231440571</v>
      </c>
      <c r="Q18">
        <f>output!Q18</f>
        <v>1184169744</v>
      </c>
      <c r="R18" s="6">
        <f>output!R18/1000000000</f>
        <v>4.1622627459999997</v>
      </c>
      <c r="S18">
        <f>output!S18/1000000000</f>
        <v>1.1475097359999999</v>
      </c>
      <c r="T18">
        <f>output!T18</f>
        <v>15534</v>
      </c>
      <c r="U18">
        <f>output!U18</f>
        <v>15534</v>
      </c>
      <c r="V18">
        <f>output!V18/1000000</f>
        <v>3.1067999999999998E-2</v>
      </c>
      <c r="W18">
        <f>output!W18/1000000</f>
        <v>387.93133499999999</v>
      </c>
      <c r="X18">
        <f>output!X18</f>
        <v>17221504</v>
      </c>
      <c r="Y18">
        <f>output!Y18</f>
        <v>123382</v>
      </c>
      <c r="Z18">
        <f>output!Z18/1000000000</f>
        <v>0.152045915</v>
      </c>
      <c r="AA18">
        <f>output!AA18/1000000000</f>
        <v>3.7053136E-2</v>
      </c>
      <c r="AB18">
        <f>output!AB18/1000000000</f>
        <v>0.62223594400000004</v>
      </c>
      <c r="AC18">
        <f>output!AC18/1000000000</f>
        <v>0.14825761600000001</v>
      </c>
      <c r="AD18" s="9">
        <f>output!AD18/1000</f>
        <v>49.933999999999997</v>
      </c>
      <c r="AE18">
        <f>output!AE18/1000000000</f>
        <v>1.9457424050000001</v>
      </c>
      <c r="AF18">
        <f>output!AF18/1000000000</f>
        <v>0.14821252800000001</v>
      </c>
      <c r="AG18">
        <f>output!AG18/1000000000</f>
        <v>2.7200242640000001</v>
      </c>
      <c r="AH18" s="6">
        <f>output!AH18/1000000000</f>
        <v>0.33352327999999998</v>
      </c>
      <c r="AI18" s="10">
        <f>output!AI18/1000</f>
        <v>11.491</v>
      </c>
      <c r="AJ18">
        <f>output!AJ18/1000000000</f>
        <v>13.183591635000001</v>
      </c>
      <c r="AK18">
        <f>output!AK18/1000000000</f>
        <v>0.959395424</v>
      </c>
      <c r="AL18">
        <f>output!AL18/1000000000</f>
        <v>16.109262938000001</v>
      </c>
      <c r="AM18">
        <f>output!AM18/1000000000</f>
        <v>0.573998224</v>
      </c>
      <c r="AN18">
        <f>output!AN18/1000000000</f>
        <v>29.292854573</v>
      </c>
      <c r="AO18" s="6">
        <f>output!AO18/1000000000</f>
        <v>7.5453346257609279</v>
      </c>
      <c r="AP18">
        <f>output!AP18/1000000000</f>
        <v>0</v>
      </c>
    </row>
    <row r="19" spans="1:42" x14ac:dyDescent="0.25">
      <c r="A19">
        <f>output!A19</f>
        <v>18</v>
      </c>
      <c r="B19">
        <f>output!B19</f>
        <v>119999</v>
      </c>
      <c r="C19">
        <f>output!C19</f>
        <v>119430</v>
      </c>
      <c r="D19">
        <f>output!D19/1000000</f>
        <v>0.239429</v>
      </c>
      <c r="E19">
        <f>output!E19/1000000</f>
        <v>3.9933000000000003E-2</v>
      </c>
      <c r="F19">
        <f>output!F19/1000000000</f>
        <v>1.155682844</v>
      </c>
      <c r="G19">
        <f>output!G19/1000000000</f>
        <v>1.392E-6</v>
      </c>
      <c r="H19">
        <f>output!H19</f>
        <v>17295</v>
      </c>
      <c r="I19">
        <f>output!I19/1000000000</f>
        <v>3.567718068</v>
      </c>
      <c r="J19">
        <f>output!J19/1000000000</f>
        <v>0.62093349600000003</v>
      </c>
      <c r="K19">
        <f>output!K19/1000000000</f>
        <v>5.1240244999999997E-2</v>
      </c>
      <c r="L19">
        <f>output!L19/1000000000</f>
        <v>3.5821407999999999E-2</v>
      </c>
      <c r="M19">
        <f>output!M19/1000</f>
        <v>59.250999999999998</v>
      </c>
      <c r="N19">
        <f>output!N19/1000000000</f>
        <v>1.101128186</v>
      </c>
      <c r="O19">
        <f>output!O19/1000000000</f>
        <v>0.60835283200000001</v>
      </c>
      <c r="P19">
        <f>output!P19</f>
        <v>4720086499</v>
      </c>
      <c r="Q19">
        <f>output!Q19</f>
        <v>1265107736</v>
      </c>
      <c r="R19" s="6">
        <f>output!R19/1000000000</f>
        <v>4.668846254</v>
      </c>
      <c r="S19">
        <f>output!S19/1000000000</f>
        <v>1.2292863279999999</v>
      </c>
      <c r="T19">
        <f>output!T19</f>
        <v>14034</v>
      </c>
      <c r="U19">
        <f>output!U19</f>
        <v>14034</v>
      </c>
      <c r="V19">
        <f>output!V19/1000000</f>
        <v>2.8067999999999999E-2</v>
      </c>
      <c r="W19">
        <f>output!W19/1000000</f>
        <v>351.49138699999997</v>
      </c>
      <c r="X19">
        <f>output!X19</f>
        <v>16695800</v>
      </c>
      <c r="Y19">
        <f>output!Y19</f>
        <v>130098</v>
      </c>
      <c r="Z19">
        <f>output!Z19/1000000000</f>
        <v>0.112612489</v>
      </c>
      <c r="AA19">
        <f>output!AA19/1000000000</f>
        <v>3.6197232000000003E-2</v>
      </c>
      <c r="AB19">
        <f>output!AB19/1000000000</f>
        <v>0.47872559999999997</v>
      </c>
      <c r="AC19">
        <f>output!AC19/1000000000</f>
        <v>0.14478885599999999</v>
      </c>
      <c r="AD19" s="9">
        <f>output!AD19/1000</f>
        <v>54.173000000000002</v>
      </c>
      <c r="AE19">
        <f>output!AE19/1000000000</f>
        <v>1.8401490279999999</v>
      </c>
      <c r="AF19">
        <f>output!AF19/1000000000</f>
        <v>0.18101999999999999</v>
      </c>
      <c r="AG19">
        <f>output!AG19/1000000000</f>
        <v>2.4314871170000001</v>
      </c>
      <c r="AH19" s="6">
        <f>output!AH19/1000000000</f>
        <v>0.362006088</v>
      </c>
      <c r="AI19" s="10">
        <f>output!AI19/1000</f>
        <v>11.202</v>
      </c>
      <c r="AJ19">
        <f>output!AJ19/1000000000</f>
        <v>18.027065499999999</v>
      </c>
      <c r="AK19">
        <f>output!AK19/1000000000</f>
        <v>0.85234173599999996</v>
      </c>
      <c r="AL19">
        <f>output!AL19/1000000000</f>
        <v>16.520224323000001</v>
      </c>
      <c r="AM19">
        <f>output!AM19/1000000000</f>
        <v>0.59894646399999996</v>
      </c>
      <c r="AN19">
        <f>output!AN19/1000000000</f>
        <v>34.547289823</v>
      </c>
      <c r="AO19" s="6">
        <f>output!AO19/1000000000</f>
        <v>8.2531644420124888</v>
      </c>
      <c r="AP19">
        <f>output!AP19/1000000000</f>
        <v>0</v>
      </c>
    </row>
    <row r="20" spans="1:42" x14ac:dyDescent="0.25">
      <c r="A20">
        <f>output!A20</f>
        <v>19</v>
      </c>
      <c r="B20">
        <f>output!B20</f>
        <v>126557</v>
      </c>
      <c r="C20">
        <f>output!C20</f>
        <v>125880</v>
      </c>
      <c r="D20">
        <f>output!D20/1000000</f>
        <v>0.25243700000000002</v>
      </c>
      <c r="E20">
        <f>output!E20/1000000</f>
        <v>4.02E-2</v>
      </c>
      <c r="F20">
        <f>output!F20/1000000000</f>
        <v>1.330890396</v>
      </c>
      <c r="G20">
        <f>output!G20/1000000000</f>
        <v>1.2850000000000001E-5</v>
      </c>
      <c r="H20">
        <f>output!H20</f>
        <v>16223</v>
      </c>
      <c r="I20">
        <f>output!I20/1000000000</f>
        <v>3.374933886</v>
      </c>
      <c r="J20">
        <f>output!J20/1000000000</f>
        <v>0.63655679200000004</v>
      </c>
      <c r="K20">
        <f>output!K20/1000000000</f>
        <v>7.2239515000000004E-2</v>
      </c>
      <c r="L20">
        <f>output!L20/1000000000</f>
        <v>3.744136E-2</v>
      </c>
      <c r="M20">
        <f>output!M20/1000</f>
        <v>63.893999999999998</v>
      </c>
      <c r="N20">
        <f>output!N20/1000000000</f>
        <v>0.83752636400000002</v>
      </c>
      <c r="O20">
        <f>output!O20/1000000000</f>
        <v>0.63650667999999999</v>
      </c>
      <c r="P20">
        <f>output!P20</f>
        <v>4284699765</v>
      </c>
      <c r="Q20">
        <f>output!Q20</f>
        <v>1310504832</v>
      </c>
      <c r="R20" s="6">
        <f>output!R20/1000000000</f>
        <v>4.2124602500000004</v>
      </c>
      <c r="S20">
        <f>output!S20/1000000000</f>
        <v>1.273063472</v>
      </c>
      <c r="T20">
        <f>output!T20</f>
        <v>12534</v>
      </c>
      <c r="U20">
        <f>output!U20</f>
        <v>12534</v>
      </c>
      <c r="V20">
        <f>output!V20/1000000</f>
        <v>2.5068E-2</v>
      </c>
      <c r="W20">
        <f>output!W20/1000000</f>
        <v>289.21212100000002</v>
      </c>
      <c r="X20">
        <f>output!X20</f>
        <v>15995904</v>
      </c>
      <c r="Y20">
        <f>output!Y20</f>
        <v>136794</v>
      </c>
      <c r="Z20">
        <f>output!Z20/1000000000</f>
        <v>0.10969612500000001</v>
      </c>
      <c r="AA20">
        <f>output!AA20/1000000000</f>
        <v>3.7693968000000001E-2</v>
      </c>
      <c r="AB20">
        <f>output!AB20/1000000000</f>
        <v>0.67112057800000002</v>
      </c>
      <c r="AC20">
        <f>output!AC20/1000000000</f>
        <v>0.15080975199999999</v>
      </c>
      <c r="AD20" s="9">
        <f>output!AD20/1000</f>
        <v>58.335000000000001</v>
      </c>
      <c r="AE20">
        <f>output!AE20/1000000000</f>
        <v>2.5534779329999999</v>
      </c>
      <c r="AF20">
        <f>output!AF20/1000000000</f>
        <v>0.188515936</v>
      </c>
      <c r="AG20">
        <f>output!AG20/1000000000</f>
        <v>3.3342946360000001</v>
      </c>
      <c r="AH20" s="6">
        <f>output!AH20/1000000000</f>
        <v>0.37701965599999998</v>
      </c>
      <c r="AI20" s="10">
        <f>output!AI20/1000</f>
        <v>10.962</v>
      </c>
      <c r="AJ20">
        <f>output!AJ20/1000000000</f>
        <v>19.178243323</v>
      </c>
      <c r="AK20">
        <f>output!AK20/1000000000</f>
        <v>0.66566082400000004</v>
      </c>
      <c r="AL20">
        <f>output!AL20/1000000000</f>
        <v>18.249075683000001</v>
      </c>
      <c r="AM20">
        <f>output!AM20/1000000000</f>
        <v>0.99558952000000001</v>
      </c>
      <c r="AN20">
        <f>output!AN20/1000000000</f>
        <v>37.427319005999998</v>
      </c>
      <c r="AO20" s="6">
        <f>output!AO20/1000000000</f>
        <v>8.9609942582640496</v>
      </c>
      <c r="AP20">
        <f>output!AP20/1000000000</f>
        <v>0</v>
      </c>
    </row>
    <row r="21" spans="1:42" x14ac:dyDescent="0.25">
      <c r="A21">
        <f>output!A21</f>
        <v>20</v>
      </c>
      <c r="B21">
        <f>output!B21</f>
        <v>133769</v>
      </c>
      <c r="C21">
        <f>output!C21</f>
        <v>133075</v>
      </c>
      <c r="D21">
        <f>output!D21/1000000</f>
        <v>0.26684400000000003</v>
      </c>
      <c r="E21">
        <f>output!E21/1000000</f>
        <v>4.0454999999999998E-2</v>
      </c>
      <c r="F21">
        <f>output!F21/1000000000</f>
        <v>1.562642702</v>
      </c>
      <c r="G21">
        <f>output!G21/1000000000</f>
        <v>3.6000000000000001E-5</v>
      </c>
      <c r="H21">
        <f>output!H21</f>
        <v>14726</v>
      </c>
      <c r="I21">
        <f>output!I21/1000000000</f>
        <v>4.0154598000000004</v>
      </c>
      <c r="J21">
        <f>output!J21/1000000000</f>
        <v>0.66478932800000001</v>
      </c>
      <c r="K21">
        <f>output!K21/1000000000</f>
        <v>6.8116498999999997E-2</v>
      </c>
      <c r="L21">
        <f>output!L21/1000000000</f>
        <v>4.0886631999999999E-2</v>
      </c>
      <c r="M21">
        <f>output!M21/1000</f>
        <v>69.248000000000005</v>
      </c>
      <c r="N21">
        <f>output!N21/1000000000</f>
        <v>1.7477821630000001</v>
      </c>
      <c r="O21">
        <f>output!O21/1000000000</f>
        <v>0.85792156799999997</v>
      </c>
      <c r="P21">
        <f>output!P21</f>
        <v>5831358462</v>
      </c>
      <c r="Q21">
        <f>output!Q21</f>
        <v>1563597528</v>
      </c>
      <c r="R21" s="6">
        <f>output!R21/1000000000</f>
        <v>5.7632419629999996</v>
      </c>
      <c r="S21">
        <f>output!S21/1000000000</f>
        <v>1.522710896</v>
      </c>
      <c r="T21">
        <f>output!T21</f>
        <v>11034</v>
      </c>
      <c r="U21">
        <f>output!U21</f>
        <v>11034</v>
      </c>
      <c r="V21">
        <f>output!V21/1000000</f>
        <v>2.2068000000000001E-2</v>
      </c>
      <c r="W21">
        <f>output!W21/1000000</f>
        <v>334.16117500000001</v>
      </c>
      <c r="X21">
        <f>output!X21</f>
        <v>15815352</v>
      </c>
      <c r="Y21">
        <f>output!Y21</f>
        <v>144794</v>
      </c>
      <c r="Z21">
        <f>output!Z21/1000000000</f>
        <v>0.182165891</v>
      </c>
      <c r="AA21">
        <f>output!AA21/1000000000</f>
        <v>3.4336096000000003E-2</v>
      </c>
      <c r="AB21">
        <f>output!AB21/1000000000</f>
        <v>0.74872384599999997</v>
      </c>
      <c r="AC21">
        <f>output!AC21/1000000000</f>
        <v>0.13737269599999999</v>
      </c>
      <c r="AD21" s="9">
        <f>output!AD21/1000</f>
        <v>63.453000000000003</v>
      </c>
      <c r="AE21">
        <f>output!AE21/1000000000</f>
        <v>2.4430386510000002</v>
      </c>
      <c r="AF21">
        <f>output!AF21/1000000000</f>
        <v>0.206036528</v>
      </c>
      <c r="AG21">
        <f>output!AG21/1000000000</f>
        <v>3.3739283879999999</v>
      </c>
      <c r="AH21" s="6">
        <f>output!AH21/1000000000</f>
        <v>0.37774532</v>
      </c>
      <c r="AI21" s="10">
        <f>output!AI21/1000</f>
        <v>9.8810000000000002</v>
      </c>
      <c r="AJ21">
        <f>output!AJ21/1000000000</f>
        <v>20.129186787999998</v>
      </c>
      <c r="AK21">
        <f>output!AK21/1000000000</f>
        <v>0.91213920000000004</v>
      </c>
      <c r="AL21">
        <f>output!AL21/1000000000</f>
        <v>20.726639859999999</v>
      </c>
      <c r="AM21">
        <f>output!AM21/1000000000</f>
        <v>0.618655336</v>
      </c>
      <c r="AN21">
        <f>output!AN21/1000000000</f>
        <v>40.855826647999997</v>
      </c>
      <c r="AO21" s="6">
        <f>output!AO21/1000000000</f>
        <v>9.6688240745156104</v>
      </c>
      <c r="AP21">
        <f>output!AP21/1000000000</f>
        <v>0</v>
      </c>
    </row>
    <row r="22" spans="1:42" s="6" customFormat="1" x14ac:dyDescent="0.25">
      <c r="M22"/>
      <c r="AD22" s="9"/>
      <c r="AI22" s="10"/>
    </row>
    <row r="23" spans="1:42" x14ac:dyDescent="0.25">
      <c r="A23" t="s">
        <v>59</v>
      </c>
    </row>
    <row r="24" spans="1:42" x14ac:dyDescent="0.25">
      <c r="A24" t="s">
        <v>53</v>
      </c>
    </row>
    <row r="25" spans="1:42" x14ac:dyDescent="0.25">
      <c r="A25" t="s">
        <v>54</v>
      </c>
    </row>
    <row r="27" spans="1:42" x14ac:dyDescent="0.25">
      <c r="A27" s="7" t="s">
        <v>33</v>
      </c>
      <c r="B27" s="7"/>
      <c r="C27" s="7"/>
    </row>
    <row r="28" spans="1:42" x14ac:dyDescent="0.25">
      <c r="A28" s="7" t="s">
        <v>32</v>
      </c>
      <c r="B28" s="7"/>
      <c r="C28" s="7"/>
    </row>
    <row r="29" spans="1:42" x14ac:dyDescent="0.25">
      <c r="A29" s="7"/>
      <c r="B29" s="7"/>
      <c r="C29" s="7"/>
    </row>
    <row r="30" spans="1:42" x14ac:dyDescent="0.25">
      <c r="A30" s="8" t="s">
        <v>35</v>
      </c>
      <c r="B30" s="8"/>
      <c r="C30" s="8"/>
    </row>
    <row r="31" spans="1:42" x14ac:dyDescent="0.25">
      <c r="A31" s="8" t="s">
        <v>60</v>
      </c>
      <c r="B31" s="8"/>
      <c r="C31" s="8"/>
    </row>
    <row r="32" spans="1:42" x14ac:dyDescent="0.25">
      <c r="A32" s="8" t="s">
        <v>56</v>
      </c>
      <c r="B32" s="8"/>
      <c r="C32" s="8"/>
    </row>
    <row r="33" spans="1:1" x14ac:dyDescent="0.25">
      <c r="A33" s="8" t="s">
        <v>34</v>
      </c>
    </row>
    <row r="34" spans="1:1" x14ac:dyDescent="0.25">
      <c r="A34" s="8" t="s">
        <v>38</v>
      </c>
    </row>
    <row r="35" spans="1:1" x14ac:dyDescent="0.25">
      <c r="A35" s="8" t="s">
        <v>57</v>
      </c>
    </row>
    <row r="36" spans="1:1" x14ac:dyDescent="0.25">
      <c r="A36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6.7889999999999999E-3</v>
      </c>
      <c r="C2" s="1">
        <f>output!F2/1000000</f>
        <v>142.59173699999999</v>
      </c>
      <c r="D2" s="1">
        <f>output!I2/1000000</f>
        <v>528.91593699999999</v>
      </c>
      <c r="E2" s="1">
        <f>output!AA2/1000000</f>
        <v>95.184520000000006</v>
      </c>
      <c r="F2" s="3">
        <f>output!G2/1000000000</f>
        <v>1.4600000000000001E-7</v>
      </c>
      <c r="G2" s="3">
        <f>output!J2/1000000000</f>
        <v>9.5184552000000006E-2</v>
      </c>
      <c r="H2" s="3">
        <f>output!L2/1000000000</f>
        <v>9.5184543999999996E-2</v>
      </c>
      <c r="I2" s="3">
        <f>output!P2/1000000000</f>
        <v>0.88792646600000003</v>
      </c>
      <c r="J2">
        <f>output!H2/1000000000</f>
        <v>5.6999999999999996E-6</v>
      </c>
      <c r="K2">
        <f>output!K2/1000000000</f>
        <v>7.1848404000000005E-2</v>
      </c>
      <c r="L2">
        <f>output!M2/1000000000</f>
        <v>3.5400000000000002E-7</v>
      </c>
      <c r="M2" s="4">
        <f>output!Q2/1000000000</f>
        <v>0.28803157600000001</v>
      </c>
      <c r="N2" s="5">
        <f>O2</f>
        <v>-67.228728000000004</v>
      </c>
      <c r="O2" s="4">
        <f>output!X2/1000000</f>
        <v>-67.228728000000004</v>
      </c>
      <c r="P2" s="3">
        <f>output!X2-3233000</f>
        <v>-70461728</v>
      </c>
      <c r="Q2" s="3">
        <f>output!AB2/1000000000</f>
        <v>1.489388849</v>
      </c>
      <c r="R2" s="3">
        <f>output!AD2/1000000000</f>
        <v>2.9900000000000002E-7</v>
      </c>
      <c r="S2" s="3">
        <f>output!AF2/1000000000</f>
        <v>0.106685376</v>
      </c>
      <c r="T2">
        <f>output!AC2/1000000000</f>
        <v>0.38075619999999999</v>
      </c>
      <c r="U2">
        <f>output!AE2/1000000000</f>
        <v>0.30591421800000002</v>
      </c>
      <c r="V2" s="1">
        <f>output!AG2/1000000000</f>
        <v>2.246399201</v>
      </c>
    </row>
    <row r="3" spans="1:22" x14ac:dyDescent="0.25">
      <c r="A3">
        <f>output!A3</f>
        <v>2</v>
      </c>
      <c r="B3" s="1">
        <f>output!E3/1000000</f>
        <v>1.1773E-2</v>
      </c>
      <c r="C3" s="1">
        <f>output!F3/1000000</f>
        <v>191.39425600000001</v>
      </c>
      <c r="D3" s="1">
        <f>output!I3/1000000</f>
        <v>453.37164799999999</v>
      </c>
      <c r="E3" s="1">
        <f>output!AA3/1000000</f>
        <v>139.30967200000001</v>
      </c>
      <c r="F3" s="3">
        <f>output!G3/1000000000</f>
        <v>-9.0739999999999999E-6</v>
      </c>
      <c r="G3" s="3">
        <f>output!J3/1000000000</f>
        <v>0.139270016</v>
      </c>
      <c r="H3" s="3">
        <f>output!L3/1000000000</f>
        <v>0.13930967999999999</v>
      </c>
      <c r="I3" s="3">
        <f>output!P3/1000000000</f>
        <v>0.75101471799999997</v>
      </c>
      <c r="J3">
        <f>output!H3/1000000000</f>
        <v>1.0043E-5</v>
      </c>
      <c r="K3">
        <f>output!K3/1000000000</f>
        <v>8.0067637999999997E-2</v>
      </c>
      <c r="L3">
        <f>output!M3/1000000000</f>
        <v>1.19E-6</v>
      </c>
      <c r="M3" s="4">
        <f>output!Q3/1000000000</f>
        <v>0.41784970399999999</v>
      </c>
      <c r="N3" s="5">
        <f t="shared" ref="N3:N23" si="0">O3</f>
        <v>27.222639999999998</v>
      </c>
      <c r="O3" s="4">
        <f>output!X3/1000000</f>
        <v>27.222639999999998</v>
      </c>
      <c r="P3" s="3">
        <f>output!X3-3233000</f>
        <v>23989640</v>
      </c>
      <c r="Q3" s="3">
        <f>output!AB3/1000000000</f>
        <v>1.072132565</v>
      </c>
      <c r="R3" s="3">
        <f>output!AD3/1000000000</f>
        <v>1.023E-6</v>
      </c>
      <c r="S3" s="3">
        <f>output!AF3/1000000000</f>
        <v>0.13988911200000001</v>
      </c>
      <c r="T3">
        <f>output!AC3/1000000000</f>
        <v>0.41780998400000002</v>
      </c>
      <c r="U3">
        <f>output!AE3/1000000000</f>
        <v>0.28482551900000003</v>
      </c>
      <c r="V3" s="1">
        <f>output!AG3/1000000000</f>
        <v>1.6396798269999999</v>
      </c>
    </row>
    <row r="4" spans="1:22" x14ac:dyDescent="0.25">
      <c r="A4">
        <f>output!A4</f>
        <v>3</v>
      </c>
      <c r="B4" s="1">
        <f>output!E4/1000000</f>
        <v>1.6017E-2</v>
      </c>
      <c r="C4" s="1">
        <f>output!F4/1000000</f>
        <v>195.182806</v>
      </c>
      <c r="D4" s="1">
        <f>output!I4/1000000</f>
        <v>569.84353199999998</v>
      </c>
      <c r="E4" s="1">
        <f>output!AA4/1000000</f>
        <v>163.99760800000001</v>
      </c>
      <c r="F4" s="3">
        <f>output!G4/1000000000</f>
        <v>-1.482E-6</v>
      </c>
      <c r="G4" s="3">
        <f>output!J4/1000000000</f>
        <v>0.16399759999999999</v>
      </c>
      <c r="H4" s="3">
        <f>output!L4/1000000000</f>
        <v>0.163997592</v>
      </c>
      <c r="I4" s="3">
        <f>output!P4/1000000000</f>
        <v>0.96283862600000003</v>
      </c>
      <c r="J4">
        <f>output!H4/1000000000</f>
        <v>1.3616E-5</v>
      </c>
      <c r="K4">
        <f>output!K4/1000000000</f>
        <v>5.6338393E-2</v>
      </c>
      <c r="L4">
        <f>output!M4/1000000000</f>
        <v>2.6249999999999999E-6</v>
      </c>
      <c r="M4" s="4">
        <f>output!Q4/1000000000</f>
        <v>0.49199278400000002</v>
      </c>
      <c r="N4" s="5">
        <f t="shared" si="0"/>
        <v>26.547488000000001</v>
      </c>
      <c r="O4" s="4">
        <f>output!X4/1000000</f>
        <v>26.547488000000001</v>
      </c>
      <c r="P4" s="3">
        <f>output!X4-3233000</f>
        <v>23314488</v>
      </c>
      <c r="Q4" s="3">
        <f>output!AB4/1000000000</f>
        <v>1.047615229</v>
      </c>
      <c r="R4" s="3">
        <f>output!AD4/1000000000</f>
        <v>2.34E-6</v>
      </c>
      <c r="S4" s="3">
        <f>output!AF4/1000000000</f>
        <v>0.16399767200000001</v>
      </c>
      <c r="T4">
        <f>output!AC4/1000000000</f>
        <v>0.32803561599999997</v>
      </c>
      <c r="U4">
        <f>output!AE4/1000000000</f>
        <v>0.23492755800000001</v>
      </c>
      <c r="V4" s="1">
        <f>output!AG4/1000000000</f>
        <v>1.650285443</v>
      </c>
    </row>
    <row r="5" spans="1:22" x14ac:dyDescent="0.25">
      <c r="A5">
        <f>output!A5</f>
        <v>4</v>
      </c>
      <c r="B5" s="1">
        <f>output!E5/1000000</f>
        <v>1.9782000000000001E-2</v>
      </c>
      <c r="C5" s="1">
        <f>output!F5/1000000</f>
        <v>263.41072500000001</v>
      </c>
      <c r="D5" s="1">
        <f>output!I5/1000000</f>
        <v>800.98857999999996</v>
      </c>
      <c r="E5" s="1">
        <f>output!AA5/1000000</f>
        <v>192.34145599999999</v>
      </c>
      <c r="F5" s="3">
        <f>output!G5/1000000000</f>
        <v>2.9059999999999998E-6</v>
      </c>
      <c r="G5" s="3">
        <f>output!J5/1000000000</f>
        <v>0.19232057599999999</v>
      </c>
      <c r="H5" s="3">
        <f>output!L5/1000000000</f>
        <v>0.19198858399999999</v>
      </c>
      <c r="I5" s="3">
        <f>output!P5/1000000000</f>
        <v>1.185045624</v>
      </c>
      <c r="J5">
        <f>output!H5/1000000000</f>
        <v>1.6691E-5</v>
      </c>
      <c r="K5">
        <f>output!K5/1000000000</f>
        <v>7.7145340000000007E-2</v>
      </c>
      <c r="L5">
        <f>output!M5/1000000000</f>
        <v>4.4379999999999997E-6</v>
      </c>
      <c r="M5" s="4">
        <f>output!Q5/1000000000</f>
        <v>0.57625402400000003</v>
      </c>
      <c r="N5" s="5">
        <f t="shared" si="0"/>
        <v>25.832775999999999</v>
      </c>
      <c r="O5" s="4">
        <f>output!X5/1000000</f>
        <v>25.832775999999999</v>
      </c>
      <c r="P5" s="3">
        <f>output!X5-3233000</f>
        <v>22599776</v>
      </c>
      <c r="Q5" s="3">
        <f>output!AB5/1000000000</f>
        <v>0.717796455</v>
      </c>
      <c r="R5" s="3">
        <f>output!AD5/1000000000</f>
        <v>3.9339999999999999E-6</v>
      </c>
      <c r="S5" s="3">
        <f>output!AF5/1000000000</f>
        <v>0.19234151999999999</v>
      </c>
      <c r="T5">
        <f>output!AC5/1000000000</f>
        <v>0.38468284000000003</v>
      </c>
      <c r="U5">
        <f>output!AE5/1000000000</f>
        <v>0.23590116699999999</v>
      </c>
      <c r="V5" s="1">
        <f>output!AG5/1000000000</f>
        <v>1.125785442</v>
      </c>
    </row>
    <row r="6" spans="1:22" x14ac:dyDescent="0.25">
      <c r="A6">
        <f>output!A6</f>
        <v>5</v>
      </c>
      <c r="B6" s="1">
        <f>output!E6/1000000</f>
        <v>2.3189999999999999E-2</v>
      </c>
      <c r="C6" s="1">
        <f>output!F6/1000000</f>
        <v>374.703509</v>
      </c>
      <c r="D6" s="1">
        <f>output!I6/1000000</f>
        <v>921.916518</v>
      </c>
      <c r="E6" s="1">
        <f>output!AA6/1000000</f>
        <v>209.611008</v>
      </c>
      <c r="F6" s="3">
        <f>output!G6/1000000000</f>
        <v>-2.5730000000000002E-6</v>
      </c>
      <c r="G6" s="3">
        <f>output!J6/1000000000</f>
        <v>0.211434808</v>
      </c>
      <c r="H6" s="3">
        <f>output!L6/1000000000</f>
        <v>0.21143480000000001</v>
      </c>
      <c r="I6" s="3">
        <f>output!P6/1000000000</f>
        <v>1.3842136700000001</v>
      </c>
      <c r="J6">
        <f>output!H6/1000000000</f>
        <v>1.9225999999999999E-5</v>
      </c>
      <c r="K6">
        <f>output!K6/1000000000</f>
        <v>7.4210436000000005E-2</v>
      </c>
      <c r="L6">
        <f>output!M6/1000000000</f>
        <v>6.64E-6</v>
      </c>
      <c r="M6" s="4">
        <f>output!Q6/1000000000</f>
        <v>0.63349975999999997</v>
      </c>
      <c r="N6" s="5">
        <f t="shared" si="0"/>
        <v>25.090911999999999</v>
      </c>
      <c r="O6" s="4">
        <f>output!X6/1000000</f>
        <v>25.090911999999999</v>
      </c>
      <c r="P6" s="3">
        <f>output!X6-3233000</f>
        <v>21857912</v>
      </c>
      <c r="Q6" s="3">
        <f>output!AB6/1000000000</f>
        <v>1.0009289189999999</v>
      </c>
      <c r="R6" s="3">
        <f>output!AD6/1000000000</f>
        <v>5.9410000000000004E-6</v>
      </c>
      <c r="S6" s="3">
        <f>output!AF6/1000000000</f>
        <v>0.209736864</v>
      </c>
      <c r="T6">
        <f>output!AC6/1000000000</f>
        <v>0.41947353599999998</v>
      </c>
      <c r="U6">
        <f>output!AE6/1000000000</f>
        <v>0.413906251</v>
      </c>
      <c r="V6" s="1">
        <f>output!AG6/1000000000</f>
        <v>1.6884048309999999</v>
      </c>
    </row>
    <row r="7" spans="1:22" x14ac:dyDescent="0.25">
      <c r="A7">
        <f>output!A7</f>
        <v>6</v>
      </c>
      <c r="B7" s="1">
        <f>output!E7/1000000</f>
        <v>2.5988000000000001E-2</v>
      </c>
      <c r="C7" s="1">
        <f>output!F7/1000000</f>
        <v>369.11523199999999</v>
      </c>
      <c r="D7" s="1">
        <f>output!I7/1000000</f>
        <v>1270.736699</v>
      </c>
      <c r="E7" s="1">
        <f>output!AA7/1000000</f>
        <v>187.68031199999999</v>
      </c>
      <c r="F7" s="3">
        <f>output!G7/1000000000</f>
        <v>9.2E-6</v>
      </c>
      <c r="G7" s="3">
        <f>output!J7/1000000000</f>
        <v>0.37536060799999998</v>
      </c>
      <c r="H7" s="3">
        <f>output!L7/1000000000</f>
        <v>0.187680296</v>
      </c>
      <c r="I7" s="3">
        <f>output!P7/1000000000</f>
        <v>2.041216103</v>
      </c>
      <c r="J7">
        <f>output!H7/1000000000</f>
        <v>2.1058999999999999E-5</v>
      </c>
      <c r="K7">
        <f>output!K7/1000000000</f>
        <v>7.5489873999999998E-2</v>
      </c>
      <c r="L7">
        <f>output!M7/1000000000</f>
        <v>9.3850000000000008E-6</v>
      </c>
      <c r="M7" s="4">
        <f>output!Q7/1000000000</f>
        <v>0.93843538400000004</v>
      </c>
      <c r="N7" s="5">
        <f t="shared" si="0"/>
        <v>24.381423999999999</v>
      </c>
      <c r="O7" s="4">
        <f>output!X7/1000000</f>
        <v>24.381423999999999</v>
      </c>
      <c r="P7" s="3">
        <f>output!X7-3233000</f>
        <v>21148424</v>
      </c>
      <c r="Q7" s="3">
        <f>output!AB7/1000000000</f>
        <v>1.163315976</v>
      </c>
      <c r="R7" s="3">
        <f>output!AD7/1000000000</f>
        <v>8.4549999999999995E-6</v>
      </c>
      <c r="S7" s="3">
        <f>output!AF7/1000000000</f>
        <v>0.187723368</v>
      </c>
      <c r="T7">
        <f>output!AC7/1000000000</f>
        <v>0.37536056000000001</v>
      </c>
      <c r="U7">
        <f>output!AE7/1000000000</f>
        <v>0.47224116799999999</v>
      </c>
      <c r="V7" s="1">
        <f>output!AG7/1000000000</f>
        <v>1.9099499799999999</v>
      </c>
    </row>
    <row r="8" spans="1:22" x14ac:dyDescent="0.25">
      <c r="A8">
        <f>output!A8</f>
        <v>7</v>
      </c>
      <c r="B8" s="1">
        <f>output!E8/1000000</f>
        <v>2.8496E-2</v>
      </c>
      <c r="C8" s="1">
        <f>output!F8/1000000</f>
        <v>506.51933200000002</v>
      </c>
      <c r="D8" s="1">
        <f>output!I8/1000000</f>
        <v>1343.8457719999999</v>
      </c>
      <c r="E8" s="1">
        <f>output!AA8/1000000</f>
        <v>171.81572800000001</v>
      </c>
      <c r="F8" s="3">
        <f>output!G8/1000000000</f>
        <v>-1.0842000000000001E-5</v>
      </c>
      <c r="G8" s="3">
        <f>output!J8/1000000000</f>
        <v>0.34355097600000001</v>
      </c>
      <c r="H8" s="3">
        <f>output!L8/1000000000</f>
        <v>0.17180835999999999</v>
      </c>
      <c r="I8" s="3">
        <f>output!P8/1000000000</f>
        <v>2.018866364</v>
      </c>
      <c r="J8">
        <f>output!H8/1000000000</f>
        <v>2.2555E-5</v>
      </c>
      <c r="K8">
        <f>output!K8/1000000000</f>
        <v>8.0823432000000001E-2</v>
      </c>
      <c r="L8">
        <f>output!M8/1000000000</f>
        <v>1.2223E-5</v>
      </c>
      <c r="M8" s="4">
        <f>output!Q8/1000000000</f>
        <v>0.85890830399999996</v>
      </c>
      <c r="N8" s="5">
        <f t="shared" si="0"/>
        <v>23.700512</v>
      </c>
      <c r="O8" s="4">
        <f>output!X8/1000000</f>
        <v>23.700512</v>
      </c>
      <c r="P8" s="3">
        <f>output!X8-3233000</f>
        <v>20467512</v>
      </c>
      <c r="Q8" s="3">
        <f>output!AB8/1000000000</f>
        <v>0.95609051199999995</v>
      </c>
      <c r="R8" s="3">
        <f>output!AD8/1000000000</f>
        <v>1.1063000000000001E-5</v>
      </c>
      <c r="S8" s="3">
        <f>output!AF8/1000000000</f>
        <v>0.171774552</v>
      </c>
      <c r="T8">
        <f>output!AC8/1000000000</f>
        <v>0.34354891199999998</v>
      </c>
      <c r="U8">
        <f>output!AE8/1000000000</f>
        <v>0.51648490300000005</v>
      </c>
      <c r="V8" s="1">
        <f>output!AG8/1000000000</f>
        <v>1.7429669800000001</v>
      </c>
    </row>
    <row r="9" spans="1:22" x14ac:dyDescent="0.25">
      <c r="A9">
        <f>output!A9</f>
        <v>8</v>
      </c>
      <c r="B9" s="1">
        <f>output!E9/1000000</f>
        <v>3.0582999999999999E-2</v>
      </c>
      <c r="C9" s="1">
        <f>output!F9/1000000</f>
        <v>484.28972099999999</v>
      </c>
      <c r="D9" s="1">
        <f>output!I9/1000000</f>
        <v>1883.9210479999999</v>
      </c>
      <c r="E9" s="1">
        <f>output!AA9/1000000</f>
        <v>142.478184</v>
      </c>
      <c r="F9" s="3">
        <f>output!G9/1000000000</f>
        <v>1.2234E-5</v>
      </c>
      <c r="G9" s="3">
        <f>output!J9/1000000000</f>
        <v>0.43013080799999998</v>
      </c>
      <c r="H9" s="3">
        <f>output!L9/1000000000</f>
        <v>0.14336363199999999</v>
      </c>
      <c r="I9" s="3">
        <f>output!P9/1000000000</f>
        <v>2.6011541810000001</v>
      </c>
      <c r="J9">
        <f>output!H9/1000000000</f>
        <v>2.3068E-5</v>
      </c>
      <c r="K9">
        <f>output!K9/1000000000</f>
        <v>0.100515431</v>
      </c>
      <c r="L9">
        <f>output!M9/1000000000</f>
        <v>1.6217000000000001E-5</v>
      </c>
      <c r="M9" s="4">
        <f>output!Q9/1000000000</f>
        <v>1.003635504</v>
      </c>
      <c r="N9" s="5">
        <f t="shared" si="0"/>
        <v>22.542448</v>
      </c>
      <c r="O9" s="4">
        <f>output!X9/1000000</f>
        <v>22.542448</v>
      </c>
      <c r="P9" s="3">
        <f>output!X9-3233000</f>
        <v>19309448</v>
      </c>
      <c r="Q9" s="3">
        <f>output!AB9/1000000000</f>
        <v>0.94943696700000002</v>
      </c>
      <c r="R9" s="3">
        <f>output!AD9/1000000000</f>
        <v>1.5114E-5</v>
      </c>
      <c r="S9" s="3">
        <f>output!AF9/1000000000</f>
        <v>0.142478248</v>
      </c>
      <c r="T9">
        <f>output!AC9/1000000000</f>
        <v>0.28500251999999998</v>
      </c>
      <c r="U9">
        <f>output!AE9/1000000000</f>
        <v>0.85302363400000003</v>
      </c>
      <c r="V9" s="1">
        <f>output!AG9/1000000000</f>
        <v>2.0376332879999999</v>
      </c>
    </row>
    <row r="10" spans="1:22" x14ac:dyDescent="0.25">
      <c r="A10">
        <f>output!A10</f>
        <v>9</v>
      </c>
      <c r="B10" s="1">
        <f>output!E10/1000000</f>
        <v>3.2371999999999998E-2</v>
      </c>
      <c r="C10" s="1">
        <f>output!F10/1000000</f>
        <v>532.49305800000002</v>
      </c>
      <c r="D10" s="1">
        <f>output!I10/1000000</f>
        <v>1939.565533</v>
      </c>
      <c r="E10" s="1">
        <f>output!AA10/1000000</f>
        <v>111.247136</v>
      </c>
      <c r="F10" s="3">
        <f>output!G10/1000000000</f>
        <v>-9.4609999999999997E-6</v>
      </c>
      <c r="G10" s="3">
        <f>output!J10/1000000000</f>
        <v>0.43554870400000001</v>
      </c>
      <c r="H10" s="3">
        <f>output!L10/1000000000</f>
        <v>0.10887767199999999</v>
      </c>
      <c r="I10" s="3">
        <f>output!P10/1000000000</f>
        <v>2.7394721419999999</v>
      </c>
      <c r="J10">
        <f>output!H10/1000000000</f>
        <v>2.3671000000000001E-5</v>
      </c>
      <c r="K10">
        <f>output!K10/1000000000</f>
        <v>9.4921083000000003E-2</v>
      </c>
      <c r="L10">
        <f>output!M10/1000000000</f>
        <v>1.9573E-5</v>
      </c>
      <c r="M10" s="4">
        <f>output!Q10/1000000000</f>
        <v>0.97994112799999999</v>
      </c>
      <c r="N10" s="5">
        <f t="shared" si="0"/>
        <v>22.700551999999998</v>
      </c>
      <c r="O10" s="4">
        <f>output!X10/1000000</f>
        <v>22.700551999999998</v>
      </c>
      <c r="P10" s="3">
        <f>output!X10-3233000</f>
        <v>19467552</v>
      </c>
      <c r="Q10" s="3">
        <f>output!AB10/1000000000</f>
        <v>0.79220847999999999</v>
      </c>
      <c r="R10" s="3">
        <f>output!AD10/1000000000</f>
        <v>1.8173999999999999E-5</v>
      </c>
      <c r="S10" s="3">
        <f>output!AF10/1000000000</f>
        <v>0.111204144</v>
      </c>
      <c r="T10">
        <f>output!AC10/1000000000</f>
        <v>0.33361220000000003</v>
      </c>
      <c r="U10">
        <f>output!AE10/1000000000</f>
        <v>0.759610071</v>
      </c>
      <c r="V10" s="1">
        <f>output!AG10/1000000000</f>
        <v>1.709228263</v>
      </c>
    </row>
    <row r="11" spans="1:22" x14ac:dyDescent="0.25">
      <c r="A11">
        <f>output!A11</f>
        <v>10</v>
      </c>
      <c r="B11" s="1">
        <f>output!E11/1000000</f>
        <v>3.3912999999999999E-2</v>
      </c>
      <c r="C11" s="1">
        <f>output!F11/1000000</f>
        <v>742.98472400000003</v>
      </c>
      <c r="D11" s="1">
        <f>output!I11/1000000</f>
        <v>1928.365033</v>
      </c>
      <c r="E11" s="1">
        <f>output!AA11/1000000</f>
        <v>88.397576000000001</v>
      </c>
      <c r="F11" s="3">
        <f>output!G11/1000000000</f>
        <v>-2.7700000000000001E-7</v>
      </c>
      <c r="G11" s="3">
        <f>output!J11/1000000000</f>
        <v>0.43254178399999998</v>
      </c>
      <c r="H11" s="3">
        <f>output!L11/1000000000</f>
        <v>8.6499224E-2</v>
      </c>
      <c r="I11" s="3">
        <f>output!P11/1000000000</f>
        <v>3.0174352459999998</v>
      </c>
      <c r="J11">
        <f>output!H11/1000000000</f>
        <v>2.3961999999999999E-5</v>
      </c>
      <c r="K11">
        <f>output!K11/1000000000</f>
        <v>0.15522177300000001</v>
      </c>
      <c r="L11">
        <f>output!M11/1000000000</f>
        <v>2.3232000000000001E-5</v>
      </c>
      <c r="M11" s="4">
        <f>output!Q11/1000000000</f>
        <v>0.95157467200000001</v>
      </c>
      <c r="N11" s="5">
        <f t="shared" si="0"/>
        <v>21.871535999999999</v>
      </c>
      <c r="O11" s="4">
        <f>output!X11/1000000</f>
        <v>21.871535999999999</v>
      </c>
      <c r="P11" s="3">
        <f>output!X11-3233000</f>
        <v>18638536</v>
      </c>
      <c r="Q11" s="3">
        <f>output!AB11/1000000000</f>
        <v>0.811380773</v>
      </c>
      <c r="R11" s="3">
        <f>output!AD11/1000000000</f>
        <v>2.1455E-5</v>
      </c>
      <c r="S11" s="3">
        <f>output!AF11/1000000000</f>
        <v>8.8363752000000004E-2</v>
      </c>
      <c r="T11">
        <f>output!AC11/1000000000</f>
        <v>0.26509097599999998</v>
      </c>
      <c r="U11">
        <f>output!AE11/1000000000</f>
        <v>1.1628569360000001</v>
      </c>
      <c r="V11" s="1">
        <f>output!AG11/1000000000</f>
        <v>2.168398475</v>
      </c>
    </row>
    <row r="12" spans="1:22" x14ac:dyDescent="0.25">
      <c r="A12">
        <f>output!A12</f>
        <v>11</v>
      </c>
      <c r="B12" s="1">
        <f>output!E12/1000000</f>
        <v>3.5184E-2</v>
      </c>
      <c r="C12" s="1">
        <f>output!F12/1000000</f>
        <v>686.34770300000002</v>
      </c>
      <c r="D12" s="1">
        <f>output!I12/1000000</f>
        <v>2281.4577730000001</v>
      </c>
      <c r="E12" s="1">
        <f>output!AA12/1000000</f>
        <v>49.368983999999998</v>
      </c>
      <c r="F12" s="3">
        <f>output!G12/1000000000</f>
        <v>1.2234E-5</v>
      </c>
      <c r="G12" s="3">
        <f>output!J12/1000000000</f>
        <v>0.46377467999999999</v>
      </c>
      <c r="H12" s="3">
        <f>output!L12/1000000000</f>
        <v>4.6373367999999998E-2</v>
      </c>
      <c r="I12" s="3">
        <f>output!P12/1000000000</f>
        <v>3.4094753560000002</v>
      </c>
      <c r="J12">
        <f>output!H12/1000000000</f>
        <v>2.3546000000000001E-5</v>
      </c>
      <c r="K12">
        <f>output!K12/1000000000</f>
        <v>0.11271830100000001</v>
      </c>
      <c r="L12">
        <f>output!M12/1000000000</f>
        <v>2.7183999999999999E-5</v>
      </c>
      <c r="M12" s="4">
        <f>output!Q12/1000000000</f>
        <v>0.92754632000000004</v>
      </c>
      <c r="N12" s="5">
        <f t="shared" si="0"/>
        <v>21.219224000000001</v>
      </c>
      <c r="O12" s="4">
        <f>output!X12/1000000</f>
        <v>21.219224000000001</v>
      </c>
      <c r="P12" s="3">
        <f>output!X12-3233000</f>
        <v>17986224</v>
      </c>
      <c r="Q12" s="3">
        <f>output!AB12/1000000000</f>
        <v>0.63562586200000004</v>
      </c>
      <c r="R12" s="3">
        <f>output!AD12/1000000000</f>
        <v>2.5296999999999999E-5</v>
      </c>
      <c r="S12" s="3">
        <f>output!AF12/1000000000</f>
        <v>9.8670255999999998E-2</v>
      </c>
      <c r="T12">
        <f>output!AC12/1000000000</f>
        <v>0.24667534399999999</v>
      </c>
      <c r="U12">
        <f>output!AE12/1000000000</f>
        <v>0.93434495799999995</v>
      </c>
      <c r="V12" s="1">
        <f>output!AG12/1000000000</f>
        <v>1.7482062380000001</v>
      </c>
    </row>
    <row r="13" spans="1:22" x14ac:dyDescent="0.25">
      <c r="A13">
        <f>output!A13</f>
        <v>12</v>
      </c>
      <c r="B13" s="1">
        <f>output!E13/1000000</f>
        <v>3.6384E-2</v>
      </c>
      <c r="C13" s="1">
        <f>output!F13/1000000</f>
        <v>767.09227699999997</v>
      </c>
      <c r="D13" s="1">
        <f>output!I13/1000000</f>
        <v>2816.1910480000001</v>
      </c>
      <c r="E13" s="1">
        <f>output!AA13/1000000</f>
        <v>48.531199999999998</v>
      </c>
      <c r="F13" s="3">
        <f>output!G13/1000000000</f>
        <v>-9.4499999999999993E-6</v>
      </c>
      <c r="G13" s="3">
        <f>output!J13/1000000000</f>
        <v>0.46336470400000002</v>
      </c>
      <c r="H13" s="3">
        <f>output!L13/1000000000</f>
        <v>4.2157951999999999E-2</v>
      </c>
      <c r="I13" s="3">
        <f>output!P13/1000000000</f>
        <v>3.9020231839999999</v>
      </c>
      <c r="J13">
        <f>output!H13/1000000000</f>
        <v>2.2866000000000001E-5</v>
      </c>
      <c r="K13">
        <f>output!K13/1000000000</f>
        <v>0.21458866400000001</v>
      </c>
      <c r="L13">
        <f>output!M13/1000000000</f>
        <v>3.2033000000000003E-5</v>
      </c>
      <c r="M13" s="4">
        <f>output!Q13/1000000000</f>
        <v>0.96889142399999995</v>
      </c>
      <c r="N13" s="5">
        <f t="shared" si="0"/>
        <v>20.834592000000001</v>
      </c>
      <c r="O13" s="4">
        <f>output!X13/1000000</f>
        <v>20.834592000000001</v>
      </c>
      <c r="P13" s="3">
        <f>output!X13-3233000</f>
        <v>17601592</v>
      </c>
      <c r="Q13" s="3">
        <f>output!AB13/1000000000</f>
        <v>0.80741511300000002</v>
      </c>
      <c r="R13" s="3">
        <f>output!AD13/1000000000</f>
        <v>2.9703E-5</v>
      </c>
      <c r="S13" s="3">
        <f>output!AF13/1000000000</f>
        <v>0.14547201600000001</v>
      </c>
      <c r="T13">
        <f>output!AC13/1000000000</f>
        <v>0.19396259199999999</v>
      </c>
      <c r="U13">
        <f>output!AE13/1000000000</f>
        <v>1.226177947</v>
      </c>
      <c r="V13" s="1">
        <f>output!AG13/1000000000</f>
        <v>2.239213715</v>
      </c>
    </row>
    <row r="14" spans="1:22" x14ac:dyDescent="0.25">
      <c r="A14">
        <f>output!A14</f>
        <v>13</v>
      </c>
      <c r="B14" s="1">
        <f>output!E14/1000000</f>
        <v>3.7290999999999998E-2</v>
      </c>
      <c r="C14" s="1">
        <f>output!F14/1000000</f>
        <v>1088.0025599999999</v>
      </c>
      <c r="D14" s="1">
        <f>output!I14/1000000</f>
        <v>2685.8802460000002</v>
      </c>
      <c r="E14" s="1">
        <f>output!AA14/1000000</f>
        <v>40.452744000000003</v>
      </c>
      <c r="F14" s="3">
        <f>output!G14/1000000000</f>
        <v>1.392E-6</v>
      </c>
      <c r="G14" s="3">
        <f>output!J14/1000000000</f>
        <v>0.49811892800000002</v>
      </c>
      <c r="H14" s="3">
        <f>output!L14/1000000000</f>
        <v>3.8314040000000001E-2</v>
      </c>
      <c r="I14" s="3">
        <f>output!P14/1000000000</f>
        <v>3.4335939280000001</v>
      </c>
      <c r="J14">
        <f>output!H14/1000000000</f>
        <v>2.2497000000000002E-5</v>
      </c>
      <c r="K14">
        <f>output!K14/1000000000</f>
        <v>5.8936671000000003E-2</v>
      </c>
      <c r="L14">
        <f>output!M14/1000000000</f>
        <v>3.6161999999999997E-5</v>
      </c>
      <c r="M14" s="4">
        <f>output!Q14/1000000000</f>
        <v>1.034549336</v>
      </c>
      <c r="N14" s="5">
        <f t="shared" si="0"/>
        <v>20.072872</v>
      </c>
      <c r="O14" s="4">
        <f>output!X14/1000000</f>
        <v>20.072872</v>
      </c>
      <c r="P14" s="3">
        <f>output!X14-3233000</f>
        <v>16839872</v>
      </c>
      <c r="Q14" s="3">
        <f>output!AB14/1000000000</f>
        <v>0.84588958000000003</v>
      </c>
      <c r="R14" s="3">
        <f>output!AD14/1000000000</f>
        <v>3.3376E-5</v>
      </c>
      <c r="S14" s="3">
        <f>output!AF14/1000000000</f>
        <v>0.12139425600000001</v>
      </c>
      <c r="T14">
        <f>output!AC14/1000000000</f>
        <v>0.202263576</v>
      </c>
      <c r="U14">
        <f>output!AE14/1000000000</f>
        <v>1.708379517</v>
      </c>
      <c r="V14" s="1">
        <f>output!AG14/1000000000</f>
        <v>2.7643795629999999</v>
      </c>
    </row>
    <row r="15" spans="1:22" x14ac:dyDescent="0.25">
      <c r="A15">
        <f>output!A15</f>
        <v>14</v>
      </c>
      <c r="B15" s="1">
        <f>output!E15/1000000</f>
        <v>3.8119E-2</v>
      </c>
      <c r="C15" s="1">
        <f>output!F15/1000000</f>
        <v>1108.160126</v>
      </c>
      <c r="D15" s="1">
        <f>output!I15/1000000</f>
        <v>2600.8759140000002</v>
      </c>
      <c r="E15" s="1">
        <f>output!AA15/1000000</f>
        <v>39.10568</v>
      </c>
      <c r="F15" s="3">
        <f>output!G15/1000000000</f>
        <v>2.08E-6</v>
      </c>
      <c r="G15" s="3">
        <f>output!J15/1000000000</f>
        <v>0.51801540800000001</v>
      </c>
      <c r="H15" s="3">
        <f>output!L15/1000000000</f>
        <v>3.4276847999999999E-2</v>
      </c>
      <c r="I15" s="3">
        <f>output!P15/1000000000</f>
        <v>3.7206734429999999</v>
      </c>
      <c r="J15">
        <f>output!H15/1000000000</f>
        <v>2.1860000000000001E-5</v>
      </c>
      <c r="K15">
        <f>output!K15/1000000000</f>
        <v>0.16556232200000001</v>
      </c>
      <c r="L15">
        <f>output!M15/1000000000</f>
        <v>4.0624999999999998E-5</v>
      </c>
      <c r="M15" s="4">
        <f>output!Q15/1000000000</f>
        <v>1.0659053439999999</v>
      </c>
      <c r="N15" s="5">
        <f t="shared" si="0"/>
        <v>19.420159999999999</v>
      </c>
      <c r="O15" s="4">
        <f>output!X15/1000000</f>
        <v>19.420159999999999</v>
      </c>
      <c r="P15" s="3">
        <f>output!X15-3233000</f>
        <v>16187160</v>
      </c>
      <c r="Q15" s="3">
        <f>output!AB15/1000000000</f>
        <v>0.70299038800000002</v>
      </c>
      <c r="R15" s="3">
        <f>output!AD15/1000000000</f>
        <v>3.7391000000000002E-5</v>
      </c>
      <c r="S15" s="3">
        <f>output!AF15/1000000000</f>
        <v>0.138627952</v>
      </c>
      <c r="T15">
        <f>output!AB27/1000000000</f>
        <v>0</v>
      </c>
      <c r="U15">
        <f>output!AE15/1000000000</f>
        <v>1.4403953220000001</v>
      </c>
      <c r="V15" s="1">
        <f>output!AG15/1000000000</f>
        <v>2.2927215940000001</v>
      </c>
    </row>
    <row r="16" spans="1:22" x14ac:dyDescent="0.25">
      <c r="A16">
        <f>output!A16</f>
        <v>15</v>
      </c>
      <c r="B16" s="1">
        <f>output!E16/1000000</f>
        <v>3.8712000000000003E-2</v>
      </c>
      <c r="C16" s="1">
        <f>output!F16/1000000</f>
        <v>1216.343431</v>
      </c>
      <c r="D16" s="1">
        <f>output!I16/1000000</f>
        <v>3094.0206370000001</v>
      </c>
      <c r="E16" s="1">
        <f>output!AA16/1000000</f>
        <v>37.599392000000002</v>
      </c>
      <c r="F16" s="3">
        <f>output!G16/1000000000</f>
        <v>1.2687999999999999E-5</v>
      </c>
      <c r="G16" s="3">
        <f>output!J16/1000000000</f>
        <v>0.546609232</v>
      </c>
      <c r="H16" s="3">
        <f>output!L16/1000000000</f>
        <v>3.6439463999999998E-2</v>
      </c>
      <c r="I16" s="3">
        <f>output!P16/1000000000</f>
        <v>4.4984185730000004</v>
      </c>
      <c r="J16">
        <f>output!H16/1000000000</f>
        <v>2.0624000000000001E-5</v>
      </c>
      <c r="K16">
        <f>output!K16/1000000000</f>
        <v>0.104929414</v>
      </c>
      <c r="L16">
        <f>output!M16/1000000000</f>
        <v>4.5553999999999998E-5</v>
      </c>
      <c r="M16" s="4">
        <f>output!Q16/1000000000</f>
        <v>1.1296417919999999</v>
      </c>
      <c r="N16" s="5">
        <f t="shared" si="0"/>
        <v>18.77008</v>
      </c>
      <c r="O16" s="4">
        <f>output!X16/1000000</f>
        <v>18.77008</v>
      </c>
      <c r="P16" s="3">
        <f>output!X16-3233000</f>
        <v>15537080</v>
      </c>
      <c r="Q16" s="3">
        <f>output!AB16/1000000000</f>
        <v>0.74314867600000001</v>
      </c>
      <c r="R16" s="3">
        <f>output!AD16/1000000000</f>
        <v>4.1788E-5</v>
      </c>
      <c r="S16" s="3">
        <f>output!AF16/1000000000</f>
        <v>0.15030734400000001</v>
      </c>
      <c r="T16">
        <f>output!AB28/1000000000</f>
        <v>0</v>
      </c>
      <c r="U16">
        <f>output!AE16/1000000000</f>
        <v>1.4825857119999999</v>
      </c>
      <c r="V16" s="1">
        <f>output!AG16/1000000000</f>
        <v>2.39918641</v>
      </c>
    </row>
    <row r="17" spans="1:23" x14ac:dyDescent="0.25">
      <c r="A17">
        <f>output!A17</f>
        <v>16</v>
      </c>
      <c r="B17" s="1">
        <f>output!E17/1000000</f>
        <v>3.9211999999999997E-2</v>
      </c>
      <c r="C17" s="1">
        <f>output!F17/1000000</f>
        <v>1263.4005790000001</v>
      </c>
      <c r="D17" s="1">
        <f>output!I17/1000000</f>
        <v>3335.7388209999999</v>
      </c>
      <c r="E17" s="1">
        <f>output!AA17/1000000</f>
        <v>34.693663999999998</v>
      </c>
      <c r="F17" s="3">
        <f>output!G17/1000000000</f>
        <v>2.3773000000000001E-5</v>
      </c>
      <c r="G17" s="3">
        <f>output!J17/1000000000</f>
        <v>0.55904431200000004</v>
      </c>
      <c r="H17" s="3">
        <f>output!L17/1000000000</f>
        <v>3.4286471999999998E-2</v>
      </c>
      <c r="I17" s="3">
        <f>output!P17/1000000000</f>
        <v>4.410586189</v>
      </c>
      <c r="J17">
        <f>output!H17/1000000000</f>
        <v>1.9389E-5</v>
      </c>
      <c r="K17">
        <f>output!K17/1000000000</f>
        <v>0.116014085</v>
      </c>
      <c r="L17">
        <f>output!M17/1000000000</f>
        <v>5.0061000000000001E-5</v>
      </c>
      <c r="M17" s="4">
        <f>output!Q17/1000000000</f>
        <v>1.141384424</v>
      </c>
      <c r="N17" s="5">
        <f t="shared" si="0"/>
        <v>18.379928</v>
      </c>
      <c r="O17" s="4">
        <f>output!X17/1000000</f>
        <v>18.379928</v>
      </c>
      <c r="P17" s="3">
        <f>output!X17-3233000</f>
        <v>15146928</v>
      </c>
      <c r="Q17" s="3">
        <f>output!AB17/1000000000</f>
        <v>0.75305408100000004</v>
      </c>
      <c r="R17" s="3">
        <f>output!AD17/1000000000</f>
        <v>4.6010999999999997E-5</v>
      </c>
      <c r="S17" s="3">
        <f>output!AF17/1000000000</f>
        <v>0.13868350400000001</v>
      </c>
      <c r="T17">
        <f>output!AC17/1000000000</f>
        <v>0.17329872800000001</v>
      </c>
      <c r="U17">
        <f>output!AE17/1000000000</f>
        <v>1.908011031</v>
      </c>
      <c r="V17" s="1">
        <f>output!AG17/1000000000</f>
        <v>2.8563976289999999</v>
      </c>
    </row>
    <row r="18" spans="1:23" x14ac:dyDescent="0.25">
      <c r="A18">
        <f>output!A18</f>
        <v>17</v>
      </c>
      <c r="B18" s="1">
        <f>output!E18/1000000</f>
        <v>3.9583E-2</v>
      </c>
      <c r="C18" s="1">
        <f>output!F18/1000000</f>
        <v>982.04924600000004</v>
      </c>
      <c r="D18" s="1">
        <f>output!I18/1000000</f>
        <v>3289.0518470000002</v>
      </c>
      <c r="E18" s="1">
        <f>output!AA18/1000000</f>
        <v>37.053136000000002</v>
      </c>
      <c r="F18" s="3">
        <f>output!G18/1000000000</f>
        <v>0</v>
      </c>
      <c r="G18" s="3">
        <f>output!J18/1000000000</f>
        <v>0.59756754400000001</v>
      </c>
      <c r="H18" s="3">
        <f>output!L18/1000000000</f>
        <v>3.6660008000000001E-2</v>
      </c>
      <c r="I18" s="3">
        <f>output!P18/1000000000</f>
        <v>4.2314405710000003</v>
      </c>
      <c r="J18">
        <f>output!H18/1000000000</f>
        <v>1.8297000000000001E-5</v>
      </c>
      <c r="K18">
        <f>output!K18/1000000000</f>
        <v>6.9177824999999998E-2</v>
      </c>
      <c r="L18">
        <f>output!M18/1000000000</f>
        <v>5.4440000000000001E-5</v>
      </c>
      <c r="M18" s="4">
        <f>output!Q18/1000000000</f>
        <v>1.1841697440000001</v>
      </c>
      <c r="N18" s="5">
        <f t="shared" si="0"/>
        <v>17.221503999999999</v>
      </c>
      <c r="O18" s="4">
        <f>output!X18/1000000</f>
        <v>17.221503999999999</v>
      </c>
      <c r="P18" s="3">
        <f>output!X18-3233000</f>
        <v>13988504</v>
      </c>
      <c r="Q18" s="3">
        <f>output!AB18/1000000000</f>
        <v>0.62223594400000004</v>
      </c>
      <c r="R18" s="3">
        <f>output!AD18/1000000000</f>
        <v>4.9934E-5</v>
      </c>
      <c r="S18" s="3">
        <f>output!AF18/1000000000</f>
        <v>0.14821252800000001</v>
      </c>
      <c r="T18">
        <f>output!AC18/1000000000</f>
        <v>0.14825761600000001</v>
      </c>
      <c r="U18">
        <f>output!AE18/1000000000</f>
        <v>1.9457424050000001</v>
      </c>
      <c r="V18" s="1">
        <f>output!AG18/1000000000</f>
        <v>2.7200242640000001</v>
      </c>
    </row>
    <row r="19" spans="1:23" x14ac:dyDescent="0.25">
      <c r="A19">
        <f>output!A19</f>
        <v>18</v>
      </c>
      <c r="B19" s="1">
        <f>output!E19/1000000</f>
        <v>3.9933000000000003E-2</v>
      </c>
      <c r="C19" s="1">
        <f>output!F19/1000000</f>
        <v>1155.6828439999999</v>
      </c>
      <c r="D19" s="1">
        <f>output!I19/1000000</f>
        <v>3567.7180680000001</v>
      </c>
      <c r="E19" s="1">
        <f>output!AA19/1000000</f>
        <v>36.197232</v>
      </c>
      <c r="F19" s="3">
        <f>output!G19/1000000000</f>
        <v>1.392E-6</v>
      </c>
      <c r="G19" s="3">
        <f>output!J19/1000000000</f>
        <v>0.62093349600000003</v>
      </c>
      <c r="H19" s="3">
        <f>output!L19/1000000000</f>
        <v>3.5821407999999999E-2</v>
      </c>
      <c r="I19" s="3">
        <f>output!P19/1000000000</f>
        <v>4.7200864989999998</v>
      </c>
      <c r="J19">
        <f>output!H19/1000000000</f>
        <v>1.7295E-5</v>
      </c>
      <c r="K19">
        <f>output!K19/1000000000</f>
        <v>5.1240244999999997E-2</v>
      </c>
      <c r="L19">
        <f>output!M19/1000000000</f>
        <v>5.9250999999999999E-5</v>
      </c>
      <c r="M19" s="4">
        <f>output!Q19/1000000000</f>
        <v>1.265107736</v>
      </c>
      <c r="N19" s="5">
        <f t="shared" si="0"/>
        <v>16.695799999999998</v>
      </c>
      <c r="O19" s="4">
        <f>output!X19/1000000</f>
        <v>16.695799999999998</v>
      </c>
      <c r="P19" s="3">
        <f>output!X19-3233000</f>
        <v>13462800</v>
      </c>
      <c r="Q19" s="3">
        <f>output!AB19/1000000000</f>
        <v>0.47872559999999997</v>
      </c>
      <c r="R19" s="3">
        <f>output!AD19/1000000000</f>
        <v>5.4172999999999998E-5</v>
      </c>
      <c r="S19" s="3">
        <f>output!AF19/1000000000</f>
        <v>0.18101999999999999</v>
      </c>
      <c r="T19">
        <f>output!AC19/1000000000</f>
        <v>0.14478885599999999</v>
      </c>
      <c r="U19">
        <f>output!AE19/1000000000</f>
        <v>1.8401490279999999</v>
      </c>
      <c r="V19" s="1">
        <f>output!AG19/1000000000</f>
        <v>2.4314871170000001</v>
      </c>
    </row>
    <row r="20" spans="1:23" x14ac:dyDescent="0.25">
      <c r="A20">
        <f>output!A20</f>
        <v>19</v>
      </c>
      <c r="B20" s="1">
        <f>output!E20/1000000</f>
        <v>4.02E-2</v>
      </c>
      <c r="C20" s="1">
        <f>output!F20/1000000</f>
        <v>1330.890396</v>
      </c>
      <c r="D20" s="1">
        <f>output!I20/1000000</f>
        <v>3374.9338859999998</v>
      </c>
      <c r="E20" s="1">
        <f>output!AA20/1000000</f>
        <v>37.693967999999998</v>
      </c>
      <c r="F20" s="3">
        <f>output!G20/1000000000</f>
        <v>1.2850000000000001E-5</v>
      </c>
      <c r="G20" s="3">
        <f>output!J20/1000000000</f>
        <v>0.63655679200000004</v>
      </c>
      <c r="H20" s="3">
        <f>output!L20/1000000000</f>
        <v>3.744136E-2</v>
      </c>
      <c r="I20" s="3">
        <f>output!P20/1000000000</f>
        <v>4.284699765</v>
      </c>
      <c r="J20">
        <f>output!H20/1000000000</f>
        <v>1.6223E-5</v>
      </c>
      <c r="K20">
        <f>output!K20/1000000000</f>
        <v>7.2239515000000004E-2</v>
      </c>
      <c r="L20">
        <f>output!M20/1000000000</f>
        <v>6.3893999999999995E-5</v>
      </c>
      <c r="M20" s="4">
        <f>output!Q20/1000000000</f>
        <v>1.3105048319999999</v>
      </c>
      <c r="N20" s="5">
        <f t="shared" si="0"/>
        <v>15.995903999999999</v>
      </c>
      <c r="O20" s="4">
        <f>output!X20/1000000</f>
        <v>15.995903999999999</v>
      </c>
      <c r="P20" s="3">
        <f>output!X20-3233000</f>
        <v>12762904</v>
      </c>
      <c r="Q20" s="3">
        <f>output!AB20/1000000000</f>
        <v>0.67112057800000002</v>
      </c>
      <c r="R20" s="3">
        <f>output!AD20/1000000000</f>
        <v>5.8335000000000003E-5</v>
      </c>
      <c r="S20" s="3">
        <f>output!AF20/1000000000</f>
        <v>0.188515936</v>
      </c>
      <c r="T20">
        <f>output!AC20/1000000000</f>
        <v>0.15080975199999999</v>
      </c>
      <c r="U20">
        <f>output!AE20/1000000000</f>
        <v>2.5534779329999999</v>
      </c>
      <c r="V20" s="1">
        <f>output!AG20/1000000000</f>
        <v>3.3342946360000001</v>
      </c>
    </row>
    <row r="21" spans="1:23" x14ac:dyDescent="0.25">
      <c r="A21">
        <f>output!A21</f>
        <v>20</v>
      </c>
      <c r="B21" s="1">
        <f>output!E21/1000000</f>
        <v>4.0454999999999998E-2</v>
      </c>
      <c r="C21" s="1">
        <f>output!F21/1000000</f>
        <v>1562.6427020000001</v>
      </c>
      <c r="D21" s="1">
        <f>output!I21/1000000</f>
        <v>4015.4598000000001</v>
      </c>
      <c r="E21" s="1">
        <f>output!AA21/1000000</f>
        <v>34.336095999999998</v>
      </c>
      <c r="F21" s="3">
        <f>output!G21/1000000000</f>
        <v>3.6000000000000001E-5</v>
      </c>
      <c r="G21" s="3">
        <f>output!J21/1000000000</f>
        <v>0.66478932800000001</v>
      </c>
      <c r="H21" s="3">
        <f>output!L21/1000000000</f>
        <v>4.0886631999999999E-2</v>
      </c>
      <c r="I21" s="3">
        <f>output!P21/1000000000</f>
        <v>5.8313584619999999</v>
      </c>
      <c r="J21">
        <f>output!H21/1000000000</f>
        <v>1.4725999999999999E-5</v>
      </c>
      <c r="K21">
        <f>output!K21/1000000000</f>
        <v>6.8116498999999997E-2</v>
      </c>
      <c r="L21">
        <f>output!M21/1000000000</f>
        <v>6.9247999999999998E-5</v>
      </c>
      <c r="M21" s="4">
        <f>output!Q21/1000000000</f>
        <v>1.5635975280000001</v>
      </c>
      <c r="N21" s="5">
        <f t="shared" si="0"/>
        <v>15.815352000000001</v>
      </c>
      <c r="O21" s="4">
        <f>output!X21/1000000</f>
        <v>15.815352000000001</v>
      </c>
      <c r="P21" s="3">
        <f>output!X21-3233000</f>
        <v>12582352</v>
      </c>
      <c r="Q21" s="3">
        <f>output!AB21/1000000000</f>
        <v>0.74872384599999997</v>
      </c>
      <c r="R21" s="3">
        <f>output!AD21/1000000000</f>
        <v>6.3453000000000004E-5</v>
      </c>
      <c r="S21" s="3">
        <f>output!AF21/1000000000</f>
        <v>0.206036528</v>
      </c>
      <c r="T21">
        <f>output!AC21/1000000000</f>
        <v>0.13737269599999999</v>
      </c>
      <c r="U21">
        <f>output!AE21/1000000000</f>
        <v>2.4430386510000002</v>
      </c>
      <c r="V21" s="1">
        <f>output!AG21/1000000000</f>
        <v>3.3739283879999999</v>
      </c>
    </row>
    <row r="22" spans="1:23" x14ac:dyDescent="0.25">
      <c r="A22" t="e">
        <f>output!#REF!</f>
        <v>#REF!</v>
      </c>
      <c r="B22" s="1" t="e">
        <f>output!#REF!/1000000</f>
        <v>#REF!</v>
      </c>
      <c r="C22" s="1" t="e">
        <f>output!#REF!/1000000</f>
        <v>#REF!</v>
      </c>
      <c r="D22" s="1" t="e">
        <f>output!#REF!/1000000</f>
        <v>#REF!</v>
      </c>
      <c r="E22" s="1" t="e">
        <f>output!#REF!/1000000</f>
        <v>#REF!</v>
      </c>
      <c r="F22" s="3" t="e">
        <f>output!#REF!/1000000000</f>
        <v>#REF!</v>
      </c>
      <c r="G22" s="3" t="e">
        <f>output!#REF!/1000000000</f>
        <v>#REF!</v>
      </c>
      <c r="H22" s="3" t="e">
        <f>output!#REF!/1000000000</f>
        <v>#REF!</v>
      </c>
      <c r="I22" s="3" t="e">
        <f>output!#REF!/1000000000</f>
        <v>#REF!</v>
      </c>
      <c r="J22" t="e">
        <f>output!#REF!/1000000000</f>
        <v>#REF!</v>
      </c>
      <c r="K22" t="e">
        <f>output!#REF!/1000000000</f>
        <v>#REF!</v>
      </c>
      <c r="L22" t="e">
        <f>output!#REF!/1000000000</f>
        <v>#REF!</v>
      </c>
      <c r="M22" s="4" t="e">
        <f>output!#REF!/1000000000</f>
        <v>#REF!</v>
      </c>
      <c r="N22" s="5" t="e">
        <f t="shared" si="0"/>
        <v>#REF!</v>
      </c>
      <c r="O22" s="4" t="e">
        <f>output!#REF!/1000000</f>
        <v>#REF!</v>
      </c>
      <c r="P22" s="3" t="e">
        <f>output!#REF!-3233000</f>
        <v>#REF!</v>
      </c>
      <c r="Q22" s="3" t="e">
        <f>output!#REF!/1000000000</f>
        <v>#REF!</v>
      </c>
      <c r="R22" s="3" t="e">
        <f>output!#REF!/1000000000</f>
        <v>#REF!</v>
      </c>
      <c r="S22" s="3" t="e">
        <f>output!#REF!/1000000000</f>
        <v>#REF!</v>
      </c>
      <c r="T22" t="e">
        <f>output!#REF!/1000000000</f>
        <v>#REF!</v>
      </c>
      <c r="U22" t="e">
        <f>output!#REF!/1000000000</f>
        <v>#REF!</v>
      </c>
      <c r="V22" s="1" t="e">
        <f>output!#REF!/1000000000</f>
        <v>#REF!</v>
      </c>
    </row>
    <row r="23" spans="1:23" x14ac:dyDescent="0.25">
      <c r="A23" t="e">
        <f>output!#REF!</f>
        <v>#REF!</v>
      </c>
      <c r="B23" s="1" t="e">
        <f>output!#REF!/1000000</f>
        <v>#REF!</v>
      </c>
      <c r="C23" s="1" t="e">
        <f>output!#REF!/1000000</f>
        <v>#REF!</v>
      </c>
      <c r="D23" s="1" t="e">
        <f>output!#REF!/1000000</f>
        <v>#REF!</v>
      </c>
      <c r="E23" s="1" t="e">
        <f>output!#REF!/1000000</f>
        <v>#REF!</v>
      </c>
      <c r="F23" s="3" t="e">
        <f>output!#REF!/1000000000</f>
        <v>#REF!</v>
      </c>
      <c r="G23" s="3" t="e">
        <f>output!#REF!/1000000000</f>
        <v>#REF!</v>
      </c>
      <c r="H23" s="3" t="e">
        <f>output!#REF!/1000000000</f>
        <v>#REF!</v>
      </c>
      <c r="I23" s="3" t="e">
        <f>output!#REF!/1000000000</f>
        <v>#REF!</v>
      </c>
      <c r="J23" t="e">
        <f>output!#REF!/1000000000</f>
        <v>#REF!</v>
      </c>
      <c r="K23" t="e">
        <f>output!#REF!/1000000000</f>
        <v>#REF!</v>
      </c>
      <c r="L23" t="e">
        <f>output!#REF!/1000000000</f>
        <v>#REF!</v>
      </c>
      <c r="M23" s="4" t="e">
        <f>output!#REF!/1000000000</f>
        <v>#REF!</v>
      </c>
      <c r="N23" s="5" t="e">
        <f t="shared" si="0"/>
        <v>#REF!</v>
      </c>
      <c r="O23" s="4" t="e">
        <f>output!#REF!/1000000</f>
        <v>#REF!</v>
      </c>
      <c r="P23" s="3" t="e">
        <f>output!#REF!-3233000</f>
        <v>#REF!</v>
      </c>
      <c r="Q23" s="3" t="e">
        <f>output!#REF!/1000000000</f>
        <v>#REF!</v>
      </c>
      <c r="R23" s="3" t="e">
        <f>output!#REF!/1000000000</f>
        <v>#REF!</v>
      </c>
      <c r="S23" s="3" t="e">
        <f>output!#REF!/1000000000</f>
        <v>#REF!</v>
      </c>
      <c r="T23" t="e">
        <f>output!#REF!/1000000000</f>
        <v>#REF!</v>
      </c>
      <c r="U23" t="e">
        <f>output!#REF!/1000000000</f>
        <v>#REF!</v>
      </c>
      <c r="V23" s="1" t="e">
        <f>output!#REF!/1000000000</f>
        <v>#REF!</v>
      </c>
    </row>
    <row r="27" spans="1:23" x14ac:dyDescent="0.25">
      <c r="C27" s="11" t="s">
        <v>33</v>
      </c>
      <c r="D27" s="11"/>
      <c r="E27" s="11"/>
    </row>
    <row r="28" spans="1:23" x14ac:dyDescent="0.25">
      <c r="C28" s="11" t="s">
        <v>32</v>
      </c>
      <c r="D28" s="11"/>
      <c r="E28" s="11"/>
    </row>
    <row r="29" spans="1:23" x14ac:dyDescent="0.25">
      <c r="C29" s="11" t="s">
        <v>34</v>
      </c>
      <c r="D29" s="11"/>
      <c r="E29" s="11"/>
    </row>
    <row r="32" spans="1:23" x14ac:dyDescent="0.25">
      <c r="C32" s="11" t="s">
        <v>35</v>
      </c>
      <c r="D32" s="11"/>
      <c r="E32" s="11"/>
      <c r="I32" s="11" t="s">
        <v>38</v>
      </c>
      <c r="J32" s="11"/>
      <c r="K32" s="11"/>
      <c r="L32" s="11"/>
      <c r="M32" s="11"/>
      <c r="S32" s="11" t="s">
        <v>26</v>
      </c>
      <c r="T32" s="11"/>
      <c r="U32" s="11"/>
      <c r="V32" s="11"/>
      <c r="W32" s="11"/>
    </row>
    <row r="33" spans="3:23" x14ac:dyDescent="0.25">
      <c r="C33" s="11" t="s">
        <v>36</v>
      </c>
      <c r="D33" s="11"/>
      <c r="E33" s="11"/>
      <c r="I33" s="11" t="s">
        <v>39</v>
      </c>
      <c r="J33" s="11"/>
      <c r="K33" s="11"/>
      <c r="L33" s="11"/>
      <c r="M33" s="11"/>
      <c r="S33" s="11" t="s">
        <v>27</v>
      </c>
      <c r="T33" s="11"/>
      <c r="U33" s="11"/>
      <c r="V33" s="11"/>
      <c r="W33" s="11"/>
    </row>
    <row r="34" spans="3:23" x14ac:dyDescent="0.25">
      <c r="C34" s="11" t="s">
        <v>37</v>
      </c>
      <c r="D34" s="11"/>
      <c r="E34" s="11"/>
      <c r="S34" s="11" t="s">
        <v>26</v>
      </c>
      <c r="T34" s="11"/>
      <c r="U34" s="11"/>
      <c r="V34" s="11"/>
      <c r="W34" s="11"/>
    </row>
    <row r="35" spans="3:23" x14ac:dyDescent="0.25">
      <c r="S35" s="11" t="s">
        <v>27</v>
      </c>
      <c r="T35" s="11"/>
      <c r="U35" s="11"/>
      <c r="V35" s="11"/>
      <c r="W35" s="11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5.7000000000000002E-3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1.0043E-2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1.3616E-2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1.6691000000000001E-2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1.9226E-2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2.1059000000000001E-2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2.2554999999999999E-2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2.3068000000000002E-2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2.3671000000000001E-2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2.3962000000000001E-2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2.3546000000000001E-2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2.2866000000000001E-2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2.2497E-2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2.1860000000000001E-2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2.0624E-2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1.9389E-2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1.8297000000000001E-2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1.7295000000000001E-2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1.6223000000000001E-2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1.4726E-2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 t="e">
        <f>output!#REF!/1000000</f>
        <v>#REF!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 t="e">
        <f>output!#REF!/1000000</f>
        <v>#REF!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2019-09-27T11:33:29Z</cp:lastPrinted>
  <dcterms:created xsi:type="dcterms:W3CDTF">2019-01-07T11:23:37Z</dcterms:created>
  <dcterms:modified xsi:type="dcterms:W3CDTF">2019-09-27T11:33:51Z</dcterms:modified>
</cp:coreProperties>
</file>