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canggih/Documents/Privat/pakhelmy/"/>
    </mc:Choice>
  </mc:AlternateContent>
  <xr:revisionPtr revIDLastSave="0" documentId="13_ncr:1_{3ADC6AD2-1A05-C74E-826C-2E4BF97035BE}" xr6:coauthVersionLast="47" xr6:coauthVersionMax="47" xr10:uidLastSave="{00000000-0000-0000-0000-000000000000}"/>
  <bookViews>
    <workbookView xWindow="0" yWindow="760" windowWidth="30240" windowHeight="17680" xr2:uid="{00000000-000D-0000-FFFF-FFFF00000000}"/>
  </bookViews>
  <sheets>
    <sheet name="Nutrisi A" sheetId="3" r:id="rId1"/>
    <sheet name="Nutrisi B" sheetId="2" r:id="rId2"/>
    <sheet name="pH Down" sheetId="4" r:id="rId3"/>
    <sheet name="Testing EC Turus" sheetId="6" r:id="rId4"/>
    <sheet name="Testing pH Turus" sheetId="7" r:id="rId5"/>
    <sheet name="Testing EC Bawen Selada" sheetId="10" r:id="rId6"/>
    <sheet name="Testing pH Bawen Selada" sheetId="8" r:id="rId7"/>
    <sheet name="Testing EC Bawen Melon" sheetId="11" r:id="rId8"/>
    <sheet name="Testing pH Bawen Melon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1" l="1"/>
  <c r="E18" i="11" s="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2" i="9"/>
  <c r="E2" i="8"/>
  <c r="E2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15" i="10" l="1"/>
  <c r="E16" i="10"/>
  <c r="E19" i="11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17" i="10" s="1"/>
  <c r="E17" i="9"/>
  <c r="E18" i="9" s="1"/>
  <c r="E17" i="8" l="1"/>
  <c r="E18" i="8" s="1"/>
  <c r="E18" i="10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2" i="7"/>
  <c r="E17" i="7" s="1"/>
  <c r="E18" i="7" s="1"/>
  <c r="E8" i="6"/>
  <c r="E3" i="6"/>
  <c r="E4" i="6"/>
  <c r="E5" i="6"/>
  <c r="E6" i="6"/>
  <c r="E7" i="6"/>
  <c r="E9" i="6"/>
  <c r="E10" i="6"/>
  <c r="E11" i="6"/>
  <c r="E12" i="6"/>
  <c r="E13" i="6"/>
  <c r="E14" i="6"/>
  <c r="E15" i="6"/>
  <c r="E16" i="6"/>
  <c r="E2" i="6"/>
  <c r="E17" i="6" s="1"/>
  <c r="E18" i="6" s="1"/>
  <c r="C46" i="4" l="1"/>
  <c r="C4" i="4" l="1"/>
  <c r="C5" i="4"/>
  <c r="E5" i="4" s="1"/>
  <c r="C6" i="4"/>
  <c r="E7" i="4"/>
  <c r="C8" i="4"/>
  <c r="C9" i="4"/>
  <c r="E9" i="4" s="1"/>
  <c r="C10" i="4"/>
  <c r="E10" i="4" s="1"/>
  <c r="C11" i="4"/>
  <c r="E11" i="4" s="1"/>
  <c r="E12" i="4"/>
  <c r="C13" i="4"/>
  <c r="E13" i="4" s="1"/>
  <c r="C14" i="4"/>
  <c r="E14" i="4" s="1"/>
  <c r="E15" i="4"/>
  <c r="C16" i="4"/>
  <c r="E16" i="4" s="1"/>
  <c r="E17" i="4"/>
  <c r="E19" i="4"/>
  <c r="C20" i="4"/>
  <c r="E20" i="4" s="1"/>
  <c r="E21" i="4"/>
  <c r="E23" i="4"/>
  <c r="C24" i="4"/>
  <c r="E24" i="4" s="1"/>
  <c r="E25" i="4"/>
  <c r="E27" i="4"/>
  <c r="C28" i="4"/>
  <c r="E28" i="4" s="1"/>
  <c r="C29" i="4"/>
  <c r="E29" i="4" s="1"/>
  <c r="C30" i="4"/>
  <c r="E30" i="4" s="1"/>
  <c r="C31" i="4"/>
  <c r="E31" i="4" s="1"/>
  <c r="C32" i="4"/>
  <c r="E32" i="4" s="1"/>
  <c r="C33" i="4"/>
  <c r="E33" i="4" s="1"/>
  <c r="C34" i="4"/>
  <c r="E34" i="4" s="1"/>
  <c r="C35" i="4"/>
  <c r="E35" i="4" s="1"/>
  <c r="C36" i="4"/>
  <c r="E36" i="4" s="1"/>
  <c r="E37" i="4"/>
  <c r="C38" i="4"/>
  <c r="E38" i="4" s="1"/>
  <c r="C39" i="4"/>
  <c r="E39" i="4" s="1"/>
  <c r="C40" i="4"/>
  <c r="E41" i="4"/>
  <c r="C42" i="4"/>
  <c r="E42" i="4" s="1"/>
  <c r="C43" i="4"/>
  <c r="E43" i="4" s="1"/>
  <c r="C45" i="4"/>
  <c r="E45" i="4" s="1"/>
  <c r="E46" i="4"/>
  <c r="E47" i="4"/>
  <c r="C48" i="4"/>
  <c r="E49" i="4"/>
  <c r="C50" i="4"/>
  <c r="E50" i="4" s="1"/>
  <c r="E51" i="4"/>
  <c r="C53" i="4"/>
  <c r="E53" i="4" s="1"/>
  <c r="C54" i="4"/>
  <c r="E54" i="4" s="1"/>
  <c r="C55" i="4"/>
  <c r="E55" i="4" s="1"/>
  <c r="C56" i="4"/>
  <c r="E56" i="4" s="1"/>
  <c r="C57" i="4"/>
  <c r="E57" i="4" s="1"/>
  <c r="C58" i="4"/>
  <c r="E58" i="4" s="1"/>
  <c r="C59" i="4"/>
  <c r="E59" i="4" s="1"/>
  <c r="C60" i="4"/>
  <c r="E60" i="4" s="1"/>
  <c r="C61" i="4"/>
  <c r="E61" i="4" s="1"/>
  <c r="C62" i="4"/>
  <c r="E62" i="4" s="1"/>
  <c r="E63" i="4"/>
  <c r="C64" i="4"/>
  <c r="E64" i="4" s="1"/>
  <c r="C65" i="4"/>
  <c r="E65" i="4" s="1"/>
  <c r="C66" i="4"/>
  <c r="E66" i="4" s="1"/>
  <c r="E67" i="4"/>
  <c r="C68" i="4"/>
  <c r="E68" i="4" s="1"/>
  <c r="C69" i="4"/>
  <c r="E69" i="4" s="1"/>
  <c r="C70" i="4"/>
  <c r="E70" i="4" s="1"/>
  <c r="C71" i="4"/>
  <c r="E71" i="4" s="1"/>
  <c r="E72" i="4"/>
  <c r="C73" i="4"/>
  <c r="E73" i="4" s="1"/>
  <c r="C74" i="4"/>
  <c r="E74" i="4" s="1"/>
  <c r="E75" i="4"/>
  <c r="C76" i="4"/>
  <c r="E76" i="4" s="1"/>
  <c r="C3" i="4"/>
  <c r="E3" i="4" s="1"/>
  <c r="E4" i="4"/>
  <c r="E6" i="4"/>
  <c r="E8" i="4"/>
  <c r="E18" i="4"/>
  <c r="E22" i="4"/>
  <c r="E26" i="4"/>
  <c r="E40" i="4"/>
  <c r="E44" i="4"/>
  <c r="E48" i="4"/>
  <c r="E52" i="4"/>
  <c r="E2" i="4"/>
  <c r="E72" i="2" l="1"/>
  <c r="C106" i="3" l="1"/>
  <c r="E106" i="3" s="1"/>
  <c r="C105" i="3"/>
  <c r="E105" i="3" s="1"/>
  <c r="C104" i="3"/>
  <c r="E104" i="3" s="1"/>
  <c r="C103" i="3"/>
  <c r="E103" i="3" s="1"/>
  <c r="C102" i="3"/>
  <c r="E102" i="3" s="1"/>
  <c r="C101" i="3"/>
  <c r="E101" i="3" s="1"/>
  <c r="C100" i="3"/>
  <c r="E100" i="3" s="1"/>
  <c r="C99" i="3"/>
  <c r="E99" i="3" s="1"/>
  <c r="C98" i="3"/>
  <c r="E98" i="3" s="1"/>
  <c r="C97" i="3"/>
  <c r="E97" i="3" s="1"/>
  <c r="C96" i="3"/>
  <c r="E96" i="3" s="1"/>
  <c r="C95" i="3"/>
  <c r="E95" i="3" s="1"/>
  <c r="C94" i="3"/>
  <c r="E94" i="3" s="1"/>
  <c r="C93" i="3"/>
  <c r="E93" i="3" s="1"/>
  <c r="C92" i="3"/>
  <c r="E92" i="3" s="1"/>
  <c r="C91" i="3"/>
  <c r="E91" i="3" s="1"/>
  <c r="C90" i="3"/>
  <c r="E90" i="3" s="1"/>
  <c r="C89" i="3"/>
  <c r="E89" i="3" s="1"/>
  <c r="C88" i="3"/>
  <c r="E88" i="3" s="1"/>
  <c r="C87" i="3"/>
  <c r="E87" i="3" s="1"/>
  <c r="C86" i="3"/>
  <c r="E86" i="3" s="1"/>
  <c r="C85" i="3"/>
  <c r="E85" i="3" s="1"/>
  <c r="C84" i="3"/>
  <c r="E84" i="3" s="1"/>
  <c r="C83" i="3"/>
  <c r="E83" i="3" s="1"/>
  <c r="C82" i="3"/>
  <c r="E82" i="3" s="1"/>
  <c r="C81" i="3"/>
  <c r="E81" i="3" s="1"/>
  <c r="C80" i="3"/>
  <c r="E80" i="3" s="1"/>
  <c r="C79" i="3"/>
  <c r="E79" i="3" s="1"/>
  <c r="C78" i="3"/>
  <c r="E78" i="3" s="1"/>
  <c r="C77" i="3"/>
  <c r="E77" i="3" s="1"/>
  <c r="C76" i="3"/>
  <c r="E76" i="3" s="1"/>
  <c r="C75" i="3"/>
  <c r="E75" i="3" s="1"/>
  <c r="C74" i="3"/>
  <c r="E74" i="3" s="1"/>
  <c r="C73" i="3"/>
  <c r="E73" i="3" s="1"/>
  <c r="E72" i="3"/>
  <c r="C71" i="3"/>
  <c r="E71" i="3" s="1"/>
  <c r="C70" i="3"/>
  <c r="E70" i="3" s="1"/>
  <c r="C69" i="3"/>
  <c r="E69" i="3" s="1"/>
  <c r="E68" i="3"/>
  <c r="C67" i="3"/>
  <c r="E67" i="3" s="1"/>
  <c r="E66" i="3"/>
  <c r="C65" i="3"/>
  <c r="E65" i="3" s="1"/>
  <c r="C64" i="3"/>
  <c r="E64" i="3" s="1"/>
  <c r="C63" i="3"/>
  <c r="E63" i="3" s="1"/>
  <c r="C62" i="3"/>
  <c r="E62" i="3" s="1"/>
  <c r="C61" i="3"/>
  <c r="E61" i="3" s="1"/>
  <c r="E60" i="3"/>
  <c r="C59" i="3"/>
  <c r="E59" i="3" s="1"/>
  <c r="E58" i="3"/>
  <c r="E57" i="3"/>
  <c r="C56" i="3"/>
  <c r="E56" i="3" s="1"/>
  <c r="C55" i="3"/>
  <c r="E55" i="3" s="1"/>
  <c r="C54" i="3"/>
  <c r="E54" i="3" s="1"/>
  <c r="C53" i="3"/>
  <c r="E53" i="3" s="1"/>
  <c r="E52" i="3"/>
  <c r="C51" i="3"/>
  <c r="E51" i="3" s="1"/>
  <c r="C50" i="3"/>
  <c r="E50" i="3" s="1"/>
  <c r="C49" i="3"/>
  <c r="E49" i="3" s="1"/>
  <c r="C48" i="3"/>
  <c r="E48" i="3" s="1"/>
  <c r="E47" i="3"/>
  <c r="C46" i="3"/>
  <c r="E46" i="3" s="1"/>
  <c r="C45" i="3"/>
  <c r="E45" i="3" s="1"/>
  <c r="C44" i="3"/>
  <c r="E44" i="3" s="1"/>
  <c r="C43" i="3"/>
  <c r="E43" i="3" s="1"/>
  <c r="C42" i="3"/>
  <c r="E42" i="3" s="1"/>
  <c r="C41" i="3"/>
  <c r="E41" i="3" s="1"/>
  <c r="C40" i="3"/>
  <c r="E40" i="3" s="1"/>
  <c r="C39" i="3"/>
  <c r="E39" i="3" s="1"/>
  <c r="C38" i="3"/>
  <c r="E38" i="3" s="1"/>
  <c r="E37" i="3"/>
  <c r="C36" i="3"/>
  <c r="E36" i="3" s="1"/>
  <c r="C35" i="3"/>
  <c r="E35" i="3" s="1"/>
  <c r="C34" i="3"/>
  <c r="E34" i="3" s="1"/>
  <c r="C33" i="3"/>
  <c r="E33" i="3" s="1"/>
  <c r="C32" i="3"/>
  <c r="E32" i="3" s="1"/>
  <c r="C31" i="3"/>
  <c r="E31" i="3" s="1"/>
  <c r="C30" i="3"/>
  <c r="E30" i="3" s="1"/>
  <c r="C29" i="3"/>
  <c r="E29" i="3" s="1"/>
  <c r="C28" i="3"/>
  <c r="E28" i="3" s="1"/>
  <c r="C27" i="3"/>
  <c r="E27" i="3" s="1"/>
  <c r="C26" i="3"/>
  <c r="E26" i="3" s="1"/>
  <c r="C25" i="3"/>
  <c r="E25" i="3" s="1"/>
  <c r="C24" i="3"/>
  <c r="E24" i="3" s="1"/>
  <c r="C23" i="3"/>
  <c r="E23" i="3" s="1"/>
  <c r="C22" i="3"/>
  <c r="E22" i="3" s="1"/>
  <c r="C21" i="3"/>
  <c r="E21" i="3" s="1"/>
  <c r="C20" i="3"/>
  <c r="E20" i="3" s="1"/>
  <c r="C19" i="3"/>
  <c r="E19" i="3" s="1"/>
  <c r="C18" i="3"/>
  <c r="E18" i="3" s="1"/>
  <c r="C17" i="3"/>
  <c r="E17" i="3" s="1"/>
  <c r="C16" i="3"/>
  <c r="E16" i="3" s="1"/>
  <c r="C15" i="3"/>
  <c r="E15" i="3" s="1"/>
  <c r="C14" i="3"/>
  <c r="E14" i="3" s="1"/>
  <c r="C13" i="3"/>
  <c r="E13" i="3" s="1"/>
  <c r="C12" i="3"/>
  <c r="E12" i="3" s="1"/>
  <c r="C11" i="3"/>
  <c r="E11" i="3" s="1"/>
  <c r="C10" i="3"/>
  <c r="E10" i="3" s="1"/>
  <c r="C9" i="3"/>
  <c r="E9" i="3" s="1"/>
  <c r="C8" i="3"/>
  <c r="E8" i="3" s="1"/>
  <c r="C7" i="3"/>
  <c r="E7" i="3" s="1"/>
  <c r="C6" i="3"/>
  <c r="E6" i="3" s="1"/>
  <c r="C5" i="3"/>
  <c r="E5" i="3" s="1"/>
  <c r="C4" i="3"/>
  <c r="E4" i="3" s="1"/>
  <c r="C3" i="3"/>
  <c r="E3" i="3" s="1"/>
  <c r="E2" i="3"/>
  <c r="C57" i="2"/>
  <c r="C58" i="2"/>
  <c r="E58" i="2" s="1"/>
  <c r="C59" i="2"/>
  <c r="E59" i="2" s="1"/>
  <c r="C60" i="2"/>
  <c r="E60" i="2" s="1"/>
  <c r="C61" i="2"/>
  <c r="E61" i="2" s="1"/>
  <c r="C63" i="2"/>
  <c r="E63" i="2" s="1"/>
  <c r="C64" i="2"/>
  <c r="E64" i="2" s="1"/>
  <c r="C65" i="2"/>
  <c r="E65" i="2" s="1"/>
  <c r="C66" i="2"/>
  <c r="E66" i="2" s="1"/>
  <c r="C67" i="2"/>
  <c r="E67" i="2" s="1"/>
  <c r="C68" i="2"/>
  <c r="E68" i="2" s="1"/>
  <c r="C69" i="2"/>
  <c r="E69" i="2" s="1"/>
  <c r="C70" i="2"/>
  <c r="E70" i="2" s="1"/>
  <c r="C71" i="2"/>
  <c r="E71" i="2" s="1"/>
  <c r="C73" i="2"/>
  <c r="E73" i="2" s="1"/>
  <c r="C74" i="2"/>
  <c r="E74" i="2" s="1"/>
  <c r="C75" i="2"/>
  <c r="E75" i="2" s="1"/>
  <c r="C76" i="2"/>
  <c r="E76" i="2" s="1"/>
  <c r="C77" i="2"/>
  <c r="E77" i="2" s="1"/>
  <c r="C78" i="2"/>
  <c r="E78" i="2" s="1"/>
  <c r="C79" i="2"/>
  <c r="E79" i="2" s="1"/>
  <c r="C80" i="2"/>
  <c r="E80" i="2" s="1"/>
  <c r="C56" i="2"/>
  <c r="E56" i="2" s="1"/>
  <c r="C46" i="2"/>
  <c r="E46" i="2" s="1"/>
  <c r="C48" i="2"/>
  <c r="E48" i="2" s="1"/>
  <c r="C45" i="2"/>
  <c r="E45" i="2" s="1"/>
  <c r="C29" i="2"/>
  <c r="E29" i="2" s="1"/>
  <c r="C30" i="2"/>
  <c r="E30" i="2" s="1"/>
  <c r="C31" i="2"/>
  <c r="E31" i="2" s="1"/>
  <c r="C28" i="2"/>
  <c r="E28" i="2" s="1"/>
  <c r="C106" i="2"/>
  <c r="E106" i="2" s="1"/>
  <c r="C105" i="2"/>
  <c r="E105" i="2" s="1"/>
  <c r="C104" i="2"/>
  <c r="E104" i="2" s="1"/>
  <c r="C103" i="2"/>
  <c r="E103" i="2" s="1"/>
  <c r="C102" i="2"/>
  <c r="E102" i="2" s="1"/>
  <c r="C101" i="2"/>
  <c r="E101" i="2" s="1"/>
  <c r="C100" i="2"/>
  <c r="E100" i="2" s="1"/>
  <c r="C99" i="2"/>
  <c r="E99" i="2" s="1"/>
  <c r="C98" i="2"/>
  <c r="E98" i="2" s="1"/>
  <c r="C97" i="2"/>
  <c r="E97" i="2" s="1"/>
  <c r="C96" i="2"/>
  <c r="E96" i="2" s="1"/>
  <c r="C95" i="2"/>
  <c r="E95" i="2" s="1"/>
  <c r="C94" i="2"/>
  <c r="E94" i="2" s="1"/>
  <c r="C93" i="2"/>
  <c r="E93" i="2" s="1"/>
  <c r="C92" i="2"/>
  <c r="E92" i="2" s="1"/>
  <c r="C91" i="2"/>
  <c r="E91" i="2" s="1"/>
  <c r="C90" i="2"/>
  <c r="E90" i="2" s="1"/>
  <c r="C89" i="2"/>
  <c r="E89" i="2" s="1"/>
  <c r="C88" i="2"/>
  <c r="E88" i="2" s="1"/>
  <c r="C87" i="2"/>
  <c r="E87" i="2" s="1"/>
  <c r="C86" i="2"/>
  <c r="E86" i="2" s="1"/>
  <c r="C85" i="2"/>
  <c r="E85" i="2" s="1"/>
  <c r="C84" i="2"/>
  <c r="E84" i="2" s="1"/>
  <c r="C83" i="2"/>
  <c r="E83" i="2" s="1"/>
  <c r="C82" i="2"/>
  <c r="E82" i="2" s="1"/>
  <c r="C81" i="2"/>
  <c r="E81" i="2" s="1"/>
  <c r="E62" i="2"/>
  <c r="E57" i="2"/>
  <c r="E55" i="2"/>
  <c r="C54" i="2"/>
  <c r="E54" i="2" s="1"/>
  <c r="C53" i="2"/>
  <c r="E53" i="2" s="1"/>
  <c r="E52" i="2"/>
  <c r="C51" i="2"/>
  <c r="E51" i="2" s="1"/>
  <c r="C50" i="2"/>
  <c r="E50" i="2" s="1"/>
  <c r="C49" i="2"/>
  <c r="E49" i="2" s="1"/>
  <c r="E47" i="2"/>
  <c r="C44" i="2"/>
  <c r="E44" i="2" s="1"/>
  <c r="E43" i="2"/>
  <c r="E42" i="2"/>
  <c r="C41" i="2"/>
  <c r="E41" i="2" s="1"/>
  <c r="C40" i="2"/>
  <c r="E40" i="2" s="1"/>
  <c r="C39" i="2"/>
  <c r="E39" i="2" s="1"/>
  <c r="C38" i="2"/>
  <c r="E38" i="2" s="1"/>
  <c r="E37" i="2"/>
  <c r="E36" i="2"/>
  <c r="E35" i="2"/>
  <c r="C34" i="2"/>
  <c r="E34" i="2" s="1"/>
  <c r="C33" i="2"/>
  <c r="E33" i="2" s="1"/>
  <c r="C32" i="2"/>
  <c r="E32" i="2" s="1"/>
  <c r="E27" i="2"/>
  <c r="C26" i="2"/>
  <c r="E26" i="2" s="1"/>
  <c r="C25" i="2"/>
  <c r="E25" i="2" s="1"/>
  <c r="C24" i="2"/>
  <c r="E24" i="2" s="1"/>
  <c r="C23" i="2"/>
  <c r="E23" i="2" s="1"/>
  <c r="C22" i="2"/>
  <c r="E22" i="2" s="1"/>
  <c r="C21" i="2"/>
  <c r="E21" i="2" s="1"/>
  <c r="C20" i="2"/>
  <c r="E20" i="2" s="1"/>
  <c r="C19" i="2"/>
  <c r="E19" i="2" s="1"/>
  <c r="E18" i="2"/>
  <c r="C17" i="2"/>
  <c r="E17" i="2" s="1"/>
  <c r="C16" i="2"/>
  <c r="E16" i="2" s="1"/>
  <c r="C15" i="2"/>
  <c r="E15" i="2" s="1"/>
  <c r="C14" i="2"/>
  <c r="E14" i="2" s="1"/>
  <c r="C13" i="2"/>
  <c r="E13" i="2" s="1"/>
  <c r="C12" i="2"/>
  <c r="E12" i="2" s="1"/>
  <c r="C11" i="2"/>
  <c r="E11" i="2" s="1"/>
  <c r="C10" i="2"/>
  <c r="E10" i="2" s="1"/>
  <c r="C9" i="2"/>
  <c r="E9" i="2" s="1"/>
  <c r="C8" i="2"/>
  <c r="E8" i="2" s="1"/>
  <c r="C7" i="2"/>
  <c r="E7" i="2" s="1"/>
  <c r="C6" i="2"/>
  <c r="E6" i="2" s="1"/>
  <c r="C5" i="2"/>
  <c r="E5" i="2" s="1"/>
  <c r="C4" i="2"/>
  <c r="E4" i="2" s="1"/>
  <c r="C3" i="2"/>
  <c r="E3" i="2" s="1"/>
  <c r="E2" i="2"/>
</calcChain>
</file>

<file path=xl/sharedStrings.xml><?xml version="1.0" encoding="utf-8"?>
<sst xmlns="http://schemas.openxmlformats.org/spreadsheetml/2006/main" count="58" uniqueCount="16">
  <si>
    <t>Volume Tandon (L)</t>
  </si>
  <si>
    <t>Waktu (s)</t>
  </si>
  <si>
    <t>TDS Awal (ppm)</t>
  </si>
  <si>
    <t>TDS Akhir (ppm)</t>
  </si>
  <si>
    <t>Delta TDS (ppm)</t>
  </si>
  <si>
    <t>pH Awal</t>
  </si>
  <si>
    <t>pH Akhir</t>
  </si>
  <si>
    <t>Delta pH</t>
  </si>
  <si>
    <t xml:space="preserve"> </t>
  </si>
  <si>
    <t>Volume Tandon (liter)</t>
  </si>
  <si>
    <t>Set Threshold</t>
  </si>
  <si>
    <t>Set Threshold (ppm)</t>
  </si>
  <si>
    <t>Rata-rata akurasi (%)</t>
  </si>
  <si>
    <r>
      <t>Rata-rata</t>
    </r>
    <r>
      <rPr>
        <b/>
        <i/>
        <sz val="11"/>
        <color theme="1"/>
        <rFont val="Calibri"/>
        <family val="2"/>
        <scheme val="minor"/>
      </rPr>
      <t xml:space="preserve"> error</t>
    </r>
    <r>
      <rPr>
        <b/>
        <sz val="11"/>
        <color theme="1"/>
        <rFont val="Calibri"/>
        <family val="2"/>
        <scheme val="minor"/>
      </rPr>
      <t xml:space="preserve"> (%)</t>
    </r>
  </si>
  <si>
    <r>
      <rPr>
        <b/>
        <i/>
        <sz val="11"/>
        <color theme="1"/>
        <rFont val="Calibri"/>
        <family val="2"/>
        <scheme val="minor"/>
      </rPr>
      <t>Error</t>
    </r>
    <r>
      <rPr>
        <b/>
        <sz val="11"/>
        <color theme="1"/>
        <rFont val="Calibri"/>
        <family val="2"/>
        <scheme val="minor"/>
      </rPr>
      <t xml:space="preserve"> (%)</t>
    </r>
  </si>
  <si>
    <r>
      <rPr>
        <b/>
        <i/>
        <sz val="11"/>
        <color theme="1"/>
        <rFont val="Calibri"/>
        <family val="2"/>
        <scheme val="minor"/>
      </rPr>
      <t xml:space="preserve">Error </t>
    </r>
    <r>
      <rPr>
        <b/>
        <sz val="11"/>
        <color theme="1"/>
        <rFont val="Calibri"/>
        <family val="2"/>
        <scheme val="minor"/>
      </rPr>
      <t>(%)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</si>
</sst>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" xfId="1" applyNumberFormat="1" applyFont="1" applyBorder="1" applyAlignment="1">
      <alignment horizontal="center"/>
    </xf>
    <xf numFmtId="2" fontId="0" fillId="0" borderId="2" xfId="1" applyNumberFormat="1" applyFont="1" applyBorder="1" applyAlignment="1">
      <alignment horizontal="center"/>
    </xf>
    <xf numFmtId="2" fontId="2" fillId="0" borderId="1" xfId="1" applyNumberFormat="1" applyFont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2" fontId="2" fillId="0" borderId="1" xfId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6"/>
  <sheetViews>
    <sheetView tabSelected="1" zoomScale="150" workbookViewId="0">
      <selection activeCell="F15" sqref="F15"/>
    </sheetView>
  </sheetViews>
  <sheetFormatPr baseColWidth="10" defaultColWidth="8.83203125" defaultRowHeight="15" x14ac:dyDescent="0.2"/>
  <cols>
    <col min="1" max="1" width="18.33203125" style="2" customWidth="1"/>
    <col min="2" max="2" width="13.33203125" style="2" customWidth="1"/>
    <col min="3" max="3" width="15.5" style="2" customWidth="1"/>
    <col min="4" max="4" width="15.83203125" style="2" customWidth="1"/>
    <col min="5" max="5" width="16.33203125" style="2" customWidth="1"/>
  </cols>
  <sheetData>
    <row r="1" spans="1: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4">
        <v>40</v>
      </c>
      <c r="B2" s="1">
        <v>1</v>
      </c>
      <c r="C2" s="1">
        <v>273</v>
      </c>
      <c r="D2" s="1">
        <v>278</v>
      </c>
      <c r="E2" s="1">
        <f t="shared" ref="E2:E25" si="0">(D2-C2)</f>
        <v>5</v>
      </c>
    </row>
    <row r="3" spans="1:5" x14ac:dyDescent="0.2">
      <c r="A3" s="4">
        <v>40</v>
      </c>
      <c r="B3" s="1">
        <v>1</v>
      </c>
      <c r="C3" s="1">
        <f t="shared" ref="C3:C32" si="1">D2</f>
        <v>278</v>
      </c>
      <c r="D3" s="1">
        <v>283</v>
      </c>
      <c r="E3" s="1">
        <f t="shared" si="0"/>
        <v>5</v>
      </c>
    </row>
    <row r="4" spans="1:5" x14ac:dyDescent="0.2">
      <c r="A4" s="4">
        <v>40</v>
      </c>
      <c r="B4" s="1">
        <v>1</v>
      </c>
      <c r="C4" s="1">
        <f t="shared" si="1"/>
        <v>283</v>
      </c>
      <c r="D4" s="1">
        <v>288</v>
      </c>
      <c r="E4" s="1">
        <f t="shared" si="0"/>
        <v>5</v>
      </c>
    </row>
    <row r="5" spans="1:5" x14ac:dyDescent="0.2">
      <c r="A5" s="4">
        <v>40</v>
      </c>
      <c r="B5" s="1">
        <v>1</v>
      </c>
      <c r="C5" s="1">
        <f t="shared" si="1"/>
        <v>288</v>
      </c>
      <c r="D5" s="1">
        <v>294</v>
      </c>
      <c r="E5" s="1">
        <f t="shared" si="0"/>
        <v>6</v>
      </c>
    </row>
    <row r="6" spans="1:5" x14ac:dyDescent="0.2">
      <c r="A6" s="4">
        <v>40</v>
      </c>
      <c r="B6" s="1">
        <v>1</v>
      </c>
      <c r="C6" s="1">
        <f t="shared" si="1"/>
        <v>294</v>
      </c>
      <c r="D6" s="1">
        <v>298</v>
      </c>
      <c r="E6" s="1">
        <f t="shared" si="0"/>
        <v>4</v>
      </c>
    </row>
    <row r="7" spans="1:5" x14ac:dyDescent="0.2">
      <c r="A7" s="4">
        <v>40</v>
      </c>
      <c r="B7" s="1">
        <v>2</v>
      </c>
      <c r="C7" s="1">
        <f t="shared" si="1"/>
        <v>298</v>
      </c>
      <c r="D7" s="1">
        <v>309</v>
      </c>
      <c r="E7" s="1">
        <f t="shared" si="0"/>
        <v>11</v>
      </c>
    </row>
    <row r="8" spans="1:5" x14ac:dyDescent="0.2">
      <c r="A8" s="4">
        <v>40</v>
      </c>
      <c r="B8" s="1">
        <v>2</v>
      </c>
      <c r="C8" s="1">
        <f t="shared" si="1"/>
        <v>309</v>
      </c>
      <c r="D8" s="1">
        <v>319</v>
      </c>
      <c r="E8" s="1">
        <f t="shared" si="0"/>
        <v>10</v>
      </c>
    </row>
    <row r="9" spans="1:5" x14ac:dyDescent="0.2">
      <c r="A9" s="4">
        <v>40</v>
      </c>
      <c r="B9" s="1">
        <v>2</v>
      </c>
      <c r="C9" s="1">
        <f t="shared" si="1"/>
        <v>319</v>
      </c>
      <c r="D9" s="1">
        <v>329</v>
      </c>
      <c r="E9" s="1">
        <f t="shared" si="0"/>
        <v>10</v>
      </c>
    </row>
    <row r="10" spans="1:5" x14ac:dyDescent="0.2">
      <c r="A10" s="4">
        <v>40</v>
      </c>
      <c r="B10" s="1">
        <v>2</v>
      </c>
      <c r="C10" s="1">
        <f t="shared" si="1"/>
        <v>329</v>
      </c>
      <c r="D10" s="1">
        <v>340</v>
      </c>
      <c r="E10" s="1">
        <f t="shared" si="0"/>
        <v>11</v>
      </c>
    </row>
    <row r="11" spans="1:5" x14ac:dyDescent="0.2">
      <c r="A11" s="4">
        <v>40</v>
      </c>
      <c r="B11" s="1">
        <v>2</v>
      </c>
      <c r="C11" s="1">
        <f t="shared" si="1"/>
        <v>340</v>
      </c>
      <c r="D11" s="1">
        <v>349</v>
      </c>
      <c r="E11" s="1">
        <f t="shared" si="0"/>
        <v>9</v>
      </c>
    </row>
    <row r="12" spans="1:5" x14ac:dyDescent="0.2">
      <c r="A12" s="4">
        <v>40</v>
      </c>
      <c r="B12" s="1">
        <v>3</v>
      </c>
      <c r="C12" s="1">
        <f t="shared" si="1"/>
        <v>349</v>
      </c>
      <c r="D12" s="1">
        <v>365</v>
      </c>
      <c r="E12" s="1">
        <f t="shared" si="0"/>
        <v>16</v>
      </c>
    </row>
    <row r="13" spans="1:5" x14ac:dyDescent="0.2">
      <c r="A13" s="4">
        <v>40</v>
      </c>
      <c r="B13" s="1">
        <v>3</v>
      </c>
      <c r="C13" s="1">
        <f t="shared" si="1"/>
        <v>365</v>
      </c>
      <c r="D13" s="1">
        <v>380</v>
      </c>
      <c r="E13" s="1">
        <f t="shared" si="0"/>
        <v>15</v>
      </c>
    </row>
    <row r="14" spans="1:5" x14ac:dyDescent="0.2">
      <c r="A14" s="4">
        <v>40</v>
      </c>
      <c r="B14" s="1">
        <v>3</v>
      </c>
      <c r="C14" s="1">
        <f t="shared" si="1"/>
        <v>380</v>
      </c>
      <c r="D14" s="1">
        <v>394</v>
      </c>
      <c r="E14" s="1">
        <f t="shared" si="0"/>
        <v>14</v>
      </c>
    </row>
    <row r="15" spans="1:5" x14ac:dyDescent="0.2">
      <c r="A15" s="4">
        <v>40</v>
      </c>
      <c r="B15" s="1">
        <v>3</v>
      </c>
      <c r="C15" s="1">
        <f t="shared" si="1"/>
        <v>394</v>
      </c>
      <c r="D15" s="1">
        <v>410</v>
      </c>
      <c r="E15" s="1">
        <f t="shared" si="0"/>
        <v>16</v>
      </c>
    </row>
    <row r="16" spans="1:5" x14ac:dyDescent="0.2">
      <c r="A16" s="4">
        <v>40</v>
      </c>
      <c r="B16" s="1">
        <v>3</v>
      </c>
      <c r="C16" s="1">
        <f t="shared" si="1"/>
        <v>410</v>
      </c>
      <c r="D16" s="1">
        <v>425</v>
      </c>
      <c r="E16" s="1">
        <f t="shared" si="0"/>
        <v>15</v>
      </c>
    </row>
    <row r="17" spans="1:5" x14ac:dyDescent="0.2">
      <c r="A17" s="4">
        <v>40</v>
      </c>
      <c r="B17" s="1">
        <v>4</v>
      </c>
      <c r="C17" s="1">
        <f t="shared" si="1"/>
        <v>425</v>
      </c>
      <c r="D17" s="1">
        <v>443</v>
      </c>
      <c r="E17" s="1">
        <f t="shared" si="0"/>
        <v>18</v>
      </c>
    </row>
    <row r="18" spans="1:5" x14ac:dyDescent="0.2">
      <c r="A18" s="4">
        <v>40</v>
      </c>
      <c r="B18" s="1">
        <v>4</v>
      </c>
      <c r="C18" s="1">
        <f t="shared" si="1"/>
        <v>443</v>
      </c>
      <c r="D18" s="1">
        <v>463</v>
      </c>
      <c r="E18" s="1">
        <f t="shared" si="0"/>
        <v>20</v>
      </c>
    </row>
    <row r="19" spans="1:5" x14ac:dyDescent="0.2">
      <c r="A19" s="4">
        <v>40</v>
      </c>
      <c r="B19" s="1">
        <v>4</v>
      </c>
      <c r="C19" s="1">
        <f t="shared" si="1"/>
        <v>463</v>
      </c>
      <c r="D19" s="1">
        <v>483</v>
      </c>
      <c r="E19" s="1">
        <f t="shared" si="0"/>
        <v>20</v>
      </c>
    </row>
    <row r="20" spans="1:5" x14ac:dyDescent="0.2">
      <c r="A20" s="4">
        <v>40</v>
      </c>
      <c r="B20" s="1">
        <v>4</v>
      </c>
      <c r="C20" s="1">
        <f t="shared" si="1"/>
        <v>483</v>
      </c>
      <c r="D20" s="1">
        <v>502</v>
      </c>
      <c r="E20" s="1">
        <f t="shared" si="0"/>
        <v>19</v>
      </c>
    </row>
    <row r="21" spans="1:5" x14ac:dyDescent="0.2">
      <c r="A21" s="4">
        <v>40</v>
      </c>
      <c r="B21" s="1">
        <v>4</v>
      </c>
      <c r="C21" s="1">
        <f t="shared" si="1"/>
        <v>502</v>
      </c>
      <c r="D21" s="1">
        <v>522</v>
      </c>
      <c r="E21" s="1">
        <f t="shared" si="0"/>
        <v>20</v>
      </c>
    </row>
    <row r="22" spans="1:5" x14ac:dyDescent="0.2">
      <c r="A22" s="4">
        <v>40</v>
      </c>
      <c r="B22" s="1">
        <v>5</v>
      </c>
      <c r="C22" s="1">
        <f t="shared" si="1"/>
        <v>522</v>
      </c>
      <c r="D22" s="1">
        <v>546</v>
      </c>
      <c r="E22" s="1">
        <f t="shared" si="0"/>
        <v>24</v>
      </c>
    </row>
    <row r="23" spans="1:5" x14ac:dyDescent="0.2">
      <c r="A23" s="4">
        <v>40</v>
      </c>
      <c r="B23" s="1">
        <v>5</v>
      </c>
      <c r="C23" s="1">
        <f t="shared" si="1"/>
        <v>546</v>
      </c>
      <c r="D23" s="1">
        <v>569</v>
      </c>
      <c r="E23" s="1">
        <f t="shared" si="0"/>
        <v>23</v>
      </c>
    </row>
    <row r="24" spans="1:5" x14ac:dyDescent="0.2">
      <c r="A24" s="4">
        <v>40</v>
      </c>
      <c r="B24" s="1">
        <v>5</v>
      </c>
      <c r="C24" s="1">
        <f t="shared" si="1"/>
        <v>569</v>
      </c>
      <c r="D24" s="1">
        <v>593</v>
      </c>
      <c r="E24" s="1">
        <f t="shared" si="0"/>
        <v>24</v>
      </c>
    </row>
    <row r="25" spans="1:5" x14ac:dyDescent="0.2">
      <c r="A25" s="4">
        <v>40</v>
      </c>
      <c r="B25" s="1">
        <v>5</v>
      </c>
      <c r="C25" s="1">
        <f t="shared" si="1"/>
        <v>593</v>
      </c>
      <c r="D25" s="1">
        <v>617</v>
      </c>
      <c r="E25" s="1">
        <f t="shared" si="0"/>
        <v>24</v>
      </c>
    </row>
    <row r="26" spans="1:5" x14ac:dyDescent="0.2">
      <c r="A26" s="4">
        <v>40</v>
      </c>
      <c r="B26" s="1">
        <v>5</v>
      </c>
      <c r="C26" s="1">
        <f t="shared" si="1"/>
        <v>617</v>
      </c>
      <c r="D26" s="1">
        <v>641</v>
      </c>
      <c r="E26" s="1">
        <f t="shared" ref="E26:E54" si="2">(D26-C26)</f>
        <v>24</v>
      </c>
    </row>
    <row r="27" spans="1:5" x14ac:dyDescent="0.2">
      <c r="A27" s="4">
        <v>40</v>
      </c>
      <c r="B27" s="1">
        <v>6</v>
      </c>
      <c r="C27" s="1">
        <f t="shared" si="1"/>
        <v>641</v>
      </c>
      <c r="D27" s="1">
        <v>668</v>
      </c>
      <c r="E27" s="1">
        <f>(D27-C27)</f>
        <v>27</v>
      </c>
    </row>
    <row r="28" spans="1:5" x14ac:dyDescent="0.2">
      <c r="A28" s="4">
        <v>40</v>
      </c>
      <c r="B28" s="1">
        <v>6</v>
      </c>
      <c r="C28" s="1">
        <f t="shared" si="1"/>
        <v>668</v>
      </c>
      <c r="D28" s="1">
        <v>696</v>
      </c>
      <c r="E28" s="1">
        <f t="shared" si="2"/>
        <v>28</v>
      </c>
    </row>
    <row r="29" spans="1:5" x14ac:dyDescent="0.2">
      <c r="A29" s="4">
        <v>40</v>
      </c>
      <c r="B29" s="1">
        <v>6</v>
      </c>
      <c r="C29" s="1">
        <f t="shared" si="1"/>
        <v>696</v>
      </c>
      <c r="D29" s="1">
        <v>726</v>
      </c>
      <c r="E29" s="1">
        <f t="shared" si="2"/>
        <v>30</v>
      </c>
    </row>
    <row r="30" spans="1:5" x14ac:dyDescent="0.2">
      <c r="A30" s="4">
        <v>40</v>
      </c>
      <c r="B30" s="1">
        <v>6</v>
      </c>
      <c r="C30" s="1">
        <f t="shared" si="1"/>
        <v>726</v>
      </c>
      <c r="D30" s="1">
        <v>753</v>
      </c>
      <c r="E30" s="1">
        <f t="shared" si="2"/>
        <v>27</v>
      </c>
    </row>
    <row r="31" spans="1:5" x14ac:dyDescent="0.2">
      <c r="A31" s="4">
        <v>40</v>
      </c>
      <c r="B31" s="1">
        <v>6</v>
      </c>
      <c r="C31" s="1">
        <f t="shared" si="1"/>
        <v>753</v>
      </c>
      <c r="D31" s="1">
        <v>781</v>
      </c>
      <c r="E31" s="1">
        <f t="shared" si="2"/>
        <v>28</v>
      </c>
    </row>
    <row r="32" spans="1:5" x14ac:dyDescent="0.2">
      <c r="A32" s="4">
        <v>40</v>
      </c>
      <c r="B32" s="1">
        <v>7</v>
      </c>
      <c r="C32" s="1">
        <f t="shared" si="1"/>
        <v>781</v>
      </c>
      <c r="D32" s="1">
        <v>813</v>
      </c>
      <c r="E32" s="1">
        <f t="shared" si="2"/>
        <v>32</v>
      </c>
    </row>
    <row r="33" spans="1:5" x14ac:dyDescent="0.2">
      <c r="A33" s="4">
        <v>40</v>
      </c>
      <c r="B33" s="1">
        <v>7</v>
      </c>
      <c r="C33" s="1">
        <f t="shared" ref="C33:C61" si="3">D32</f>
        <v>813</v>
      </c>
      <c r="D33" s="1">
        <v>846</v>
      </c>
      <c r="E33" s="1">
        <f t="shared" si="2"/>
        <v>33</v>
      </c>
    </row>
    <row r="34" spans="1:5" x14ac:dyDescent="0.2">
      <c r="A34" s="4">
        <v>40</v>
      </c>
      <c r="B34" s="1">
        <v>7</v>
      </c>
      <c r="C34" s="1">
        <f t="shared" si="3"/>
        <v>846</v>
      </c>
      <c r="D34" s="1">
        <v>878</v>
      </c>
      <c r="E34" s="1">
        <f t="shared" si="2"/>
        <v>32</v>
      </c>
    </row>
    <row r="35" spans="1:5" x14ac:dyDescent="0.2">
      <c r="A35" s="4">
        <v>40</v>
      </c>
      <c r="B35" s="1">
        <v>7</v>
      </c>
      <c r="C35" s="1">
        <f t="shared" si="3"/>
        <v>878</v>
      </c>
      <c r="D35" s="1">
        <v>911</v>
      </c>
      <c r="E35" s="1">
        <f t="shared" si="2"/>
        <v>33</v>
      </c>
    </row>
    <row r="36" spans="1:5" x14ac:dyDescent="0.2">
      <c r="A36" s="4">
        <v>40</v>
      </c>
      <c r="B36" s="1">
        <v>7</v>
      </c>
      <c r="C36" s="1">
        <f t="shared" si="3"/>
        <v>911</v>
      </c>
      <c r="D36" s="1">
        <v>943</v>
      </c>
      <c r="E36" s="1">
        <f t="shared" si="2"/>
        <v>32</v>
      </c>
    </row>
    <row r="37" spans="1:5" x14ac:dyDescent="0.2">
      <c r="A37" s="4">
        <v>60</v>
      </c>
      <c r="B37" s="1">
        <v>1</v>
      </c>
      <c r="C37" s="1">
        <v>271</v>
      </c>
      <c r="D37" s="1">
        <v>274</v>
      </c>
      <c r="E37" s="1">
        <f t="shared" si="2"/>
        <v>3</v>
      </c>
    </row>
    <row r="38" spans="1:5" x14ac:dyDescent="0.2">
      <c r="A38" s="4">
        <v>60</v>
      </c>
      <c r="B38" s="1">
        <v>1</v>
      </c>
      <c r="C38" s="1">
        <f t="shared" si="3"/>
        <v>274</v>
      </c>
      <c r="D38" s="1">
        <v>276</v>
      </c>
      <c r="E38" s="1">
        <f t="shared" si="2"/>
        <v>2</v>
      </c>
    </row>
    <row r="39" spans="1:5" x14ac:dyDescent="0.2">
      <c r="A39" s="4">
        <v>60</v>
      </c>
      <c r="B39" s="1">
        <v>1</v>
      </c>
      <c r="C39" s="1">
        <f t="shared" si="3"/>
        <v>276</v>
      </c>
      <c r="D39" s="1">
        <v>279</v>
      </c>
      <c r="E39" s="1">
        <f t="shared" si="2"/>
        <v>3</v>
      </c>
    </row>
    <row r="40" spans="1:5" x14ac:dyDescent="0.2">
      <c r="A40" s="4">
        <v>60</v>
      </c>
      <c r="B40" s="1">
        <v>1</v>
      </c>
      <c r="C40" s="1">
        <f t="shared" si="3"/>
        <v>279</v>
      </c>
      <c r="D40" s="1">
        <v>283</v>
      </c>
      <c r="E40" s="1">
        <f t="shared" si="2"/>
        <v>4</v>
      </c>
    </row>
    <row r="41" spans="1:5" x14ac:dyDescent="0.2">
      <c r="A41" s="4">
        <v>60</v>
      </c>
      <c r="B41" s="1">
        <v>1</v>
      </c>
      <c r="C41" s="1">
        <f t="shared" si="3"/>
        <v>283</v>
      </c>
      <c r="D41" s="1">
        <v>286</v>
      </c>
      <c r="E41" s="1">
        <f t="shared" si="2"/>
        <v>3</v>
      </c>
    </row>
    <row r="42" spans="1:5" x14ac:dyDescent="0.2">
      <c r="A42" s="4">
        <v>60</v>
      </c>
      <c r="B42" s="1">
        <v>2</v>
      </c>
      <c r="C42" s="1">
        <f t="shared" si="3"/>
        <v>286</v>
      </c>
      <c r="D42" s="1">
        <v>292</v>
      </c>
      <c r="E42" s="1">
        <f t="shared" si="2"/>
        <v>6</v>
      </c>
    </row>
    <row r="43" spans="1:5" x14ac:dyDescent="0.2">
      <c r="A43" s="4">
        <v>60</v>
      </c>
      <c r="B43" s="1">
        <v>2</v>
      </c>
      <c r="C43" s="1">
        <f t="shared" si="3"/>
        <v>292</v>
      </c>
      <c r="D43" s="1">
        <v>298</v>
      </c>
      <c r="E43" s="1">
        <f t="shared" si="2"/>
        <v>6</v>
      </c>
    </row>
    <row r="44" spans="1:5" x14ac:dyDescent="0.2">
      <c r="A44" s="4">
        <v>60</v>
      </c>
      <c r="B44" s="1">
        <v>2</v>
      </c>
      <c r="C44" s="1">
        <f t="shared" si="3"/>
        <v>298</v>
      </c>
      <c r="D44" s="1">
        <v>305</v>
      </c>
      <c r="E44" s="1">
        <f t="shared" si="2"/>
        <v>7</v>
      </c>
    </row>
    <row r="45" spans="1:5" x14ac:dyDescent="0.2">
      <c r="A45" s="4">
        <v>60</v>
      </c>
      <c r="B45" s="1">
        <v>2</v>
      </c>
      <c r="C45" s="1">
        <f t="shared" si="3"/>
        <v>305</v>
      </c>
      <c r="D45" s="1">
        <v>311</v>
      </c>
      <c r="E45" s="1">
        <f t="shared" si="2"/>
        <v>6</v>
      </c>
    </row>
    <row r="46" spans="1:5" x14ac:dyDescent="0.2">
      <c r="A46" s="4">
        <v>60</v>
      </c>
      <c r="B46" s="1">
        <v>2</v>
      </c>
      <c r="C46" s="1">
        <f t="shared" si="3"/>
        <v>311</v>
      </c>
      <c r="D46" s="1">
        <v>317</v>
      </c>
      <c r="E46" s="1">
        <f t="shared" si="2"/>
        <v>6</v>
      </c>
    </row>
    <row r="47" spans="1:5" x14ac:dyDescent="0.2">
      <c r="A47" s="4">
        <v>60</v>
      </c>
      <c r="B47" s="1">
        <v>3</v>
      </c>
      <c r="C47" s="1">
        <v>324</v>
      </c>
      <c r="D47" s="1">
        <v>334</v>
      </c>
      <c r="E47" s="1">
        <f t="shared" si="2"/>
        <v>10</v>
      </c>
    </row>
    <row r="48" spans="1:5" x14ac:dyDescent="0.2">
      <c r="A48" s="4">
        <v>60</v>
      </c>
      <c r="B48" s="1">
        <v>3</v>
      </c>
      <c r="C48" s="1">
        <f t="shared" si="3"/>
        <v>334</v>
      </c>
      <c r="D48" s="1">
        <v>343</v>
      </c>
      <c r="E48" s="1">
        <f t="shared" si="2"/>
        <v>9</v>
      </c>
    </row>
    <row r="49" spans="1:5" x14ac:dyDescent="0.2">
      <c r="A49" s="4">
        <v>60</v>
      </c>
      <c r="B49" s="1">
        <v>3</v>
      </c>
      <c r="C49" s="1">
        <f t="shared" si="3"/>
        <v>343</v>
      </c>
      <c r="D49" s="1">
        <v>353</v>
      </c>
      <c r="E49" s="1">
        <f t="shared" si="2"/>
        <v>10</v>
      </c>
    </row>
    <row r="50" spans="1:5" x14ac:dyDescent="0.2">
      <c r="A50" s="4">
        <v>60</v>
      </c>
      <c r="B50" s="1">
        <v>3</v>
      </c>
      <c r="C50" s="1">
        <f t="shared" si="3"/>
        <v>353</v>
      </c>
      <c r="D50" s="1">
        <v>362</v>
      </c>
      <c r="E50" s="1">
        <f t="shared" si="2"/>
        <v>9</v>
      </c>
    </row>
    <row r="51" spans="1:5" x14ac:dyDescent="0.2">
      <c r="A51" s="4">
        <v>60</v>
      </c>
      <c r="B51" s="1">
        <v>3</v>
      </c>
      <c r="C51" s="1">
        <f t="shared" si="3"/>
        <v>362</v>
      </c>
      <c r="D51" s="1">
        <v>371</v>
      </c>
      <c r="E51" s="1">
        <f t="shared" si="2"/>
        <v>9</v>
      </c>
    </row>
    <row r="52" spans="1:5" x14ac:dyDescent="0.2">
      <c r="A52" s="4">
        <v>60</v>
      </c>
      <c r="B52" s="1">
        <v>4</v>
      </c>
      <c r="C52" s="1">
        <v>398</v>
      </c>
      <c r="D52" s="1">
        <v>410</v>
      </c>
      <c r="E52" s="1">
        <f t="shared" si="2"/>
        <v>12</v>
      </c>
    </row>
    <row r="53" spans="1:5" x14ac:dyDescent="0.2">
      <c r="A53" s="4">
        <v>60</v>
      </c>
      <c r="B53" s="1">
        <v>4</v>
      </c>
      <c r="C53" s="1">
        <f t="shared" si="3"/>
        <v>410</v>
      </c>
      <c r="D53" s="1">
        <v>423</v>
      </c>
      <c r="E53" s="1">
        <f t="shared" si="2"/>
        <v>13</v>
      </c>
    </row>
    <row r="54" spans="1:5" x14ac:dyDescent="0.2">
      <c r="A54" s="4">
        <v>60</v>
      </c>
      <c r="B54" s="1">
        <v>4</v>
      </c>
      <c r="C54" s="1">
        <f t="shared" si="3"/>
        <v>423</v>
      </c>
      <c r="D54" s="1">
        <v>436</v>
      </c>
      <c r="E54" s="1">
        <f t="shared" si="2"/>
        <v>13</v>
      </c>
    </row>
    <row r="55" spans="1:5" x14ac:dyDescent="0.2">
      <c r="A55" s="4">
        <v>60</v>
      </c>
      <c r="B55" s="1">
        <v>4</v>
      </c>
      <c r="C55" s="1">
        <f t="shared" si="3"/>
        <v>436</v>
      </c>
      <c r="D55" s="1">
        <v>447</v>
      </c>
      <c r="E55" s="1">
        <f t="shared" ref="E55:E83" si="4">(D55-C55)</f>
        <v>11</v>
      </c>
    </row>
    <row r="56" spans="1:5" x14ac:dyDescent="0.2">
      <c r="A56" s="4">
        <v>60</v>
      </c>
      <c r="B56" s="1">
        <v>4</v>
      </c>
      <c r="C56" s="1">
        <f t="shared" si="3"/>
        <v>447</v>
      </c>
      <c r="D56" s="1">
        <v>462</v>
      </c>
      <c r="E56" s="1">
        <f t="shared" si="4"/>
        <v>15</v>
      </c>
    </row>
    <row r="57" spans="1:5" x14ac:dyDescent="0.2">
      <c r="A57" s="4">
        <v>60</v>
      </c>
      <c r="B57" s="1">
        <v>5</v>
      </c>
      <c r="C57" s="1">
        <v>487</v>
      </c>
      <c r="D57" s="1">
        <v>505</v>
      </c>
      <c r="E57" s="1">
        <f t="shared" si="4"/>
        <v>18</v>
      </c>
    </row>
    <row r="58" spans="1:5" x14ac:dyDescent="0.2">
      <c r="A58" s="4">
        <v>60</v>
      </c>
      <c r="B58" s="1">
        <v>5</v>
      </c>
      <c r="C58" s="1">
        <v>535</v>
      </c>
      <c r="D58" s="1">
        <v>551</v>
      </c>
      <c r="E58" s="1">
        <f t="shared" si="4"/>
        <v>16</v>
      </c>
    </row>
    <row r="59" spans="1:5" x14ac:dyDescent="0.2">
      <c r="A59" s="4">
        <v>60</v>
      </c>
      <c r="B59" s="1">
        <v>5</v>
      </c>
      <c r="C59" s="1">
        <f t="shared" si="3"/>
        <v>551</v>
      </c>
      <c r="D59" s="1">
        <v>565</v>
      </c>
      <c r="E59" s="1">
        <f t="shared" si="4"/>
        <v>14</v>
      </c>
    </row>
    <row r="60" spans="1:5" x14ac:dyDescent="0.2">
      <c r="A60" s="4">
        <v>60</v>
      </c>
      <c r="B60" s="1">
        <v>5</v>
      </c>
      <c r="C60" s="1">
        <v>565</v>
      </c>
      <c r="D60" s="1">
        <v>580</v>
      </c>
      <c r="E60" s="1">
        <f t="shared" si="4"/>
        <v>15</v>
      </c>
    </row>
    <row r="61" spans="1:5" x14ac:dyDescent="0.2">
      <c r="A61" s="4">
        <v>60</v>
      </c>
      <c r="B61" s="1">
        <v>5</v>
      </c>
      <c r="C61" s="1">
        <f t="shared" si="3"/>
        <v>580</v>
      </c>
      <c r="D61" s="1">
        <v>595</v>
      </c>
      <c r="E61" s="1">
        <f t="shared" si="4"/>
        <v>15</v>
      </c>
    </row>
    <row r="62" spans="1:5" x14ac:dyDescent="0.2">
      <c r="A62" s="4">
        <v>60</v>
      </c>
      <c r="B62" s="1">
        <v>6</v>
      </c>
      <c r="C62" s="1">
        <f t="shared" ref="C62:C71" si="5">D61</f>
        <v>595</v>
      </c>
      <c r="D62" s="1">
        <v>612</v>
      </c>
      <c r="E62" s="1">
        <f t="shared" si="4"/>
        <v>17</v>
      </c>
    </row>
    <row r="63" spans="1:5" x14ac:dyDescent="0.2">
      <c r="A63" s="4">
        <v>60</v>
      </c>
      <c r="B63" s="1">
        <v>6</v>
      </c>
      <c r="C63" s="1">
        <f t="shared" si="5"/>
        <v>612</v>
      </c>
      <c r="D63" s="1">
        <v>630</v>
      </c>
      <c r="E63" s="1">
        <f t="shared" si="4"/>
        <v>18</v>
      </c>
    </row>
    <row r="64" spans="1:5" x14ac:dyDescent="0.2">
      <c r="A64" s="4">
        <v>60</v>
      </c>
      <c r="B64" s="1">
        <v>6</v>
      </c>
      <c r="C64" s="1">
        <f t="shared" si="5"/>
        <v>630</v>
      </c>
      <c r="D64" s="1">
        <v>648</v>
      </c>
      <c r="E64" s="1">
        <f t="shared" si="4"/>
        <v>18</v>
      </c>
    </row>
    <row r="65" spans="1:5" x14ac:dyDescent="0.2">
      <c r="A65" s="4">
        <v>60</v>
      </c>
      <c r="B65" s="1">
        <v>6</v>
      </c>
      <c r="C65" s="1">
        <f t="shared" si="5"/>
        <v>648</v>
      </c>
      <c r="D65" s="1">
        <v>666</v>
      </c>
      <c r="E65" s="1">
        <f t="shared" si="4"/>
        <v>18</v>
      </c>
    </row>
    <row r="66" spans="1:5" x14ac:dyDescent="0.2">
      <c r="A66" s="4">
        <v>60</v>
      </c>
      <c r="B66" s="1">
        <v>6</v>
      </c>
      <c r="C66" s="1">
        <v>680</v>
      </c>
      <c r="D66" s="1">
        <v>700</v>
      </c>
      <c r="E66" s="1">
        <f t="shared" si="4"/>
        <v>20</v>
      </c>
    </row>
    <row r="67" spans="1:5" x14ac:dyDescent="0.2">
      <c r="A67" s="4">
        <v>60</v>
      </c>
      <c r="B67" s="1">
        <v>7</v>
      </c>
      <c r="C67" s="1">
        <f t="shared" si="5"/>
        <v>700</v>
      </c>
      <c r="D67" s="1">
        <v>721</v>
      </c>
      <c r="E67" s="1">
        <f t="shared" si="4"/>
        <v>21</v>
      </c>
    </row>
    <row r="68" spans="1:5" x14ac:dyDescent="0.2">
      <c r="A68" s="4">
        <v>60</v>
      </c>
      <c r="B68" s="1">
        <v>7</v>
      </c>
      <c r="C68" s="1">
        <v>739</v>
      </c>
      <c r="D68" s="1">
        <v>760</v>
      </c>
      <c r="E68" s="1">
        <f t="shared" si="4"/>
        <v>21</v>
      </c>
    </row>
    <row r="69" spans="1:5" x14ac:dyDescent="0.2">
      <c r="A69" s="4">
        <v>60</v>
      </c>
      <c r="B69" s="1">
        <v>7</v>
      </c>
      <c r="C69" s="1">
        <f t="shared" si="5"/>
        <v>760</v>
      </c>
      <c r="D69" s="1">
        <v>780</v>
      </c>
      <c r="E69" s="1">
        <f t="shared" si="4"/>
        <v>20</v>
      </c>
    </row>
    <row r="70" spans="1:5" x14ac:dyDescent="0.2">
      <c r="A70" s="4">
        <v>60</v>
      </c>
      <c r="B70" s="1">
        <v>7</v>
      </c>
      <c r="C70" s="1">
        <f t="shared" si="5"/>
        <v>780</v>
      </c>
      <c r="D70" s="1">
        <v>800</v>
      </c>
      <c r="E70" s="1">
        <f t="shared" si="4"/>
        <v>20</v>
      </c>
    </row>
    <row r="71" spans="1:5" x14ac:dyDescent="0.2">
      <c r="A71" s="4">
        <v>60</v>
      </c>
      <c r="B71" s="1">
        <v>7</v>
      </c>
      <c r="C71" s="1">
        <f t="shared" si="5"/>
        <v>800</v>
      </c>
      <c r="D71" s="1">
        <v>819</v>
      </c>
      <c r="E71" s="1">
        <f t="shared" si="4"/>
        <v>19</v>
      </c>
    </row>
    <row r="72" spans="1:5" x14ac:dyDescent="0.2">
      <c r="A72" s="1">
        <v>80</v>
      </c>
      <c r="B72" s="1">
        <v>1</v>
      </c>
      <c r="C72" s="1">
        <v>273</v>
      </c>
      <c r="D72" s="1">
        <v>275</v>
      </c>
      <c r="E72" s="1">
        <f t="shared" si="4"/>
        <v>2</v>
      </c>
    </row>
    <row r="73" spans="1:5" x14ac:dyDescent="0.2">
      <c r="A73" s="1">
        <v>80</v>
      </c>
      <c r="B73" s="1">
        <v>1</v>
      </c>
      <c r="C73" s="1">
        <f>D72</f>
        <v>275</v>
      </c>
      <c r="D73" s="1">
        <v>278</v>
      </c>
      <c r="E73" s="1">
        <f t="shared" si="4"/>
        <v>3</v>
      </c>
    </row>
    <row r="74" spans="1:5" x14ac:dyDescent="0.2">
      <c r="A74" s="1">
        <v>80</v>
      </c>
      <c r="B74" s="1">
        <v>1</v>
      </c>
      <c r="C74" s="1">
        <f t="shared" ref="C74:C106" si="6">D73</f>
        <v>278</v>
      </c>
      <c r="D74" s="1">
        <v>280</v>
      </c>
      <c r="E74" s="1">
        <f t="shared" si="4"/>
        <v>2</v>
      </c>
    </row>
    <row r="75" spans="1:5" x14ac:dyDescent="0.2">
      <c r="A75" s="1">
        <v>80</v>
      </c>
      <c r="B75" s="1">
        <v>1</v>
      </c>
      <c r="C75" s="1">
        <f t="shared" si="6"/>
        <v>280</v>
      </c>
      <c r="D75" s="1">
        <v>283</v>
      </c>
      <c r="E75" s="1">
        <f t="shared" si="4"/>
        <v>3</v>
      </c>
    </row>
    <row r="76" spans="1:5" x14ac:dyDescent="0.2">
      <c r="A76" s="1">
        <v>80</v>
      </c>
      <c r="B76" s="1">
        <v>1</v>
      </c>
      <c r="C76" s="1">
        <f t="shared" si="6"/>
        <v>283</v>
      </c>
      <c r="D76" s="1">
        <v>285</v>
      </c>
      <c r="E76" s="1">
        <f t="shared" si="4"/>
        <v>2</v>
      </c>
    </row>
    <row r="77" spans="1:5" x14ac:dyDescent="0.2">
      <c r="A77" s="1">
        <v>80</v>
      </c>
      <c r="B77" s="1">
        <v>2</v>
      </c>
      <c r="C77" s="1">
        <f t="shared" si="6"/>
        <v>285</v>
      </c>
      <c r="D77" s="1">
        <v>291</v>
      </c>
      <c r="E77" s="1">
        <f t="shared" si="4"/>
        <v>6</v>
      </c>
    </row>
    <row r="78" spans="1:5" x14ac:dyDescent="0.2">
      <c r="A78" s="1">
        <v>80</v>
      </c>
      <c r="B78" s="1">
        <v>2</v>
      </c>
      <c r="C78" s="1">
        <f t="shared" si="6"/>
        <v>291</v>
      </c>
      <c r="D78" s="1">
        <v>296</v>
      </c>
      <c r="E78" s="1">
        <f t="shared" si="4"/>
        <v>5</v>
      </c>
    </row>
    <row r="79" spans="1:5" x14ac:dyDescent="0.2">
      <c r="A79" s="1">
        <v>80</v>
      </c>
      <c r="B79" s="1">
        <v>2</v>
      </c>
      <c r="C79" s="1">
        <f t="shared" si="6"/>
        <v>296</v>
      </c>
      <c r="D79" s="1">
        <v>301</v>
      </c>
      <c r="E79" s="1">
        <f t="shared" si="4"/>
        <v>5</v>
      </c>
    </row>
    <row r="80" spans="1:5" x14ac:dyDescent="0.2">
      <c r="A80" s="1">
        <v>80</v>
      </c>
      <c r="B80" s="1">
        <v>2</v>
      </c>
      <c r="C80" s="1">
        <f t="shared" si="6"/>
        <v>301</v>
      </c>
      <c r="D80" s="1">
        <v>306</v>
      </c>
      <c r="E80" s="1">
        <f t="shared" si="4"/>
        <v>5</v>
      </c>
    </row>
    <row r="81" spans="1:5" x14ac:dyDescent="0.2">
      <c r="A81" s="1">
        <v>80</v>
      </c>
      <c r="B81" s="1">
        <v>2</v>
      </c>
      <c r="C81" s="1">
        <f t="shared" si="6"/>
        <v>306</v>
      </c>
      <c r="D81" s="1">
        <v>311</v>
      </c>
      <c r="E81" s="1">
        <f t="shared" si="4"/>
        <v>5</v>
      </c>
    </row>
    <row r="82" spans="1:5" x14ac:dyDescent="0.2">
      <c r="A82" s="1">
        <v>80</v>
      </c>
      <c r="B82" s="1">
        <v>3</v>
      </c>
      <c r="C82" s="1">
        <f t="shared" si="6"/>
        <v>311</v>
      </c>
      <c r="D82" s="1">
        <v>319</v>
      </c>
      <c r="E82" s="1">
        <f t="shared" si="4"/>
        <v>8</v>
      </c>
    </row>
    <row r="83" spans="1:5" x14ac:dyDescent="0.2">
      <c r="A83" s="1">
        <v>80</v>
      </c>
      <c r="B83" s="1">
        <v>3</v>
      </c>
      <c r="C83" s="1">
        <f t="shared" si="6"/>
        <v>319</v>
      </c>
      <c r="D83" s="1">
        <v>327</v>
      </c>
      <c r="E83" s="1">
        <f t="shared" si="4"/>
        <v>8</v>
      </c>
    </row>
    <row r="84" spans="1:5" x14ac:dyDescent="0.2">
      <c r="A84" s="1">
        <v>80</v>
      </c>
      <c r="B84" s="1">
        <v>3</v>
      </c>
      <c r="C84" s="1">
        <f t="shared" si="6"/>
        <v>327</v>
      </c>
      <c r="D84" s="1">
        <v>335</v>
      </c>
      <c r="E84" s="1">
        <f t="shared" ref="E84:E106" si="7">(D84-C84)</f>
        <v>8</v>
      </c>
    </row>
    <row r="85" spans="1:5" x14ac:dyDescent="0.2">
      <c r="A85" s="1">
        <v>80</v>
      </c>
      <c r="B85" s="1">
        <v>3</v>
      </c>
      <c r="C85" s="1">
        <f t="shared" si="6"/>
        <v>335</v>
      </c>
      <c r="D85" s="1">
        <v>343</v>
      </c>
      <c r="E85" s="1">
        <f t="shared" si="7"/>
        <v>8</v>
      </c>
    </row>
    <row r="86" spans="1:5" x14ac:dyDescent="0.2">
      <c r="A86" s="1">
        <v>80</v>
      </c>
      <c r="B86" s="1">
        <v>3</v>
      </c>
      <c r="C86" s="1">
        <f t="shared" si="6"/>
        <v>343</v>
      </c>
      <c r="D86" s="1">
        <v>349</v>
      </c>
      <c r="E86" s="1">
        <f t="shared" si="7"/>
        <v>6</v>
      </c>
    </row>
    <row r="87" spans="1:5" x14ac:dyDescent="0.2">
      <c r="A87" s="1">
        <v>80</v>
      </c>
      <c r="B87" s="1">
        <v>4</v>
      </c>
      <c r="C87" s="1">
        <f t="shared" si="6"/>
        <v>349</v>
      </c>
      <c r="D87" s="1">
        <v>360</v>
      </c>
      <c r="E87" s="1">
        <f t="shared" si="7"/>
        <v>11</v>
      </c>
    </row>
    <row r="88" spans="1:5" x14ac:dyDescent="0.2">
      <c r="A88" s="1">
        <v>80</v>
      </c>
      <c r="B88" s="1">
        <v>4</v>
      </c>
      <c r="C88" s="1">
        <f t="shared" si="6"/>
        <v>360</v>
      </c>
      <c r="D88" s="1">
        <v>370</v>
      </c>
      <c r="E88" s="1">
        <f t="shared" si="7"/>
        <v>10</v>
      </c>
    </row>
    <row r="89" spans="1:5" x14ac:dyDescent="0.2">
      <c r="A89" s="1">
        <v>80</v>
      </c>
      <c r="B89" s="1">
        <v>4</v>
      </c>
      <c r="C89" s="1">
        <f t="shared" si="6"/>
        <v>370</v>
      </c>
      <c r="D89" s="1">
        <v>380</v>
      </c>
      <c r="E89" s="1">
        <f t="shared" si="7"/>
        <v>10</v>
      </c>
    </row>
    <row r="90" spans="1:5" x14ac:dyDescent="0.2">
      <c r="A90" s="1">
        <v>80</v>
      </c>
      <c r="B90" s="1">
        <v>4</v>
      </c>
      <c r="C90" s="1">
        <f t="shared" si="6"/>
        <v>380</v>
      </c>
      <c r="D90" s="1">
        <v>390</v>
      </c>
      <c r="E90" s="1">
        <f t="shared" si="7"/>
        <v>10</v>
      </c>
    </row>
    <row r="91" spans="1:5" x14ac:dyDescent="0.2">
      <c r="A91" s="1">
        <v>80</v>
      </c>
      <c r="B91" s="1">
        <v>4</v>
      </c>
      <c r="C91" s="1">
        <f t="shared" si="6"/>
        <v>390</v>
      </c>
      <c r="D91" s="1">
        <v>400</v>
      </c>
      <c r="E91" s="1">
        <f t="shared" si="7"/>
        <v>10</v>
      </c>
    </row>
    <row r="92" spans="1:5" x14ac:dyDescent="0.2">
      <c r="A92" s="1">
        <v>80</v>
      </c>
      <c r="B92" s="1">
        <v>5</v>
      </c>
      <c r="C92" s="1">
        <f t="shared" si="6"/>
        <v>400</v>
      </c>
      <c r="D92" s="1">
        <v>412</v>
      </c>
      <c r="E92" s="1">
        <f t="shared" si="7"/>
        <v>12</v>
      </c>
    </row>
    <row r="93" spans="1:5" x14ac:dyDescent="0.2">
      <c r="A93" s="1">
        <v>80</v>
      </c>
      <c r="B93" s="1">
        <v>5</v>
      </c>
      <c r="C93" s="1">
        <f t="shared" si="6"/>
        <v>412</v>
      </c>
      <c r="D93" s="1">
        <v>425</v>
      </c>
      <c r="E93" s="1">
        <f t="shared" si="7"/>
        <v>13</v>
      </c>
    </row>
    <row r="94" spans="1:5" x14ac:dyDescent="0.2">
      <c r="A94" s="1">
        <v>80</v>
      </c>
      <c r="B94" s="1">
        <v>5</v>
      </c>
      <c r="C94" s="1">
        <f t="shared" si="6"/>
        <v>425</v>
      </c>
      <c r="D94" s="1">
        <v>438</v>
      </c>
      <c r="E94" s="1">
        <f t="shared" si="7"/>
        <v>13</v>
      </c>
    </row>
    <row r="95" spans="1:5" x14ac:dyDescent="0.2">
      <c r="A95" s="1">
        <v>80</v>
      </c>
      <c r="B95" s="1">
        <v>5</v>
      </c>
      <c r="C95" s="1">
        <f t="shared" si="6"/>
        <v>438</v>
      </c>
      <c r="D95" s="1">
        <v>451</v>
      </c>
      <c r="E95" s="1">
        <f t="shared" si="7"/>
        <v>13</v>
      </c>
    </row>
    <row r="96" spans="1:5" x14ac:dyDescent="0.2">
      <c r="A96" s="1">
        <v>80</v>
      </c>
      <c r="B96" s="1">
        <v>5</v>
      </c>
      <c r="C96" s="1">
        <f t="shared" si="6"/>
        <v>451</v>
      </c>
      <c r="D96" s="1">
        <v>464</v>
      </c>
      <c r="E96" s="1">
        <f t="shared" si="7"/>
        <v>13</v>
      </c>
    </row>
    <row r="97" spans="1:5" x14ac:dyDescent="0.2">
      <c r="A97" s="1">
        <v>80</v>
      </c>
      <c r="B97" s="1">
        <v>6</v>
      </c>
      <c r="C97" s="1">
        <f t="shared" si="6"/>
        <v>464</v>
      </c>
      <c r="D97" s="1">
        <v>478</v>
      </c>
      <c r="E97" s="1">
        <f t="shared" si="7"/>
        <v>14</v>
      </c>
    </row>
    <row r="98" spans="1:5" x14ac:dyDescent="0.2">
      <c r="A98" s="1">
        <v>80</v>
      </c>
      <c r="B98" s="1">
        <v>6</v>
      </c>
      <c r="C98" s="1">
        <f t="shared" si="6"/>
        <v>478</v>
      </c>
      <c r="D98" s="1">
        <v>493</v>
      </c>
      <c r="E98" s="1">
        <f t="shared" si="7"/>
        <v>15</v>
      </c>
    </row>
    <row r="99" spans="1:5" x14ac:dyDescent="0.2">
      <c r="A99" s="1">
        <v>80</v>
      </c>
      <c r="B99" s="1">
        <v>6</v>
      </c>
      <c r="C99" s="1">
        <f t="shared" si="6"/>
        <v>493</v>
      </c>
      <c r="D99" s="1">
        <v>509</v>
      </c>
      <c r="E99" s="1">
        <f t="shared" si="7"/>
        <v>16</v>
      </c>
    </row>
    <row r="100" spans="1:5" x14ac:dyDescent="0.2">
      <c r="A100" s="1">
        <v>80</v>
      </c>
      <c r="B100" s="1">
        <v>6</v>
      </c>
      <c r="C100" s="1">
        <f t="shared" si="6"/>
        <v>509</v>
      </c>
      <c r="D100" s="1">
        <v>523</v>
      </c>
      <c r="E100" s="1">
        <f t="shared" si="7"/>
        <v>14</v>
      </c>
    </row>
    <row r="101" spans="1:5" x14ac:dyDescent="0.2">
      <c r="A101" s="1">
        <v>80</v>
      </c>
      <c r="B101" s="1">
        <v>6</v>
      </c>
      <c r="C101" s="1">
        <f t="shared" si="6"/>
        <v>523</v>
      </c>
      <c r="D101" s="1">
        <v>538</v>
      </c>
      <c r="E101" s="1">
        <f t="shared" si="7"/>
        <v>15</v>
      </c>
    </row>
    <row r="102" spans="1:5" x14ac:dyDescent="0.2">
      <c r="A102" s="1">
        <v>80</v>
      </c>
      <c r="B102" s="1">
        <v>7</v>
      </c>
      <c r="C102" s="1">
        <f t="shared" si="6"/>
        <v>538</v>
      </c>
      <c r="D102" s="1">
        <v>556</v>
      </c>
      <c r="E102" s="1">
        <f t="shared" si="7"/>
        <v>18</v>
      </c>
    </row>
    <row r="103" spans="1:5" x14ac:dyDescent="0.2">
      <c r="A103" s="1">
        <v>80</v>
      </c>
      <c r="B103" s="1">
        <v>7</v>
      </c>
      <c r="C103" s="1">
        <f t="shared" si="6"/>
        <v>556</v>
      </c>
      <c r="D103" s="1">
        <v>573</v>
      </c>
      <c r="E103" s="1">
        <f t="shared" si="7"/>
        <v>17</v>
      </c>
    </row>
    <row r="104" spans="1:5" x14ac:dyDescent="0.2">
      <c r="A104" s="1">
        <v>80</v>
      </c>
      <c r="B104" s="1">
        <v>7</v>
      </c>
      <c r="C104" s="1">
        <f t="shared" si="6"/>
        <v>573</v>
      </c>
      <c r="D104" s="1">
        <v>591</v>
      </c>
      <c r="E104" s="1">
        <f t="shared" si="7"/>
        <v>18</v>
      </c>
    </row>
    <row r="105" spans="1:5" x14ac:dyDescent="0.2">
      <c r="A105" s="1">
        <v>80</v>
      </c>
      <c r="B105" s="1">
        <v>7</v>
      </c>
      <c r="C105" s="1">
        <f t="shared" si="6"/>
        <v>591</v>
      </c>
      <c r="D105" s="1">
        <v>609</v>
      </c>
      <c r="E105" s="1">
        <f t="shared" si="7"/>
        <v>18</v>
      </c>
    </row>
    <row r="106" spans="1:5" x14ac:dyDescent="0.2">
      <c r="A106" s="1">
        <v>80</v>
      </c>
      <c r="B106" s="1">
        <v>7</v>
      </c>
      <c r="C106" s="1">
        <f t="shared" si="6"/>
        <v>609</v>
      </c>
      <c r="D106" s="1">
        <v>626</v>
      </c>
      <c r="E106" s="1">
        <f t="shared" si="7"/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6"/>
  <sheetViews>
    <sheetView topLeftCell="A99" workbookViewId="0">
      <selection activeCell="L117" sqref="L117"/>
    </sheetView>
  </sheetViews>
  <sheetFormatPr baseColWidth="10" defaultColWidth="8.83203125" defaultRowHeight="15" x14ac:dyDescent="0.2"/>
  <cols>
    <col min="1" max="1" width="18.33203125" style="2" customWidth="1"/>
    <col min="2" max="2" width="13.33203125" style="2" customWidth="1"/>
    <col min="3" max="3" width="15.5" style="2" customWidth="1"/>
    <col min="4" max="4" width="15.83203125" style="2" customWidth="1"/>
    <col min="5" max="5" width="16.33203125" style="2" customWidth="1"/>
  </cols>
  <sheetData>
    <row r="1" spans="1:5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 ht="15" customHeight="1" x14ac:dyDescent="0.2">
      <c r="A2" s="4">
        <v>40</v>
      </c>
      <c r="B2" s="1">
        <v>1</v>
      </c>
      <c r="C2" s="1">
        <v>274</v>
      </c>
      <c r="D2" s="1">
        <v>278</v>
      </c>
      <c r="E2" s="1">
        <f t="shared" ref="E2:E25" si="0">(D2-C2)</f>
        <v>4</v>
      </c>
    </row>
    <row r="3" spans="1:5" ht="15" customHeight="1" x14ac:dyDescent="0.2">
      <c r="A3" s="4">
        <v>40</v>
      </c>
      <c r="B3" s="1">
        <v>1</v>
      </c>
      <c r="C3" s="1">
        <f t="shared" ref="C3:C32" si="1">D2</f>
        <v>278</v>
      </c>
      <c r="D3" s="1">
        <v>281</v>
      </c>
      <c r="E3" s="1">
        <f t="shared" si="0"/>
        <v>3</v>
      </c>
    </row>
    <row r="4" spans="1:5" ht="15" customHeight="1" x14ac:dyDescent="0.2">
      <c r="A4" s="4">
        <v>40</v>
      </c>
      <c r="B4" s="1">
        <v>1</v>
      </c>
      <c r="C4" s="1">
        <f t="shared" si="1"/>
        <v>281</v>
      </c>
      <c r="D4" s="1">
        <v>283</v>
      </c>
      <c r="E4" s="1">
        <f t="shared" si="0"/>
        <v>2</v>
      </c>
    </row>
    <row r="5" spans="1:5" ht="15" customHeight="1" x14ac:dyDescent="0.2">
      <c r="A5" s="4">
        <v>40</v>
      </c>
      <c r="B5" s="1">
        <v>1</v>
      </c>
      <c r="C5" s="1">
        <f t="shared" si="1"/>
        <v>283</v>
      </c>
      <c r="D5" s="1">
        <v>286</v>
      </c>
      <c r="E5" s="1">
        <f t="shared" si="0"/>
        <v>3</v>
      </c>
    </row>
    <row r="6" spans="1:5" ht="15" customHeight="1" x14ac:dyDescent="0.2">
      <c r="A6" s="4">
        <v>40</v>
      </c>
      <c r="B6" s="1">
        <v>1</v>
      </c>
      <c r="C6" s="1">
        <f t="shared" si="1"/>
        <v>286</v>
      </c>
      <c r="D6" s="1">
        <v>289</v>
      </c>
      <c r="E6" s="1">
        <f t="shared" si="0"/>
        <v>3</v>
      </c>
    </row>
    <row r="7" spans="1:5" ht="15" customHeight="1" x14ac:dyDescent="0.2">
      <c r="A7" s="4">
        <v>40</v>
      </c>
      <c r="B7" s="1">
        <v>2</v>
      </c>
      <c r="C7" s="1">
        <f t="shared" si="1"/>
        <v>289</v>
      </c>
      <c r="D7" s="1">
        <v>295</v>
      </c>
      <c r="E7" s="1">
        <f t="shared" si="0"/>
        <v>6</v>
      </c>
    </row>
    <row r="8" spans="1:5" ht="15" customHeight="1" x14ac:dyDescent="0.2">
      <c r="A8" s="4">
        <v>40</v>
      </c>
      <c r="B8" s="1">
        <v>2</v>
      </c>
      <c r="C8" s="1">
        <f t="shared" si="1"/>
        <v>295</v>
      </c>
      <c r="D8" s="1">
        <v>301</v>
      </c>
      <c r="E8" s="1">
        <f t="shared" si="0"/>
        <v>6</v>
      </c>
    </row>
    <row r="9" spans="1:5" ht="15" customHeight="1" x14ac:dyDescent="0.2">
      <c r="A9" s="4">
        <v>40</v>
      </c>
      <c r="B9" s="1">
        <v>2</v>
      </c>
      <c r="C9" s="1">
        <f t="shared" si="1"/>
        <v>301</v>
      </c>
      <c r="D9" s="1">
        <v>308</v>
      </c>
      <c r="E9" s="1">
        <f t="shared" si="0"/>
        <v>7</v>
      </c>
    </row>
    <row r="10" spans="1:5" ht="15" customHeight="1" x14ac:dyDescent="0.2">
      <c r="A10" s="4">
        <v>40</v>
      </c>
      <c r="B10" s="1">
        <v>2</v>
      </c>
      <c r="C10" s="1">
        <f t="shared" si="1"/>
        <v>308</v>
      </c>
      <c r="D10" s="1">
        <v>313</v>
      </c>
      <c r="E10" s="1">
        <f t="shared" si="0"/>
        <v>5</v>
      </c>
    </row>
    <row r="11" spans="1:5" ht="15" customHeight="1" x14ac:dyDescent="0.2">
      <c r="A11" s="4">
        <v>40</v>
      </c>
      <c r="B11" s="1">
        <v>2</v>
      </c>
      <c r="C11" s="1">
        <f t="shared" si="1"/>
        <v>313</v>
      </c>
      <c r="D11" s="1">
        <v>318</v>
      </c>
      <c r="E11" s="1">
        <f t="shared" si="0"/>
        <v>5</v>
      </c>
    </row>
    <row r="12" spans="1:5" ht="15" customHeight="1" x14ac:dyDescent="0.2">
      <c r="A12" s="4">
        <v>40</v>
      </c>
      <c r="B12" s="1">
        <v>3</v>
      </c>
      <c r="C12" s="1">
        <f t="shared" si="1"/>
        <v>318</v>
      </c>
      <c r="D12" s="1">
        <v>327</v>
      </c>
      <c r="E12" s="1">
        <f t="shared" si="0"/>
        <v>9</v>
      </c>
    </row>
    <row r="13" spans="1:5" ht="15" customHeight="1" x14ac:dyDescent="0.2">
      <c r="A13" s="4">
        <v>40</v>
      </c>
      <c r="B13" s="1">
        <v>3</v>
      </c>
      <c r="C13" s="1">
        <f t="shared" si="1"/>
        <v>327</v>
      </c>
      <c r="D13" s="1">
        <v>336</v>
      </c>
      <c r="E13" s="1">
        <f t="shared" si="0"/>
        <v>9</v>
      </c>
    </row>
    <row r="14" spans="1:5" ht="15" customHeight="1" x14ac:dyDescent="0.2">
      <c r="A14" s="4">
        <v>40</v>
      </c>
      <c r="B14" s="1">
        <v>3</v>
      </c>
      <c r="C14" s="1">
        <f t="shared" si="1"/>
        <v>336</v>
      </c>
      <c r="D14" s="1">
        <v>345</v>
      </c>
      <c r="E14" s="1">
        <f t="shared" si="0"/>
        <v>9</v>
      </c>
    </row>
    <row r="15" spans="1:5" ht="15" customHeight="1" x14ac:dyDescent="0.2">
      <c r="A15" s="4">
        <v>40</v>
      </c>
      <c r="B15" s="1">
        <v>3</v>
      </c>
      <c r="C15" s="1">
        <f t="shared" si="1"/>
        <v>345</v>
      </c>
      <c r="D15" s="1">
        <v>354</v>
      </c>
      <c r="E15" s="1">
        <f t="shared" si="0"/>
        <v>9</v>
      </c>
    </row>
    <row r="16" spans="1:5" ht="15" customHeight="1" x14ac:dyDescent="0.2">
      <c r="A16" s="4">
        <v>40</v>
      </c>
      <c r="B16" s="1">
        <v>3</v>
      </c>
      <c r="C16" s="1">
        <f t="shared" si="1"/>
        <v>354</v>
      </c>
      <c r="D16" s="1">
        <v>361</v>
      </c>
      <c r="E16" s="1">
        <f t="shared" si="0"/>
        <v>7</v>
      </c>
    </row>
    <row r="17" spans="1:5" ht="15" customHeight="1" x14ac:dyDescent="0.2">
      <c r="A17" s="4">
        <v>40</v>
      </c>
      <c r="B17" s="1">
        <v>4</v>
      </c>
      <c r="C17" s="1">
        <f t="shared" si="1"/>
        <v>361</v>
      </c>
      <c r="D17" s="1">
        <v>374</v>
      </c>
      <c r="E17" s="1">
        <f t="shared" si="0"/>
        <v>13</v>
      </c>
    </row>
    <row r="18" spans="1:5" ht="15" customHeight="1" x14ac:dyDescent="0.2">
      <c r="A18" s="4">
        <v>40</v>
      </c>
      <c r="B18" s="1">
        <v>4</v>
      </c>
      <c r="C18" s="1">
        <v>383</v>
      </c>
      <c r="D18" s="1">
        <v>395</v>
      </c>
      <c r="E18" s="1">
        <f t="shared" si="0"/>
        <v>12</v>
      </c>
    </row>
    <row r="19" spans="1:5" ht="15" customHeight="1" x14ac:dyDescent="0.2">
      <c r="A19" s="4">
        <v>40</v>
      </c>
      <c r="B19" s="1">
        <v>4</v>
      </c>
      <c r="C19" s="1">
        <f t="shared" si="1"/>
        <v>395</v>
      </c>
      <c r="D19" s="1">
        <v>406</v>
      </c>
      <c r="E19" s="1">
        <f t="shared" si="0"/>
        <v>11</v>
      </c>
    </row>
    <row r="20" spans="1:5" ht="15" customHeight="1" x14ac:dyDescent="0.2">
      <c r="A20" s="4">
        <v>40</v>
      </c>
      <c r="B20" s="1">
        <v>4</v>
      </c>
      <c r="C20" s="1">
        <f t="shared" si="1"/>
        <v>406</v>
      </c>
      <c r="D20" s="1">
        <v>417</v>
      </c>
      <c r="E20" s="1">
        <f t="shared" si="0"/>
        <v>11</v>
      </c>
    </row>
    <row r="21" spans="1:5" ht="15" customHeight="1" x14ac:dyDescent="0.2">
      <c r="A21" s="4">
        <v>40</v>
      </c>
      <c r="B21" s="1">
        <v>4</v>
      </c>
      <c r="C21" s="1">
        <f t="shared" si="1"/>
        <v>417</v>
      </c>
      <c r="D21" s="1">
        <v>428</v>
      </c>
      <c r="E21" s="1">
        <f t="shared" si="0"/>
        <v>11</v>
      </c>
    </row>
    <row r="22" spans="1:5" ht="15" customHeight="1" x14ac:dyDescent="0.2">
      <c r="A22" s="4">
        <v>40</v>
      </c>
      <c r="B22" s="1">
        <v>5</v>
      </c>
      <c r="C22" s="1">
        <f t="shared" si="1"/>
        <v>428</v>
      </c>
      <c r="D22" s="1">
        <v>442</v>
      </c>
      <c r="E22" s="1">
        <f t="shared" si="0"/>
        <v>14</v>
      </c>
    </row>
    <row r="23" spans="1:5" ht="15" customHeight="1" x14ac:dyDescent="0.2">
      <c r="A23" s="4">
        <v>40</v>
      </c>
      <c r="B23" s="1">
        <v>5</v>
      </c>
      <c r="C23" s="1">
        <f t="shared" si="1"/>
        <v>442</v>
      </c>
      <c r="D23" s="1">
        <v>456</v>
      </c>
      <c r="E23" s="1">
        <f t="shared" si="0"/>
        <v>14</v>
      </c>
    </row>
    <row r="24" spans="1:5" ht="15" customHeight="1" x14ac:dyDescent="0.2">
      <c r="A24" s="4">
        <v>40</v>
      </c>
      <c r="B24" s="1">
        <v>5</v>
      </c>
      <c r="C24" s="1">
        <f t="shared" si="1"/>
        <v>456</v>
      </c>
      <c r="D24" s="1">
        <v>468</v>
      </c>
      <c r="E24" s="1">
        <f t="shared" si="0"/>
        <v>12</v>
      </c>
    </row>
    <row r="25" spans="1:5" ht="15" customHeight="1" x14ac:dyDescent="0.2">
      <c r="A25" s="4">
        <v>40</v>
      </c>
      <c r="B25" s="1">
        <v>5</v>
      </c>
      <c r="C25" s="1">
        <f t="shared" si="1"/>
        <v>468</v>
      </c>
      <c r="D25" s="1">
        <v>482</v>
      </c>
      <c r="E25" s="1">
        <f t="shared" si="0"/>
        <v>14</v>
      </c>
    </row>
    <row r="26" spans="1:5" ht="15" customHeight="1" x14ac:dyDescent="0.2">
      <c r="A26" s="4">
        <v>40</v>
      </c>
      <c r="B26" s="1">
        <v>5</v>
      </c>
      <c r="C26" s="1">
        <f t="shared" si="1"/>
        <v>482</v>
      </c>
      <c r="D26" s="1">
        <v>497</v>
      </c>
      <c r="E26" s="1">
        <f t="shared" ref="E26:E54" si="2">(D26-C26)</f>
        <v>15</v>
      </c>
    </row>
    <row r="27" spans="1:5" ht="15" customHeight="1" x14ac:dyDescent="0.2">
      <c r="A27" s="4">
        <v>40</v>
      </c>
      <c r="B27" s="1">
        <v>6</v>
      </c>
      <c r="C27" s="1">
        <v>543</v>
      </c>
      <c r="D27" s="1">
        <v>560</v>
      </c>
      <c r="E27" s="1">
        <f>(D27-C27)</f>
        <v>17</v>
      </c>
    </row>
    <row r="28" spans="1:5" ht="15" customHeight="1" x14ac:dyDescent="0.2">
      <c r="A28" s="4">
        <v>40</v>
      </c>
      <c r="B28" s="1">
        <v>6</v>
      </c>
      <c r="C28" s="1">
        <f>D27</f>
        <v>560</v>
      </c>
      <c r="D28" s="1">
        <v>576</v>
      </c>
      <c r="E28" s="1">
        <f t="shared" si="2"/>
        <v>16</v>
      </c>
    </row>
    <row r="29" spans="1:5" ht="15" customHeight="1" x14ac:dyDescent="0.2">
      <c r="A29" s="4">
        <v>40</v>
      </c>
      <c r="B29" s="1">
        <v>6</v>
      </c>
      <c r="C29" s="1">
        <f t="shared" ref="C29:C31" si="3">D28</f>
        <v>576</v>
      </c>
      <c r="D29" s="1">
        <v>591</v>
      </c>
      <c r="E29" s="1">
        <f t="shared" si="2"/>
        <v>15</v>
      </c>
    </row>
    <row r="30" spans="1:5" ht="15" customHeight="1" x14ac:dyDescent="0.2">
      <c r="A30" s="4">
        <v>40</v>
      </c>
      <c r="B30" s="1">
        <v>6</v>
      </c>
      <c r="C30" s="1">
        <f t="shared" si="3"/>
        <v>591</v>
      </c>
      <c r="D30" s="1">
        <v>607</v>
      </c>
      <c r="E30" s="1">
        <f>(D30-C30)</f>
        <v>16</v>
      </c>
    </row>
    <row r="31" spans="1:5" ht="15" customHeight="1" x14ac:dyDescent="0.2">
      <c r="A31" s="4">
        <v>40</v>
      </c>
      <c r="B31" s="1">
        <v>6</v>
      </c>
      <c r="C31" s="1">
        <f t="shared" si="3"/>
        <v>607</v>
      </c>
      <c r="D31" s="1">
        <v>623</v>
      </c>
      <c r="E31" s="1">
        <f t="shared" si="2"/>
        <v>16</v>
      </c>
    </row>
    <row r="32" spans="1:5" ht="15" customHeight="1" x14ac:dyDescent="0.2">
      <c r="A32" s="4">
        <v>40</v>
      </c>
      <c r="B32" s="1">
        <v>7</v>
      </c>
      <c r="C32" s="1">
        <f t="shared" si="1"/>
        <v>623</v>
      </c>
      <c r="D32" s="1">
        <v>641</v>
      </c>
      <c r="E32" s="1">
        <f t="shared" si="2"/>
        <v>18</v>
      </c>
    </row>
    <row r="33" spans="1:5" ht="15" customHeight="1" x14ac:dyDescent="0.2">
      <c r="A33" s="4">
        <v>40</v>
      </c>
      <c r="B33" s="1">
        <v>7</v>
      </c>
      <c r="C33" s="1">
        <f t="shared" ref="C33:C54" si="4">D32</f>
        <v>641</v>
      </c>
      <c r="D33" s="1">
        <v>659</v>
      </c>
      <c r="E33" s="1">
        <f t="shared" si="2"/>
        <v>18</v>
      </c>
    </row>
    <row r="34" spans="1:5" ht="15" customHeight="1" x14ac:dyDescent="0.2">
      <c r="A34" s="4">
        <v>40</v>
      </c>
      <c r="B34" s="1">
        <v>7</v>
      </c>
      <c r="C34" s="1">
        <f t="shared" si="4"/>
        <v>659</v>
      </c>
      <c r="D34" s="1">
        <v>678</v>
      </c>
      <c r="E34" s="1">
        <f t="shared" si="2"/>
        <v>19</v>
      </c>
    </row>
    <row r="35" spans="1:5" ht="15" customHeight="1" x14ac:dyDescent="0.2">
      <c r="A35" s="4">
        <v>40</v>
      </c>
      <c r="B35" s="1">
        <v>7</v>
      </c>
      <c r="C35" s="1">
        <v>694</v>
      </c>
      <c r="D35" s="1">
        <v>712</v>
      </c>
      <c r="E35" s="1">
        <f t="shared" si="2"/>
        <v>18</v>
      </c>
    </row>
    <row r="36" spans="1:5" ht="15" customHeight="1" x14ac:dyDescent="0.2">
      <c r="A36" s="4">
        <v>40</v>
      </c>
      <c r="B36" s="1">
        <v>7</v>
      </c>
      <c r="C36" s="1">
        <v>712</v>
      </c>
      <c r="D36" s="1">
        <v>730</v>
      </c>
      <c r="E36" s="1">
        <f t="shared" si="2"/>
        <v>18</v>
      </c>
    </row>
    <row r="37" spans="1:5" ht="15" customHeight="1" x14ac:dyDescent="0.2">
      <c r="A37" s="4">
        <v>60</v>
      </c>
      <c r="B37" s="1">
        <v>1</v>
      </c>
      <c r="C37" s="1">
        <v>587</v>
      </c>
      <c r="D37" s="1">
        <v>590</v>
      </c>
      <c r="E37" s="1">
        <f t="shared" si="2"/>
        <v>3</v>
      </c>
    </row>
    <row r="38" spans="1:5" ht="15" customHeight="1" x14ac:dyDescent="0.2">
      <c r="A38" s="4">
        <v>60</v>
      </c>
      <c r="B38" s="1">
        <v>1</v>
      </c>
      <c r="C38" s="1">
        <f t="shared" si="4"/>
        <v>590</v>
      </c>
      <c r="D38" s="1">
        <v>592</v>
      </c>
      <c r="E38" s="1">
        <f t="shared" si="2"/>
        <v>2</v>
      </c>
    </row>
    <row r="39" spans="1:5" ht="15" customHeight="1" x14ac:dyDescent="0.2">
      <c r="A39" s="4">
        <v>60</v>
      </c>
      <c r="B39" s="1">
        <v>1</v>
      </c>
      <c r="C39" s="1">
        <f t="shared" si="4"/>
        <v>592</v>
      </c>
      <c r="D39" s="1">
        <v>594</v>
      </c>
      <c r="E39" s="1">
        <f t="shared" si="2"/>
        <v>2</v>
      </c>
    </row>
    <row r="40" spans="1:5" ht="15" customHeight="1" x14ac:dyDescent="0.2">
      <c r="A40" s="4">
        <v>60</v>
      </c>
      <c r="B40" s="1">
        <v>1</v>
      </c>
      <c r="C40" s="1">
        <f t="shared" si="4"/>
        <v>594</v>
      </c>
      <c r="D40" s="1">
        <v>595</v>
      </c>
      <c r="E40" s="1">
        <f t="shared" si="2"/>
        <v>1</v>
      </c>
    </row>
    <row r="41" spans="1:5" ht="15" customHeight="1" x14ac:dyDescent="0.2">
      <c r="A41" s="4">
        <v>60</v>
      </c>
      <c r="B41" s="1">
        <v>1</v>
      </c>
      <c r="C41" s="1">
        <f t="shared" si="4"/>
        <v>595</v>
      </c>
      <c r="D41" s="1">
        <v>597</v>
      </c>
      <c r="E41" s="1">
        <f t="shared" si="2"/>
        <v>2</v>
      </c>
    </row>
    <row r="42" spans="1:5" ht="15" customHeight="1" x14ac:dyDescent="0.2">
      <c r="A42" s="4">
        <v>60</v>
      </c>
      <c r="B42" s="1">
        <v>2</v>
      </c>
      <c r="C42" s="1">
        <v>634</v>
      </c>
      <c r="D42" s="1">
        <v>638</v>
      </c>
      <c r="E42" s="1">
        <f t="shared" si="2"/>
        <v>4</v>
      </c>
    </row>
    <row r="43" spans="1:5" ht="15" customHeight="1" x14ac:dyDescent="0.2">
      <c r="A43" s="4">
        <v>60</v>
      </c>
      <c r="B43" s="1">
        <v>2</v>
      </c>
      <c r="C43" s="1">
        <v>640</v>
      </c>
      <c r="D43" s="1">
        <v>645</v>
      </c>
      <c r="E43" s="1">
        <f t="shared" si="2"/>
        <v>5</v>
      </c>
    </row>
    <row r="44" spans="1:5" ht="15" customHeight="1" x14ac:dyDescent="0.2">
      <c r="A44" s="4">
        <v>60</v>
      </c>
      <c r="B44" s="1">
        <v>2</v>
      </c>
      <c r="C44" s="1">
        <f t="shared" si="4"/>
        <v>645</v>
      </c>
      <c r="D44" s="1">
        <v>647</v>
      </c>
      <c r="E44" s="1">
        <f t="shared" si="2"/>
        <v>2</v>
      </c>
    </row>
    <row r="45" spans="1:5" ht="15" customHeight="1" x14ac:dyDescent="0.2">
      <c r="A45" s="4">
        <v>60</v>
      </c>
      <c r="B45" s="1">
        <v>2</v>
      </c>
      <c r="C45" s="1">
        <f>D44</f>
        <v>647</v>
      </c>
      <c r="D45" s="1">
        <v>653</v>
      </c>
      <c r="E45" s="1">
        <f t="shared" si="2"/>
        <v>6</v>
      </c>
    </row>
    <row r="46" spans="1:5" ht="15" customHeight="1" x14ac:dyDescent="0.2">
      <c r="A46" s="4">
        <v>60</v>
      </c>
      <c r="B46" s="1">
        <v>2</v>
      </c>
      <c r="C46" s="1">
        <f t="shared" ref="C46:C48" si="5">D45</f>
        <v>653</v>
      </c>
      <c r="D46" s="1">
        <v>655</v>
      </c>
      <c r="E46" s="1">
        <f t="shared" si="2"/>
        <v>2</v>
      </c>
    </row>
    <row r="47" spans="1:5" ht="15" customHeight="1" x14ac:dyDescent="0.2">
      <c r="A47" s="4">
        <v>60</v>
      </c>
      <c r="B47" s="1">
        <v>3</v>
      </c>
      <c r="C47" s="1">
        <v>660</v>
      </c>
      <c r="D47" s="1">
        <v>666</v>
      </c>
      <c r="E47" s="1">
        <f t="shared" si="2"/>
        <v>6</v>
      </c>
    </row>
    <row r="48" spans="1:5" ht="15" customHeight="1" x14ac:dyDescent="0.2">
      <c r="A48" s="4">
        <v>60</v>
      </c>
      <c r="B48" s="1">
        <v>3</v>
      </c>
      <c r="C48" s="1">
        <f t="shared" si="5"/>
        <v>666</v>
      </c>
      <c r="D48" s="1">
        <v>671</v>
      </c>
      <c r="E48" s="1">
        <f t="shared" si="2"/>
        <v>5</v>
      </c>
    </row>
    <row r="49" spans="1:5" ht="15" customHeight="1" x14ac:dyDescent="0.2">
      <c r="A49" s="4">
        <v>60</v>
      </c>
      <c r="B49" s="1">
        <v>3</v>
      </c>
      <c r="C49" s="1">
        <f t="shared" si="4"/>
        <v>671</v>
      </c>
      <c r="D49" s="1">
        <v>676</v>
      </c>
      <c r="E49" s="1">
        <f t="shared" si="2"/>
        <v>5</v>
      </c>
    </row>
    <row r="50" spans="1:5" ht="15" customHeight="1" x14ac:dyDescent="0.2">
      <c r="A50" s="4">
        <v>60</v>
      </c>
      <c r="B50" s="1">
        <v>3</v>
      </c>
      <c r="C50" s="1">
        <f t="shared" si="4"/>
        <v>676</v>
      </c>
      <c r="D50" s="1">
        <v>680</v>
      </c>
      <c r="E50" s="1">
        <f t="shared" si="2"/>
        <v>4</v>
      </c>
    </row>
    <row r="51" spans="1:5" ht="15" customHeight="1" x14ac:dyDescent="0.2">
      <c r="A51" s="4">
        <v>60</v>
      </c>
      <c r="B51" s="1">
        <v>3</v>
      </c>
      <c r="C51" s="1">
        <f t="shared" si="4"/>
        <v>680</v>
      </c>
      <c r="D51" s="1">
        <v>686</v>
      </c>
      <c r="E51" s="1">
        <f t="shared" si="2"/>
        <v>6</v>
      </c>
    </row>
    <row r="52" spans="1:5" ht="15" customHeight="1" x14ac:dyDescent="0.2">
      <c r="A52" s="4">
        <v>60</v>
      </c>
      <c r="B52" s="1">
        <v>4</v>
      </c>
      <c r="C52" s="1">
        <v>686</v>
      </c>
      <c r="D52" s="1">
        <v>691</v>
      </c>
      <c r="E52" s="1">
        <f t="shared" si="2"/>
        <v>5</v>
      </c>
    </row>
    <row r="53" spans="1:5" ht="15" customHeight="1" x14ac:dyDescent="0.2">
      <c r="A53" s="4">
        <v>60</v>
      </c>
      <c r="B53" s="1">
        <v>4</v>
      </c>
      <c r="C53" s="1">
        <f t="shared" si="4"/>
        <v>691</v>
      </c>
      <c r="D53" s="1">
        <v>697</v>
      </c>
      <c r="E53" s="1">
        <f t="shared" si="2"/>
        <v>6</v>
      </c>
    </row>
    <row r="54" spans="1:5" ht="15" customHeight="1" x14ac:dyDescent="0.2">
      <c r="A54" s="4">
        <v>60</v>
      </c>
      <c r="B54" s="1">
        <v>4</v>
      </c>
      <c r="C54" s="1">
        <f t="shared" si="4"/>
        <v>697</v>
      </c>
      <c r="D54" s="1">
        <v>704</v>
      </c>
      <c r="E54" s="1">
        <f t="shared" si="2"/>
        <v>7</v>
      </c>
    </row>
    <row r="55" spans="1:5" ht="15" customHeight="1" x14ac:dyDescent="0.2">
      <c r="A55" s="4">
        <v>60</v>
      </c>
      <c r="B55" s="1">
        <v>4</v>
      </c>
      <c r="C55" s="1">
        <v>707</v>
      </c>
      <c r="D55" s="1">
        <v>712</v>
      </c>
      <c r="E55" s="1">
        <f t="shared" ref="E55:E83" si="6">(D55-C55)</f>
        <v>5</v>
      </c>
    </row>
    <row r="56" spans="1:5" ht="15" customHeight="1" x14ac:dyDescent="0.2">
      <c r="A56" s="4">
        <v>60</v>
      </c>
      <c r="B56" s="1">
        <v>4</v>
      </c>
      <c r="C56" s="1">
        <f>D55</f>
        <v>712</v>
      </c>
      <c r="D56" s="1">
        <v>718</v>
      </c>
      <c r="E56" s="1">
        <f t="shared" si="6"/>
        <v>6</v>
      </c>
    </row>
    <row r="57" spans="1:5" ht="15" customHeight="1" x14ac:dyDescent="0.2">
      <c r="A57" s="4">
        <v>60</v>
      </c>
      <c r="B57" s="1">
        <v>5</v>
      </c>
      <c r="C57" s="1">
        <f t="shared" ref="C57:C80" si="7">D56</f>
        <v>718</v>
      </c>
      <c r="D57" s="1">
        <v>726</v>
      </c>
      <c r="E57" s="1">
        <f t="shared" si="6"/>
        <v>8</v>
      </c>
    </row>
    <row r="58" spans="1:5" ht="15" customHeight="1" x14ac:dyDescent="0.2">
      <c r="A58" s="4">
        <v>60</v>
      </c>
      <c r="B58" s="1">
        <v>5</v>
      </c>
      <c r="C58" s="1">
        <f t="shared" si="7"/>
        <v>726</v>
      </c>
      <c r="D58" s="1">
        <v>733</v>
      </c>
      <c r="E58" s="1">
        <f t="shared" si="6"/>
        <v>7</v>
      </c>
    </row>
    <row r="59" spans="1:5" ht="15" customHeight="1" x14ac:dyDescent="0.2">
      <c r="A59" s="4">
        <v>60</v>
      </c>
      <c r="B59" s="1">
        <v>5</v>
      </c>
      <c r="C59" s="1">
        <f t="shared" si="7"/>
        <v>733</v>
      </c>
      <c r="D59" s="1">
        <v>742</v>
      </c>
      <c r="E59" s="1">
        <f t="shared" si="6"/>
        <v>9</v>
      </c>
    </row>
    <row r="60" spans="1:5" ht="15" customHeight="1" x14ac:dyDescent="0.2">
      <c r="A60" s="4">
        <v>60</v>
      </c>
      <c r="B60" s="1">
        <v>5</v>
      </c>
      <c r="C60" s="1">
        <f t="shared" si="7"/>
        <v>742</v>
      </c>
      <c r="D60" s="1">
        <v>751</v>
      </c>
      <c r="E60" s="1">
        <f t="shared" si="6"/>
        <v>9</v>
      </c>
    </row>
    <row r="61" spans="1:5" ht="15" customHeight="1" x14ac:dyDescent="0.2">
      <c r="A61" s="4">
        <v>60</v>
      </c>
      <c r="B61" s="1">
        <v>5</v>
      </c>
      <c r="C61" s="1">
        <f t="shared" si="7"/>
        <v>751</v>
      </c>
      <c r="D61" s="1">
        <v>760</v>
      </c>
      <c r="E61" s="1">
        <f t="shared" si="6"/>
        <v>9</v>
      </c>
    </row>
    <row r="62" spans="1:5" ht="15" customHeight="1" x14ac:dyDescent="0.2">
      <c r="A62" s="4">
        <v>60</v>
      </c>
      <c r="B62" s="1">
        <v>6</v>
      </c>
      <c r="C62" s="1">
        <v>784</v>
      </c>
      <c r="D62" s="1">
        <v>794</v>
      </c>
      <c r="E62" s="1">
        <f t="shared" si="6"/>
        <v>10</v>
      </c>
    </row>
    <row r="63" spans="1:5" ht="15" customHeight="1" x14ac:dyDescent="0.2">
      <c r="A63" s="4">
        <v>60</v>
      </c>
      <c r="B63" s="1">
        <v>6</v>
      </c>
      <c r="C63" s="1">
        <f t="shared" si="7"/>
        <v>794</v>
      </c>
      <c r="D63" s="1">
        <v>804</v>
      </c>
      <c r="E63" s="1">
        <f t="shared" si="6"/>
        <v>10</v>
      </c>
    </row>
    <row r="64" spans="1:5" ht="15" customHeight="1" x14ac:dyDescent="0.2">
      <c r="A64" s="4">
        <v>60</v>
      </c>
      <c r="B64" s="1">
        <v>6</v>
      </c>
      <c r="C64" s="1">
        <f t="shared" si="7"/>
        <v>804</v>
      </c>
      <c r="D64" s="1">
        <v>812</v>
      </c>
      <c r="E64" s="1">
        <f t="shared" si="6"/>
        <v>8</v>
      </c>
    </row>
    <row r="65" spans="1:5" ht="15" customHeight="1" x14ac:dyDescent="0.2">
      <c r="A65" s="4">
        <v>60</v>
      </c>
      <c r="B65" s="1">
        <v>6</v>
      </c>
      <c r="C65" s="1">
        <f t="shared" si="7"/>
        <v>812</v>
      </c>
      <c r="D65" s="1">
        <v>825</v>
      </c>
      <c r="E65" s="1">
        <f t="shared" si="6"/>
        <v>13</v>
      </c>
    </row>
    <row r="66" spans="1:5" ht="15" customHeight="1" x14ac:dyDescent="0.2">
      <c r="A66" s="4">
        <v>60</v>
      </c>
      <c r="B66" s="1">
        <v>6</v>
      </c>
      <c r="C66" s="1">
        <f t="shared" si="7"/>
        <v>825</v>
      </c>
      <c r="D66" s="1">
        <v>832</v>
      </c>
      <c r="E66" s="1">
        <f t="shared" si="6"/>
        <v>7</v>
      </c>
    </row>
    <row r="67" spans="1:5" ht="15" customHeight="1" x14ac:dyDescent="0.2">
      <c r="A67" s="4">
        <v>60</v>
      </c>
      <c r="B67" s="1">
        <v>7</v>
      </c>
      <c r="C67" s="1">
        <f t="shared" si="7"/>
        <v>832</v>
      </c>
      <c r="D67" s="1">
        <v>844</v>
      </c>
      <c r="E67" s="1">
        <f t="shared" si="6"/>
        <v>12</v>
      </c>
    </row>
    <row r="68" spans="1:5" ht="15" customHeight="1" x14ac:dyDescent="0.2">
      <c r="A68" s="4">
        <v>60</v>
      </c>
      <c r="B68" s="1">
        <v>7</v>
      </c>
      <c r="C68" s="1">
        <f t="shared" si="7"/>
        <v>844</v>
      </c>
      <c r="D68" s="1">
        <v>857</v>
      </c>
      <c r="E68" s="1">
        <f t="shared" si="6"/>
        <v>13</v>
      </c>
    </row>
    <row r="69" spans="1:5" ht="15" customHeight="1" x14ac:dyDescent="0.2">
      <c r="A69" s="4">
        <v>60</v>
      </c>
      <c r="B69" s="1">
        <v>7</v>
      </c>
      <c r="C69" s="1">
        <f t="shared" si="7"/>
        <v>857</v>
      </c>
      <c r="D69" s="1">
        <v>867</v>
      </c>
      <c r="E69" s="1">
        <f t="shared" si="6"/>
        <v>10</v>
      </c>
    </row>
    <row r="70" spans="1:5" ht="15" customHeight="1" x14ac:dyDescent="0.2">
      <c r="A70" s="4">
        <v>60</v>
      </c>
      <c r="B70" s="1">
        <v>7</v>
      </c>
      <c r="C70" s="1">
        <f t="shared" si="7"/>
        <v>867</v>
      </c>
      <c r="D70" s="1">
        <v>878</v>
      </c>
      <c r="E70" s="1">
        <f t="shared" si="6"/>
        <v>11</v>
      </c>
    </row>
    <row r="71" spans="1:5" ht="15" customHeight="1" x14ac:dyDescent="0.2">
      <c r="A71" s="4">
        <v>60</v>
      </c>
      <c r="B71" s="1">
        <v>7</v>
      </c>
      <c r="C71" s="1">
        <f t="shared" si="7"/>
        <v>878</v>
      </c>
      <c r="D71" s="1">
        <v>890</v>
      </c>
      <c r="E71" s="1">
        <f t="shared" si="6"/>
        <v>12</v>
      </c>
    </row>
    <row r="72" spans="1:5" x14ac:dyDescent="0.2">
      <c r="A72" s="1">
        <v>80</v>
      </c>
      <c r="B72" s="1">
        <v>1</v>
      </c>
      <c r="C72" s="1">
        <v>747</v>
      </c>
      <c r="D72" s="1">
        <v>750</v>
      </c>
      <c r="E72" s="1">
        <f t="shared" si="6"/>
        <v>3</v>
      </c>
    </row>
    <row r="73" spans="1:5" x14ac:dyDescent="0.2">
      <c r="A73" s="1">
        <v>80</v>
      </c>
      <c r="B73" s="1">
        <v>1</v>
      </c>
      <c r="C73" s="1">
        <f t="shared" si="7"/>
        <v>750</v>
      </c>
      <c r="D73" s="1">
        <v>752</v>
      </c>
      <c r="E73" s="1">
        <f t="shared" si="6"/>
        <v>2</v>
      </c>
    </row>
    <row r="74" spans="1:5" x14ac:dyDescent="0.2">
      <c r="A74" s="1">
        <v>80</v>
      </c>
      <c r="B74" s="1">
        <v>1</v>
      </c>
      <c r="C74" s="1">
        <f t="shared" si="7"/>
        <v>752</v>
      </c>
      <c r="D74" s="1">
        <v>754</v>
      </c>
      <c r="E74" s="1">
        <f t="shared" si="6"/>
        <v>2</v>
      </c>
    </row>
    <row r="75" spans="1:5" x14ac:dyDescent="0.2">
      <c r="A75" s="1">
        <v>80</v>
      </c>
      <c r="B75" s="1">
        <v>1</v>
      </c>
      <c r="C75" s="1">
        <f t="shared" si="7"/>
        <v>754</v>
      </c>
      <c r="D75" s="1">
        <v>755</v>
      </c>
      <c r="E75" s="1">
        <f t="shared" si="6"/>
        <v>1</v>
      </c>
    </row>
    <row r="76" spans="1:5" x14ac:dyDescent="0.2">
      <c r="A76" s="1">
        <v>80</v>
      </c>
      <c r="B76" s="1">
        <v>1</v>
      </c>
      <c r="C76" s="1">
        <f t="shared" si="7"/>
        <v>755</v>
      </c>
      <c r="D76" s="1">
        <v>755</v>
      </c>
      <c r="E76" s="1">
        <f t="shared" si="6"/>
        <v>0</v>
      </c>
    </row>
    <row r="77" spans="1:5" x14ac:dyDescent="0.2">
      <c r="A77" s="1">
        <v>80</v>
      </c>
      <c r="B77" s="1">
        <v>2</v>
      </c>
      <c r="C77" s="1">
        <f t="shared" si="7"/>
        <v>755</v>
      </c>
      <c r="D77" s="1">
        <v>760</v>
      </c>
      <c r="E77" s="1">
        <f t="shared" si="6"/>
        <v>5</v>
      </c>
    </row>
    <row r="78" spans="1:5" x14ac:dyDescent="0.2">
      <c r="A78" s="1">
        <v>80</v>
      </c>
      <c r="B78" s="1">
        <v>2</v>
      </c>
      <c r="C78" s="1">
        <f t="shared" si="7"/>
        <v>760</v>
      </c>
      <c r="D78" s="1">
        <v>763</v>
      </c>
      <c r="E78" s="1">
        <f t="shared" si="6"/>
        <v>3</v>
      </c>
    </row>
    <row r="79" spans="1:5" x14ac:dyDescent="0.2">
      <c r="A79" s="1">
        <v>80</v>
      </c>
      <c r="B79" s="1">
        <v>2</v>
      </c>
      <c r="C79" s="1">
        <f t="shared" si="7"/>
        <v>763</v>
      </c>
      <c r="D79" s="1">
        <v>765</v>
      </c>
      <c r="E79" s="1">
        <f t="shared" si="6"/>
        <v>2</v>
      </c>
    </row>
    <row r="80" spans="1:5" x14ac:dyDescent="0.2">
      <c r="A80" s="1">
        <v>80</v>
      </c>
      <c r="B80" s="1">
        <v>2</v>
      </c>
      <c r="C80" s="1">
        <f t="shared" si="7"/>
        <v>765</v>
      </c>
      <c r="D80" s="1">
        <v>767</v>
      </c>
      <c r="E80" s="1">
        <f t="shared" si="6"/>
        <v>2</v>
      </c>
    </row>
    <row r="81" spans="1:5" x14ac:dyDescent="0.2">
      <c r="A81" s="1">
        <v>80</v>
      </c>
      <c r="B81" s="1">
        <v>2</v>
      </c>
      <c r="C81" s="1">
        <f t="shared" ref="C81:C106" si="8">D80</f>
        <v>767</v>
      </c>
      <c r="D81" s="1">
        <v>770</v>
      </c>
      <c r="E81" s="1">
        <f t="shared" si="6"/>
        <v>3</v>
      </c>
    </row>
    <row r="82" spans="1:5" x14ac:dyDescent="0.2">
      <c r="A82" s="1">
        <v>80</v>
      </c>
      <c r="B82" s="1">
        <v>3</v>
      </c>
      <c r="C82" s="1">
        <f t="shared" si="8"/>
        <v>770</v>
      </c>
      <c r="D82" s="1">
        <v>774</v>
      </c>
      <c r="E82" s="1">
        <f t="shared" si="6"/>
        <v>4</v>
      </c>
    </row>
    <row r="83" spans="1:5" x14ac:dyDescent="0.2">
      <c r="A83" s="1">
        <v>80</v>
      </c>
      <c r="B83" s="1">
        <v>3</v>
      </c>
      <c r="C83" s="1">
        <f t="shared" si="8"/>
        <v>774</v>
      </c>
      <c r="D83" s="1">
        <v>779</v>
      </c>
      <c r="E83" s="1">
        <f t="shared" si="6"/>
        <v>5</v>
      </c>
    </row>
    <row r="84" spans="1:5" x14ac:dyDescent="0.2">
      <c r="A84" s="1">
        <v>80</v>
      </c>
      <c r="B84" s="1">
        <v>3</v>
      </c>
      <c r="C84" s="1">
        <f t="shared" si="8"/>
        <v>779</v>
      </c>
      <c r="D84" s="1">
        <v>783</v>
      </c>
      <c r="E84" s="1">
        <f t="shared" ref="E84:E106" si="9">(D84-C84)</f>
        <v>4</v>
      </c>
    </row>
    <row r="85" spans="1:5" x14ac:dyDescent="0.2">
      <c r="A85" s="1">
        <v>80</v>
      </c>
      <c r="B85" s="1">
        <v>3</v>
      </c>
      <c r="C85" s="1">
        <f t="shared" si="8"/>
        <v>783</v>
      </c>
      <c r="D85" s="1">
        <v>786</v>
      </c>
      <c r="E85" s="1">
        <f t="shared" si="9"/>
        <v>3</v>
      </c>
    </row>
    <row r="86" spans="1:5" x14ac:dyDescent="0.2">
      <c r="A86" s="1">
        <v>80</v>
      </c>
      <c r="B86" s="1">
        <v>3</v>
      </c>
      <c r="C86" s="1">
        <f t="shared" si="8"/>
        <v>786</v>
      </c>
      <c r="D86" s="1">
        <v>791</v>
      </c>
      <c r="E86" s="1">
        <f t="shared" si="9"/>
        <v>5</v>
      </c>
    </row>
    <row r="87" spans="1:5" x14ac:dyDescent="0.2">
      <c r="A87" s="1">
        <v>80</v>
      </c>
      <c r="B87" s="1">
        <v>4</v>
      </c>
      <c r="C87" s="1">
        <f t="shared" si="8"/>
        <v>791</v>
      </c>
      <c r="D87" s="1">
        <v>796</v>
      </c>
      <c r="E87" s="1">
        <f t="shared" si="9"/>
        <v>5</v>
      </c>
    </row>
    <row r="88" spans="1:5" x14ac:dyDescent="0.2">
      <c r="A88" s="1">
        <v>80</v>
      </c>
      <c r="B88" s="1">
        <v>4</v>
      </c>
      <c r="C88" s="1">
        <f t="shared" si="8"/>
        <v>796</v>
      </c>
      <c r="D88" s="1">
        <v>802</v>
      </c>
      <c r="E88" s="1">
        <f t="shared" si="9"/>
        <v>6</v>
      </c>
    </row>
    <row r="89" spans="1:5" x14ac:dyDescent="0.2">
      <c r="A89" s="1">
        <v>80</v>
      </c>
      <c r="B89" s="1">
        <v>4</v>
      </c>
      <c r="C89" s="1">
        <f t="shared" si="8"/>
        <v>802</v>
      </c>
      <c r="D89" s="1">
        <v>807</v>
      </c>
      <c r="E89" s="1">
        <f t="shared" si="9"/>
        <v>5</v>
      </c>
    </row>
    <row r="90" spans="1:5" x14ac:dyDescent="0.2">
      <c r="A90" s="1">
        <v>80</v>
      </c>
      <c r="B90" s="1">
        <v>4</v>
      </c>
      <c r="C90" s="1">
        <f t="shared" si="8"/>
        <v>807</v>
      </c>
      <c r="D90" s="1">
        <v>811</v>
      </c>
      <c r="E90" s="1">
        <f t="shared" si="9"/>
        <v>4</v>
      </c>
    </row>
    <row r="91" spans="1:5" x14ac:dyDescent="0.2">
      <c r="A91" s="1">
        <v>80</v>
      </c>
      <c r="B91" s="1">
        <v>4</v>
      </c>
      <c r="C91" s="1">
        <f t="shared" si="8"/>
        <v>811</v>
      </c>
      <c r="D91" s="1">
        <v>816</v>
      </c>
      <c r="E91" s="1">
        <f t="shared" si="9"/>
        <v>5</v>
      </c>
    </row>
    <row r="92" spans="1:5" x14ac:dyDescent="0.2">
      <c r="A92" s="1">
        <v>80</v>
      </c>
      <c r="B92" s="1">
        <v>5</v>
      </c>
      <c r="C92" s="1">
        <f t="shared" si="8"/>
        <v>816</v>
      </c>
      <c r="D92" s="1">
        <v>823</v>
      </c>
      <c r="E92" s="1">
        <f t="shared" si="9"/>
        <v>7</v>
      </c>
    </row>
    <row r="93" spans="1:5" x14ac:dyDescent="0.2">
      <c r="A93" s="1">
        <v>80</v>
      </c>
      <c r="B93" s="1">
        <v>5</v>
      </c>
      <c r="C93" s="1">
        <f t="shared" si="8"/>
        <v>823</v>
      </c>
      <c r="D93" s="1">
        <v>829</v>
      </c>
      <c r="E93" s="1">
        <f t="shared" si="9"/>
        <v>6</v>
      </c>
    </row>
    <row r="94" spans="1:5" x14ac:dyDescent="0.2">
      <c r="A94" s="1">
        <v>80</v>
      </c>
      <c r="B94" s="1">
        <v>5</v>
      </c>
      <c r="C94" s="1">
        <f t="shared" si="8"/>
        <v>829</v>
      </c>
      <c r="D94" s="1">
        <v>835</v>
      </c>
      <c r="E94" s="1">
        <f t="shared" si="9"/>
        <v>6</v>
      </c>
    </row>
    <row r="95" spans="1:5" x14ac:dyDescent="0.2">
      <c r="A95" s="1">
        <v>80</v>
      </c>
      <c r="B95" s="1">
        <v>5</v>
      </c>
      <c r="C95" s="1">
        <f t="shared" si="8"/>
        <v>835</v>
      </c>
      <c r="D95" s="1">
        <v>843</v>
      </c>
      <c r="E95" s="1">
        <f t="shared" si="9"/>
        <v>8</v>
      </c>
    </row>
    <row r="96" spans="1:5" x14ac:dyDescent="0.2">
      <c r="A96" s="1">
        <v>80</v>
      </c>
      <c r="B96" s="1">
        <v>5</v>
      </c>
      <c r="C96" s="1">
        <f t="shared" si="8"/>
        <v>843</v>
      </c>
      <c r="D96" s="1">
        <v>849</v>
      </c>
      <c r="E96" s="1">
        <f t="shared" si="9"/>
        <v>6</v>
      </c>
    </row>
    <row r="97" spans="1:5" x14ac:dyDescent="0.2">
      <c r="A97" s="1">
        <v>80</v>
      </c>
      <c r="B97" s="1">
        <v>6</v>
      </c>
      <c r="C97" s="1">
        <f t="shared" si="8"/>
        <v>849</v>
      </c>
      <c r="D97" s="1">
        <v>855</v>
      </c>
      <c r="E97" s="1">
        <f t="shared" si="9"/>
        <v>6</v>
      </c>
    </row>
    <row r="98" spans="1:5" x14ac:dyDescent="0.2">
      <c r="A98" s="1">
        <v>80</v>
      </c>
      <c r="B98" s="1">
        <v>6</v>
      </c>
      <c r="C98" s="1">
        <f t="shared" si="8"/>
        <v>855</v>
      </c>
      <c r="D98" s="1">
        <v>864</v>
      </c>
      <c r="E98" s="1">
        <f t="shared" si="9"/>
        <v>9</v>
      </c>
    </row>
    <row r="99" spans="1:5" x14ac:dyDescent="0.2">
      <c r="A99" s="1">
        <v>80</v>
      </c>
      <c r="B99" s="1">
        <v>6</v>
      </c>
      <c r="C99" s="1">
        <f t="shared" si="8"/>
        <v>864</v>
      </c>
      <c r="D99" s="1">
        <v>871</v>
      </c>
      <c r="E99" s="1">
        <f t="shared" si="9"/>
        <v>7</v>
      </c>
    </row>
    <row r="100" spans="1:5" x14ac:dyDescent="0.2">
      <c r="A100" s="1">
        <v>80</v>
      </c>
      <c r="B100" s="1">
        <v>6</v>
      </c>
      <c r="C100" s="1">
        <f t="shared" si="8"/>
        <v>871</v>
      </c>
      <c r="D100" s="1">
        <v>882</v>
      </c>
      <c r="E100" s="1">
        <f t="shared" si="9"/>
        <v>11</v>
      </c>
    </row>
    <row r="101" spans="1:5" x14ac:dyDescent="0.2">
      <c r="A101" s="1">
        <v>80</v>
      </c>
      <c r="B101" s="1">
        <v>6</v>
      </c>
      <c r="C101" s="1">
        <f t="shared" si="8"/>
        <v>882</v>
      </c>
      <c r="D101" s="1">
        <v>888</v>
      </c>
      <c r="E101" s="1">
        <f t="shared" si="9"/>
        <v>6</v>
      </c>
    </row>
    <row r="102" spans="1:5" x14ac:dyDescent="0.2">
      <c r="A102" s="1">
        <v>80</v>
      </c>
      <c r="B102" s="1">
        <v>7</v>
      </c>
      <c r="C102" s="1">
        <f t="shared" si="8"/>
        <v>888</v>
      </c>
      <c r="D102" s="1">
        <v>894</v>
      </c>
      <c r="E102" s="1">
        <f t="shared" si="9"/>
        <v>6</v>
      </c>
    </row>
    <row r="103" spans="1:5" x14ac:dyDescent="0.2">
      <c r="A103" s="1">
        <v>80</v>
      </c>
      <c r="B103" s="1">
        <v>7</v>
      </c>
      <c r="C103" s="1">
        <f t="shared" si="8"/>
        <v>894</v>
      </c>
      <c r="D103" s="1">
        <v>905</v>
      </c>
      <c r="E103" s="1">
        <f t="shared" si="9"/>
        <v>11</v>
      </c>
    </row>
    <row r="104" spans="1:5" x14ac:dyDescent="0.2">
      <c r="A104" s="1">
        <v>80</v>
      </c>
      <c r="B104" s="1">
        <v>7</v>
      </c>
      <c r="C104" s="1">
        <f t="shared" si="8"/>
        <v>905</v>
      </c>
      <c r="D104" s="1">
        <v>916</v>
      </c>
      <c r="E104" s="1">
        <f t="shared" si="9"/>
        <v>11</v>
      </c>
    </row>
    <row r="105" spans="1:5" x14ac:dyDescent="0.2">
      <c r="A105" s="1">
        <v>80</v>
      </c>
      <c r="B105" s="1">
        <v>7</v>
      </c>
      <c r="C105" s="1">
        <f t="shared" si="8"/>
        <v>916</v>
      </c>
      <c r="D105" s="1">
        <v>925</v>
      </c>
      <c r="E105" s="1">
        <f t="shared" si="9"/>
        <v>9</v>
      </c>
    </row>
    <row r="106" spans="1:5" x14ac:dyDescent="0.2">
      <c r="A106" s="1">
        <v>80</v>
      </c>
      <c r="B106" s="1">
        <v>7</v>
      </c>
      <c r="C106" s="1">
        <f t="shared" si="8"/>
        <v>925</v>
      </c>
      <c r="D106" s="1">
        <v>934</v>
      </c>
      <c r="E106" s="1">
        <f t="shared" si="9"/>
        <v>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7"/>
  <sheetViews>
    <sheetView workbookViewId="0">
      <selection activeCell="I16" sqref="I16"/>
    </sheetView>
  </sheetViews>
  <sheetFormatPr baseColWidth="10" defaultColWidth="8.83203125" defaultRowHeight="15" x14ac:dyDescent="0.2"/>
  <cols>
    <col min="1" max="1" width="12.5" style="2" customWidth="1"/>
    <col min="2" max="4" width="12.5" style="8" customWidth="1"/>
    <col min="5" max="5" width="9.1640625" style="8"/>
  </cols>
  <sheetData>
    <row r="1" spans="1:5" s="2" customFormat="1" x14ac:dyDescent="0.2">
      <c r="A1" s="5" t="s">
        <v>0</v>
      </c>
      <c r="B1" s="5" t="s">
        <v>1</v>
      </c>
      <c r="C1" s="5" t="s">
        <v>5</v>
      </c>
      <c r="D1" s="5" t="s">
        <v>6</v>
      </c>
      <c r="E1" s="5" t="s">
        <v>7</v>
      </c>
    </row>
    <row r="2" spans="1:5" x14ac:dyDescent="0.2">
      <c r="A2" s="4">
        <v>40</v>
      </c>
      <c r="B2" s="7">
        <v>1</v>
      </c>
      <c r="C2" s="4">
        <v>6.9</v>
      </c>
      <c r="D2" s="4">
        <v>6.8</v>
      </c>
      <c r="E2" s="4">
        <f>ABS(D2-C2)</f>
        <v>0.10000000000000053</v>
      </c>
    </row>
    <row r="3" spans="1:5" x14ac:dyDescent="0.2">
      <c r="A3" s="4">
        <v>40</v>
      </c>
      <c r="B3" s="7">
        <v>1</v>
      </c>
      <c r="C3" s="4">
        <f>D2</f>
        <v>6.8</v>
      </c>
      <c r="D3" s="4">
        <v>6.7</v>
      </c>
      <c r="E3" s="4">
        <f t="shared" ref="E3:E51" si="0">ABS(D3-C3)</f>
        <v>9.9999999999999645E-2</v>
      </c>
    </row>
    <row r="4" spans="1:5" x14ac:dyDescent="0.2">
      <c r="A4" s="4">
        <v>40</v>
      </c>
      <c r="B4" s="7">
        <v>1</v>
      </c>
      <c r="C4" s="4">
        <f t="shared" ref="C4:C50" si="1">D3</f>
        <v>6.7</v>
      </c>
      <c r="D4" s="4">
        <v>6.6</v>
      </c>
      <c r="E4" s="4">
        <f t="shared" si="0"/>
        <v>0.10000000000000053</v>
      </c>
    </row>
    <row r="5" spans="1:5" x14ac:dyDescent="0.2">
      <c r="A5" s="4">
        <v>40</v>
      </c>
      <c r="B5" s="7">
        <v>1</v>
      </c>
      <c r="C5" s="4">
        <f t="shared" si="1"/>
        <v>6.6</v>
      </c>
      <c r="D5" s="4">
        <v>6.5</v>
      </c>
      <c r="E5" s="4">
        <f t="shared" si="0"/>
        <v>9.9999999999999645E-2</v>
      </c>
    </row>
    <row r="6" spans="1:5" x14ac:dyDescent="0.2">
      <c r="A6" s="4">
        <v>40</v>
      </c>
      <c r="B6" s="7">
        <v>1</v>
      </c>
      <c r="C6" s="4">
        <f t="shared" si="1"/>
        <v>6.5</v>
      </c>
      <c r="D6" s="4">
        <v>6.4</v>
      </c>
      <c r="E6" s="4">
        <f t="shared" si="0"/>
        <v>9.9999999999999645E-2</v>
      </c>
    </row>
    <row r="7" spans="1:5" x14ac:dyDescent="0.2">
      <c r="A7" s="4">
        <v>40</v>
      </c>
      <c r="B7" s="4">
        <v>2</v>
      </c>
      <c r="C7" s="4">
        <v>7</v>
      </c>
      <c r="D7" s="4">
        <v>6.8</v>
      </c>
      <c r="E7" s="4">
        <f t="shared" si="0"/>
        <v>0.20000000000000018</v>
      </c>
    </row>
    <row r="8" spans="1:5" x14ac:dyDescent="0.2">
      <c r="A8" s="4">
        <v>40</v>
      </c>
      <c r="B8" s="4">
        <v>2</v>
      </c>
      <c r="C8" s="4">
        <f t="shared" si="1"/>
        <v>6.8</v>
      </c>
      <c r="D8" s="4">
        <v>6.6</v>
      </c>
      <c r="E8" s="4">
        <f t="shared" si="0"/>
        <v>0.20000000000000018</v>
      </c>
    </row>
    <row r="9" spans="1:5" x14ac:dyDescent="0.2">
      <c r="A9" s="4">
        <v>40</v>
      </c>
      <c r="B9" s="4">
        <v>2</v>
      </c>
      <c r="C9" s="4">
        <f t="shared" si="1"/>
        <v>6.6</v>
      </c>
      <c r="D9" s="4">
        <v>6.4</v>
      </c>
      <c r="E9" s="4">
        <f t="shared" si="0"/>
        <v>0.19999999999999929</v>
      </c>
    </row>
    <row r="10" spans="1:5" x14ac:dyDescent="0.2">
      <c r="A10" s="4">
        <v>40</v>
      </c>
      <c r="B10" s="4">
        <v>2</v>
      </c>
      <c r="C10" s="4">
        <f t="shared" si="1"/>
        <v>6.4</v>
      </c>
      <c r="D10" s="4">
        <v>6.2</v>
      </c>
      <c r="E10" s="4">
        <f t="shared" si="0"/>
        <v>0.20000000000000018</v>
      </c>
    </row>
    <row r="11" spans="1:5" x14ac:dyDescent="0.2">
      <c r="A11" s="4">
        <v>40</v>
      </c>
      <c r="B11" s="4">
        <v>2</v>
      </c>
      <c r="C11" s="4">
        <f t="shared" si="1"/>
        <v>6.2</v>
      </c>
      <c r="D11" s="4">
        <v>6</v>
      </c>
      <c r="E11" s="4">
        <f t="shared" si="0"/>
        <v>0.20000000000000018</v>
      </c>
    </row>
    <row r="12" spans="1:5" x14ac:dyDescent="0.2">
      <c r="A12" s="4">
        <v>40</v>
      </c>
      <c r="B12" s="4">
        <v>3</v>
      </c>
      <c r="C12" s="4">
        <v>7.2</v>
      </c>
      <c r="D12" s="4">
        <v>6.8</v>
      </c>
      <c r="E12" s="4">
        <f t="shared" si="0"/>
        <v>0.40000000000000036</v>
      </c>
    </row>
    <row r="13" spans="1:5" x14ac:dyDescent="0.2">
      <c r="A13" s="4">
        <v>40</v>
      </c>
      <c r="B13" s="4">
        <v>3</v>
      </c>
      <c r="C13" s="4">
        <f t="shared" si="1"/>
        <v>6.8</v>
      </c>
      <c r="D13" s="4">
        <v>6.4</v>
      </c>
      <c r="E13" s="4">
        <f t="shared" si="0"/>
        <v>0.39999999999999947</v>
      </c>
    </row>
    <row r="14" spans="1:5" x14ac:dyDescent="0.2">
      <c r="A14" s="4">
        <v>40</v>
      </c>
      <c r="B14" s="4">
        <v>3</v>
      </c>
      <c r="C14" s="4">
        <f t="shared" si="1"/>
        <v>6.4</v>
      </c>
      <c r="D14" s="4">
        <v>6</v>
      </c>
      <c r="E14" s="4">
        <f t="shared" si="0"/>
        <v>0.40000000000000036</v>
      </c>
    </row>
    <row r="15" spans="1:5" x14ac:dyDescent="0.2">
      <c r="A15" s="4">
        <v>40</v>
      </c>
      <c r="B15" s="4">
        <v>3</v>
      </c>
      <c r="C15" s="4">
        <v>7</v>
      </c>
      <c r="D15" s="4">
        <v>6.6</v>
      </c>
      <c r="E15" s="4">
        <f t="shared" si="0"/>
        <v>0.40000000000000036</v>
      </c>
    </row>
    <row r="16" spans="1:5" x14ac:dyDescent="0.2">
      <c r="A16" s="4">
        <v>40</v>
      </c>
      <c r="B16" s="4">
        <v>3</v>
      </c>
      <c r="C16" s="4">
        <f t="shared" si="1"/>
        <v>6.6</v>
      </c>
      <c r="D16" s="4">
        <v>6.3</v>
      </c>
      <c r="E16" s="4">
        <f t="shared" si="0"/>
        <v>0.29999999999999982</v>
      </c>
    </row>
    <row r="17" spans="1:5" x14ac:dyDescent="0.2">
      <c r="A17" s="4">
        <v>40</v>
      </c>
      <c r="B17" s="4">
        <v>4</v>
      </c>
      <c r="C17" s="4">
        <v>7.1</v>
      </c>
      <c r="D17" s="4">
        <v>6.4</v>
      </c>
      <c r="E17" s="4">
        <f t="shared" si="0"/>
        <v>0.69999999999999929</v>
      </c>
    </row>
    <row r="18" spans="1:5" x14ac:dyDescent="0.2">
      <c r="A18" s="4">
        <v>40</v>
      </c>
      <c r="B18" s="4">
        <v>4</v>
      </c>
      <c r="C18" s="4">
        <v>6.4</v>
      </c>
      <c r="D18" s="4">
        <v>5.8</v>
      </c>
      <c r="E18" s="4">
        <f t="shared" si="0"/>
        <v>0.60000000000000053</v>
      </c>
    </row>
    <row r="19" spans="1:5" x14ac:dyDescent="0.2">
      <c r="A19" s="4">
        <v>40</v>
      </c>
      <c r="B19" s="4">
        <v>4</v>
      </c>
      <c r="C19" s="4">
        <v>7</v>
      </c>
      <c r="D19" s="4">
        <v>6.4</v>
      </c>
      <c r="E19" s="4">
        <f t="shared" si="0"/>
        <v>0.59999999999999964</v>
      </c>
    </row>
    <row r="20" spans="1:5" x14ac:dyDescent="0.2">
      <c r="A20" s="4">
        <v>40</v>
      </c>
      <c r="B20" s="4">
        <v>4</v>
      </c>
      <c r="C20" s="4">
        <f t="shared" si="1"/>
        <v>6.4</v>
      </c>
      <c r="D20" s="4">
        <v>5.8</v>
      </c>
      <c r="E20" s="4">
        <f t="shared" si="0"/>
        <v>0.60000000000000053</v>
      </c>
    </row>
    <row r="21" spans="1:5" x14ac:dyDescent="0.2">
      <c r="A21" s="4">
        <v>40</v>
      </c>
      <c r="B21" s="4">
        <v>4</v>
      </c>
      <c r="C21" s="4">
        <v>7</v>
      </c>
      <c r="D21" s="4">
        <v>6.4</v>
      </c>
      <c r="E21" s="4">
        <f t="shared" si="0"/>
        <v>0.59999999999999964</v>
      </c>
    </row>
    <row r="22" spans="1:5" x14ac:dyDescent="0.2">
      <c r="A22" s="4">
        <v>40</v>
      </c>
      <c r="B22" s="4">
        <v>5</v>
      </c>
      <c r="C22" s="4">
        <v>7.1</v>
      </c>
      <c r="D22" s="4">
        <v>6.3</v>
      </c>
      <c r="E22" s="4">
        <f t="shared" si="0"/>
        <v>0.79999999999999982</v>
      </c>
    </row>
    <row r="23" spans="1:5" x14ac:dyDescent="0.2">
      <c r="A23" s="4">
        <v>40</v>
      </c>
      <c r="B23" s="4">
        <v>5</v>
      </c>
      <c r="C23" s="4">
        <v>7.1</v>
      </c>
      <c r="D23" s="4">
        <v>6.4</v>
      </c>
      <c r="E23" s="4">
        <f t="shared" si="0"/>
        <v>0.69999999999999929</v>
      </c>
    </row>
    <row r="24" spans="1:5" x14ac:dyDescent="0.2">
      <c r="A24" s="4">
        <v>40</v>
      </c>
      <c r="B24" s="4">
        <v>5</v>
      </c>
      <c r="C24" s="4">
        <f t="shared" si="1"/>
        <v>6.4</v>
      </c>
      <c r="D24" s="4">
        <v>5.6</v>
      </c>
      <c r="E24" s="4">
        <f t="shared" si="0"/>
        <v>0.80000000000000071</v>
      </c>
    </row>
    <row r="25" spans="1:5" x14ac:dyDescent="0.2">
      <c r="A25" s="4">
        <v>40</v>
      </c>
      <c r="B25" s="4">
        <v>5</v>
      </c>
      <c r="C25" s="4">
        <v>7.1</v>
      </c>
      <c r="D25" s="4">
        <v>6.3</v>
      </c>
      <c r="E25" s="4">
        <f t="shared" si="0"/>
        <v>0.79999999999999982</v>
      </c>
    </row>
    <row r="26" spans="1:5" x14ac:dyDescent="0.2">
      <c r="A26" s="4">
        <v>40</v>
      </c>
      <c r="B26" s="4">
        <v>5</v>
      </c>
      <c r="C26" s="4">
        <v>7.1</v>
      </c>
      <c r="D26" s="4">
        <v>6.4</v>
      </c>
      <c r="E26" s="4">
        <f t="shared" si="0"/>
        <v>0.69999999999999929</v>
      </c>
    </row>
    <row r="27" spans="1:5" x14ac:dyDescent="0.2">
      <c r="A27" s="4">
        <v>60</v>
      </c>
      <c r="B27" s="7">
        <v>1</v>
      </c>
      <c r="C27" s="4">
        <v>7.2</v>
      </c>
      <c r="D27" s="4">
        <v>7</v>
      </c>
      <c r="E27" s="4">
        <f t="shared" si="0"/>
        <v>0.20000000000000018</v>
      </c>
    </row>
    <row r="28" spans="1:5" x14ac:dyDescent="0.2">
      <c r="A28" s="4">
        <v>60</v>
      </c>
      <c r="B28" s="7">
        <v>1</v>
      </c>
      <c r="C28" s="4">
        <f t="shared" si="1"/>
        <v>7</v>
      </c>
      <c r="D28" s="4">
        <v>6.9</v>
      </c>
      <c r="E28" s="4">
        <f t="shared" si="0"/>
        <v>9.9999999999999645E-2</v>
      </c>
    </row>
    <row r="29" spans="1:5" x14ac:dyDescent="0.2">
      <c r="A29" s="4">
        <v>60</v>
      </c>
      <c r="B29" s="7">
        <v>1</v>
      </c>
      <c r="C29" s="4">
        <f t="shared" si="1"/>
        <v>6.9</v>
      </c>
      <c r="D29" s="4">
        <v>6.8</v>
      </c>
      <c r="E29" s="4">
        <f t="shared" si="0"/>
        <v>0.10000000000000053</v>
      </c>
    </row>
    <row r="30" spans="1:5" x14ac:dyDescent="0.2">
      <c r="A30" s="4">
        <v>60</v>
      </c>
      <c r="B30" s="7">
        <v>1</v>
      </c>
      <c r="C30" s="4">
        <f t="shared" si="1"/>
        <v>6.8</v>
      </c>
      <c r="D30" s="4">
        <v>6.7</v>
      </c>
      <c r="E30" s="4">
        <f t="shared" si="0"/>
        <v>9.9999999999999645E-2</v>
      </c>
    </row>
    <row r="31" spans="1:5" x14ac:dyDescent="0.2">
      <c r="A31" s="4">
        <v>60</v>
      </c>
      <c r="B31" s="7">
        <v>1</v>
      </c>
      <c r="C31" s="4">
        <f t="shared" si="1"/>
        <v>6.7</v>
      </c>
      <c r="D31" s="4">
        <v>6.6</v>
      </c>
      <c r="E31" s="4">
        <f t="shared" si="0"/>
        <v>0.10000000000000053</v>
      </c>
    </row>
    <row r="32" spans="1:5" x14ac:dyDescent="0.2">
      <c r="A32" s="4">
        <v>60</v>
      </c>
      <c r="B32" s="4">
        <v>2</v>
      </c>
      <c r="C32" s="4">
        <f t="shared" si="1"/>
        <v>6.6</v>
      </c>
      <c r="D32" s="4">
        <v>6.4</v>
      </c>
      <c r="E32" s="4">
        <f t="shared" si="0"/>
        <v>0.19999999999999929</v>
      </c>
    </row>
    <row r="33" spans="1:5" x14ac:dyDescent="0.2">
      <c r="A33" s="4">
        <v>60</v>
      </c>
      <c r="B33" s="4">
        <v>2</v>
      </c>
      <c r="C33" s="4">
        <f t="shared" si="1"/>
        <v>6.4</v>
      </c>
      <c r="D33" s="4">
        <v>6.2</v>
      </c>
      <c r="E33" s="4">
        <f t="shared" si="0"/>
        <v>0.20000000000000018</v>
      </c>
    </row>
    <row r="34" spans="1:5" x14ac:dyDescent="0.2">
      <c r="A34" s="4">
        <v>60</v>
      </c>
      <c r="B34" s="4">
        <v>2</v>
      </c>
      <c r="C34" s="4">
        <f t="shared" si="1"/>
        <v>6.2</v>
      </c>
      <c r="D34" s="4">
        <v>6</v>
      </c>
      <c r="E34" s="4">
        <f t="shared" si="0"/>
        <v>0.20000000000000018</v>
      </c>
    </row>
    <row r="35" spans="1:5" x14ac:dyDescent="0.2">
      <c r="A35" s="4">
        <v>60</v>
      </c>
      <c r="B35" s="4">
        <v>2</v>
      </c>
      <c r="C35" s="4">
        <f t="shared" si="1"/>
        <v>6</v>
      </c>
      <c r="D35" s="4">
        <v>5.8</v>
      </c>
      <c r="E35" s="4">
        <f t="shared" si="0"/>
        <v>0.20000000000000018</v>
      </c>
    </row>
    <row r="36" spans="1:5" x14ac:dyDescent="0.2">
      <c r="A36" s="4">
        <v>60</v>
      </c>
      <c r="B36" s="4">
        <v>2</v>
      </c>
      <c r="C36" s="4">
        <f t="shared" si="1"/>
        <v>5.8</v>
      </c>
      <c r="D36" s="4">
        <v>5.6</v>
      </c>
      <c r="E36" s="4">
        <f t="shared" si="0"/>
        <v>0.20000000000000018</v>
      </c>
    </row>
    <row r="37" spans="1:5" x14ac:dyDescent="0.2">
      <c r="A37" s="4">
        <v>60</v>
      </c>
      <c r="B37" s="4">
        <v>3</v>
      </c>
      <c r="C37" s="4">
        <v>7.1</v>
      </c>
      <c r="D37" s="4">
        <v>6.7</v>
      </c>
      <c r="E37" s="4">
        <f t="shared" si="0"/>
        <v>0.39999999999999947</v>
      </c>
    </row>
    <row r="38" spans="1:5" x14ac:dyDescent="0.2">
      <c r="A38" s="4">
        <v>60</v>
      </c>
      <c r="B38" s="4">
        <v>3</v>
      </c>
      <c r="C38" s="4">
        <f t="shared" si="1"/>
        <v>6.7</v>
      </c>
      <c r="D38" s="4">
        <v>6.4</v>
      </c>
      <c r="E38" s="4">
        <f t="shared" si="0"/>
        <v>0.29999999999999982</v>
      </c>
    </row>
    <row r="39" spans="1:5" x14ac:dyDescent="0.2">
      <c r="A39" s="4">
        <v>60</v>
      </c>
      <c r="B39" s="4">
        <v>3</v>
      </c>
      <c r="C39" s="4">
        <f t="shared" si="1"/>
        <v>6.4</v>
      </c>
      <c r="D39" s="4">
        <v>6.2</v>
      </c>
      <c r="E39" s="4">
        <f t="shared" si="0"/>
        <v>0.20000000000000018</v>
      </c>
    </row>
    <row r="40" spans="1:5" x14ac:dyDescent="0.2">
      <c r="A40" s="4">
        <v>60</v>
      </c>
      <c r="B40" s="4">
        <v>3</v>
      </c>
      <c r="C40" s="4">
        <f t="shared" si="1"/>
        <v>6.2</v>
      </c>
      <c r="D40" s="4">
        <v>5.8</v>
      </c>
      <c r="E40" s="4">
        <f t="shared" si="0"/>
        <v>0.40000000000000036</v>
      </c>
    </row>
    <row r="41" spans="1:5" x14ac:dyDescent="0.2">
      <c r="A41" s="4">
        <v>60</v>
      </c>
      <c r="B41" s="4">
        <v>3</v>
      </c>
      <c r="C41" s="4">
        <v>7.1</v>
      </c>
      <c r="D41" s="4">
        <v>6.8</v>
      </c>
      <c r="E41" s="4">
        <f t="shared" si="0"/>
        <v>0.29999999999999982</v>
      </c>
    </row>
    <row r="42" spans="1:5" x14ac:dyDescent="0.2">
      <c r="A42" s="4">
        <v>60</v>
      </c>
      <c r="B42" s="4">
        <v>4</v>
      </c>
      <c r="C42" s="4">
        <f t="shared" si="1"/>
        <v>6.8</v>
      </c>
      <c r="D42" s="4">
        <v>6.4</v>
      </c>
      <c r="E42" s="4">
        <f t="shared" si="0"/>
        <v>0.39999999999999947</v>
      </c>
    </row>
    <row r="43" spans="1:5" x14ac:dyDescent="0.2">
      <c r="A43" s="4">
        <v>60</v>
      </c>
      <c r="B43" s="4">
        <v>4</v>
      </c>
      <c r="C43" s="4">
        <f t="shared" si="1"/>
        <v>6.4</v>
      </c>
      <c r="D43" s="4">
        <v>6</v>
      </c>
      <c r="E43" s="4">
        <f t="shared" si="0"/>
        <v>0.40000000000000036</v>
      </c>
    </row>
    <row r="44" spans="1:5" x14ac:dyDescent="0.2">
      <c r="A44" s="4">
        <v>60</v>
      </c>
      <c r="B44" s="4">
        <v>4</v>
      </c>
      <c r="C44" s="4">
        <v>7.1</v>
      </c>
      <c r="D44" s="4">
        <v>6.7</v>
      </c>
      <c r="E44" s="4">
        <f t="shared" si="0"/>
        <v>0.39999999999999947</v>
      </c>
    </row>
    <row r="45" spans="1:5" x14ac:dyDescent="0.2">
      <c r="A45" s="4">
        <v>60</v>
      </c>
      <c r="B45" s="4">
        <v>4</v>
      </c>
      <c r="C45" s="4">
        <f t="shared" si="1"/>
        <v>6.7</v>
      </c>
      <c r="D45" s="4">
        <v>6.3</v>
      </c>
      <c r="E45" s="4">
        <f t="shared" si="0"/>
        <v>0.40000000000000036</v>
      </c>
    </row>
    <row r="46" spans="1:5" x14ac:dyDescent="0.2">
      <c r="A46" s="4">
        <v>60</v>
      </c>
      <c r="B46" s="4">
        <v>4</v>
      </c>
      <c r="C46" s="4">
        <f>D45</f>
        <v>6.3</v>
      </c>
      <c r="D46" s="4">
        <v>5.9</v>
      </c>
      <c r="E46" s="4">
        <f t="shared" si="0"/>
        <v>0.39999999999999947</v>
      </c>
    </row>
    <row r="47" spans="1:5" x14ac:dyDescent="0.2">
      <c r="A47" s="4">
        <v>60</v>
      </c>
      <c r="B47" s="4">
        <v>5</v>
      </c>
      <c r="C47" s="4">
        <v>7.1</v>
      </c>
      <c r="D47" s="4">
        <v>6.6</v>
      </c>
      <c r="E47" s="4">
        <f t="shared" si="0"/>
        <v>0.5</v>
      </c>
    </row>
    <row r="48" spans="1:5" x14ac:dyDescent="0.2">
      <c r="A48" s="4">
        <v>60</v>
      </c>
      <c r="B48" s="4">
        <v>5</v>
      </c>
      <c r="C48" s="4">
        <f t="shared" si="1"/>
        <v>6.6</v>
      </c>
      <c r="D48" s="4">
        <v>6.1</v>
      </c>
      <c r="E48" s="4">
        <f t="shared" si="0"/>
        <v>0.5</v>
      </c>
    </row>
    <row r="49" spans="1:5" x14ac:dyDescent="0.2">
      <c r="A49" s="4">
        <v>60</v>
      </c>
      <c r="B49" s="4">
        <v>5</v>
      </c>
      <c r="C49" s="4">
        <v>7.1</v>
      </c>
      <c r="D49" s="4">
        <v>6.6</v>
      </c>
      <c r="E49" s="4">
        <f t="shared" si="0"/>
        <v>0.5</v>
      </c>
    </row>
    <row r="50" spans="1:5" x14ac:dyDescent="0.2">
      <c r="A50" s="4">
        <v>60</v>
      </c>
      <c r="B50" s="4">
        <v>5</v>
      </c>
      <c r="C50" s="4">
        <f t="shared" si="1"/>
        <v>6.6</v>
      </c>
      <c r="D50" s="4">
        <v>6.1</v>
      </c>
      <c r="E50" s="4">
        <f t="shared" si="0"/>
        <v>0.5</v>
      </c>
    </row>
    <row r="51" spans="1:5" x14ac:dyDescent="0.2">
      <c r="A51" s="4">
        <v>60</v>
      </c>
      <c r="B51" s="4">
        <v>5</v>
      </c>
      <c r="C51" s="4">
        <v>7.1</v>
      </c>
      <c r="D51" s="4">
        <v>6.6</v>
      </c>
      <c r="E51" s="4">
        <f t="shared" si="0"/>
        <v>0.5</v>
      </c>
    </row>
    <row r="52" spans="1:5" x14ac:dyDescent="0.2">
      <c r="A52" s="1">
        <v>80</v>
      </c>
      <c r="B52" s="7">
        <v>1</v>
      </c>
      <c r="C52" s="4">
        <v>7.2</v>
      </c>
      <c r="D52" s="4">
        <v>7</v>
      </c>
      <c r="E52" s="4">
        <f t="shared" ref="E52:E76" si="2">ABS(D52-C52)</f>
        <v>0.20000000000000018</v>
      </c>
    </row>
    <row r="53" spans="1:5" x14ac:dyDescent="0.2">
      <c r="A53" s="1">
        <v>80</v>
      </c>
      <c r="B53" s="7">
        <v>1</v>
      </c>
      <c r="C53" s="4">
        <f t="shared" ref="C53:C76" si="3">D52</f>
        <v>7</v>
      </c>
      <c r="D53" s="4">
        <v>6.9</v>
      </c>
      <c r="E53" s="4">
        <f t="shared" si="2"/>
        <v>9.9999999999999645E-2</v>
      </c>
    </row>
    <row r="54" spans="1:5" x14ac:dyDescent="0.2">
      <c r="A54" s="1">
        <v>80</v>
      </c>
      <c r="B54" s="7">
        <v>1</v>
      </c>
      <c r="C54" s="4">
        <f t="shared" si="3"/>
        <v>6.9</v>
      </c>
      <c r="D54" s="4">
        <v>6.8</v>
      </c>
      <c r="E54" s="4">
        <f t="shared" si="2"/>
        <v>0.10000000000000053</v>
      </c>
    </row>
    <row r="55" spans="1:5" x14ac:dyDescent="0.2">
      <c r="A55" s="1">
        <v>80</v>
      </c>
      <c r="B55" s="7">
        <v>1</v>
      </c>
      <c r="C55" s="4">
        <f t="shared" si="3"/>
        <v>6.8</v>
      </c>
      <c r="D55" s="4">
        <v>6.7</v>
      </c>
      <c r="E55" s="4">
        <f t="shared" si="2"/>
        <v>9.9999999999999645E-2</v>
      </c>
    </row>
    <row r="56" spans="1:5" x14ac:dyDescent="0.2">
      <c r="A56" s="1">
        <v>80</v>
      </c>
      <c r="B56" s="7">
        <v>1</v>
      </c>
      <c r="C56" s="4">
        <f t="shared" si="3"/>
        <v>6.7</v>
      </c>
      <c r="D56" s="4">
        <v>6.7</v>
      </c>
      <c r="E56" s="4">
        <f t="shared" si="2"/>
        <v>0</v>
      </c>
    </row>
    <row r="57" spans="1:5" x14ac:dyDescent="0.2">
      <c r="A57" s="1">
        <v>80</v>
      </c>
      <c r="B57" s="4">
        <v>2</v>
      </c>
      <c r="C57" s="4">
        <f t="shared" si="3"/>
        <v>6.7</v>
      </c>
      <c r="D57" s="4">
        <v>6.6</v>
      </c>
      <c r="E57" s="4">
        <f t="shared" si="2"/>
        <v>0.10000000000000053</v>
      </c>
    </row>
    <row r="58" spans="1:5" x14ac:dyDescent="0.2">
      <c r="A58" s="1">
        <v>80</v>
      </c>
      <c r="B58" s="4">
        <v>2</v>
      </c>
      <c r="C58" s="4">
        <f t="shared" si="3"/>
        <v>6.6</v>
      </c>
      <c r="D58" s="4">
        <v>6.4</v>
      </c>
      <c r="E58" s="4">
        <f t="shared" si="2"/>
        <v>0.19999999999999929</v>
      </c>
    </row>
    <row r="59" spans="1:5" x14ac:dyDescent="0.2">
      <c r="A59" s="1">
        <v>80</v>
      </c>
      <c r="B59" s="4">
        <v>2</v>
      </c>
      <c r="C59" s="4">
        <f t="shared" si="3"/>
        <v>6.4</v>
      </c>
      <c r="D59" s="4">
        <v>6.3</v>
      </c>
      <c r="E59" s="4">
        <f t="shared" si="2"/>
        <v>0.10000000000000053</v>
      </c>
    </row>
    <row r="60" spans="1:5" x14ac:dyDescent="0.2">
      <c r="A60" s="1">
        <v>80</v>
      </c>
      <c r="B60" s="4">
        <v>2</v>
      </c>
      <c r="C60" s="4">
        <f t="shared" si="3"/>
        <v>6.3</v>
      </c>
      <c r="D60" s="4">
        <v>6.2</v>
      </c>
      <c r="E60" s="4">
        <f t="shared" si="2"/>
        <v>9.9999999999999645E-2</v>
      </c>
    </row>
    <row r="61" spans="1:5" x14ac:dyDescent="0.2">
      <c r="A61" s="1">
        <v>80</v>
      </c>
      <c r="B61" s="4">
        <v>2</v>
      </c>
      <c r="C61" s="4">
        <f t="shared" si="3"/>
        <v>6.2</v>
      </c>
      <c r="D61" s="4">
        <v>6</v>
      </c>
      <c r="E61" s="4">
        <f t="shared" si="2"/>
        <v>0.20000000000000018</v>
      </c>
    </row>
    <row r="62" spans="1:5" x14ac:dyDescent="0.2">
      <c r="A62" s="1">
        <v>80</v>
      </c>
      <c r="B62" s="4">
        <v>3</v>
      </c>
      <c r="C62" s="4">
        <f t="shared" si="3"/>
        <v>6</v>
      </c>
      <c r="D62" s="4">
        <v>5.8</v>
      </c>
      <c r="E62" s="4">
        <f t="shared" si="2"/>
        <v>0.20000000000000018</v>
      </c>
    </row>
    <row r="63" spans="1:5" x14ac:dyDescent="0.2">
      <c r="A63" s="1">
        <v>80</v>
      </c>
      <c r="B63" s="4">
        <v>3</v>
      </c>
      <c r="C63" s="4">
        <v>7</v>
      </c>
      <c r="D63" s="4">
        <v>6.7</v>
      </c>
      <c r="E63" s="4">
        <f t="shared" si="2"/>
        <v>0.29999999999999982</v>
      </c>
    </row>
    <row r="64" spans="1:5" x14ac:dyDescent="0.2">
      <c r="A64" s="1">
        <v>80</v>
      </c>
      <c r="B64" s="4">
        <v>3</v>
      </c>
      <c r="C64" s="4">
        <f t="shared" si="3"/>
        <v>6.7</v>
      </c>
      <c r="D64" s="4">
        <v>6.5</v>
      </c>
      <c r="E64" s="4">
        <f t="shared" si="2"/>
        <v>0.20000000000000018</v>
      </c>
    </row>
    <row r="65" spans="1:5" x14ac:dyDescent="0.2">
      <c r="A65" s="1">
        <v>80</v>
      </c>
      <c r="B65" s="4">
        <v>3</v>
      </c>
      <c r="C65" s="4">
        <f t="shared" si="3"/>
        <v>6.5</v>
      </c>
      <c r="D65" s="4">
        <v>6.3</v>
      </c>
      <c r="E65" s="4">
        <f t="shared" si="2"/>
        <v>0.20000000000000018</v>
      </c>
    </row>
    <row r="66" spans="1:5" x14ac:dyDescent="0.2">
      <c r="A66" s="1">
        <v>80</v>
      </c>
      <c r="B66" s="4">
        <v>3</v>
      </c>
      <c r="C66" s="4">
        <f t="shared" si="3"/>
        <v>6.3</v>
      </c>
      <c r="D66" s="4">
        <v>6</v>
      </c>
      <c r="E66" s="4">
        <f t="shared" si="2"/>
        <v>0.29999999999999982</v>
      </c>
    </row>
    <row r="67" spans="1:5" x14ac:dyDescent="0.2">
      <c r="A67" s="1">
        <v>80</v>
      </c>
      <c r="B67" s="4">
        <v>4</v>
      </c>
      <c r="C67" s="4">
        <v>7.1</v>
      </c>
      <c r="D67" s="4">
        <v>6.7</v>
      </c>
      <c r="E67" s="4">
        <f t="shared" si="2"/>
        <v>0.39999999999999947</v>
      </c>
    </row>
    <row r="68" spans="1:5" x14ac:dyDescent="0.2">
      <c r="A68" s="1">
        <v>80</v>
      </c>
      <c r="B68" s="4">
        <v>4</v>
      </c>
      <c r="C68" s="4">
        <f t="shared" si="3"/>
        <v>6.7</v>
      </c>
      <c r="D68" s="4">
        <v>6.4</v>
      </c>
      <c r="E68" s="4">
        <f t="shared" si="2"/>
        <v>0.29999999999999982</v>
      </c>
    </row>
    <row r="69" spans="1:5" x14ac:dyDescent="0.2">
      <c r="A69" s="1">
        <v>80</v>
      </c>
      <c r="B69" s="4">
        <v>4</v>
      </c>
      <c r="C69" s="4">
        <f t="shared" si="3"/>
        <v>6.4</v>
      </c>
      <c r="D69" s="4">
        <v>6.1</v>
      </c>
      <c r="E69" s="4">
        <f t="shared" si="2"/>
        <v>0.30000000000000071</v>
      </c>
    </row>
    <row r="70" spans="1:5" x14ac:dyDescent="0.2">
      <c r="A70" s="1">
        <v>80</v>
      </c>
      <c r="B70" s="4">
        <v>4</v>
      </c>
      <c r="C70" s="4">
        <f t="shared" si="3"/>
        <v>6.1</v>
      </c>
      <c r="D70" s="4">
        <v>5.7</v>
      </c>
      <c r="E70" s="4">
        <f t="shared" si="2"/>
        <v>0.39999999999999947</v>
      </c>
    </row>
    <row r="71" spans="1:5" x14ac:dyDescent="0.2">
      <c r="A71" s="1">
        <v>80</v>
      </c>
      <c r="B71" s="4">
        <v>4</v>
      </c>
      <c r="C71" s="4">
        <f t="shared" si="3"/>
        <v>5.7</v>
      </c>
      <c r="D71" s="4">
        <v>5.4</v>
      </c>
      <c r="E71" s="4">
        <f t="shared" si="2"/>
        <v>0.29999999999999982</v>
      </c>
    </row>
    <row r="72" spans="1:5" x14ac:dyDescent="0.2">
      <c r="A72" s="1">
        <v>80</v>
      </c>
      <c r="B72" s="4">
        <v>5</v>
      </c>
      <c r="C72" s="4">
        <v>7.1</v>
      </c>
      <c r="D72" s="4">
        <v>6.6</v>
      </c>
      <c r="E72" s="4">
        <f t="shared" si="2"/>
        <v>0.5</v>
      </c>
    </row>
    <row r="73" spans="1:5" x14ac:dyDescent="0.2">
      <c r="A73" s="1">
        <v>80</v>
      </c>
      <c r="B73" s="4">
        <v>5</v>
      </c>
      <c r="C73" s="4">
        <f t="shared" si="3"/>
        <v>6.6</v>
      </c>
      <c r="D73" s="4">
        <v>6.2</v>
      </c>
      <c r="E73" s="4">
        <f t="shared" si="2"/>
        <v>0.39999999999999947</v>
      </c>
    </row>
    <row r="74" spans="1:5" x14ac:dyDescent="0.2">
      <c r="A74" s="1">
        <v>80</v>
      </c>
      <c r="B74" s="4">
        <v>5</v>
      </c>
      <c r="C74" s="4">
        <f t="shared" si="3"/>
        <v>6.2</v>
      </c>
      <c r="D74" s="4">
        <v>5.6</v>
      </c>
      <c r="E74" s="4">
        <f t="shared" si="2"/>
        <v>0.60000000000000053</v>
      </c>
    </row>
    <row r="75" spans="1:5" x14ac:dyDescent="0.2">
      <c r="A75" s="1">
        <v>80</v>
      </c>
      <c r="B75" s="4">
        <v>5</v>
      </c>
      <c r="C75" s="4">
        <v>7.1</v>
      </c>
      <c r="D75" s="4">
        <v>6.7</v>
      </c>
      <c r="E75" s="4">
        <f t="shared" si="2"/>
        <v>0.39999999999999947</v>
      </c>
    </row>
    <row r="76" spans="1:5" x14ac:dyDescent="0.2">
      <c r="A76" s="1">
        <v>80</v>
      </c>
      <c r="B76" s="4">
        <v>5</v>
      </c>
      <c r="C76" s="4">
        <f t="shared" si="3"/>
        <v>6.7</v>
      </c>
      <c r="D76" s="4">
        <v>6.2</v>
      </c>
      <c r="E76" s="4">
        <f t="shared" si="2"/>
        <v>0.5</v>
      </c>
    </row>
    <row r="77" spans="1:5" x14ac:dyDescent="0.2">
      <c r="E77" s="8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>
      <selection activeCell="E20" sqref="E20"/>
    </sheetView>
  </sheetViews>
  <sheetFormatPr baseColWidth="10" defaultColWidth="8.83203125" defaultRowHeight="15" x14ac:dyDescent="0.2"/>
  <cols>
    <col min="1" max="1" width="24.6640625" style="8" customWidth="1"/>
    <col min="2" max="2" width="19.33203125" style="8" bestFit="1" customWidth="1"/>
    <col min="3" max="3" width="15.1640625" style="8" bestFit="1" customWidth="1"/>
    <col min="4" max="4" width="15.5" style="8" bestFit="1" customWidth="1"/>
    <col min="5" max="5" width="11.1640625" style="12" customWidth="1"/>
  </cols>
  <sheetData>
    <row r="1" spans="1:5" x14ac:dyDescent="0.2">
      <c r="A1" s="13" t="s">
        <v>9</v>
      </c>
      <c r="B1" s="13" t="s">
        <v>11</v>
      </c>
      <c r="C1" s="13" t="s">
        <v>2</v>
      </c>
      <c r="D1" s="13" t="s">
        <v>3</v>
      </c>
      <c r="E1" s="14" t="s">
        <v>14</v>
      </c>
    </row>
    <row r="2" spans="1:5" x14ac:dyDescent="0.2">
      <c r="A2" s="4">
        <v>60</v>
      </c>
      <c r="B2" s="4">
        <v>893</v>
      </c>
      <c r="C2" s="4">
        <v>769</v>
      </c>
      <c r="D2" s="4">
        <v>883</v>
      </c>
      <c r="E2" s="9">
        <f>ABS(D2-B2)/B2*100</f>
        <v>1.1198208286674132</v>
      </c>
    </row>
    <row r="3" spans="1:5" x14ac:dyDescent="0.2">
      <c r="A3" s="4">
        <v>60</v>
      </c>
      <c r="B3" s="4">
        <v>893</v>
      </c>
      <c r="C3" s="4">
        <v>883</v>
      </c>
      <c r="D3" s="4">
        <v>883</v>
      </c>
      <c r="E3" s="9">
        <f t="shared" ref="E3:E16" si="0">ABS(D3-B3)/B3*100</f>
        <v>1.1198208286674132</v>
      </c>
    </row>
    <row r="4" spans="1:5" x14ac:dyDescent="0.2">
      <c r="A4" s="4">
        <v>60</v>
      </c>
      <c r="B4" s="4">
        <v>950</v>
      </c>
      <c r="C4" s="4">
        <v>883</v>
      </c>
      <c r="D4" s="4">
        <v>969</v>
      </c>
      <c r="E4" s="9">
        <f t="shared" si="0"/>
        <v>2</v>
      </c>
    </row>
    <row r="5" spans="1:5" x14ac:dyDescent="0.2">
      <c r="A5" s="4">
        <v>60</v>
      </c>
      <c r="B5" s="4">
        <v>1013</v>
      </c>
      <c r="C5" s="4">
        <v>969</v>
      </c>
      <c r="D5" s="4">
        <v>1012</v>
      </c>
      <c r="E5" s="9">
        <f t="shared" si="0"/>
        <v>9.8716683119447174E-2</v>
      </c>
    </row>
    <row r="6" spans="1:5" x14ac:dyDescent="0.2">
      <c r="A6" s="4">
        <v>60</v>
      </c>
      <c r="B6" s="4">
        <v>1103</v>
      </c>
      <c r="C6" s="4">
        <v>1012</v>
      </c>
      <c r="D6" s="4">
        <v>1097</v>
      </c>
      <c r="E6" s="9">
        <f t="shared" si="0"/>
        <v>0.54397098821396195</v>
      </c>
    </row>
    <row r="7" spans="1:5" x14ac:dyDescent="0.2">
      <c r="A7" s="4">
        <v>60</v>
      </c>
      <c r="B7" s="4">
        <v>1204</v>
      </c>
      <c r="C7" s="4">
        <v>1097</v>
      </c>
      <c r="D7" s="4">
        <v>1207</v>
      </c>
      <c r="E7" s="9">
        <f t="shared" si="0"/>
        <v>0.24916943521594684</v>
      </c>
    </row>
    <row r="8" spans="1:5" x14ac:dyDescent="0.2">
      <c r="A8" s="4">
        <v>60</v>
      </c>
      <c r="B8" s="1">
        <v>412</v>
      </c>
      <c r="C8" s="1">
        <v>275</v>
      </c>
      <c r="D8" s="1">
        <v>420</v>
      </c>
      <c r="E8" s="9">
        <f t="shared" si="0"/>
        <v>1.9417475728155338</v>
      </c>
    </row>
    <row r="9" spans="1:5" x14ac:dyDescent="0.2">
      <c r="A9" s="4">
        <v>60</v>
      </c>
      <c r="B9" s="1">
        <v>482</v>
      </c>
      <c r="C9" s="1">
        <v>420</v>
      </c>
      <c r="D9" s="1">
        <v>463</v>
      </c>
      <c r="E9" s="9">
        <f t="shared" si="0"/>
        <v>3.9419087136929458</v>
      </c>
    </row>
    <row r="10" spans="1:5" x14ac:dyDescent="0.2">
      <c r="A10" s="4">
        <v>60</v>
      </c>
      <c r="B10" s="1">
        <v>581</v>
      </c>
      <c r="C10" s="1">
        <v>463</v>
      </c>
      <c r="D10" s="1">
        <v>583</v>
      </c>
      <c r="E10" s="9">
        <f t="shared" si="0"/>
        <v>0.34423407917383825</v>
      </c>
    </row>
    <row r="11" spans="1:5" x14ac:dyDescent="0.2">
      <c r="A11" s="4">
        <v>60</v>
      </c>
      <c r="B11" s="1">
        <v>682</v>
      </c>
      <c r="C11" s="1">
        <v>583</v>
      </c>
      <c r="D11" s="1">
        <v>683</v>
      </c>
      <c r="E11" s="9">
        <f t="shared" si="0"/>
        <v>0.1466275659824047</v>
      </c>
    </row>
    <row r="12" spans="1:5" x14ac:dyDescent="0.2">
      <c r="A12" s="4">
        <v>60</v>
      </c>
      <c r="B12" s="1">
        <v>780</v>
      </c>
      <c r="C12" s="1">
        <v>683</v>
      </c>
      <c r="D12" s="1">
        <v>782</v>
      </c>
      <c r="E12" s="9">
        <f t="shared" si="0"/>
        <v>0.25641025641025639</v>
      </c>
    </row>
    <row r="13" spans="1:5" x14ac:dyDescent="0.2">
      <c r="A13" s="4">
        <v>60</v>
      </c>
      <c r="B13" s="1">
        <v>883</v>
      </c>
      <c r="C13" s="1">
        <v>782</v>
      </c>
      <c r="D13" s="1">
        <v>844</v>
      </c>
      <c r="E13" s="9">
        <f t="shared" si="0"/>
        <v>4.4167610419026042</v>
      </c>
    </row>
    <row r="14" spans="1:5" x14ac:dyDescent="0.2">
      <c r="A14" s="4">
        <v>60</v>
      </c>
      <c r="B14" s="1">
        <v>985</v>
      </c>
      <c r="C14" s="1">
        <v>844</v>
      </c>
      <c r="D14" s="1">
        <v>981</v>
      </c>
      <c r="E14" s="9">
        <f t="shared" si="0"/>
        <v>0.40609137055837563</v>
      </c>
    </row>
    <row r="15" spans="1:5" x14ac:dyDescent="0.2">
      <c r="A15" s="4">
        <v>60</v>
      </c>
      <c r="B15" s="1">
        <v>1081</v>
      </c>
      <c r="C15" s="1">
        <v>981</v>
      </c>
      <c r="D15" s="1">
        <v>1056</v>
      </c>
      <c r="E15" s="9">
        <f t="shared" si="0"/>
        <v>2.3126734505087883</v>
      </c>
    </row>
    <row r="16" spans="1:5" x14ac:dyDescent="0.2">
      <c r="A16" s="4">
        <v>60</v>
      </c>
      <c r="B16" s="1">
        <v>1182</v>
      </c>
      <c r="C16" s="1">
        <v>1056</v>
      </c>
      <c r="D16" s="1">
        <v>1180</v>
      </c>
      <c r="E16" s="10">
        <f t="shared" si="0"/>
        <v>0.16920473773265651</v>
      </c>
    </row>
    <row r="17" spans="1:5" x14ac:dyDescent="0.2">
      <c r="A17" s="19" t="s">
        <v>13</v>
      </c>
      <c r="B17" s="20"/>
      <c r="C17" s="20"/>
      <c r="D17" s="21"/>
      <c r="E17" s="11">
        <f>AVERAGE(E2:E16)</f>
        <v>1.2711438368441057</v>
      </c>
    </row>
    <row r="18" spans="1:5" x14ac:dyDescent="0.2">
      <c r="A18" s="19" t="s">
        <v>12</v>
      </c>
      <c r="B18" s="20"/>
      <c r="C18" s="20"/>
      <c r="D18" s="21"/>
      <c r="E18" s="11">
        <f>100-E17</f>
        <v>98.728856163155896</v>
      </c>
    </row>
  </sheetData>
  <mergeCells count="2">
    <mergeCell ref="A17:D17"/>
    <mergeCell ref="A18:D18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7"/>
  <sheetViews>
    <sheetView workbookViewId="0">
      <selection activeCell="E2" sqref="E2"/>
    </sheetView>
  </sheetViews>
  <sheetFormatPr baseColWidth="10" defaultColWidth="8.83203125" defaultRowHeight="15" x14ac:dyDescent="0.2"/>
  <cols>
    <col min="1" max="1" width="24.6640625" style="8" customWidth="1"/>
    <col min="2" max="2" width="16.1640625" style="8" customWidth="1"/>
    <col min="3" max="3" width="14.33203125" style="8" customWidth="1"/>
    <col min="4" max="4" width="14.1640625" style="8" customWidth="1"/>
    <col min="5" max="5" width="13.6640625" style="17" customWidth="1"/>
  </cols>
  <sheetData>
    <row r="1" spans="1:5" x14ac:dyDescent="0.2">
      <c r="A1" s="13" t="s">
        <v>9</v>
      </c>
      <c r="B1" s="13" t="s">
        <v>10</v>
      </c>
      <c r="C1" s="13" t="s">
        <v>5</v>
      </c>
      <c r="D1" s="13" t="s">
        <v>6</v>
      </c>
      <c r="E1" s="18" t="s">
        <v>15</v>
      </c>
    </row>
    <row r="2" spans="1:5" x14ac:dyDescent="0.2">
      <c r="A2" s="4">
        <v>60</v>
      </c>
      <c r="B2" s="1">
        <v>7.3</v>
      </c>
      <c r="C2" s="1">
        <v>7.4</v>
      </c>
      <c r="D2" s="1">
        <v>7.32</v>
      </c>
      <c r="E2" s="15">
        <f>ABS(D2-B2)/B2*100</f>
        <v>0.27397260273973234</v>
      </c>
    </row>
    <row r="3" spans="1:5" x14ac:dyDescent="0.2">
      <c r="A3" s="4">
        <v>60</v>
      </c>
      <c r="B3" s="1">
        <v>7.2</v>
      </c>
      <c r="C3" s="1">
        <v>7.32</v>
      </c>
      <c r="D3" s="1">
        <v>7.19</v>
      </c>
      <c r="E3" s="15">
        <f t="shared" ref="E3:E16" si="0">ABS(D3-B3)/B3*100</f>
        <v>0.13888888888888593</v>
      </c>
    </row>
    <row r="4" spans="1:5" x14ac:dyDescent="0.2">
      <c r="A4" s="4">
        <v>60</v>
      </c>
      <c r="B4" s="1">
        <v>7.1</v>
      </c>
      <c r="C4" s="1">
        <v>7.19</v>
      </c>
      <c r="D4" s="1">
        <v>7.11</v>
      </c>
      <c r="E4" s="15">
        <f t="shared" si="0"/>
        <v>0.14084507042254471</v>
      </c>
    </row>
    <row r="5" spans="1:5" x14ac:dyDescent="0.2">
      <c r="A5" s="4">
        <v>60</v>
      </c>
      <c r="B5" s="1">
        <v>7</v>
      </c>
      <c r="C5" s="1">
        <v>7.11</v>
      </c>
      <c r="D5" s="1">
        <v>6.99</v>
      </c>
      <c r="E5" s="15">
        <f t="shared" si="0"/>
        <v>0.14285714285713982</v>
      </c>
    </row>
    <row r="6" spans="1:5" x14ac:dyDescent="0.2">
      <c r="A6" s="4">
        <v>60</v>
      </c>
      <c r="B6" s="1">
        <v>6.9</v>
      </c>
      <c r="C6" s="1">
        <v>6.99</v>
      </c>
      <c r="D6" s="1">
        <v>6.91</v>
      </c>
      <c r="E6" s="15">
        <f t="shared" si="0"/>
        <v>0.14492753623188095</v>
      </c>
    </row>
    <row r="7" spans="1:5" x14ac:dyDescent="0.2">
      <c r="A7" s="4">
        <v>60</v>
      </c>
      <c r="B7" s="1">
        <v>6.8</v>
      </c>
      <c r="C7" s="1">
        <v>6.91</v>
      </c>
      <c r="D7" s="1">
        <v>6.85</v>
      </c>
      <c r="E7" s="15">
        <f t="shared" si="0"/>
        <v>0.73529411764705621</v>
      </c>
    </row>
    <row r="8" spans="1:5" x14ac:dyDescent="0.2">
      <c r="A8" s="4">
        <v>60</v>
      </c>
      <c r="B8" s="1">
        <v>6.7</v>
      </c>
      <c r="C8" s="1">
        <v>6.85</v>
      </c>
      <c r="D8" s="1">
        <v>6.68</v>
      </c>
      <c r="E8" s="15">
        <f t="shared" si="0"/>
        <v>0.29850746268657408</v>
      </c>
    </row>
    <row r="9" spans="1:5" x14ac:dyDescent="0.2">
      <c r="A9" s="4">
        <v>60</v>
      </c>
      <c r="B9" s="1">
        <v>6.6</v>
      </c>
      <c r="C9" s="1">
        <v>6.68</v>
      </c>
      <c r="D9" s="1">
        <v>6.63</v>
      </c>
      <c r="E9" s="15">
        <f t="shared" si="0"/>
        <v>0.45454545454545836</v>
      </c>
    </row>
    <row r="10" spans="1:5" x14ac:dyDescent="0.2">
      <c r="A10" s="4">
        <v>60</v>
      </c>
      <c r="B10" s="1">
        <v>6.5</v>
      </c>
      <c r="C10" s="1">
        <v>6.63</v>
      </c>
      <c r="D10" s="1">
        <v>6.49</v>
      </c>
      <c r="E10" s="15">
        <f t="shared" si="0"/>
        <v>0.15384615384615058</v>
      </c>
    </row>
    <row r="11" spans="1:5" x14ac:dyDescent="0.2">
      <c r="A11" s="4">
        <v>60</v>
      </c>
      <c r="B11" s="1">
        <v>6.4</v>
      </c>
      <c r="C11" s="1">
        <v>6.49</v>
      </c>
      <c r="D11" s="1">
        <v>6.44</v>
      </c>
      <c r="E11" s="15">
        <f t="shared" si="0"/>
        <v>0.62500000000000056</v>
      </c>
    </row>
    <row r="12" spans="1:5" x14ac:dyDescent="0.2">
      <c r="A12" s="4">
        <v>60</v>
      </c>
      <c r="B12" s="1">
        <v>6.3</v>
      </c>
      <c r="C12" s="1">
        <v>6.44</v>
      </c>
      <c r="D12" s="1">
        <v>6.35</v>
      </c>
      <c r="E12" s="15">
        <f t="shared" si="0"/>
        <v>0.79365079365079083</v>
      </c>
    </row>
    <row r="13" spans="1:5" x14ac:dyDescent="0.2">
      <c r="A13" s="4">
        <v>60</v>
      </c>
      <c r="B13" s="1">
        <v>6.2</v>
      </c>
      <c r="C13" s="1">
        <v>6.35</v>
      </c>
      <c r="D13" s="1">
        <v>6.19</v>
      </c>
      <c r="E13" s="15">
        <f t="shared" si="0"/>
        <v>0.16129032258064172</v>
      </c>
    </row>
    <row r="14" spans="1:5" x14ac:dyDescent="0.2">
      <c r="A14" s="4">
        <v>60</v>
      </c>
      <c r="B14" s="1">
        <v>6.1</v>
      </c>
      <c r="C14" s="1">
        <v>6.19</v>
      </c>
      <c r="D14" s="1">
        <v>6.13</v>
      </c>
      <c r="E14" s="15">
        <f t="shared" si="0"/>
        <v>0.49180327868852869</v>
      </c>
    </row>
    <row r="15" spans="1:5" x14ac:dyDescent="0.2">
      <c r="A15" s="4">
        <v>60</v>
      </c>
      <c r="B15" s="1">
        <v>6</v>
      </c>
      <c r="C15" s="1">
        <v>6.13</v>
      </c>
      <c r="D15" s="1">
        <v>5.67</v>
      </c>
      <c r="E15" s="15">
        <f t="shared" si="0"/>
        <v>5.5000000000000018</v>
      </c>
    </row>
    <row r="16" spans="1:5" x14ac:dyDescent="0.2">
      <c r="A16" s="4">
        <v>60</v>
      </c>
      <c r="B16" s="1">
        <v>5.6</v>
      </c>
      <c r="C16" s="1">
        <v>5.67</v>
      </c>
      <c r="D16" s="1">
        <v>5.64</v>
      </c>
      <c r="E16" s="15">
        <f t="shared" si="0"/>
        <v>0.71428571428571497</v>
      </c>
    </row>
    <row r="17" spans="1:5" x14ac:dyDescent="0.2">
      <c r="A17" s="19" t="s">
        <v>13</v>
      </c>
      <c r="B17" s="20"/>
      <c r="C17" s="20"/>
      <c r="D17" s="21"/>
      <c r="E17" s="11">
        <f>AVERAGE(E2:E16)</f>
        <v>0.71798096927140675</v>
      </c>
    </row>
    <row r="18" spans="1:5" x14ac:dyDescent="0.2">
      <c r="A18" s="19" t="s">
        <v>12</v>
      </c>
      <c r="B18" s="20"/>
      <c r="C18" s="20"/>
      <c r="D18" s="21"/>
      <c r="E18" s="11">
        <f>100-E17</f>
        <v>99.282019030728591</v>
      </c>
    </row>
    <row r="19" spans="1:5" x14ac:dyDescent="0.2">
      <c r="A19"/>
      <c r="B19"/>
      <c r="C19"/>
      <c r="D19"/>
      <c r="E19" s="16"/>
    </row>
    <row r="20" spans="1:5" x14ac:dyDescent="0.2">
      <c r="A20"/>
      <c r="B20"/>
      <c r="C20"/>
      <c r="D20"/>
      <c r="E20" s="16"/>
    </row>
    <row r="21" spans="1:5" x14ac:dyDescent="0.2">
      <c r="A21"/>
      <c r="B21"/>
      <c r="C21"/>
      <c r="D21"/>
      <c r="E21" s="16"/>
    </row>
    <row r="22" spans="1:5" x14ac:dyDescent="0.2">
      <c r="A22"/>
      <c r="B22"/>
      <c r="C22"/>
      <c r="D22"/>
      <c r="E22" s="16"/>
    </row>
    <row r="23" spans="1:5" x14ac:dyDescent="0.2">
      <c r="A23"/>
      <c r="B23"/>
      <c r="C23"/>
      <c r="D23"/>
      <c r="E23" s="16"/>
    </row>
    <row r="24" spans="1:5" x14ac:dyDescent="0.2">
      <c r="A24"/>
      <c r="B24"/>
      <c r="C24"/>
      <c r="D24"/>
      <c r="E24" s="16"/>
    </row>
    <row r="25" spans="1:5" x14ac:dyDescent="0.2">
      <c r="A25"/>
      <c r="B25"/>
      <c r="C25"/>
      <c r="D25"/>
      <c r="E25" s="16"/>
    </row>
    <row r="26" spans="1:5" x14ac:dyDescent="0.2">
      <c r="A26"/>
      <c r="B26"/>
      <c r="C26"/>
      <c r="D26"/>
      <c r="E26" s="16"/>
    </row>
    <row r="27" spans="1:5" x14ac:dyDescent="0.2">
      <c r="A27"/>
      <c r="B27"/>
      <c r="C27"/>
      <c r="D27"/>
      <c r="E27" s="16"/>
    </row>
    <row r="28" spans="1:5" x14ac:dyDescent="0.2">
      <c r="A28"/>
      <c r="B28"/>
      <c r="C28"/>
      <c r="D28"/>
      <c r="E28" s="16"/>
    </row>
    <row r="29" spans="1:5" x14ac:dyDescent="0.2">
      <c r="A29"/>
      <c r="B29"/>
      <c r="C29"/>
      <c r="D29"/>
      <c r="E29" s="16"/>
    </row>
    <row r="30" spans="1:5" x14ac:dyDescent="0.2">
      <c r="A30"/>
      <c r="B30"/>
      <c r="C30"/>
      <c r="D30"/>
      <c r="E30" s="16"/>
    </row>
    <row r="31" spans="1:5" x14ac:dyDescent="0.2">
      <c r="A31"/>
      <c r="B31"/>
      <c r="C31"/>
      <c r="D31"/>
      <c r="E31" s="16"/>
    </row>
    <row r="32" spans="1:5" x14ac:dyDescent="0.2">
      <c r="A32"/>
      <c r="B32"/>
      <c r="C32"/>
      <c r="D32"/>
      <c r="E32" s="16"/>
    </row>
    <row r="33" spans="1:5" x14ac:dyDescent="0.2">
      <c r="A33"/>
      <c r="B33"/>
      <c r="C33"/>
      <c r="D33"/>
      <c r="E33" s="16"/>
    </row>
    <row r="34" spans="1:5" x14ac:dyDescent="0.2">
      <c r="A34"/>
      <c r="B34"/>
      <c r="C34"/>
      <c r="D34"/>
      <c r="E34" s="16"/>
    </row>
    <row r="35" spans="1:5" x14ac:dyDescent="0.2">
      <c r="A35"/>
      <c r="B35"/>
      <c r="C35"/>
      <c r="D35"/>
      <c r="E35" s="16"/>
    </row>
    <row r="36" spans="1:5" x14ac:dyDescent="0.2">
      <c r="A36"/>
      <c r="B36"/>
      <c r="C36"/>
      <c r="D36"/>
      <c r="E36" s="16"/>
    </row>
    <row r="37" spans="1:5" x14ac:dyDescent="0.2">
      <c r="A37"/>
      <c r="B37"/>
      <c r="C37"/>
      <c r="D37"/>
      <c r="E37" s="16"/>
    </row>
    <row r="38" spans="1:5" x14ac:dyDescent="0.2">
      <c r="A38"/>
      <c r="B38"/>
      <c r="C38"/>
      <c r="D38"/>
      <c r="E38" s="16"/>
    </row>
    <row r="39" spans="1:5" x14ac:dyDescent="0.2">
      <c r="A39"/>
      <c r="B39"/>
      <c r="C39"/>
      <c r="D39"/>
      <c r="E39" s="16"/>
    </row>
    <row r="40" spans="1:5" x14ac:dyDescent="0.2">
      <c r="A40"/>
      <c r="B40"/>
      <c r="C40"/>
      <c r="D40"/>
      <c r="E40" s="16"/>
    </row>
    <row r="41" spans="1:5" x14ac:dyDescent="0.2">
      <c r="A41"/>
      <c r="B41"/>
      <c r="C41"/>
      <c r="D41"/>
      <c r="E41" s="16"/>
    </row>
    <row r="42" spans="1:5" x14ac:dyDescent="0.2">
      <c r="A42"/>
      <c r="B42"/>
      <c r="C42"/>
      <c r="D42"/>
      <c r="E42" s="16"/>
    </row>
    <row r="43" spans="1:5" x14ac:dyDescent="0.2">
      <c r="A43"/>
      <c r="B43"/>
      <c r="C43"/>
      <c r="D43"/>
      <c r="E43" s="16"/>
    </row>
    <row r="44" spans="1:5" x14ac:dyDescent="0.2">
      <c r="A44"/>
      <c r="B44"/>
      <c r="C44"/>
      <c r="D44"/>
      <c r="E44" s="16"/>
    </row>
    <row r="45" spans="1:5" x14ac:dyDescent="0.2">
      <c r="A45"/>
      <c r="B45"/>
      <c r="C45"/>
      <c r="D45"/>
      <c r="E45" s="16"/>
    </row>
    <row r="46" spans="1:5" x14ac:dyDescent="0.2">
      <c r="A46"/>
      <c r="B46"/>
      <c r="C46"/>
      <c r="D46"/>
      <c r="E46" s="16"/>
    </row>
    <row r="47" spans="1:5" x14ac:dyDescent="0.2">
      <c r="A47"/>
      <c r="B47"/>
      <c r="C47"/>
      <c r="D47"/>
      <c r="E47" s="16"/>
    </row>
    <row r="48" spans="1:5" x14ac:dyDescent="0.2">
      <c r="A48"/>
      <c r="B48"/>
      <c r="C48"/>
      <c r="D48"/>
      <c r="E48" s="16"/>
    </row>
    <row r="49" spans="1:5" x14ac:dyDescent="0.2">
      <c r="A49"/>
      <c r="B49"/>
      <c r="C49"/>
      <c r="D49"/>
      <c r="E49" s="16"/>
    </row>
    <row r="50" spans="1:5" x14ac:dyDescent="0.2">
      <c r="A50"/>
      <c r="B50"/>
      <c r="C50"/>
      <c r="D50"/>
      <c r="E50" s="16"/>
    </row>
    <row r="51" spans="1:5" x14ac:dyDescent="0.2">
      <c r="A51"/>
      <c r="B51"/>
      <c r="C51"/>
      <c r="D51"/>
      <c r="E51" s="16"/>
    </row>
    <row r="52" spans="1:5" x14ac:dyDescent="0.2">
      <c r="A52"/>
      <c r="B52"/>
      <c r="C52"/>
      <c r="D52"/>
      <c r="E52" s="16"/>
    </row>
    <row r="53" spans="1:5" x14ac:dyDescent="0.2">
      <c r="A53"/>
      <c r="B53"/>
      <c r="C53"/>
      <c r="D53"/>
      <c r="E53" s="16"/>
    </row>
    <row r="54" spans="1:5" x14ac:dyDescent="0.2">
      <c r="A54"/>
      <c r="B54"/>
      <c r="C54"/>
      <c r="D54"/>
      <c r="E54" s="16"/>
    </row>
    <row r="55" spans="1:5" x14ac:dyDescent="0.2">
      <c r="A55"/>
      <c r="B55"/>
      <c r="C55"/>
      <c r="D55"/>
      <c r="E55" s="16"/>
    </row>
    <row r="56" spans="1:5" x14ac:dyDescent="0.2">
      <c r="A56"/>
      <c r="B56"/>
      <c r="C56"/>
      <c r="D56"/>
      <c r="E56" s="16"/>
    </row>
    <row r="57" spans="1:5" x14ac:dyDescent="0.2">
      <c r="A57"/>
      <c r="B57"/>
      <c r="C57"/>
      <c r="D57"/>
      <c r="E57" s="16"/>
    </row>
    <row r="58" spans="1:5" x14ac:dyDescent="0.2">
      <c r="A58"/>
      <c r="B58"/>
      <c r="C58"/>
      <c r="D58"/>
      <c r="E58" s="16"/>
    </row>
    <row r="59" spans="1:5" x14ac:dyDescent="0.2">
      <c r="A59"/>
      <c r="B59"/>
      <c r="C59"/>
      <c r="D59"/>
      <c r="E59" s="16"/>
    </row>
    <row r="60" spans="1:5" x14ac:dyDescent="0.2">
      <c r="A60"/>
      <c r="B60"/>
      <c r="C60"/>
      <c r="D60"/>
      <c r="E60" s="16"/>
    </row>
    <row r="61" spans="1:5" x14ac:dyDescent="0.2">
      <c r="A61"/>
      <c r="B61"/>
      <c r="C61"/>
      <c r="D61"/>
      <c r="E61" s="16"/>
    </row>
    <row r="62" spans="1:5" x14ac:dyDescent="0.2">
      <c r="A62"/>
      <c r="B62"/>
      <c r="C62"/>
      <c r="D62"/>
      <c r="E62" s="16"/>
    </row>
    <row r="63" spans="1:5" x14ac:dyDescent="0.2">
      <c r="A63"/>
      <c r="B63"/>
      <c r="C63"/>
      <c r="D63"/>
      <c r="E63" s="16"/>
    </row>
    <row r="64" spans="1:5" x14ac:dyDescent="0.2">
      <c r="A64"/>
      <c r="B64"/>
      <c r="C64"/>
      <c r="D64"/>
      <c r="E64" s="16"/>
    </row>
    <row r="65" spans="1:5" x14ac:dyDescent="0.2">
      <c r="A65"/>
      <c r="B65"/>
      <c r="C65"/>
      <c r="D65"/>
      <c r="E65" s="16"/>
    </row>
    <row r="66" spans="1:5" x14ac:dyDescent="0.2">
      <c r="A66"/>
      <c r="B66"/>
      <c r="C66"/>
      <c r="D66"/>
      <c r="E66" s="16"/>
    </row>
    <row r="67" spans="1:5" x14ac:dyDescent="0.2">
      <c r="A67"/>
      <c r="B67"/>
      <c r="C67"/>
      <c r="D67"/>
      <c r="E67" s="16"/>
    </row>
    <row r="68" spans="1:5" x14ac:dyDescent="0.2">
      <c r="A68"/>
      <c r="B68"/>
      <c r="C68"/>
      <c r="D68"/>
      <c r="E68" s="16"/>
    </row>
    <row r="69" spans="1:5" x14ac:dyDescent="0.2">
      <c r="A69"/>
      <c r="B69"/>
      <c r="C69"/>
      <c r="D69"/>
      <c r="E69" s="16"/>
    </row>
    <row r="70" spans="1:5" x14ac:dyDescent="0.2">
      <c r="A70"/>
      <c r="B70"/>
      <c r="C70"/>
      <c r="D70"/>
      <c r="E70" s="16"/>
    </row>
    <row r="71" spans="1:5" x14ac:dyDescent="0.2">
      <c r="A71"/>
      <c r="B71"/>
      <c r="C71"/>
      <c r="D71"/>
      <c r="E71" s="16"/>
    </row>
    <row r="72" spans="1:5" x14ac:dyDescent="0.2">
      <c r="A72"/>
      <c r="B72"/>
      <c r="C72"/>
      <c r="D72"/>
      <c r="E72" s="16"/>
    </row>
    <row r="73" spans="1:5" x14ac:dyDescent="0.2">
      <c r="A73"/>
      <c r="B73"/>
      <c r="C73"/>
      <c r="D73"/>
      <c r="E73" s="16"/>
    </row>
    <row r="74" spans="1:5" x14ac:dyDescent="0.2">
      <c r="A74"/>
      <c r="B74"/>
      <c r="C74"/>
      <c r="D74"/>
      <c r="E74" s="16"/>
    </row>
    <row r="75" spans="1:5" x14ac:dyDescent="0.2">
      <c r="A75"/>
      <c r="B75"/>
      <c r="C75"/>
      <c r="D75"/>
      <c r="E75" s="16"/>
    </row>
    <row r="76" spans="1:5" x14ac:dyDescent="0.2">
      <c r="A76"/>
      <c r="B76"/>
      <c r="C76"/>
      <c r="D76"/>
      <c r="E76" s="16"/>
    </row>
    <row r="77" spans="1:5" x14ac:dyDescent="0.2">
      <c r="A77"/>
      <c r="B77"/>
      <c r="C77"/>
      <c r="D77"/>
      <c r="E77" s="16"/>
    </row>
  </sheetData>
  <mergeCells count="2">
    <mergeCell ref="A17:D17"/>
    <mergeCell ref="A18:D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8"/>
  <sheetViews>
    <sheetView workbookViewId="0">
      <selection activeCell="G24" sqref="G24"/>
    </sheetView>
  </sheetViews>
  <sheetFormatPr baseColWidth="10" defaultColWidth="8.83203125" defaultRowHeight="15" x14ac:dyDescent="0.2"/>
  <cols>
    <col min="1" max="1" width="20.83203125" bestFit="1" customWidth="1"/>
    <col min="2" max="2" width="19.33203125" bestFit="1" customWidth="1"/>
    <col min="3" max="3" width="15.1640625" bestFit="1" customWidth="1"/>
    <col min="4" max="4" width="15.5" bestFit="1" customWidth="1"/>
    <col min="5" max="5" width="10.5" customWidth="1"/>
    <col min="7" max="7" width="20.83203125" bestFit="1" customWidth="1"/>
    <col min="8" max="8" width="13.33203125" bestFit="1" customWidth="1"/>
    <col min="9" max="9" width="8.33203125" bestFit="1" customWidth="1"/>
  </cols>
  <sheetData>
    <row r="1" spans="1:5" x14ac:dyDescent="0.2">
      <c r="A1" s="13" t="s">
        <v>9</v>
      </c>
      <c r="B1" s="13" t="s">
        <v>11</v>
      </c>
      <c r="C1" s="13" t="s">
        <v>2</v>
      </c>
      <c r="D1" s="13" t="s">
        <v>3</v>
      </c>
      <c r="E1" s="14" t="s">
        <v>14</v>
      </c>
    </row>
    <row r="2" spans="1:5" x14ac:dyDescent="0.2">
      <c r="A2" s="4">
        <v>100</v>
      </c>
      <c r="B2" s="4">
        <v>515</v>
      </c>
      <c r="C2" s="4">
        <v>422</v>
      </c>
      <c r="D2" s="4">
        <v>507</v>
      </c>
      <c r="E2" s="9">
        <f t="shared" ref="E2:E16" si="0">ABS(D2-B2)/B2*100</f>
        <v>1.5533980582524272</v>
      </c>
    </row>
    <row r="3" spans="1:5" x14ac:dyDescent="0.2">
      <c r="A3" s="4">
        <v>100</v>
      </c>
      <c r="B3" s="4">
        <v>610</v>
      </c>
      <c r="C3" s="4">
        <v>507</v>
      </c>
      <c r="D3" s="4">
        <v>576</v>
      </c>
      <c r="E3" s="9">
        <f t="shared" si="0"/>
        <v>5.5737704918032787</v>
      </c>
    </row>
    <row r="4" spans="1:5" x14ac:dyDescent="0.2">
      <c r="A4" s="4">
        <v>100</v>
      </c>
      <c r="B4" s="4">
        <v>610</v>
      </c>
      <c r="C4" s="4">
        <v>576</v>
      </c>
      <c r="D4" s="4">
        <v>617</v>
      </c>
      <c r="E4" s="9">
        <f t="shared" si="0"/>
        <v>1.1475409836065573</v>
      </c>
    </row>
    <row r="5" spans="1:5" x14ac:dyDescent="0.2">
      <c r="A5" s="4">
        <v>100</v>
      </c>
      <c r="B5" s="4">
        <v>709</v>
      </c>
      <c r="C5" s="4">
        <v>617</v>
      </c>
      <c r="D5" s="4">
        <v>645</v>
      </c>
      <c r="E5" s="9">
        <f t="shared" si="0"/>
        <v>9.0267983074753175</v>
      </c>
    </row>
    <row r="6" spans="1:5" x14ac:dyDescent="0.2">
      <c r="A6" s="4">
        <v>100</v>
      </c>
      <c r="B6" s="1">
        <v>709</v>
      </c>
      <c r="C6" s="1">
        <v>645</v>
      </c>
      <c r="D6" s="1">
        <v>701</v>
      </c>
      <c r="E6" s="9">
        <f t="shared" si="0"/>
        <v>1.1283497884344147</v>
      </c>
    </row>
    <row r="7" spans="1:5" x14ac:dyDescent="0.2">
      <c r="A7" s="4">
        <v>100</v>
      </c>
      <c r="B7" s="1">
        <v>808</v>
      </c>
      <c r="C7" s="1">
        <v>701</v>
      </c>
      <c r="D7" s="1">
        <v>744</v>
      </c>
      <c r="E7" s="9">
        <f t="shared" si="0"/>
        <v>7.9207920792079207</v>
      </c>
    </row>
    <row r="8" spans="1:5" x14ac:dyDescent="0.2">
      <c r="A8" s="4">
        <v>100</v>
      </c>
      <c r="B8" s="1">
        <v>808</v>
      </c>
      <c r="C8" s="1">
        <v>744</v>
      </c>
      <c r="D8" s="1">
        <v>800</v>
      </c>
      <c r="E8" s="9">
        <f t="shared" si="0"/>
        <v>0.99009900990099009</v>
      </c>
    </row>
    <row r="9" spans="1:5" x14ac:dyDescent="0.2">
      <c r="A9" s="4">
        <v>100</v>
      </c>
      <c r="B9" s="1">
        <v>906</v>
      </c>
      <c r="C9" s="1">
        <v>800</v>
      </c>
      <c r="D9" s="1">
        <v>842</v>
      </c>
      <c r="E9" s="9">
        <f t="shared" si="0"/>
        <v>7.0640176600441498</v>
      </c>
    </row>
    <row r="10" spans="1:5" x14ac:dyDescent="0.2">
      <c r="A10" s="4">
        <v>100</v>
      </c>
      <c r="B10" s="1">
        <v>906</v>
      </c>
      <c r="C10" s="1">
        <v>842</v>
      </c>
      <c r="D10" s="1">
        <v>911</v>
      </c>
      <c r="E10" s="9">
        <f t="shared" si="0"/>
        <v>0.55187637969094927</v>
      </c>
    </row>
    <row r="11" spans="1:5" x14ac:dyDescent="0.2">
      <c r="A11" s="4">
        <v>100</v>
      </c>
      <c r="B11" s="1">
        <v>1008</v>
      </c>
      <c r="C11" s="1">
        <v>911</v>
      </c>
      <c r="D11" s="1">
        <v>940</v>
      </c>
      <c r="E11" s="9">
        <f t="shared" si="0"/>
        <v>6.746031746031746</v>
      </c>
    </row>
    <row r="12" spans="1:5" x14ac:dyDescent="0.2">
      <c r="A12" s="4">
        <v>100</v>
      </c>
      <c r="B12" s="1">
        <v>1008</v>
      </c>
      <c r="C12" s="1">
        <v>940</v>
      </c>
      <c r="D12" s="1">
        <v>982</v>
      </c>
      <c r="E12" s="9">
        <f t="shared" si="0"/>
        <v>2.5793650793650791</v>
      </c>
    </row>
    <row r="13" spans="1:5" x14ac:dyDescent="0.2">
      <c r="A13" s="4">
        <v>100</v>
      </c>
      <c r="B13" s="1">
        <v>1008</v>
      </c>
      <c r="C13" s="1">
        <v>982</v>
      </c>
      <c r="D13" s="1">
        <v>997</v>
      </c>
      <c r="E13" s="9">
        <f t="shared" si="0"/>
        <v>1.0912698412698412</v>
      </c>
    </row>
    <row r="14" spans="1:5" x14ac:dyDescent="0.2">
      <c r="A14" s="4">
        <v>100</v>
      </c>
      <c r="B14" s="1">
        <v>1108</v>
      </c>
      <c r="C14" s="1">
        <v>997</v>
      </c>
      <c r="D14" s="1">
        <v>1012</v>
      </c>
      <c r="E14" s="10">
        <f t="shared" si="0"/>
        <v>8.6642599277978327</v>
      </c>
    </row>
    <row r="15" spans="1:5" x14ac:dyDescent="0.2">
      <c r="A15" s="4">
        <v>100</v>
      </c>
      <c r="B15" s="1">
        <v>1108</v>
      </c>
      <c r="C15" s="1">
        <v>1012</v>
      </c>
      <c r="D15" s="1">
        <v>1114</v>
      </c>
      <c r="E15" s="10">
        <f t="shared" si="0"/>
        <v>0.54151624548736454</v>
      </c>
    </row>
    <row r="16" spans="1:5" x14ac:dyDescent="0.2">
      <c r="A16" s="4">
        <v>100</v>
      </c>
      <c r="B16" s="1">
        <v>1204</v>
      </c>
      <c r="C16" s="1">
        <v>1114</v>
      </c>
      <c r="D16" s="1">
        <v>1130</v>
      </c>
      <c r="E16" s="10">
        <f t="shared" si="0"/>
        <v>6.1461794019933551</v>
      </c>
    </row>
    <row r="17" spans="1:5" x14ac:dyDescent="0.2">
      <c r="A17" s="19" t="s">
        <v>13</v>
      </c>
      <c r="B17" s="20"/>
      <c r="C17" s="20"/>
      <c r="D17" s="21"/>
      <c r="E17" s="11">
        <f>AVERAGE(E2:E16)</f>
        <v>4.0483510000240823</v>
      </c>
    </row>
    <row r="18" spans="1:5" x14ac:dyDescent="0.2">
      <c r="A18" s="19" t="s">
        <v>12</v>
      </c>
      <c r="B18" s="20"/>
      <c r="C18" s="20"/>
      <c r="D18" s="21"/>
      <c r="E18" s="11">
        <f>100-E17</f>
        <v>95.951648999975916</v>
      </c>
    </row>
  </sheetData>
  <mergeCells count="2">
    <mergeCell ref="A17:D17"/>
    <mergeCell ref="A18:D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8"/>
  <sheetViews>
    <sheetView workbookViewId="0">
      <selection activeCell="B6" sqref="B6:D6"/>
    </sheetView>
  </sheetViews>
  <sheetFormatPr baseColWidth="10" defaultColWidth="8.83203125" defaultRowHeight="15" x14ac:dyDescent="0.2"/>
  <cols>
    <col min="1" max="1" width="20.83203125" bestFit="1" customWidth="1"/>
    <col min="2" max="2" width="18.33203125" customWidth="1"/>
    <col min="3" max="3" width="11.5" customWidth="1"/>
    <col min="4" max="4" width="13.33203125" customWidth="1"/>
    <col min="5" max="5" width="13.5" customWidth="1"/>
  </cols>
  <sheetData>
    <row r="1" spans="1:5" x14ac:dyDescent="0.2">
      <c r="A1" s="13" t="s">
        <v>9</v>
      </c>
      <c r="B1" s="13" t="s">
        <v>10</v>
      </c>
      <c r="C1" s="13" t="s">
        <v>5</v>
      </c>
      <c r="D1" s="13" t="s">
        <v>6</v>
      </c>
      <c r="E1" s="18" t="s">
        <v>15</v>
      </c>
    </row>
    <row r="2" spans="1:5" x14ac:dyDescent="0.2">
      <c r="A2" s="4">
        <v>100</v>
      </c>
      <c r="B2" s="1">
        <v>6.6</v>
      </c>
      <c r="C2" s="1">
        <v>6.8</v>
      </c>
      <c r="D2" s="1">
        <v>6.7</v>
      </c>
      <c r="E2" s="15">
        <f>ABS(D2-B2)/B2*100</f>
        <v>1.5151515151515234</v>
      </c>
    </row>
    <row r="3" spans="1:5" x14ac:dyDescent="0.2">
      <c r="A3" s="4">
        <v>100</v>
      </c>
      <c r="B3" s="1">
        <v>6.5</v>
      </c>
      <c r="C3" s="1">
        <v>6.7</v>
      </c>
      <c r="D3" s="1">
        <v>6.5</v>
      </c>
      <c r="E3" s="15">
        <f t="shared" ref="E3:E16" si="0">ABS(D3-B3)/B3*100</f>
        <v>0</v>
      </c>
    </row>
    <row r="4" spans="1:5" x14ac:dyDescent="0.2">
      <c r="A4" s="4">
        <v>100</v>
      </c>
      <c r="B4" s="1">
        <v>6.4</v>
      </c>
      <c r="C4" s="1">
        <v>6.5</v>
      </c>
      <c r="D4" s="1">
        <v>6.4</v>
      </c>
      <c r="E4" s="15">
        <f t="shared" si="0"/>
        <v>0</v>
      </c>
    </row>
    <row r="5" spans="1:5" x14ac:dyDescent="0.2">
      <c r="A5" s="4">
        <v>100</v>
      </c>
      <c r="B5" s="1">
        <v>6.3</v>
      </c>
      <c r="C5" s="1">
        <v>6.4</v>
      </c>
      <c r="D5" s="1">
        <v>6.3</v>
      </c>
      <c r="E5" s="15">
        <f t="shared" si="0"/>
        <v>0</v>
      </c>
    </row>
    <row r="6" spans="1:5" x14ac:dyDescent="0.2">
      <c r="A6" s="4">
        <v>100</v>
      </c>
      <c r="B6" s="1">
        <v>6.2</v>
      </c>
      <c r="C6" s="1">
        <v>6.3</v>
      </c>
      <c r="D6" s="1">
        <v>6.1</v>
      </c>
      <c r="E6" s="15">
        <f t="shared" si="0"/>
        <v>1.6129032258064602</v>
      </c>
    </row>
    <row r="7" spans="1:5" x14ac:dyDescent="0.2">
      <c r="A7" s="4">
        <v>100</v>
      </c>
      <c r="B7" s="1">
        <v>6.9</v>
      </c>
      <c r="C7" s="1">
        <v>7</v>
      </c>
      <c r="D7" s="1">
        <v>6.9</v>
      </c>
      <c r="E7" s="15">
        <f t="shared" si="0"/>
        <v>0</v>
      </c>
    </row>
    <row r="8" spans="1:5" x14ac:dyDescent="0.2">
      <c r="A8" s="4">
        <v>100</v>
      </c>
      <c r="B8" s="1">
        <v>6.8</v>
      </c>
      <c r="C8" s="1">
        <v>6.9</v>
      </c>
      <c r="D8" s="1">
        <v>6.8</v>
      </c>
      <c r="E8" s="15">
        <f t="shared" si="0"/>
        <v>0</v>
      </c>
    </row>
    <row r="9" spans="1:5" x14ac:dyDescent="0.2">
      <c r="A9" s="4">
        <v>100</v>
      </c>
      <c r="B9" s="1">
        <v>6.7</v>
      </c>
      <c r="C9" s="1">
        <v>6.8</v>
      </c>
      <c r="D9" s="1">
        <v>6.7</v>
      </c>
      <c r="E9" s="15">
        <f t="shared" si="0"/>
        <v>0</v>
      </c>
    </row>
    <row r="10" spans="1:5" x14ac:dyDescent="0.2">
      <c r="A10" s="4">
        <v>100</v>
      </c>
      <c r="B10" s="1">
        <v>6.6</v>
      </c>
      <c r="C10" s="1">
        <v>6.7</v>
      </c>
      <c r="D10" s="1">
        <v>6.6</v>
      </c>
      <c r="E10" s="15">
        <f t="shared" si="0"/>
        <v>0</v>
      </c>
    </row>
    <row r="11" spans="1:5" x14ac:dyDescent="0.2">
      <c r="A11" s="4">
        <v>100</v>
      </c>
      <c r="B11" s="1">
        <v>6.5</v>
      </c>
      <c r="C11" s="1">
        <v>6.6</v>
      </c>
      <c r="D11" s="1">
        <v>6.5</v>
      </c>
      <c r="E11" s="15">
        <f t="shared" si="0"/>
        <v>0</v>
      </c>
    </row>
    <row r="12" spans="1:5" x14ac:dyDescent="0.2">
      <c r="A12" s="4">
        <v>100</v>
      </c>
      <c r="B12" s="1">
        <v>6.4</v>
      </c>
      <c r="C12" s="1">
        <v>6.5</v>
      </c>
      <c r="D12" s="1">
        <v>6.4</v>
      </c>
      <c r="E12" s="15">
        <f t="shared" si="0"/>
        <v>0</v>
      </c>
    </row>
    <row r="13" spans="1:5" x14ac:dyDescent="0.2">
      <c r="A13" s="4">
        <v>100</v>
      </c>
      <c r="B13" s="1">
        <v>6.3</v>
      </c>
      <c r="C13" s="1">
        <v>6.4</v>
      </c>
      <c r="D13" s="1">
        <v>6.3</v>
      </c>
      <c r="E13" s="15">
        <f t="shared" si="0"/>
        <v>0</v>
      </c>
    </row>
    <row r="14" spans="1:5" x14ac:dyDescent="0.2">
      <c r="A14" s="4">
        <v>100</v>
      </c>
      <c r="B14" s="1">
        <v>6.8</v>
      </c>
      <c r="C14" s="1">
        <v>6.9</v>
      </c>
      <c r="D14" s="1">
        <v>6.8</v>
      </c>
      <c r="E14" s="15">
        <f t="shared" si="0"/>
        <v>0</v>
      </c>
    </row>
    <row r="15" spans="1:5" x14ac:dyDescent="0.2">
      <c r="A15" s="4">
        <v>100</v>
      </c>
      <c r="B15" s="1">
        <v>6.7</v>
      </c>
      <c r="C15" s="1">
        <v>6.9</v>
      </c>
      <c r="D15" s="1">
        <v>6.6</v>
      </c>
      <c r="E15" s="15">
        <f t="shared" si="0"/>
        <v>1.4925373134328437</v>
      </c>
    </row>
    <row r="16" spans="1:5" x14ac:dyDescent="0.2">
      <c r="A16" s="4">
        <v>100</v>
      </c>
      <c r="B16" s="1">
        <v>6.5</v>
      </c>
      <c r="C16" s="1">
        <v>6.6</v>
      </c>
      <c r="D16" s="1">
        <v>6.5</v>
      </c>
      <c r="E16" s="15">
        <f t="shared" si="0"/>
        <v>0</v>
      </c>
    </row>
    <row r="17" spans="1:5" x14ac:dyDescent="0.2">
      <c r="A17" s="19" t="s">
        <v>13</v>
      </c>
      <c r="B17" s="20"/>
      <c r="C17" s="20"/>
      <c r="D17" s="21"/>
      <c r="E17" s="11">
        <f>AVERAGE(E2:E16)</f>
        <v>0.30803947029272183</v>
      </c>
    </row>
    <row r="18" spans="1:5" x14ac:dyDescent="0.2">
      <c r="A18" s="19" t="s">
        <v>12</v>
      </c>
      <c r="B18" s="20"/>
      <c r="C18" s="20"/>
      <c r="D18" s="21"/>
      <c r="E18" s="11">
        <f>100-E17</f>
        <v>99.691960529707274</v>
      </c>
    </row>
  </sheetData>
  <mergeCells count="2">
    <mergeCell ref="A17:D17"/>
    <mergeCell ref="A18:D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9"/>
  <sheetViews>
    <sheetView workbookViewId="0">
      <selection activeCell="E19" sqref="E19"/>
    </sheetView>
  </sheetViews>
  <sheetFormatPr baseColWidth="10" defaultColWidth="8.83203125" defaultRowHeight="15" x14ac:dyDescent="0.2"/>
  <cols>
    <col min="1" max="1" width="20.83203125" bestFit="1" customWidth="1"/>
    <col min="2" max="2" width="19.33203125" bestFit="1" customWidth="1"/>
    <col min="3" max="3" width="15.1640625" bestFit="1" customWidth="1"/>
    <col min="4" max="4" width="15.5" bestFit="1" customWidth="1"/>
    <col min="5" max="5" width="10" customWidth="1"/>
  </cols>
  <sheetData>
    <row r="1" spans="1:5" x14ac:dyDescent="0.2">
      <c r="A1" s="13" t="s">
        <v>9</v>
      </c>
      <c r="B1" s="13" t="s">
        <v>11</v>
      </c>
      <c r="C1" s="13" t="s">
        <v>2</v>
      </c>
      <c r="D1" s="13" t="s">
        <v>3</v>
      </c>
      <c r="E1" s="14" t="s">
        <v>14</v>
      </c>
    </row>
    <row r="2" spans="1:5" x14ac:dyDescent="0.2">
      <c r="A2" s="4">
        <v>100</v>
      </c>
      <c r="B2" s="1">
        <v>703</v>
      </c>
      <c r="C2" s="1">
        <v>616</v>
      </c>
      <c r="D2" s="1">
        <v>676</v>
      </c>
      <c r="E2" s="10">
        <f>ABS(D2-B2)/B2*100</f>
        <v>3.8406827880512093</v>
      </c>
    </row>
    <row r="3" spans="1:5" x14ac:dyDescent="0.2">
      <c r="A3" s="4">
        <v>100</v>
      </c>
      <c r="B3" s="1">
        <v>703</v>
      </c>
      <c r="C3" s="1">
        <v>676</v>
      </c>
      <c r="D3" s="1">
        <v>719</v>
      </c>
      <c r="E3" s="10">
        <f t="shared" ref="E3:E15" si="0">ABS(D3-B3)/B3*100</f>
        <v>2.275960170697013</v>
      </c>
    </row>
    <row r="4" spans="1:5" x14ac:dyDescent="0.2">
      <c r="A4" s="4">
        <v>100</v>
      </c>
      <c r="B4" s="1">
        <v>806</v>
      </c>
      <c r="C4" s="1">
        <v>719</v>
      </c>
      <c r="D4" s="1">
        <v>734</v>
      </c>
      <c r="E4" s="10">
        <f t="shared" si="0"/>
        <v>8.9330024813895772</v>
      </c>
    </row>
    <row r="5" spans="1:5" x14ac:dyDescent="0.2">
      <c r="A5" s="4">
        <v>100</v>
      </c>
      <c r="B5" s="1">
        <v>806</v>
      </c>
      <c r="C5" s="1">
        <v>734</v>
      </c>
      <c r="D5" s="1">
        <v>778</v>
      </c>
      <c r="E5" s="10">
        <f t="shared" si="0"/>
        <v>3.4739454094292808</v>
      </c>
    </row>
    <row r="6" spans="1:5" x14ac:dyDescent="0.2">
      <c r="A6" s="4">
        <v>100</v>
      </c>
      <c r="B6" s="1">
        <v>903</v>
      </c>
      <c r="C6" s="1">
        <v>778</v>
      </c>
      <c r="D6" s="1">
        <v>822</v>
      </c>
      <c r="E6" s="10">
        <f t="shared" si="0"/>
        <v>8.9700996677740861</v>
      </c>
    </row>
    <row r="7" spans="1:5" x14ac:dyDescent="0.2">
      <c r="A7" s="4">
        <v>100</v>
      </c>
      <c r="B7" s="1">
        <v>903</v>
      </c>
      <c r="C7" s="1">
        <v>822</v>
      </c>
      <c r="D7" s="1">
        <v>895</v>
      </c>
      <c r="E7" s="10">
        <f t="shared" si="0"/>
        <v>0.88593576965669985</v>
      </c>
    </row>
    <row r="8" spans="1:5" x14ac:dyDescent="0.2">
      <c r="A8" s="4">
        <v>100</v>
      </c>
      <c r="B8" s="1">
        <v>1005</v>
      </c>
      <c r="C8" s="1">
        <v>895</v>
      </c>
      <c r="D8" s="1">
        <v>953</v>
      </c>
      <c r="E8" s="10">
        <f t="shared" si="0"/>
        <v>5.1741293532338304</v>
      </c>
    </row>
    <row r="9" spans="1:5" x14ac:dyDescent="0.2">
      <c r="A9" s="4">
        <v>100</v>
      </c>
      <c r="B9" s="1">
        <v>1005</v>
      </c>
      <c r="C9" s="1">
        <v>953</v>
      </c>
      <c r="D9" s="1">
        <v>1012</v>
      </c>
      <c r="E9" s="10">
        <f t="shared" si="0"/>
        <v>0.69651741293532343</v>
      </c>
    </row>
    <row r="10" spans="1:5" x14ac:dyDescent="0.2">
      <c r="A10" s="4">
        <v>100</v>
      </c>
      <c r="B10" s="1">
        <v>1101</v>
      </c>
      <c r="C10" s="1">
        <v>1012</v>
      </c>
      <c r="D10" s="1">
        <v>1043</v>
      </c>
      <c r="E10" s="10">
        <f t="shared" si="0"/>
        <v>5.2679382379654864</v>
      </c>
    </row>
    <row r="11" spans="1:5" x14ac:dyDescent="0.2">
      <c r="A11" s="4">
        <v>100</v>
      </c>
      <c r="B11" s="1">
        <v>549</v>
      </c>
      <c r="C11" s="1">
        <v>422</v>
      </c>
      <c r="D11" s="1">
        <v>454</v>
      </c>
      <c r="E11" s="10">
        <f t="shared" si="0"/>
        <v>17.304189435336976</v>
      </c>
    </row>
    <row r="12" spans="1:5" x14ac:dyDescent="0.2">
      <c r="A12" s="4">
        <v>100</v>
      </c>
      <c r="B12" s="1">
        <v>549</v>
      </c>
      <c r="C12" s="1">
        <v>454</v>
      </c>
      <c r="D12" s="1">
        <v>527</v>
      </c>
      <c r="E12" s="10">
        <f t="shared" si="0"/>
        <v>4.007285974499089</v>
      </c>
    </row>
    <row r="13" spans="1:5" x14ac:dyDescent="0.2">
      <c r="A13" s="4">
        <v>100</v>
      </c>
      <c r="B13" s="1">
        <v>659</v>
      </c>
      <c r="C13" s="1">
        <v>527</v>
      </c>
      <c r="D13" s="1">
        <v>593</v>
      </c>
      <c r="E13" s="10">
        <f t="shared" si="0"/>
        <v>10.015174506828528</v>
      </c>
    </row>
    <row r="14" spans="1:5" x14ac:dyDescent="0.2">
      <c r="A14" s="4">
        <v>100</v>
      </c>
      <c r="B14" s="1">
        <v>659</v>
      </c>
      <c r="C14" s="1">
        <v>593</v>
      </c>
      <c r="D14" s="1">
        <v>605</v>
      </c>
      <c r="E14" s="10">
        <f t="shared" si="0"/>
        <v>8.1942336874051591</v>
      </c>
    </row>
    <row r="15" spans="1:5" x14ac:dyDescent="0.2">
      <c r="A15" s="4">
        <v>100</v>
      </c>
      <c r="B15" s="1">
        <v>659</v>
      </c>
      <c r="C15" s="1">
        <v>605</v>
      </c>
      <c r="D15" s="1">
        <v>663</v>
      </c>
      <c r="E15" s="10">
        <f t="shared" si="0"/>
        <v>0.60698027314112291</v>
      </c>
    </row>
    <row r="16" spans="1:5" x14ac:dyDescent="0.2">
      <c r="A16" s="4">
        <v>100</v>
      </c>
      <c r="B16" s="1">
        <v>753</v>
      </c>
      <c r="C16" s="1">
        <v>663</v>
      </c>
      <c r="D16" s="1">
        <v>728</v>
      </c>
      <c r="E16" s="10">
        <f>ABS(D16-B16)/B16*100</f>
        <v>3.3200531208499333</v>
      </c>
    </row>
    <row r="17" spans="1:5" x14ac:dyDescent="0.2">
      <c r="A17" s="4">
        <v>100</v>
      </c>
      <c r="B17" s="1">
        <v>753</v>
      </c>
      <c r="C17" s="1">
        <v>728</v>
      </c>
      <c r="D17" s="1">
        <v>753</v>
      </c>
      <c r="E17" s="9">
        <f>ABS(D17-B17)/B17*100</f>
        <v>0</v>
      </c>
    </row>
    <row r="18" spans="1:5" x14ac:dyDescent="0.2">
      <c r="A18" s="19" t="s">
        <v>13</v>
      </c>
      <c r="B18" s="20"/>
      <c r="C18" s="20"/>
      <c r="D18" s="21"/>
      <c r="E18" s="11">
        <f>AVERAGE(E2:E17)</f>
        <v>5.1853830180745817</v>
      </c>
    </row>
    <row r="19" spans="1:5" x14ac:dyDescent="0.2">
      <c r="A19" s="19" t="s">
        <v>12</v>
      </c>
      <c r="B19" s="20"/>
      <c r="C19" s="20"/>
      <c r="D19" s="21"/>
      <c r="E19" s="11">
        <f>100-E18</f>
        <v>94.814616981925411</v>
      </c>
    </row>
  </sheetData>
  <mergeCells count="2">
    <mergeCell ref="A18:D18"/>
    <mergeCell ref="A19:D1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8"/>
  <sheetViews>
    <sheetView workbookViewId="0">
      <selection activeCell="G10" sqref="G10"/>
    </sheetView>
  </sheetViews>
  <sheetFormatPr baseColWidth="10" defaultColWidth="8.83203125" defaultRowHeight="15" x14ac:dyDescent="0.2"/>
  <cols>
    <col min="1" max="1" width="20.83203125" bestFit="1" customWidth="1"/>
    <col min="2" max="2" width="13.33203125" bestFit="1" customWidth="1"/>
    <col min="3" max="3" width="13" customWidth="1"/>
    <col min="4" max="4" width="12.33203125" customWidth="1"/>
    <col min="5" max="5" width="10.6640625" customWidth="1"/>
  </cols>
  <sheetData>
    <row r="1" spans="1:5" x14ac:dyDescent="0.2">
      <c r="A1" s="13" t="s">
        <v>9</v>
      </c>
      <c r="B1" s="13" t="s">
        <v>10</v>
      </c>
      <c r="C1" s="13" t="s">
        <v>5</v>
      </c>
      <c r="D1" s="13" t="s">
        <v>6</v>
      </c>
      <c r="E1" s="18" t="s">
        <v>15</v>
      </c>
    </row>
    <row r="2" spans="1:5" x14ac:dyDescent="0.2">
      <c r="A2" s="4">
        <v>100</v>
      </c>
      <c r="B2" s="1">
        <v>6.4</v>
      </c>
      <c r="C2" s="1">
        <v>6.5</v>
      </c>
      <c r="D2" s="1">
        <v>6.4</v>
      </c>
      <c r="E2" s="15">
        <f>ABS(D2-B2)/B2*100</f>
        <v>0</v>
      </c>
    </row>
    <row r="3" spans="1:5" x14ac:dyDescent="0.2">
      <c r="A3" s="4">
        <v>100</v>
      </c>
      <c r="B3" s="1">
        <v>6.3</v>
      </c>
      <c r="C3" s="1">
        <v>6.4</v>
      </c>
      <c r="D3" s="1">
        <v>6.3</v>
      </c>
      <c r="E3" s="15">
        <f t="shared" ref="E3:E16" si="0">ABS(D3-B3)/B3*100</f>
        <v>0</v>
      </c>
    </row>
    <row r="4" spans="1:5" x14ac:dyDescent="0.2">
      <c r="A4" s="4">
        <v>100</v>
      </c>
      <c r="B4" s="1">
        <v>6.2</v>
      </c>
      <c r="C4" s="1">
        <v>6.3</v>
      </c>
      <c r="D4" s="1">
        <v>6.2</v>
      </c>
      <c r="E4" s="15">
        <f t="shared" si="0"/>
        <v>0</v>
      </c>
    </row>
    <row r="5" spans="1:5" x14ac:dyDescent="0.2">
      <c r="A5" s="4">
        <v>100</v>
      </c>
      <c r="B5" s="1">
        <v>7.1</v>
      </c>
      <c r="C5" s="1">
        <v>7.2</v>
      </c>
      <c r="D5" s="1">
        <v>7.1</v>
      </c>
      <c r="E5" s="15">
        <f t="shared" si="0"/>
        <v>0</v>
      </c>
    </row>
    <row r="6" spans="1:5" x14ac:dyDescent="0.2">
      <c r="A6" s="4">
        <v>100</v>
      </c>
      <c r="B6" s="1">
        <v>7</v>
      </c>
      <c r="C6" s="1">
        <v>7.1</v>
      </c>
      <c r="D6" s="1">
        <v>7</v>
      </c>
      <c r="E6" s="15">
        <f t="shared" si="0"/>
        <v>0</v>
      </c>
    </row>
    <row r="7" spans="1:5" x14ac:dyDescent="0.2">
      <c r="A7" s="4">
        <v>100</v>
      </c>
      <c r="B7" s="1">
        <v>6.9</v>
      </c>
      <c r="C7" s="1">
        <v>7</v>
      </c>
      <c r="D7" s="1">
        <v>6.8</v>
      </c>
      <c r="E7" s="15">
        <f t="shared" si="0"/>
        <v>1.4492753623188481</v>
      </c>
    </row>
    <row r="8" spans="1:5" x14ac:dyDescent="0.2">
      <c r="A8" s="4">
        <v>100</v>
      </c>
      <c r="B8" s="1">
        <v>6.7</v>
      </c>
      <c r="C8" s="1">
        <v>6.8</v>
      </c>
      <c r="D8" s="1">
        <v>6.7</v>
      </c>
      <c r="E8" s="15">
        <f t="shared" si="0"/>
        <v>0</v>
      </c>
    </row>
    <row r="9" spans="1:5" x14ac:dyDescent="0.2">
      <c r="A9" s="4">
        <v>100</v>
      </c>
      <c r="B9" s="1">
        <v>6.6</v>
      </c>
      <c r="C9" s="1">
        <v>6.7</v>
      </c>
      <c r="D9" s="1">
        <v>6.6</v>
      </c>
      <c r="E9" s="15">
        <f t="shared" si="0"/>
        <v>0</v>
      </c>
    </row>
    <row r="10" spans="1:5" x14ac:dyDescent="0.2">
      <c r="A10" s="4">
        <v>100</v>
      </c>
      <c r="B10" s="1">
        <v>6.5</v>
      </c>
      <c r="C10" s="1">
        <v>6.6</v>
      </c>
      <c r="D10" s="1">
        <v>6.5</v>
      </c>
      <c r="E10" s="15">
        <f t="shared" si="0"/>
        <v>0</v>
      </c>
    </row>
    <row r="11" spans="1:5" x14ac:dyDescent="0.2">
      <c r="A11" s="4">
        <v>100</v>
      </c>
      <c r="B11" s="1">
        <v>6.4</v>
      </c>
      <c r="C11" s="1">
        <v>6.5</v>
      </c>
      <c r="D11" s="1">
        <v>6.4</v>
      </c>
      <c r="E11" s="15">
        <f t="shared" si="0"/>
        <v>0</v>
      </c>
    </row>
    <row r="12" spans="1:5" x14ac:dyDescent="0.2">
      <c r="A12" s="4">
        <v>100</v>
      </c>
      <c r="B12" s="1">
        <v>6.3</v>
      </c>
      <c r="C12" s="1">
        <v>6.4</v>
      </c>
      <c r="D12" s="1">
        <v>6.3</v>
      </c>
      <c r="E12" s="15">
        <f t="shared" si="0"/>
        <v>0</v>
      </c>
    </row>
    <row r="13" spans="1:5" x14ac:dyDescent="0.2">
      <c r="A13" s="4">
        <v>100</v>
      </c>
      <c r="B13" s="1">
        <v>6.2</v>
      </c>
      <c r="C13" s="1">
        <v>6.3</v>
      </c>
      <c r="D13" s="1">
        <v>6.1</v>
      </c>
      <c r="E13" s="15">
        <f t="shared" si="0"/>
        <v>1.6129032258064602</v>
      </c>
    </row>
    <row r="14" spans="1:5" x14ac:dyDescent="0.2">
      <c r="A14" s="4">
        <v>100</v>
      </c>
      <c r="B14" s="1">
        <v>6.9</v>
      </c>
      <c r="C14" s="1">
        <v>7</v>
      </c>
      <c r="D14" s="1">
        <v>6.9</v>
      </c>
      <c r="E14" s="15">
        <f t="shared" si="0"/>
        <v>0</v>
      </c>
    </row>
    <row r="15" spans="1:5" x14ac:dyDescent="0.2">
      <c r="A15" s="4">
        <v>100</v>
      </c>
      <c r="B15" s="1">
        <v>6.8</v>
      </c>
      <c r="C15" s="1">
        <v>6.9</v>
      </c>
      <c r="D15" s="1">
        <v>6.8</v>
      </c>
      <c r="E15" s="15">
        <f t="shared" si="0"/>
        <v>0</v>
      </c>
    </row>
    <row r="16" spans="1:5" x14ac:dyDescent="0.2">
      <c r="A16" s="4">
        <v>100</v>
      </c>
      <c r="B16" s="1">
        <v>6.7</v>
      </c>
      <c r="C16" s="1">
        <v>6.8</v>
      </c>
      <c r="D16" s="1">
        <v>6.7</v>
      </c>
      <c r="E16" s="15">
        <f t="shared" si="0"/>
        <v>0</v>
      </c>
    </row>
    <row r="17" spans="1:5" x14ac:dyDescent="0.2">
      <c r="A17" s="19" t="s">
        <v>13</v>
      </c>
      <c r="B17" s="20"/>
      <c r="C17" s="20"/>
      <c r="D17" s="21"/>
      <c r="E17" s="11">
        <f>AVERAGE(E2:E16)</f>
        <v>0.2041452392083539</v>
      </c>
    </row>
    <row r="18" spans="1:5" x14ac:dyDescent="0.2">
      <c r="A18" s="19" t="s">
        <v>12</v>
      </c>
      <c r="B18" s="20"/>
      <c r="C18" s="20"/>
      <c r="D18" s="21"/>
      <c r="E18" s="11">
        <f>100-E17</f>
        <v>99.795854760791642</v>
      </c>
    </row>
  </sheetData>
  <mergeCells count="2">
    <mergeCell ref="A17:D17"/>
    <mergeCell ref="A18:D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Nutrisi A</vt:lpstr>
      <vt:lpstr>Nutrisi B</vt:lpstr>
      <vt:lpstr>pH Down</vt:lpstr>
      <vt:lpstr>Testing EC Turus</vt:lpstr>
      <vt:lpstr>Testing pH Turus</vt:lpstr>
      <vt:lpstr>Testing EC Bawen Selada</vt:lpstr>
      <vt:lpstr>Testing pH Bawen Selada</vt:lpstr>
      <vt:lpstr>Testing EC Bawen Melon</vt:lpstr>
      <vt:lpstr>Testing pH Bawen Melon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Microsoft Office User</cp:lastModifiedBy>
  <dcterms:created xsi:type="dcterms:W3CDTF">2023-08-31T05:29:14Z</dcterms:created>
  <dcterms:modified xsi:type="dcterms:W3CDTF">2024-05-28T01:50:33Z</dcterms:modified>
</cp:coreProperties>
</file>