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ETING\Documents\APLOG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15" i="1"/>
  <c r="F14" i="1"/>
  <c r="F13" i="1"/>
  <c r="F12" i="1"/>
  <c r="E7" i="1"/>
  <c r="E6" i="1"/>
  <c r="E5" i="1"/>
  <c r="F16" i="1" l="1"/>
  <c r="F17" i="1" s="1"/>
  <c r="F19" i="1" s="1"/>
</calcChain>
</file>

<file path=xl/sharedStrings.xml><?xml version="1.0" encoding="utf-8"?>
<sst xmlns="http://schemas.openxmlformats.org/spreadsheetml/2006/main" count="24" uniqueCount="15">
  <si>
    <t>Invoice MIT-E ke Customer</t>
  </si>
  <si>
    <t>No</t>
  </si>
  <si>
    <t>keterangan</t>
  </si>
  <si>
    <t>Berat</t>
  </si>
  <si>
    <t>Harga</t>
  </si>
  <si>
    <t>Total</t>
  </si>
  <si>
    <t>Pengiriman HLP - BDJ</t>
  </si>
  <si>
    <t>Invoice Vendor ke MIT-E (APLOG)</t>
  </si>
  <si>
    <t>Admin Fee</t>
  </si>
  <si>
    <t>TOTAL</t>
  </si>
  <si>
    <t>Nett Revenue MIT-E</t>
  </si>
  <si>
    <t>Vat</t>
  </si>
  <si>
    <t xml:space="preserve">Revenue Analysis Projek MIKA </t>
  </si>
  <si>
    <t>Pengiriman HLP - BTH</t>
  </si>
  <si>
    <t>Pengiriman HLP - PKU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</si>
</sst>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/m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41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1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41" fontId="2" fillId="0" borderId="1" xfId="0" applyNumberFormat="1" applyFont="1" applyBorder="1"/>
    <xf numFmtId="0" fontId="0" fillId="0" borderId="1" xfId="0" applyFill="1" applyBorder="1"/>
    <xf numFmtId="164" fontId="0" fillId="0" borderId="1" xfId="1" applyNumberFormat="1" applyFont="1" applyFill="1" applyBorder="1"/>
    <xf numFmtId="165" fontId="2" fillId="0" borderId="1" xfId="0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41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showGridLines="0" tabSelected="1" workbookViewId="0">
      <selection activeCell="J15" sqref="J15"/>
    </sheetView>
  </sheetViews>
  <sheetFormatPr defaultRowHeight="15" x14ac:dyDescent="0.25"/>
  <cols>
    <col min="2" max="2" width="3.5703125" bestFit="1" customWidth="1"/>
    <col min="3" max="3" width="20.28515625" bestFit="1" customWidth="1"/>
    <col min="4" max="4" width="10.5703125" bestFit="1" customWidth="1"/>
    <col min="5" max="5" width="10.7109375" bestFit="1" customWidth="1"/>
    <col min="6" max="6" width="13.28515625" bestFit="1" customWidth="1"/>
  </cols>
  <sheetData>
    <row r="2" spans="2:6" x14ac:dyDescent="0.25">
      <c r="B2" s="9" t="s">
        <v>12</v>
      </c>
      <c r="C2" s="9"/>
      <c r="D2" s="9"/>
      <c r="E2" s="9"/>
      <c r="F2" s="9"/>
    </row>
    <row r="3" spans="2:6" x14ac:dyDescent="0.25">
      <c r="B3" s="10" t="s">
        <v>0</v>
      </c>
      <c r="C3" s="10"/>
      <c r="D3" s="10"/>
      <c r="E3" s="10"/>
      <c r="F3" s="10"/>
    </row>
    <row r="4" spans="2:6" x14ac:dyDescent="0.25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2:6" x14ac:dyDescent="0.25">
      <c r="B5" s="1">
        <v>1</v>
      </c>
      <c r="C5" s="1" t="s">
        <v>14</v>
      </c>
      <c r="D5" s="1">
        <v>56</v>
      </c>
      <c r="E5" s="12">
        <f>F5/D5</f>
        <v>19189.464285714286</v>
      </c>
      <c r="F5" s="11">
        <v>1074610</v>
      </c>
    </row>
    <row r="6" spans="2:6" x14ac:dyDescent="0.25">
      <c r="B6" s="1">
        <v>2</v>
      </c>
      <c r="C6" s="1" t="s">
        <v>6</v>
      </c>
      <c r="D6" s="1">
        <v>76</v>
      </c>
      <c r="E6" s="12">
        <f>F6/D6</f>
        <v>23298.71052631579</v>
      </c>
      <c r="F6" s="11">
        <v>1770702</v>
      </c>
    </row>
    <row r="7" spans="2:6" x14ac:dyDescent="0.25">
      <c r="B7" s="1">
        <v>3</v>
      </c>
      <c r="C7" s="1" t="s">
        <v>13</v>
      </c>
      <c r="D7" s="1">
        <v>49</v>
      </c>
      <c r="E7" s="12">
        <f>F7/D7</f>
        <v>20776.530612244896</v>
      </c>
      <c r="F7" s="11">
        <v>1018050</v>
      </c>
    </row>
    <row r="8" spans="2:6" x14ac:dyDescent="0.25">
      <c r="B8" s="13" t="s">
        <v>9</v>
      </c>
      <c r="C8" s="13"/>
      <c r="D8" s="13"/>
      <c r="E8" s="13"/>
      <c r="F8" s="14">
        <f>SUM(F5:F7)</f>
        <v>3863362</v>
      </c>
    </row>
    <row r="10" spans="2:6" x14ac:dyDescent="0.25">
      <c r="B10" s="10" t="s">
        <v>7</v>
      </c>
      <c r="C10" s="10"/>
      <c r="D10" s="10"/>
      <c r="E10" s="10"/>
      <c r="F10" s="10"/>
    </row>
    <row r="11" spans="2:6" x14ac:dyDescent="0.25"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2:6" x14ac:dyDescent="0.25">
      <c r="B12" s="1">
        <v>1</v>
      </c>
      <c r="C12" s="15" t="s">
        <v>14</v>
      </c>
      <c r="D12" s="1">
        <v>38</v>
      </c>
      <c r="E12" s="2">
        <v>13500</v>
      </c>
      <c r="F12" s="2">
        <f>E12*D12</f>
        <v>513000</v>
      </c>
    </row>
    <row r="13" spans="2:6" x14ac:dyDescent="0.25">
      <c r="B13" s="1">
        <v>2</v>
      </c>
      <c r="C13" s="15" t="s">
        <v>6</v>
      </c>
      <c r="D13" s="1">
        <v>53</v>
      </c>
      <c r="E13" s="2">
        <v>19000</v>
      </c>
      <c r="F13" s="2">
        <f t="shared" ref="F13:F15" si="0">E13*D13</f>
        <v>1007000</v>
      </c>
    </row>
    <row r="14" spans="2:6" x14ac:dyDescent="0.25">
      <c r="B14" s="1">
        <v>3</v>
      </c>
      <c r="C14" s="15" t="s">
        <v>13</v>
      </c>
      <c r="D14" s="1">
        <v>35</v>
      </c>
      <c r="E14" s="2">
        <v>14000</v>
      </c>
      <c r="F14" s="2">
        <f t="shared" si="0"/>
        <v>490000</v>
      </c>
    </row>
    <row r="15" spans="2:6" x14ac:dyDescent="0.25">
      <c r="B15" s="1"/>
      <c r="C15" s="15" t="s">
        <v>8</v>
      </c>
      <c r="D15" s="1">
        <v>3</v>
      </c>
      <c r="E15" s="16">
        <v>5000</v>
      </c>
      <c r="F15" s="2">
        <f t="shared" si="0"/>
        <v>15000</v>
      </c>
    </row>
    <row r="16" spans="2:6" x14ac:dyDescent="0.25">
      <c r="B16" s="1"/>
      <c r="C16" s="15" t="s">
        <v>11</v>
      </c>
      <c r="D16" s="8">
        <v>0.01</v>
      </c>
      <c r="E16" s="1"/>
      <c r="F16" s="16">
        <f>(F12+F13+F14+F15)*D16</f>
        <v>20250</v>
      </c>
    </row>
    <row r="17" spans="1:7" x14ac:dyDescent="0.25">
      <c r="A17" s="3"/>
      <c r="B17" s="17" t="s">
        <v>9</v>
      </c>
      <c r="C17" s="17"/>
      <c r="D17" s="17"/>
      <c r="E17" s="17"/>
      <c r="F17" s="18">
        <f>SUM(F12:F16)</f>
        <v>2045250</v>
      </c>
      <c r="G17" s="5"/>
    </row>
    <row r="18" spans="1:7" x14ac:dyDescent="0.25">
      <c r="A18" s="3"/>
      <c r="B18" s="4"/>
      <c r="C18" s="3"/>
      <c r="D18" s="5"/>
      <c r="E18" s="3"/>
      <c r="F18" s="6"/>
      <c r="G18" s="5"/>
    </row>
    <row r="19" spans="1:7" x14ac:dyDescent="0.25">
      <c r="B19" t="s">
        <v>10</v>
      </c>
      <c r="F19" s="19">
        <f>F8-F17</f>
        <v>1818112</v>
      </c>
    </row>
  </sheetData>
  <mergeCells count="5">
    <mergeCell ref="B2:F2"/>
    <mergeCell ref="B3:F3"/>
    <mergeCell ref="B10:F10"/>
    <mergeCell ref="B8:E8"/>
    <mergeCell ref="B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2021-08-09T02:59:59Z</dcterms:created>
  <dcterms:modified xsi:type="dcterms:W3CDTF">2021-08-26T08:11:55Z</dcterms:modified>
</cp:coreProperties>
</file>