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FILE RAJA\Pengajuan Pengajuan\Juni\22 Juni 2021 Pengajuan Pembayaran Vendor APLOG\"/>
    </mc:Choice>
  </mc:AlternateContent>
  <bookViews>
    <workbookView xWindow="0" yWindow="0" windowWidth="20490" windowHeight="74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1" l="1"/>
  <c r="K15" i="1" s="1"/>
  <c r="K7" i="1"/>
  <c r="K8" i="1" s="1"/>
  <c r="K17" i="1" s="1"/>
  <c r="K6" i="1"/>
</calcChain>
</file>

<file path=xl/sharedStrings.xml><?xml version="1.0" encoding="utf-8"?>
<sst xmlns="http://schemas.openxmlformats.org/spreadsheetml/2006/main" count="20" uniqueCount="14">
  <si>
    <t>Revenue Analysis 2 Pengiriman Dengan APLOG</t>
  </si>
  <si>
    <t>No</t>
  </si>
  <si>
    <t>Keterangan</t>
  </si>
  <si>
    <t>Harga</t>
  </si>
  <si>
    <t>Berat</t>
  </si>
  <si>
    <t>Total</t>
  </si>
  <si>
    <t>Pengiriman DPS - CGK</t>
  </si>
  <si>
    <t>Invoice MIT-E ke Customer</t>
  </si>
  <si>
    <t>Pengiriman HLP - PKU</t>
  </si>
  <si>
    <t>Vat 1%</t>
  </si>
  <si>
    <t xml:space="preserve">Nett Revenue </t>
  </si>
  <si>
    <t>Total cost</t>
  </si>
  <si>
    <t>Cost MIT-E pengiriman (APLOG)</t>
  </si>
  <si>
    <t>Total Invoice MIT-E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</si>
</sst>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164" fontId="2" fillId="2" borderId="0" xfId="0" applyNumberFormat="1" applyFont="1" applyFill="1"/>
    <xf numFmtId="164" fontId="2" fillId="0" borderId="1" xfId="1" applyNumberFormat="1" applyFont="1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7"/>
  <sheetViews>
    <sheetView showGridLines="0" tabSelected="1" topLeftCell="B1" workbookViewId="0">
      <selection activeCell="M7" sqref="M7"/>
    </sheetView>
  </sheetViews>
  <sheetFormatPr defaultRowHeight="15" x14ac:dyDescent="0.25"/>
  <cols>
    <col min="7" max="7" width="3.5703125" bestFit="1" customWidth="1"/>
    <col min="8" max="8" width="20.42578125" bestFit="1" customWidth="1"/>
    <col min="9" max="9" width="9.28515625" bestFit="1" customWidth="1"/>
    <col min="10" max="10" width="10.5703125" bestFit="1" customWidth="1"/>
    <col min="11" max="11" width="14.28515625" bestFit="1" customWidth="1"/>
  </cols>
  <sheetData>
    <row r="3" spans="3:11" x14ac:dyDescent="0.25">
      <c r="C3" s="2"/>
      <c r="G3" s="9" t="s">
        <v>0</v>
      </c>
      <c r="H3" s="9"/>
      <c r="I3" s="9"/>
      <c r="J3" s="9"/>
      <c r="K3" s="9"/>
    </row>
    <row r="4" spans="3:11" x14ac:dyDescent="0.25">
      <c r="C4" s="2"/>
      <c r="G4" s="10" t="s">
        <v>7</v>
      </c>
      <c r="H4" s="10"/>
      <c r="I4" s="10"/>
      <c r="J4" s="10"/>
      <c r="K4" s="10"/>
    </row>
    <row r="5" spans="3:11" x14ac:dyDescent="0.25">
      <c r="C5" s="1"/>
      <c r="G5" s="3" t="s">
        <v>1</v>
      </c>
      <c r="H5" s="3" t="s">
        <v>2</v>
      </c>
      <c r="I5" s="3" t="s">
        <v>4</v>
      </c>
      <c r="J5" s="3" t="s">
        <v>3</v>
      </c>
      <c r="K5" s="3" t="s">
        <v>5</v>
      </c>
    </row>
    <row r="6" spans="3:11" x14ac:dyDescent="0.25">
      <c r="G6" s="4">
        <v>1</v>
      </c>
      <c r="H6" s="4" t="s">
        <v>6</v>
      </c>
      <c r="I6" s="5">
        <v>133</v>
      </c>
      <c r="J6" s="5">
        <v>17250</v>
      </c>
      <c r="K6" s="5">
        <f>J6*I6</f>
        <v>2294250</v>
      </c>
    </row>
    <row r="7" spans="3:11" x14ac:dyDescent="0.25">
      <c r="G7" s="4">
        <v>2</v>
      </c>
      <c r="H7" s="4" t="s">
        <v>8</v>
      </c>
      <c r="I7" s="5">
        <v>609</v>
      </c>
      <c r="J7" s="5">
        <v>17000</v>
      </c>
      <c r="K7" s="5">
        <f>J7*I7</f>
        <v>10353000</v>
      </c>
    </row>
    <row r="8" spans="3:11" x14ac:dyDescent="0.25">
      <c r="G8" s="4"/>
      <c r="H8" s="4" t="s">
        <v>13</v>
      </c>
      <c r="I8" s="4"/>
      <c r="J8" s="4"/>
      <c r="K8" s="8">
        <f>SUM(K6:K7)</f>
        <v>12647250</v>
      </c>
    </row>
    <row r="10" spans="3:11" x14ac:dyDescent="0.25">
      <c r="G10" s="10" t="s">
        <v>12</v>
      </c>
      <c r="H10" s="10"/>
      <c r="I10" s="10"/>
      <c r="J10" s="10"/>
      <c r="K10" s="10"/>
    </row>
    <row r="11" spans="3:11" x14ac:dyDescent="0.25">
      <c r="G11" s="3" t="s">
        <v>1</v>
      </c>
      <c r="H11" s="3" t="s">
        <v>2</v>
      </c>
      <c r="I11" s="3" t="s">
        <v>4</v>
      </c>
      <c r="J11" s="3"/>
      <c r="K11" s="3" t="s">
        <v>5</v>
      </c>
    </row>
    <row r="12" spans="3:11" x14ac:dyDescent="0.25">
      <c r="G12" s="4">
        <v>1</v>
      </c>
      <c r="H12" s="4" t="s">
        <v>6</v>
      </c>
      <c r="I12" s="5">
        <v>133</v>
      </c>
      <c r="J12" s="5"/>
      <c r="K12" s="5">
        <v>2048250</v>
      </c>
    </row>
    <row r="13" spans="3:11" x14ac:dyDescent="0.25">
      <c r="G13" s="4">
        <v>2</v>
      </c>
      <c r="H13" s="4" t="s">
        <v>8</v>
      </c>
      <c r="I13" s="5">
        <v>609</v>
      </c>
      <c r="J13" s="5"/>
      <c r="K13" s="5">
        <v>8226500</v>
      </c>
    </row>
    <row r="14" spans="3:11" x14ac:dyDescent="0.25">
      <c r="G14" s="4"/>
      <c r="H14" s="4" t="s">
        <v>9</v>
      </c>
      <c r="I14" s="5"/>
      <c r="J14" s="5"/>
      <c r="K14" s="5">
        <f>(K12+K13)*1%</f>
        <v>102747.5</v>
      </c>
    </row>
    <row r="15" spans="3:11" x14ac:dyDescent="0.25">
      <c r="G15" s="4"/>
      <c r="H15" s="4" t="s">
        <v>11</v>
      </c>
      <c r="I15" s="5"/>
      <c r="J15" s="5"/>
      <c r="K15" s="7">
        <f>SUM(K12:K14)</f>
        <v>10377497.5</v>
      </c>
    </row>
    <row r="17" spans="7:11" x14ac:dyDescent="0.25">
      <c r="G17" t="s">
        <v>10</v>
      </c>
      <c r="K17" s="6">
        <f>K8-K15</f>
        <v>2269752.5</v>
      </c>
    </row>
  </sheetData>
  <mergeCells count="3">
    <mergeCell ref="G3:K3"/>
    <mergeCell ref="G4:K4"/>
    <mergeCell ref="G10:K1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MARKETING</dc:creator>
  <cp:lastModifiedBy>MARKETING</cp:lastModifiedBy>
  <dcterms:created xsi:type="dcterms:W3CDTF">2021-06-21T05:25:06Z</dcterms:created>
  <dcterms:modified xsi:type="dcterms:W3CDTF">2021-07-08T07:31:33Z</dcterms:modified>
</cp:coreProperties>
</file>