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nting\FILE RAJA\Pengajuan Pengajuan\November\22 November 2021 Pembayaran Vendor Combi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F13" i="1"/>
  <c r="F14" i="1"/>
  <c r="F12" i="1"/>
  <c r="F11" i="1"/>
  <c r="F10" i="1"/>
  <c r="F9" i="1"/>
  <c r="F8" i="1"/>
  <c r="F4" i="1"/>
</calcChain>
</file>

<file path=xl/sharedStrings.xml><?xml version="1.0" encoding="utf-8"?>
<sst xmlns="http://schemas.openxmlformats.org/spreadsheetml/2006/main" count="21" uniqueCount="15">
  <si>
    <t>No</t>
  </si>
  <si>
    <t>Berat</t>
  </si>
  <si>
    <t>Harga</t>
  </si>
  <si>
    <t>Total</t>
  </si>
  <si>
    <t>Invoice MIT-E ke Customer</t>
  </si>
  <si>
    <t>Keterangan</t>
  </si>
  <si>
    <t>Pengiriman CGK - Miami</t>
  </si>
  <si>
    <t>Invoice Combi ke MIT-E</t>
  </si>
  <si>
    <t>Airfreight</t>
  </si>
  <si>
    <t>Vat</t>
  </si>
  <si>
    <t>AWB</t>
  </si>
  <si>
    <t>AMS FEE</t>
  </si>
  <si>
    <t>Outward Manifest</t>
  </si>
  <si>
    <t>TOTAL</t>
  </si>
  <si>
    <t>Nett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</si>
</sst>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0" fontId="0" fillId="0" borderId="1" xfId="0" applyFill="1" applyBorder="1"/>
    <xf numFmtId="9" fontId="0" fillId="0" borderId="1" xfId="0" applyNumberForma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2" borderId="0" xfId="0" applyNumberFormat="1" applyFont="1" applyFill="1"/>
    <xf numFmtId="164" fontId="2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abSelected="1" workbookViewId="0">
      <selection activeCell="D5" sqref="D5"/>
    </sheetView>
  </sheetViews>
  <sheetFormatPr defaultRowHeight="15" x14ac:dyDescent="0.25"/>
  <cols>
    <col min="2" max="2" width="3.5703125" bestFit="1" customWidth="1"/>
    <col min="3" max="3" width="22.7109375" bestFit="1" customWidth="1"/>
    <col min="4" max="4" width="9.28515625" bestFit="1" customWidth="1"/>
    <col min="5" max="5" width="11.5703125" bestFit="1" customWidth="1"/>
    <col min="6" max="6" width="14.28515625" bestFit="1" customWidth="1"/>
  </cols>
  <sheetData>
    <row r="2" spans="2:6" x14ac:dyDescent="0.25">
      <c r="B2" s="1" t="s">
        <v>4</v>
      </c>
      <c r="C2" s="1"/>
      <c r="D2" s="1"/>
      <c r="E2" s="1"/>
      <c r="F2" s="1"/>
    </row>
    <row r="3" spans="2:6" x14ac:dyDescent="0.25">
      <c r="B3" s="2" t="s">
        <v>0</v>
      </c>
      <c r="C3" s="2" t="s">
        <v>5</v>
      </c>
      <c r="D3" s="2" t="s">
        <v>1</v>
      </c>
      <c r="E3" s="2" t="s">
        <v>2</v>
      </c>
      <c r="F3" s="2" t="s">
        <v>3</v>
      </c>
    </row>
    <row r="4" spans="2:6" x14ac:dyDescent="0.25">
      <c r="B4" s="2">
        <v>1</v>
      </c>
      <c r="C4" s="2" t="s">
        <v>6</v>
      </c>
      <c r="D4" s="3">
        <v>73</v>
      </c>
      <c r="E4" s="3">
        <v>385000</v>
      </c>
      <c r="F4" s="7">
        <f>E4*D4</f>
        <v>28105000</v>
      </c>
    </row>
    <row r="6" spans="2:6" x14ac:dyDescent="0.25">
      <c r="B6" s="1" t="s">
        <v>7</v>
      </c>
      <c r="C6" s="1"/>
      <c r="D6" s="1"/>
      <c r="E6" s="1"/>
      <c r="F6" s="1"/>
    </row>
    <row r="7" spans="2:6" x14ac:dyDescent="0.25">
      <c r="B7" s="2" t="s">
        <v>0</v>
      </c>
      <c r="C7" s="2" t="s">
        <v>5</v>
      </c>
      <c r="D7" s="2" t="s">
        <v>1</v>
      </c>
      <c r="E7" s="2" t="s">
        <v>2</v>
      </c>
      <c r="F7" s="2" t="s">
        <v>3</v>
      </c>
    </row>
    <row r="8" spans="2:6" x14ac:dyDescent="0.25">
      <c r="B8" s="2">
        <v>1</v>
      </c>
      <c r="C8" s="4" t="s">
        <v>8</v>
      </c>
      <c r="D8" s="2">
        <v>73</v>
      </c>
      <c r="E8" s="2">
        <v>326250</v>
      </c>
      <c r="F8" s="3">
        <f>E8*D8</f>
        <v>23816250</v>
      </c>
    </row>
    <row r="9" spans="2:6" x14ac:dyDescent="0.25">
      <c r="B9" s="2">
        <v>2</v>
      </c>
      <c r="C9" s="4" t="s">
        <v>9</v>
      </c>
      <c r="D9" s="2"/>
      <c r="E9" s="5">
        <v>0.01</v>
      </c>
      <c r="F9" s="3">
        <f>F8*1%</f>
        <v>238162.5</v>
      </c>
    </row>
    <row r="10" spans="2:6" x14ac:dyDescent="0.25">
      <c r="B10" s="2">
        <v>3</v>
      </c>
      <c r="C10" s="4" t="s">
        <v>10</v>
      </c>
      <c r="D10" s="2">
        <v>1</v>
      </c>
      <c r="E10" s="2">
        <v>75750</v>
      </c>
      <c r="F10" s="3">
        <f t="shared" ref="F10:F12" si="0">E10*D10</f>
        <v>75750</v>
      </c>
    </row>
    <row r="11" spans="2:6" x14ac:dyDescent="0.25">
      <c r="B11" s="2">
        <v>4</v>
      </c>
      <c r="C11" s="4" t="s">
        <v>11</v>
      </c>
      <c r="D11" s="2">
        <v>1</v>
      </c>
      <c r="E11" s="2">
        <v>450000</v>
      </c>
      <c r="F11" s="3">
        <f t="shared" si="0"/>
        <v>450000</v>
      </c>
    </row>
    <row r="12" spans="2:6" x14ac:dyDescent="0.25">
      <c r="B12" s="2">
        <v>5</v>
      </c>
      <c r="C12" s="4" t="s">
        <v>12</v>
      </c>
      <c r="D12" s="2">
        <v>1</v>
      </c>
      <c r="E12" s="2">
        <v>350000</v>
      </c>
      <c r="F12" s="3">
        <f t="shared" si="0"/>
        <v>350000</v>
      </c>
    </row>
    <row r="13" spans="2:6" x14ac:dyDescent="0.25">
      <c r="B13" s="2">
        <v>6</v>
      </c>
      <c r="C13" s="4" t="s">
        <v>9</v>
      </c>
      <c r="D13" s="2"/>
      <c r="E13" s="5">
        <v>0.1</v>
      </c>
      <c r="F13" s="3">
        <f>(F10+F11+F12)*10%</f>
        <v>87575</v>
      </c>
    </row>
    <row r="14" spans="2:6" x14ac:dyDescent="0.25">
      <c r="B14" s="6" t="s">
        <v>13</v>
      </c>
      <c r="C14" s="6"/>
      <c r="D14" s="6"/>
      <c r="E14" s="6"/>
      <c r="F14" s="9">
        <f>SUM(F8:F13)</f>
        <v>25017737.5</v>
      </c>
    </row>
    <row r="16" spans="2:6" x14ac:dyDescent="0.25">
      <c r="B16" t="s">
        <v>14</v>
      </c>
      <c r="F16" s="8">
        <f>F4-F14</f>
        <v>3087262.5</v>
      </c>
    </row>
  </sheetData>
  <mergeCells count="3">
    <mergeCell ref="B2:F2"/>
    <mergeCell ref="B6:F6"/>
    <mergeCell ref="B14:E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dcterms:created xsi:type="dcterms:W3CDTF">2021-11-22T07:52:25Z</dcterms:created>
  <dcterms:modified xsi:type="dcterms:W3CDTF">2021-11-22T08:27:11Z</dcterms:modified>
</cp:coreProperties>
</file>