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O88" i="6"/>
  <c r="M89" i="7" s="1"/>
  <c r="O50" i="6"/>
  <c r="P50" i="6" s="1"/>
  <c r="O20" i="6"/>
  <c r="M21" i="7" s="1"/>
  <c r="O14" i="6"/>
  <c r="M15" i="7" s="1"/>
  <c r="C97" i="31"/>
  <c r="O64" i="6"/>
  <c r="M65" i="7" s="1"/>
  <c r="O31" i="6"/>
  <c r="M32" i="7" s="1"/>
  <c r="O49" i="6"/>
  <c r="M50" i="7" s="1"/>
  <c r="C62" i="18"/>
  <c r="P78" i="18"/>
  <c r="C78"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32"/>
  <c r="P80" i="18"/>
  <c r="P84" i="31"/>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82" i="18"/>
  <c r="P31" i="31"/>
  <c r="C94" i="31"/>
  <c r="C63" i="37"/>
  <c r="P78" i="31"/>
  <c r="P68" i="32"/>
  <c r="C82" i="35"/>
  <c r="P94" i="31"/>
  <c r="P41" i="31"/>
  <c r="C41" i="35"/>
  <c r="P63" i="32"/>
  <c r="C63" i="32"/>
  <c r="P42" i="31" l="1"/>
  <c r="P77" i="18"/>
  <c r="P51" i="33"/>
  <c r="P85" i="32"/>
  <c r="M37" i="7"/>
  <c r="P23" i="6"/>
  <c r="C90" i="34"/>
  <c r="C58" i="33"/>
  <c r="C67" i="18"/>
  <c r="C89" i="33"/>
  <c r="P90" i="32"/>
  <c r="P55" i="18"/>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R57" i="31" l="1"/>
  <c r="F73" i="34"/>
  <c r="G73" i="34" s="1"/>
  <c r="F56" i="34"/>
  <c r="H56" i="34" s="1"/>
  <c r="R73" i="33"/>
  <c r="S73" i="33" s="1"/>
  <c r="R84" i="18"/>
  <c r="S84" i="18" s="1"/>
  <c r="F53" i="32"/>
  <c r="T99" i="35"/>
  <c r="S64" i="33"/>
  <c r="R78" i="33"/>
  <c r="T78" i="33" s="1"/>
  <c r="R62" i="33"/>
  <c r="T62" i="33" s="1"/>
  <c r="R48" i="18"/>
  <c r="T48" i="18" s="1"/>
  <c r="F41" i="32"/>
  <c r="F39" i="32"/>
  <c r="F45" i="32"/>
  <c r="R49" i="33"/>
  <c r="S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G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T77" i="18"/>
  <c r="H76" i="18"/>
  <c r="T86" i="31"/>
  <c r="R90" i="31"/>
  <c r="T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H19" i="36"/>
  <c r="J19" i="36" s="1"/>
  <c r="K19" i="36" s="1"/>
  <c r="I17" i="17" s="1"/>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8" i="18" l="1"/>
  <c r="H73" i="34"/>
  <c r="G56" i="34"/>
  <c r="G69" i="34"/>
  <c r="G66" i="35"/>
  <c r="H94" i="36"/>
  <c r="G22" i="36"/>
  <c r="H24" i="36"/>
  <c r="H58" i="18"/>
  <c r="T49" i="33"/>
  <c r="H48" i="34"/>
  <c r="S45" i="31"/>
  <c r="T79" i="31"/>
  <c r="G45" i="34"/>
  <c r="H57" i="35"/>
  <c r="H83" i="34"/>
  <c r="T84" i="18"/>
  <c r="G98" i="18"/>
  <c r="G83" i="18"/>
  <c r="T81" i="31"/>
  <c r="H69" i="31"/>
  <c r="T73" i="33"/>
  <c r="S98" i="18"/>
  <c r="H66" i="31"/>
  <c r="T47" i="37"/>
  <c r="S41" i="33"/>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3" i="36"/>
  <c r="K23" i="36" s="1"/>
  <c r="I21" i="17" s="1"/>
  <c r="J22" i="31"/>
  <c r="K15" i="38" s="1"/>
  <c r="I20" i="34"/>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I21" i="34"/>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<sst xmlns="http://schemas.openxmlformats.org/spreadsheetml/2006/main" count="1446" uniqueCount="343">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</sst>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Kutai Kertanegara</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5" t="s">
        <v>52</v>
      </c>
      <c r="C2" s="825"/>
      <c r="D2" s="825"/>
      <c r="E2" s="825"/>
      <c r="F2" s="825"/>
      <c r="G2" s="825"/>
      <c r="H2" s="825"/>
    </row>
    <row r="3" spans="1:35" ht="13.5" thickBot="1">
      <c r="B3" s="825"/>
      <c r="C3" s="825"/>
      <c r="D3" s="825"/>
      <c r="E3" s="825"/>
      <c r="F3" s="825"/>
      <c r="G3" s="825"/>
      <c r="H3" s="825"/>
    </row>
    <row r="4" spans="1:35" ht="13.5" thickBot="1">
      <c r="P4" s="829" t="s">
        <v>242</v>
      </c>
      <c r="Q4" s="830"/>
      <c r="R4" s="831" t="s">
        <v>243</v>
      </c>
      <c r="S4" s="83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6" t="s">
        <v>47</v>
      </c>
      <c r="E5" s="827"/>
      <c r="F5" s="827"/>
      <c r="G5" s="828"/>
      <c r="H5" s="827" t="s">
        <v>57</v>
      </c>
      <c r="I5" s="827"/>
      <c r="J5" s="827"/>
      <c r="K5" s="828"/>
      <c r="L5" s="162"/>
      <c r="M5" s="162"/>
      <c r="N5" s="162"/>
      <c r="O5" s="202"/>
      <c r="P5" s="248" t="s">
        <v>116</v>
      </c>
      <c r="Q5" s="249" t="s">
        <v>113</v>
      </c>
      <c r="R5" s="248" t="s">
        <v>116</v>
      </c>
      <c r="S5" s="249" t="s">
        <v>113</v>
      </c>
      <c r="V5" s="403" t="s">
        <v>118</v>
      </c>
      <c r="W5" s="404">
        <v>3</v>
      </c>
      <c r="AF5" s="817" t="s">
        <v>126</v>
      </c>
      <c r="AG5" s="817" t="s">
        <v>129</v>
      </c>
      <c r="AH5" s="817" t="s">
        <v>154</v>
      </c>
      <c r="AI5"/>
    </row>
    <row r="6" spans="1:35" ht="13.5" thickBot="1">
      <c r="B6" s="205"/>
      <c r="C6" s="191"/>
      <c r="D6" s="822" t="s">
        <v>45</v>
      </c>
      <c r="E6" s="822"/>
      <c r="F6" s="822" t="s">
        <v>46</v>
      </c>
      <c r="G6" s="822"/>
      <c r="H6" s="822" t="s">
        <v>45</v>
      </c>
      <c r="I6" s="822"/>
      <c r="J6" s="822" t="s">
        <v>99</v>
      </c>
      <c r="K6" s="822"/>
      <c r="L6" s="162"/>
      <c r="M6" s="162"/>
      <c r="N6" s="162"/>
      <c r="O6" s="244" t="s">
        <v>6</v>
      </c>
      <c r="P6" s="201">
        <v>0.38</v>
      </c>
      <c r="Q6" s="203" t="s">
        <v>234</v>
      </c>
      <c r="R6" s="201">
        <v>0.15</v>
      </c>
      <c r="S6" s="203" t="s">
        <v>244</v>
      </c>
      <c r="W6" s="792" t="s">
        <v>125</v>
      </c>
      <c r="X6" s="824"/>
      <c r="Y6" s="824"/>
      <c r="Z6" s="824"/>
      <c r="AA6" s="824"/>
      <c r="AB6" s="824"/>
      <c r="AC6" s="824"/>
      <c r="AD6" s="824"/>
      <c r="AE6" s="824"/>
      <c r="AF6" s="818"/>
      <c r="AG6" s="818"/>
      <c r="AH6" s="818"/>
      <c r="AI6"/>
    </row>
    <row r="7" spans="1:35" ht="26.25" thickBot="1">
      <c r="B7" s="792" t="s">
        <v>133</v>
      </c>
      <c r="C7" s="82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19"/>
      <c r="AG7" s="819"/>
      <c r="AH7" s="819"/>
      <c r="AI7"/>
    </row>
    <row r="8" spans="1:35" ht="25.5" customHeight="1">
      <c r="B8" s="820"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1"/>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2" t="s">
        <v>264</v>
      </c>
      <c r="P13" s="843"/>
      <c r="Q13" s="843"/>
      <c r="R13" s="843"/>
      <c r="S13" s="844"/>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5" t="s">
        <v>70</v>
      </c>
      <c r="C26" s="835"/>
      <c r="D26" s="835"/>
      <c r="E26" s="835"/>
      <c r="F26" s="835"/>
      <c r="G26" s="835"/>
      <c r="H26" s="83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6"/>
      <c r="C27" s="836"/>
      <c r="D27" s="836"/>
      <c r="E27" s="836"/>
      <c r="F27" s="836"/>
      <c r="G27" s="836"/>
      <c r="H27" s="836"/>
      <c r="O27" s="111"/>
      <c r="P27" s="515"/>
      <c r="Q27" s="111"/>
      <c r="R27" s="111"/>
      <c r="S27" s="111"/>
      <c r="U27" s="210"/>
      <c r="V27" s="212"/>
    </row>
    <row r="28" spans="1:35">
      <c r="B28" s="836"/>
      <c r="C28" s="836"/>
      <c r="D28" s="836"/>
      <c r="E28" s="836"/>
      <c r="F28" s="836"/>
      <c r="G28" s="836"/>
      <c r="H28" s="836"/>
      <c r="O28" s="111"/>
      <c r="P28" s="515"/>
      <c r="Q28" s="111"/>
      <c r="R28" s="111"/>
      <c r="S28" s="111"/>
      <c r="V28" s="212"/>
    </row>
    <row r="29" spans="1:35">
      <c r="B29" s="836"/>
      <c r="C29" s="836"/>
      <c r="D29" s="836"/>
      <c r="E29" s="836"/>
      <c r="F29" s="836"/>
      <c r="G29" s="836"/>
      <c r="H29" s="83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6"/>
      <c r="C30" s="836"/>
      <c r="D30" s="836"/>
      <c r="E30" s="836"/>
      <c r="F30" s="836"/>
      <c r="G30" s="836"/>
      <c r="H30" s="83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7" t="s">
        <v>75</v>
      </c>
      <c r="D38" s="828"/>
      <c r="O38" s="507"/>
      <c r="P38" s="508"/>
      <c r="Q38" s="509"/>
      <c r="R38" s="111"/>
    </row>
    <row r="39" spans="2:18">
      <c r="B39" s="169">
        <v>35</v>
      </c>
      <c r="C39" s="840">
        <f>LN(2)/B39</f>
        <v>1.980420515885558E-2</v>
      </c>
      <c r="D39" s="841"/>
    </row>
    <row r="40" spans="2:18" ht="27">
      <c r="B40" s="462" t="s">
        <v>76</v>
      </c>
      <c r="C40" s="838" t="s">
        <v>77</v>
      </c>
      <c r="D40" s="839"/>
    </row>
    <row r="41" spans="2:18" ht="13.5" thickBot="1">
      <c r="B41" s="170">
        <v>0.05</v>
      </c>
      <c r="C41" s="833">
        <f>LN(2)/B41</f>
        <v>13.862943611198904</v>
      </c>
      <c r="D41" s="83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66" t="s">
        <v>18</v>
      </c>
      <c r="D9" s="767"/>
      <c r="E9" s="773" t="s">
        <v>100</v>
      </c>
      <c r="F9" s="774"/>
      <c r="H9" s="766" t="s">
        <v>18</v>
      </c>
      <c r="I9" s="767"/>
      <c r="J9" s="773" t="s">
        <v>100</v>
      </c>
      <c r="K9" s="774"/>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1" t="s">
        <v>250</v>
      </c>
      <c r="D12" s="772"/>
      <c r="E12" s="771" t="s">
        <v>250</v>
      </c>
      <c r="F12" s="772"/>
      <c r="H12" s="771" t="s">
        <v>251</v>
      </c>
      <c r="I12" s="772"/>
      <c r="J12" s="771" t="s">
        <v>251</v>
      </c>
      <c r="K12" s="772"/>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68" t="s">
        <v>250</v>
      </c>
      <c r="E61" s="769"/>
      <c r="F61" s="770"/>
      <c r="H61" s="59"/>
      <c r="I61" s="768" t="s">
        <v>251</v>
      </c>
      <c r="J61" s="769"/>
      <c r="K61" s="770"/>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55" t="s">
        <v>317</v>
      </c>
      <c r="C71" s="755"/>
      <c r="D71" s="756" t="s">
        <v>318</v>
      </c>
      <c r="E71" s="756"/>
      <c r="F71" s="756"/>
      <c r="G71" s="756"/>
      <c r="H71" s="756"/>
    </row>
    <row r="72" spans="2:8">
      <c r="B72" s="755" t="s">
        <v>319</v>
      </c>
      <c r="C72" s="755"/>
      <c r="D72" s="756" t="s">
        <v>320</v>
      </c>
      <c r="E72" s="756"/>
      <c r="F72" s="756"/>
      <c r="G72" s="756"/>
      <c r="H72" s="756"/>
    </row>
    <row r="73" spans="2:8">
      <c r="B73" s="755" t="s">
        <v>321</v>
      </c>
      <c r="C73" s="755"/>
      <c r="D73" s="756" t="s">
        <v>322</v>
      </c>
      <c r="E73" s="756"/>
      <c r="F73" s="756"/>
      <c r="G73" s="756"/>
      <c r="H73" s="756"/>
    </row>
    <row r="74" spans="2:8">
      <c r="B74" s="755" t="s">
        <v>323</v>
      </c>
      <c r="C74" s="755"/>
      <c r="D74" s="756" t="s">
        <v>324</v>
      </c>
      <c r="E74" s="756"/>
      <c r="F74" s="756"/>
      <c r="G74" s="756"/>
      <c r="H74" s="756"/>
    </row>
    <row r="75" spans="2:8">
      <c r="B75" s="708"/>
      <c r="C75" s="709"/>
      <c r="D75" s="709"/>
      <c r="E75" s="709"/>
      <c r="F75" s="709"/>
      <c r="G75" s="709"/>
      <c r="H75" s="709"/>
    </row>
    <row r="76" spans="2:8">
      <c r="B76" s="711"/>
      <c r="C76" s="712" t="s">
        <v>325</v>
      </c>
      <c r="D76" s="713" t="s">
        <v>87</v>
      </c>
      <c r="E76" s="713" t="s">
        <v>88</v>
      </c>
    </row>
    <row r="77" spans="2:8">
      <c r="B77" s="757" t="s">
        <v>133</v>
      </c>
      <c r="C77" s="714" t="s">
        <v>326</v>
      </c>
      <c r="D77" s="715" t="s">
        <v>327</v>
      </c>
      <c r="E77" s="715" t="s">
        <v>9</v>
      </c>
      <c r="F77" s="613"/>
      <c r="G77" s="694"/>
      <c r="H77" s="6"/>
    </row>
    <row r="78" spans="2:8">
      <c r="B78" s="758"/>
      <c r="C78" s="716"/>
      <c r="D78" s="717"/>
      <c r="E78" s="718"/>
      <c r="F78" s="6"/>
      <c r="G78" s="613"/>
      <c r="H78" s="6"/>
    </row>
    <row r="79" spans="2:8">
      <c r="B79" s="758"/>
      <c r="C79" s="716"/>
      <c r="D79" s="717"/>
      <c r="E79" s="718"/>
      <c r="F79" s="6"/>
      <c r="G79" s="613"/>
      <c r="H79" s="6"/>
    </row>
    <row r="80" spans="2:8">
      <c r="B80" s="758"/>
      <c r="C80" s="716"/>
      <c r="D80" s="717"/>
      <c r="E80" s="718"/>
      <c r="F80" s="6"/>
      <c r="G80" s="613"/>
      <c r="H80" s="6"/>
    </row>
    <row r="81" spans="2:8">
      <c r="B81" s="758"/>
      <c r="C81" s="716"/>
      <c r="D81" s="717"/>
      <c r="E81" s="718"/>
      <c r="F81" s="6"/>
      <c r="G81" s="613"/>
      <c r="H81" s="6"/>
    </row>
    <row r="82" spans="2:8">
      <c r="B82" s="758"/>
      <c r="C82" s="716"/>
      <c r="D82" s="717" t="s">
        <v>328</v>
      </c>
      <c r="E82" s="718"/>
      <c r="F82" s="6"/>
      <c r="G82" s="613"/>
      <c r="H82" s="6"/>
    </row>
    <row r="83" spans="2:8" ht="13.5" thickBot="1">
      <c r="B83" s="759"/>
      <c r="C83" s="719"/>
      <c r="D83" s="719"/>
      <c r="E83" s="720" t="s">
        <v>329</v>
      </c>
      <c r="F83" s="6"/>
      <c r="G83" s="6"/>
      <c r="H83" s="6"/>
    </row>
    <row r="84" spans="2:8" ht="13.5" thickTop="1">
      <c r="B84" s="711"/>
      <c r="C84" s="718"/>
      <c r="D84" s="711"/>
      <c r="E84" s="721"/>
      <c r="F84" s="6"/>
      <c r="G84" s="6"/>
      <c r="H84" s="6"/>
    </row>
    <row r="85" spans="2:8">
      <c r="B85" s="751" t="s">
        <v>330</v>
      </c>
      <c r="C85" s="752"/>
      <c r="D85" s="752"/>
      <c r="E85" s="753"/>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54" t="s">
        <v>333</v>
      </c>
      <c r="C95" s="754"/>
      <c r="D95" s="754"/>
      <c r="E95" s="725">
        <f>SUM(E86:E94)</f>
        <v>0.13702</v>
      </c>
    </row>
    <row r="96" spans="2:8">
      <c r="B96" s="751" t="s">
        <v>334</v>
      </c>
      <c r="C96" s="752"/>
      <c r="D96" s="752"/>
      <c r="E96" s="753"/>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54" t="s">
        <v>333</v>
      </c>
      <c r="C106" s="754"/>
      <c r="D106" s="754"/>
      <c r="E106" s="725">
        <f>SUM(E97:E105)</f>
        <v>0.15982100000000002</v>
      </c>
    </row>
    <row r="107" spans="2:5">
      <c r="B107" s="751" t="s">
        <v>335</v>
      </c>
      <c r="C107" s="752"/>
      <c r="D107" s="752"/>
      <c r="E107" s="753"/>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54" t="s">
        <v>333</v>
      </c>
      <c r="C117" s="754"/>
      <c r="D117" s="754"/>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2" sqref="AB12"/>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6">
        <v>0.435</v>
      </c>
    </row>
    <row r="3" spans="2:30">
      <c r="B3" s="6"/>
      <c r="C3" s="6"/>
      <c r="S3" s="6"/>
      <c r="AC3" t="s">
        <v>256</v>
      </c>
      <c r="AD3" s="746">
        <v>0.129</v>
      </c>
    </row>
    <row r="4" spans="2:30">
      <c r="B4" s="6"/>
      <c r="C4" s="6" t="s">
        <v>38</v>
      </c>
      <c r="S4" s="6" t="s">
        <v>301</v>
      </c>
      <c r="AC4" t="s">
        <v>2</v>
      </c>
      <c r="AD4" s="746">
        <v>9.9000000000000005E-2</v>
      </c>
    </row>
    <row r="5" spans="2:30">
      <c r="B5" s="6"/>
      <c r="C5" s="6"/>
      <c r="S5" s="6" t="s">
        <v>38</v>
      </c>
      <c r="AC5" t="s">
        <v>16</v>
      </c>
      <c r="AD5" s="746">
        <v>2.7E-2</v>
      </c>
    </row>
    <row r="6" spans="2:30">
      <c r="B6" s="6"/>
      <c r="S6" s="6"/>
      <c r="AC6" t="s">
        <v>331</v>
      </c>
      <c r="AD6" s="746">
        <v>8.9999999999999993E-3</v>
      </c>
    </row>
    <row r="7" spans="2:30" ht="13.5" thickBot="1">
      <c r="B7" s="6"/>
      <c r="C7" s="227"/>
      <c r="S7" s="6"/>
      <c r="AC7" t="s">
        <v>332</v>
      </c>
      <c r="AD7" s="746">
        <v>7.1999999999999995E-2</v>
      </c>
    </row>
    <row r="8" spans="2:30" ht="13.5" thickBot="1">
      <c r="B8" s="6"/>
      <c r="D8" s="733">
        <v>6.2100000000000002E-2</v>
      </c>
      <c r="E8" s="747">
        <f>AD2</f>
        <v>0.435</v>
      </c>
      <c r="F8" s="748">
        <f>AD3</f>
        <v>0.129</v>
      </c>
      <c r="G8" s="748">
        <v>0</v>
      </c>
      <c r="H8" s="748">
        <v>0</v>
      </c>
      <c r="I8" s="748">
        <f>AD4</f>
        <v>9.9000000000000005E-2</v>
      </c>
      <c r="J8" s="748">
        <f>AD5</f>
        <v>2.7E-2</v>
      </c>
      <c r="K8" s="748">
        <f>AD6</f>
        <v>8.9999999999999993E-3</v>
      </c>
      <c r="L8" s="748">
        <f>AD7</f>
        <v>7.1999999999999995E-2</v>
      </c>
      <c r="M8" s="748">
        <f>AD8</f>
        <v>3.3000000000000002E-2</v>
      </c>
      <c r="N8" s="748">
        <f>AD9</f>
        <v>0.04</v>
      </c>
      <c r="O8" s="748">
        <f>AD10</f>
        <v>0.156</v>
      </c>
      <c r="P8" s="230">
        <f>SUM(E8:O8)</f>
        <v>1</v>
      </c>
      <c r="S8" s="6"/>
      <c r="T8" s="6"/>
      <c r="AC8" t="s">
        <v>231</v>
      </c>
      <c r="AD8" s="746">
        <v>3.3000000000000002E-2</v>
      </c>
    </row>
    <row r="9" spans="2:30" ht="13.5" thickBot="1">
      <c r="B9" s="484"/>
      <c r="C9" s="485"/>
      <c r="D9" s="523"/>
      <c r="E9" s="792" t="s">
        <v>41</v>
      </c>
      <c r="F9" s="793"/>
      <c r="G9" s="793"/>
      <c r="H9" s="793"/>
      <c r="I9" s="793"/>
      <c r="J9" s="793"/>
      <c r="K9" s="793"/>
      <c r="L9" s="793"/>
      <c r="M9" s="793"/>
      <c r="N9" s="793"/>
      <c r="O9" s="793"/>
      <c r="P9" s="95"/>
      <c r="AC9" t="s">
        <v>232</v>
      </c>
      <c r="AD9" s="746">
        <v>0.04</v>
      </c>
    </row>
    <row r="10" spans="2:30" ht="21.75" customHeight="1" thickBot="1">
      <c r="B10" s="790" t="s">
        <v>1</v>
      </c>
      <c r="C10" s="790" t="s">
        <v>33</v>
      </c>
      <c r="D10" s="790" t="s">
        <v>40</v>
      </c>
      <c r="E10" s="790" t="s">
        <v>228</v>
      </c>
      <c r="F10" s="790" t="s">
        <v>271</v>
      </c>
      <c r="G10" s="794" t="s">
        <v>267</v>
      </c>
      <c r="H10" s="790" t="s">
        <v>270</v>
      </c>
      <c r="I10" s="794" t="s">
        <v>2</v>
      </c>
      <c r="J10" s="790" t="s">
        <v>16</v>
      </c>
      <c r="K10" s="794" t="s">
        <v>229</v>
      </c>
      <c r="L10" s="779" t="s">
        <v>273</v>
      </c>
      <c r="M10" s="780"/>
      <c r="N10" s="780"/>
      <c r="O10" s="781"/>
      <c r="P10" s="790" t="s">
        <v>27</v>
      </c>
      <c r="AC10" t="s">
        <v>233</v>
      </c>
      <c r="AD10" s="746">
        <v>0.156</v>
      </c>
    </row>
    <row r="11" spans="2:30" s="51" customFormat="1" ht="42" customHeight="1" thickBot="1">
      <c r="B11" s="791"/>
      <c r="C11" s="791"/>
      <c r="D11" s="791"/>
      <c r="E11" s="791"/>
      <c r="F11" s="791"/>
      <c r="G11" s="795"/>
      <c r="H11" s="791"/>
      <c r="I11" s="795"/>
      <c r="J11" s="791"/>
      <c r="K11" s="795"/>
      <c r="L11" s="490" t="s">
        <v>230</v>
      </c>
      <c r="M11" s="490" t="s">
        <v>231</v>
      </c>
      <c r="N11" s="490" t="s">
        <v>232</v>
      </c>
      <c r="O11" s="490" t="s">
        <v>233</v>
      </c>
      <c r="P11" s="791"/>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Kutai Kertanegara</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Kutai Kertanegara</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2017-09-14T06:31:40Z</dcterms:modified>
</cp:coreProperties>
</file>