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ontang\"/>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26"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2" i="37" l="1"/>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22" i="31"/>
  <c r="F21" i="34"/>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R32" i="37"/>
  <c r="T32" i="37" s="1"/>
  <c r="F35" i="32"/>
  <c r="F38" i="35"/>
  <c r="H38" i="35" s="1"/>
  <c r="M95" i="39"/>
  <c r="G49" i="39"/>
  <c r="T62" i="18"/>
  <c r="F86" i="36"/>
  <c r="H86" i="36" s="1"/>
  <c r="F90" i="36"/>
  <c r="F52" i="18"/>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G64" i="35"/>
  <c r="S32" i="33"/>
  <c r="S33" i="37"/>
  <c r="S29" i="37"/>
  <c r="H35" i="31"/>
  <c r="G36" i="35"/>
  <c r="H19" i="35"/>
  <c r="J19" i="35" s="1"/>
  <c r="K19" i="35" s="1"/>
  <c r="E17" i="17" s="1"/>
  <c r="H20" i="31"/>
  <c r="G58" i="31"/>
  <c r="H36"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G21" i="34"/>
  <c r="H21" i="34"/>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S43" i="35"/>
  <c r="T43" i="35"/>
  <c r="T97" i="35"/>
  <c r="S97" i="35"/>
  <c r="T40" i="35"/>
  <c r="S40" i="35"/>
  <c r="G52" i="18"/>
  <c r="H52"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H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31" i="34" l="1"/>
  <c r="H72" i="34"/>
  <c r="H92" i="34"/>
  <c r="G83" i="36"/>
  <c r="G42" i="31"/>
  <c r="G86" i="36"/>
  <c r="H19" i="36"/>
  <c r="J19" i="36" s="1"/>
  <c r="K19" i="36" s="1"/>
  <c r="I17" i="17" s="1"/>
  <c r="G48" i="31"/>
  <c r="G86" i="18"/>
  <c r="H62" i="37"/>
  <c r="G60" i="18"/>
  <c r="G84" i="37"/>
  <c r="H69" i="18"/>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O19" i="17" l="1"/>
  <c r="N12" i="38"/>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<sst xmlns="http://schemas.openxmlformats.org/spreadsheetml/2006/main" count="1446" uniqueCount="339">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</sst>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NTANG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Bontang</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0" t="s">
        <v>52</v>
      </c>
      <c r="C2" s="940"/>
      <c r="D2" s="940"/>
      <c r="E2" s="940"/>
      <c r="F2" s="940"/>
      <c r="G2" s="940"/>
      <c r="H2" s="940"/>
    </row>
    <row r="3" spans="1:35" ht="13.5" thickBot="1">
      <c r="B3" s="940"/>
      <c r="C3" s="940"/>
      <c r="D3" s="940"/>
      <c r="E3" s="940"/>
      <c r="F3" s="940"/>
      <c r="G3" s="940"/>
      <c r="H3" s="940"/>
    </row>
    <row r="4" spans="1:35" ht="13.5" thickBot="1">
      <c r="P4" s="944" t="s">
        <v>242</v>
      </c>
      <c r="Q4" s="945"/>
      <c r="R4" s="946" t="s">
        <v>243</v>
      </c>
      <c r="S4" s="947"/>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1" t="s">
        <v>47</v>
      </c>
      <c r="E5" s="942"/>
      <c r="F5" s="942"/>
      <c r="G5" s="943"/>
      <c r="H5" s="942" t="s">
        <v>57</v>
      </c>
      <c r="I5" s="942"/>
      <c r="J5" s="942"/>
      <c r="K5" s="943"/>
      <c r="L5" s="135"/>
      <c r="M5" s="135"/>
      <c r="N5" s="135"/>
      <c r="O5" s="163"/>
      <c r="P5" s="207" t="s">
        <v>116</v>
      </c>
      <c r="Q5" s="208" t="s">
        <v>113</v>
      </c>
      <c r="R5" s="207" t="s">
        <v>116</v>
      </c>
      <c r="S5" s="208" t="s">
        <v>113</v>
      </c>
      <c r="V5" s="305" t="s">
        <v>118</v>
      </c>
      <c r="W5" s="306">
        <v>3</v>
      </c>
      <c r="AF5" s="931" t="s">
        <v>126</v>
      </c>
      <c r="AG5" s="931" t="s">
        <v>129</v>
      </c>
      <c r="AH5" s="931" t="s">
        <v>154</v>
      </c>
      <c r="AI5"/>
    </row>
    <row r="6" spans="1:35" ht="13.5" thickBot="1">
      <c r="B6" s="166"/>
      <c r="C6" s="152"/>
      <c r="D6" s="936" t="s">
        <v>45</v>
      </c>
      <c r="E6" s="936"/>
      <c r="F6" s="936" t="s">
        <v>46</v>
      </c>
      <c r="G6" s="936"/>
      <c r="H6" s="936" t="s">
        <v>45</v>
      </c>
      <c r="I6" s="936"/>
      <c r="J6" s="936" t="s">
        <v>99</v>
      </c>
      <c r="K6" s="936"/>
      <c r="L6" s="135"/>
      <c r="M6" s="135"/>
      <c r="N6" s="135"/>
      <c r="O6" s="203" t="s">
        <v>6</v>
      </c>
      <c r="P6" s="162">
        <v>0.38</v>
      </c>
      <c r="Q6" s="164" t="s">
        <v>234</v>
      </c>
      <c r="R6" s="162">
        <v>0.15</v>
      </c>
      <c r="S6" s="164" t="s">
        <v>244</v>
      </c>
      <c r="W6" s="937" t="s">
        <v>125</v>
      </c>
      <c r="X6" s="939"/>
      <c r="Y6" s="939"/>
      <c r="Z6" s="939"/>
      <c r="AA6" s="939"/>
      <c r="AB6" s="939"/>
      <c r="AC6" s="939"/>
      <c r="AD6" s="939"/>
      <c r="AE6" s="939"/>
      <c r="AF6" s="932"/>
      <c r="AG6" s="932"/>
      <c r="AH6" s="932"/>
      <c r="AI6"/>
    </row>
    <row r="7" spans="1:35" ht="26.25" thickBot="1">
      <c r="B7" s="937" t="s">
        <v>133</v>
      </c>
      <c r="C7" s="93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3"/>
      <c r="AG7" s="933"/>
      <c r="AH7" s="933"/>
      <c r="AI7"/>
    </row>
    <row r="8" spans="1:35" ht="25.5" customHeight="1">
      <c r="B8" s="934"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5"/>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7" t="s">
        <v>264</v>
      </c>
      <c r="P13" s="958"/>
      <c r="Q13" s="958"/>
      <c r="R13" s="958"/>
      <c r="S13" s="95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0" t="s">
        <v>70</v>
      </c>
      <c r="C26" s="950"/>
      <c r="D26" s="950"/>
      <c r="E26" s="950"/>
      <c r="F26" s="950"/>
      <c r="G26" s="950"/>
      <c r="H26" s="950"/>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1"/>
      <c r="C27" s="951"/>
      <c r="D27" s="951"/>
      <c r="E27" s="951"/>
      <c r="F27" s="951"/>
      <c r="G27" s="951"/>
      <c r="H27" s="951"/>
      <c r="O27" s="84"/>
      <c r="P27" s="402"/>
      <c r="Q27" s="84"/>
      <c r="R27" s="84"/>
      <c r="S27" s="84"/>
      <c r="U27" s="171"/>
      <c r="V27" s="173"/>
    </row>
    <row r="28" spans="1:35">
      <c r="B28" s="951"/>
      <c r="C28" s="951"/>
      <c r="D28" s="951"/>
      <c r="E28" s="951"/>
      <c r="F28" s="951"/>
      <c r="G28" s="951"/>
      <c r="H28" s="951"/>
      <c r="O28" s="84"/>
      <c r="P28" s="402"/>
      <c r="Q28" s="84"/>
      <c r="R28" s="84"/>
      <c r="S28" s="84"/>
      <c r="V28" s="173"/>
    </row>
    <row r="29" spans="1:35">
      <c r="B29" s="951"/>
      <c r="C29" s="951"/>
      <c r="D29" s="951"/>
      <c r="E29" s="951"/>
      <c r="F29" s="951"/>
      <c r="G29" s="951"/>
      <c r="H29" s="951"/>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1"/>
      <c r="C30" s="951"/>
      <c r="D30" s="951"/>
      <c r="E30" s="951"/>
      <c r="F30" s="951"/>
      <c r="G30" s="951"/>
      <c r="H30" s="951"/>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2" t="s">
        <v>75</v>
      </c>
      <c r="D38" s="943"/>
      <c r="O38" s="394"/>
      <c r="P38" s="395"/>
      <c r="Q38" s="396"/>
      <c r="R38" s="84"/>
    </row>
    <row r="39" spans="2:18">
      <c r="B39" s="142">
        <v>35</v>
      </c>
      <c r="C39" s="955">
        <f>LN(2)/B39</f>
        <v>1.980420515885558E-2</v>
      </c>
      <c r="D39" s="956"/>
    </row>
    <row r="40" spans="2:18" ht="27">
      <c r="B40" s="364" t="s">
        <v>76</v>
      </c>
      <c r="C40" s="953" t="s">
        <v>77</v>
      </c>
      <c r="D40" s="954"/>
    </row>
    <row r="41" spans="2:18" ht="13.5" thickBot="1">
      <c r="B41" s="143">
        <v>0.05</v>
      </c>
      <c r="C41" s="948">
        <f>LN(2)/B41</f>
        <v>13.862943611198904</v>
      </c>
      <c r="D41" s="9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9" t="s">
        <v>18</v>
      </c>
      <c r="D9" s="880"/>
      <c r="E9" s="886" t="s">
        <v>100</v>
      </c>
      <c r="F9" s="887"/>
      <c r="H9" s="879" t="s">
        <v>18</v>
      </c>
      <c r="I9" s="880"/>
      <c r="J9" s="886" t="s">
        <v>100</v>
      </c>
      <c r="K9" s="8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4" t="s">
        <v>250</v>
      </c>
      <c r="D12" s="885"/>
      <c r="E12" s="884" t="s">
        <v>250</v>
      </c>
      <c r="F12" s="885"/>
      <c r="H12" s="884" t="s">
        <v>251</v>
      </c>
      <c r="I12" s="885"/>
      <c r="J12" s="884" t="s">
        <v>251</v>
      </c>
      <c r="K12" s="8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1" t="s">
        <v>250</v>
      </c>
      <c r="E61" s="882"/>
      <c r="F61" s="883"/>
      <c r="H61" s="38"/>
      <c r="I61" s="881" t="s">
        <v>251</v>
      </c>
      <c r="J61" s="882"/>
      <c r="K61" s="8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8" t="s">
        <v>317</v>
      </c>
      <c r="C71" s="868"/>
      <c r="D71" s="869" t="s">
        <v>318</v>
      </c>
      <c r="E71" s="869"/>
      <c r="F71" s="869"/>
      <c r="G71" s="869"/>
      <c r="H71" s="869"/>
    </row>
    <row r="72" spans="2:8">
      <c r="B72" s="868" t="s">
        <v>319</v>
      </c>
      <c r="C72" s="868"/>
      <c r="D72" s="869" t="s">
        <v>320</v>
      </c>
      <c r="E72" s="869"/>
      <c r="F72" s="869"/>
      <c r="G72" s="869"/>
      <c r="H72" s="869"/>
    </row>
    <row r="73" spans="2:8">
      <c r="B73" s="868" t="s">
        <v>321</v>
      </c>
      <c r="C73" s="868"/>
      <c r="D73" s="869" t="s">
        <v>322</v>
      </c>
      <c r="E73" s="869"/>
      <c r="F73" s="869"/>
      <c r="G73" s="869"/>
      <c r="H73" s="869"/>
    </row>
    <row r="74" spans="2:8">
      <c r="B74" s="868" t="s">
        <v>323</v>
      </c>
      <c r="C74" s="868"/>
      <c r="D74" s="869" t="s">
        <v>324</v>
      </c>
      <c r="E74" s="869"/>
      <c r="F74" s="869"/>
      <c r="G74" s="869"/>
      <c r="H74" s="869"/>
    </row>
    <row r="75" spans="2:8">
      <c r="B75" s="561"/>
      <c r="C75" s="562"/>
      <c r="D75" s="562"/>
      <c r="E75" s="562"/>
      <c r="F75" s="562"/>
      <c r="G75" s="562"/>
      <c r="H75" s="562"/>
    </row>
    <row r="76" spans="2:8">
      <c r="B76" s="564"/>
      <c r="C76" s="565" t="s">
        <v>325</v>
      </c>
      <c r="D76" s="566" t="s">
        <v>87</v>
      </c>
      <c r="E76" s="566" t="s">
        <v>88</v>
      </c>
    </row>
    <row r="77" spans="2:8">
      <c r="B77" s="870" t="s">
        <v>133</v>
      </c>
      <c r="C77" s="567" t="s">
        <v>326</v>
      </c>
      <c r="D77" s="568" t="s">
        <v>327</v>
      </c>
      <c r="E77" s="568" t="s">
        <v>9</v>
      </c>
      <c r="F77" s="488"/>
      <c r="G77" s="547"/>
      <c r="H77" s="6"/>
    </row>
    <row r="78" spans="2:8">
      <c r="B78" s="871"/>
      <c r="C78" s="569"/>
      <c r="D78" s="570"/>
      <c r="E78" s="571"/>
      <c r="F78" s="6"/>
      <c r="G78" s="488"/>
      <c r="H78" s="6"/>
    </row>
    <row r="79" spans="2:8">
      <c r="B79" s="871"/>
      <c r="C79" s="569"/>
      <c r="D79" s="570"/>
      <c r="E79" s="571"/>
      <c r="F79" s="6"/>
      <c r="G79" s="488"/>
      <c r="H79" s="6"/>
    </row>
    <row r="80" spans="2:8">
      <c r="B80" s="871"/>
      <c r="C80" s="569"/>
      <c r="D80" s="570"/>
      <c r="E80" s="571"/>
      <c r="F80" s="6"/>
      <c r="G80" s="488"/>
      <c r="H80" s="6"/>
    </row>
    <row r="81" spans="2:8">
      <c r="B81" s="871"/>
      <c r="C81" s="569"/>
      <c r="D81" s="570"/>
      <c r="E81" s="571"/>
      <c r="F81" s="6"/>
      <c r="G81" s="488"/>
      <c r="H81" s="6"/>
    </row>
    <row r="82" spans="2:8">
      <c r="B82" s="871"/>
      <c r="C82" s="569"/>
      <c r="D82" s="570" t="s">
        <v>328</v>
      </c>
      <c r="E82" s="571"/>
      <c r="F82" s="6"/>
      <c r="G82" s="488"/>
      <c r="H82" s="6"/>
    </row>
    <row r="83" spans="2:8" ht="13.5" thickBot="1">
      <c r="B83" s="872"/>
      <c r="C83" s="572"/>
      <c r="D83" s="572"/>
      <c r="E83" s="573" t="s">
        <v>329</v>
      </c>
      <c r="F83" s="6"/>
      <c r="G83" s="6"/>
      <c r="H83" s="6"/>
    </row>
    <row r="84" spans="2:8" ht="13.5" thickTop="1">
      <c r="B84" s="564"/>
      <c r="C84" s="571"/>
      <c r="D84" s="564"/>
      <c r="E84" s="574"/>
      <c r="F84" s="6"/>
      <c r="G84" s="6"/>
      <c r="H84" s="6"/>
    </row>
    <row r="85" spans="2:8">
      <c r="B85" s="864" t="s">
        <v>330</v>
      </c>
      <c r="C85" s="865"/>
      <c r="D85" s="865"/>
      <c r="E85" s="866"/>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7" t="s">
        <v>333</v>
      </c>
      <c r="C95" s="867"/>
      <c r="D95" s="867"/>
      <c r="E95" s="578">
        <f>SUM(E86:E94)</f>
        <v>0.13702</v>
      </c>
    </row>
    <row r="96" spans="2:8">
      <c r="B96" s="864" t="s">
        <v>334</v>
      </c>
      <c r="C96" s="865"/>
      <c r="D96" s="865"/>
      <c r="E96" s="866"/>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7" t="s">
        <v>333</v>
      </c>
      <c r="C106" s="867"/>
      <c r="D106" s="867"/>
      <c r="E106" s="578">
        <f>SUM(E97:E105)</f>
        <v>0.15982100000000002</v>
      </c>
    </row>
    <row r="107" spans="2:5">
      <c r="B107" s="864" t="s">
        <v>335</v>
      </c>
      <c r="C107" s="865"/>
      <c r="D107" s="865"/>
      <c r="E107" s="866"/>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7" t="s">
        <v>333</v>
      </c>
      <c r="C117" s="867"/>
      <c r="D117" s="867"/>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5" t="s">
        <v>41</v>
      </c>
      <c r="F9" s="906"/>
      <c r="G9" s="906"/>
      <c r="H9" s="906"/>
      <c r="I9" s="906"/>
      <c r="J9" s="906"/>
      <c r="K9" s="906"/>
      <c r="L9" s="906"/>
      <c r="M9" s="906"/>
      <c r="N9" s="906"/>
      <c r="O9" s="906"/>
      <c r="P9" s="728"/>
      <c r="AC9" s="717" t="s">
        <v>232</v>
      </c>
      <c r="AD9" s="719">
        <v>1.3300000000000001E-2</v>
      </c>
    </row>
    <row r="10" spans="2:30" ht="21.75" customHeight="1" thickBot="1">
      <c r="B10" s="903" t="s">
        <v>1</v>
      </c>
      <c r="C10" s="903" t="s">
        <v>33</v>
      </c>
      <c r="D10" s="903" t="s">
        <v>40</v>
      </c>
      <c r="E10" s="903" t="s">
        <v>228</v>
      </c>
      <c r="F10" s="903" t="s">
        <v>271</v>
      </c>
      <c r="G10" s="895" t="s">
        <v>267</v>
      </c>
      <c r="H10" s="903" t="s">
        <v>270</v>
      </c>
      <c r="I10" s="895" t="s">
        <v>2</v>
      </c>
      <c r="J10" s="903" t="s">
        <v>16</v>
      </c>
      <c r="K10" s="895" t="s">
        <v>229</v>
      </c>
      <c r="L10" s="892" t="s">
        <v>273</v>
      </c>
      <c r="M10" s="893"/>
      <c r="N10" s="893"/>
      <c r="O10" s="894"/>
      <c r="P10" s="903" t="s">
        <v>27</v>
      </c>
      <c r="AC10" s="717" t="s">
        <v>233</v>
      </c>
      <c r="AD10" s="719">
        <v>6.2100000000000002E-2</v>
      </c>
    </row>
    <row r="11" spans="2:30" s="730" customFormat="1" ht="42" customHeight="1" thickBot="1">
      <c r="B11" s="904"/>
      <c r="C11" s="904"/>
      <c r="D11" s="904"/>
      <c r="E11" s="904"/>
      <c r="F11" s="904"/>
      <c r="G11" s="897"/>
      <c r="H11" s="904"/>
      <c r="I11" s="897"/>
      <c r="J11" s="904"/>
      <c r="K11" s="897"/>
      <c r="L11" s="729" t="s">
        <v>230</v>
      </c>
      <c r="M11" s="729" t="s">
        <v>231</v>
      </c>
      <c r="N11" s="729" t="s">
        <v>232</v>
      </c>
      <c r="O11" s="729" t="s">
        <v>233</v>
      </c>
      <c r="P11" s="904"/>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Bontang</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Bontang</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2017-09-14T06:00:14Z</dcterms:modified>
</cp:coreProperties>
</file>