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RK\process\PPRK_git\pprk_apps\data_dir\provinces\Jambi\"/>
    </mc:Choice>
  </mc:AlternateContent>
  <xr:revisionPtr revIDLastSave="0" documentId="8_{6C3331BF-CBF1-40B4-BCF5-59C6E5AEAF72}" xr6:coauthVersionLast="36" xr6:coauthVersionMax="36" xr10:uidLastSave="{00000000-0000-0000-0000-000000000000}"/>
  <bookViews>
    <workbookView xWindow="0" yWindow="0" windowWidth="17256" windowHeight="5736" firstSheet="1" activeTab="1" xr2:uid="{00000000-000D-0000-FFFF-FFFF00000000}"/>
  </bookViews>
  <sheets>
    <sheet name="summary_emission" sheetId="1" r:id="rId1"/>
    <sheet name="summary_emission_Gre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2" l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3" i="2"/>
  <c r="G4" i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5" i="1"/>
  <c r="G6" i="1" s="1"/>
  <c r="G7" i="1" s="1"/>
  <c r="G8" i="1" s="1"/>
  <c r="G3" i="1"/>
</calcChain>
</file>

<file path=xl/sharedStrings.xml><?xml version="1.0" encoding="utf-8"?>
<sst xmlns="http://schemas.openxmlformats.org/spreadsheetml/2006/main" count="90" uniqueCount="25">
  <si>
    <t>PERIOD</t>
  </si>
  <si>
    <t>G_Em</t>
  </si>
  <si>
    <t>Seq</t>
  </si>
  <si>
    <t>P_Em</t>
  </si>
  <si>
    <t>NettAll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</si>
  <si>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</si>
  <si>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</si>
  <si>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</si>
  <si>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</si>
  <si>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</si>
  <si>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</si>
  <si>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</si>
  <si>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</si>
  <si>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</si>
  <si>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</si>
  <si>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</si>
  <si>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</si>
  <si>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</si>
  <si>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</si>
  <si>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2025-2026</t>
  </si>
  <si>
    <t>2026-2027</t>
  </si>
  <si>
    <t>2027-2028</t>
  </si>
  <si>
    <t>2028-2029</t>
  </si>
  <si>
    <t>2029-2030</t>
  </si>
  <si>
    <t>Cum_emission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</si>
</sst>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summary_emission!$G$1</c:f>
              <c:strCache>
                <c:ptCount val="1"/>
                <c:pt idx="0">
                  <c:v>Cum_emission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summary_emission!$F$2:$F$20</c:f>
              <c:strCache>
                <c:ptCount val="19"/>
                <c:pt idx="0">
                  <c:v>2011-2012</c:v>
                </c:pt>
                <c:pt idx="1">
                  <c:v>2012-2013</c:v>
                </c:pt>
                <c:pt idx="2">
                  <c:v>2013-2014</c:v>
                </c:pt>
                <c:pt idx="3">
                  <c:v>2014-2015</c:v>
                </c:pt>
                <c:pt idx="4">
                  <c:v>2015-2016</c:v>
                </c:pt>
                <c:pt idx="5">
                  <c:v>2016-2017</c:v>
                </c:pt>
                <c:pt idx="6">
                  <c:v>2017-2018</c:v>
                </c:pt>
                <c:pt idx="7">
                  <c:v>2018-2019</c:v>
                </c:pt>
                <c:pt idx="8">
                  <c:v>2019-2020</c:v>
                </c:pt>
                <c:pt idx="9">
                  <c:v>2020-2021</c:v>
                </c:pt>
                <c:pt idx="10">
                  <c:v>2021-2022</c:v>
                </c:pt>
                <c:pt idx="11">
                  <c:v>2022-2023</c:v>
                </c:pt>
                <c:pt idx="12">
                  <c:v>2023-2024</c:v>
                </c:pt>
                <c:pt idx="13">
                  <c:v>2024-2025</c:v>
                </c:pt>
                <c:pt idx="14">
                  <c:v>2025-2026</c:v>
                </c:pt>
                <c:pt idx="15">
                  <c:v>2026-2027</c:v>
                </c:pt>
                <c:pt idx="16">
                  <c:v>2027-2028</c:v>
                </c:pt>
                <c:pt idx="17">
                  <c:v>2028-2029</c:v>
                </c:pt>
                <c:pt idx="18">
                  <c:v>2029-2030</c:v>
                </c:pt>
              </c:strCache>
            </c:strRef>
          </c:cat>
          <c:val>
            <c:numRef>
              <c:f>summary_emission!$G$2:$G$20</c:f>
              <c:numCache>
                <c:formatCode>_(* #,##0_);_(* \(#,##0\);_(* "-"_);_(@_)</c:formatCode>
                <c:ptCount val="19"/>
                <c:pt idx="0">
                  <c:v>36923084.229900002</c:v>
                </c:pt>
                <c:pt idx="1">
                  <c:v>85422726.713699996</c:v>
                </c:pt>
                <c:pt idx="2">
                  <c:v>60980841.318399996</c:v>
                </c:pt>
                <c:pt idx="3">
                  <c:v>84899084.766900003</c:v>
                </c:pt>
                <c:pt idx="4">
                  <c:v>79677778.910099998</c:v>
                </c:pt>
                <c:pt idx="5">
                  <c:v>104060077.89229999</c:v>
                </c:pt>
                <c:pt idx="6">
                  <c:v>131046794.5746</c:v>
                </c:pt>
                <c:pt idx="7">
                  <c:v>156630182.2726</c:v>
                </c:pt>
                <c:pt idx="8">
                  <c:v>180276739.16029999</c:v>
                </c:pt>
                <c:pt idx="9">
                  <c:v>203525279.94319999</c:v>
                </c:pt>
                <c:pt idx="10">
                  <c:v>227020333.89929998</c:v>
                </c:pt>
                <c:pt idx="11">
                  <c:v>250199489.61339998</c:v>
                </c:pt>
                <c:pt idx="12">
                  <c:v>272672606.23689997</c:v>
                </c:pt>
                <c:pt idx="13">
                  <c:v>295350060.92149997</c:v>
                </c:pt>
                <c:pt idx="14">
                  <c:v>318989864.08989996</c:v>
                </c:pt>
                <c:pt idx="15">
                  <c:v>342842063.89419997</c:v>
                </c:pt>
                <c:pt idx="16">
                  <c:v>366349491.95149994</c:v>
                </c:pt>
                <c:pt idx="17">
                  <c:v>389918949.72759992</c:v>
                </c:pt>
                <c:pt idx="18">
                  <c:v>413792753.26049989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D-44ED-B894-01FC1A6A6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493567"/>
        <c:axId val="857136623"/>
      </c:barChart>
      <c:catAx>
        <c:axId val="85649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36623"/>
        <c:crosses val="autoZero"/>
        <c:auto val="1"/>
        <c:lblAlgn val="ctr"/>
        <c:lblOffset val="100"/>
        <c:noMultiLvlLbl val="0"/>
      </c:catAx>
      <c:valAx>
        <c:axId val="85713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93567"/>
        <c:crosses val="autoZero"/>
        <c:crossBetween val="between"/>
        <c:dispUnits>
          <c:builtInUnit val="m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ID"/>
                    <a:t>Millions Tonnes</a:t>
                  </a:r>
                  <a:r>
                    <a:rPr lang="en-ID" baseline="0"/>
                    <a:t> CO2-eq</a:t>
                  </a:r>
                  <a:endParaRPr lang="en-ID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summary_emission_Green!$G$1</c:f>
              <c:strCache>
                <c:ptCount val="1"/>
                <c:pt idx="0">
                  <c:v>Cum_emission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summary_emission_Green!$F$2:$F$20</c:f>
              <c:strCache>
                <c:ptCount val="19"/>
                <c:pt idx="0">
                  <c:v>2011-2012</c:v>
                </c:pt>
                <c:pt idx="1">
                  <c:v>2012-2013</c:v>
                </c:pt>
                <c:pt idx="2">
                  <c:v>2013-2014</c:v>
                </c:pt>
                <c:pt idx="3">
                  <c:v>2014-2015</c:v>
                </c:pt>
                <c:pt idx="4">
                  <c:v>2015-2016</c:v>
                </c:pt>
                <c:pt idx="5">
                  <c:v>2016-2017</c:v>
                </c:pt>
                <c:pt idx="6">
                  <c:v>2017-2018</c:v>
                </c:pt>
                <c:pt idx="7">
                  <c:v>2018-2019</c:v>
                </c:pt>
                <c:pt idx="8">
                  <c:v>2019-2020</c:v>
                </c:pt>
                <c:pt idx="9">
                  <c:v>2020-2021</c:v>
                </c:pt>
                <c:pt idx="10">
                  <c:v>2021-2022</c:v>
                </c:pt>
                <c:pt idx="11">
                  <c:v>2022-2023</c:v>
                </c:pt>
                <c:pt idx="12">
                  <c:v>2023-2024</c:v>
                </c:pt>
                <c:pt idx="13">
                  <c:v>2024-2025</c:v>
                </c:pt>
                <c:pt idx="14">
                  <c:v>2025-2026</c:v>
                </c:pt>
                <c:pt idx="15">
                  <c:v>2026-2027</c:v>
                </c:pt>
                <c:pt idx="16">
                  <c:v>2027-2028</c:v>
                </c:pt>
                <c:pt idx="17">
                  <c:v>2028-2029</c:v>
                </c:pt>
                <c:pt idx="18">
                  <c:v>2029-2030</c:v>
                </c:pt>
              </c:strCache>
            </c:strRef>
          </c:cat>
          <c:val>
            <c:numRef>
              <c:f>summary_emission_Green!$G$2:$G$20</c:f>
              <c:numCache>
                <c:formatCode>_(* #,##0_);_(* \(#,##0\);_(* "-"_);_(@_)</c:formatCode>
                <c:ptCount val="19"/>
                <c:pt idx="0">
                  <c:v>36923084.229900002</c:v>
                </c:pt>
                <c:pt idx="1">
                  <c:v>85422726.713699996</c:v>
                </c:pt>
                <c:pt idx="2">
                  <c:v>60980841.318399996</c:v>
                </c:pt>
                <c:pt idx="3">
                  <c:v>84899084.766900003</c:v>
                </c:pt>
                <c:pt idx="4">
                  <c:v>79677778.910099998</c:v>
                </c:pt>
                <c:pt idx="5">
                  <c:v>104060077.89229999</c:v>
                </c:pt>
                <c:pt idx="6">
                  <c:v>121672833.33139999</c:v>
                </c:pt>
                <c:pt idx="7">
                  <c:v>138714857.7665</c:v>
                </c:pt>
                <c:pt idx="8">
                  <c:v>155574183.48539999</c:v>
                </c:pt>
                <c:pt idx="9">
                  <c:v>172444538.73859999</c:v>
                </c:pt>
                <c:pt idx="10">
                  <c:v>189844535.46159998</c:v>
                </c:pt>
                <c:pt idx="11">
                  <c:v>207532197.50059998</c:v>
                </c:pt>
                <c:pt idx="12">
                  <c:v>225313249.47289997</c:v>
                </c:pt>
                <c:pt idx="13">
                  <c:v>243304629.96599996</c:v>
                </c:pt>
                <c:pt idx="14">
                  <c:v>262347918.60239995</c:v>
                </c:pt>
                <c:pt idx="15">
                  <c:v>281820954.19379997</c:v>
                </c:pt>
                <c:pt idx="16">
                  <c:v>301419381.64279997</c:v>
                </c:pt>
                <c:pt idx="17">
                  <c:v>321130176.61039996</c:v>
                </c:pt>
                <c:pt idx="18">
                  <c:v>341271803.96479994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6-4E14-89E9-469DF7844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493567"/>
        <c:axId val="857136623"/>
      </c:barChart>
      <c:catAx>
        <c:axId val="85649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36623"/>
        <c:crosses val="autoZero"/>
        <c:auto val="1"/>
        <c:lblAlgn val="ctr"/>
        <c:lblOffset val="100"/>
        <c:noMultiLvlLbl val="0"/>
      </c:catAx>
      <c:valAx>
        <c:axId val="85713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93567"/>
        <c:crosses val="autoZero"/>
        <c:crossBetween val="between"/>
        <c:dispUnits>
          <c:builtInUnit val="million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ID"/>
                    <a:t>Millions Tonnes</a:t>
                  </a:r>
                  <a:r>
                    <a:rPr lang="en-ID" baseline="0"/>
                    <a:t> CO2-eq</a:t>
                  </a:r>
                  <a:endParaRPr lang="en-ID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321945</xdr:colOff>
      <xdr:row>8</xdr:row>
      <xdr:rowOff>110490</xdr:rowOff>
    </xdr:from>
    <xdr:to>
      <xdr:col>20</xdr:col>
      <xdr:colOff>17145</xdr:colOff>
      <xdr:row>23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66B181-A124-4A84-8040-FC6F1C896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321945</xdr:colOff>
      <xdr:row>8</xdr:row>
      <xdr:rowOff>110490</xdr:rowOff>
    </xdr:from>
    <xdr:to>
      <xdr:col>20</xdr:col>
      <xdr:colOff>17145</xdr:colOff>
      <xdr:row>23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FD8F8-BC08-4F02-87B1-3E667871E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G2" sqref="G2:G20"/>
    </sheetView>
  </sheetViews>
  <sheetFormatPr defaultRowHeight="14.4" x14ac:dyDescent="0.3"/>
  <cols>
    <col min="2" max="2" width="11.21875" bestFit="1" customWidth="1"/>
    <col min="3" max="3" width="12" bestFit="1" customWidth="1"/>
    <col min="4" max="4" width="11.21875" bestFit="1" customWidth="1"/>
    <col min="5" max="5" width="12.6640625" bestFit="1" customWidth="1"/>
    <col min="7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24</v>
      </c>
    </row>
    <row r="2" spans="1:7" x14ac:dyDescent="0.3">
      <c r="A2" t="s">
        <v>5</v>
      </c>
      <c r="B2" s="1">
        <v>19412477.367899999</v>
      </c>
      <c r="C2" s="1">
        <v>329938.13799999998</v>
      </c>
      <c r="D2">
        <v>17840545</v>
      </c>
      <c r="E2">
        <v>36923084.229900002</v>
      </c>
      <c r="F2" t="s">
        <v>5</v>
      </c>
      <c r="G2" s="1">
        <v>36923084.229900002</v>
      </c>
    </row>
    <row r="3" spans="1:7" x14ac:dyDescent="0.3">
      <c r="A3" t="s">
        <v>6</v>
      </c>
      <c r="B3" s="1">
        <v>39503953.363300003</v>
      </c>
      <c r="C3" s="1">
        <v>9134735.8794999998</v>
      </c>
      <c r="D3">
        <v>18130425</v>
      </c>
      <c r="E3">
        <v>48499642.483800001</v>
      </c>
      <c r="F3" t="s">
        <v>6</v>
      </c>
      <c r="G3" s="1">
        <f>G2+E3</f>
        <v>85422726.713699996</v>
      </c>
    </row>
    <row r="4" spans="1:7" x14ac:dyDescent="0.3">
      <c r="A4" t="s">
        <v>7</v>
      </c>
      <c r="B4" s="1">
        <v>16397139.454700001</v>
      </c>
      <c r="C4" s="1">
        <v>58874892.350000001</v>
      </c>
      <c r="D4">
        <v>18035867.5</v>
      </c>
      <c r="E4">
        <v>-24441885.395300001</v>
      </c>
      <c r="F4" t="s">
        <v>7</v>
      </c>
      <c r="G4" s="1">
        <f>G3+E4</f>
        <v>60980841.318399996</v>
      </c>
    </row>
    <row r="5" spans="1:7" x14ac:dyDescent="0.3">
      <c r="A5" t="s">
        <v>8</v>
      </c>
      <c r="B5" s="1">
        <v>13997197.087200001</v>
      </c>
      <c r="C5" s="1">
        <v>8292807.6387</v>
      </c>
      <c r="D5">
        <v>18213854</v>
      </c>
      <c r="E5">
        <v>23918243.4485</v>
      </c>
      <c r="F5" t="s">
        <v>8</v>
      </c>
      <c r="G5" s="1">
        <f t="shared" ref="G5:G20" si="0">G4+E5</f>
        <v>84899084.766900003</v>
      </c>
    </row>
    <row r="6" spans="1:7" x14ac:dyDescent="0.3">
      <c r="A6" t="s">
        <v>9</v>
      </c>
      <c r="B6" s="1">
        <v>32667854.455800001</v>
      </c>
      <c r="C6" s="1">
        <v>57031747.812600002</v>
      </c>
      <c r="D6">
        <v>19142587.5</v>
      </c>
      <c r="E6">
        <v>-5221305.8568000002</v>
      </c>
      <c r="F6" t="s">
        <v>9</v>
      </c>
      <c r="G6" s="1">
        <f t="shared" si="0"/>
        <v>79677778.910099998</v>
      </c>
    </row>
    <row r="7" spans="1:7" x14ac:dyDescent="0.3">
      <c r="A7" t="s">
        <v>10</v>
      </c>
      <c r="B7" s="1">
        <v>10219594.7424</v>
      </c>
      <c r="C7" s="1">
        <v>5565048.7602000004</v>
      </c>
      <c r="D7">
        <v>19727753</v>
      </c>
      <c r="E7">
        <v>24382298.9822</v>
      </c>
      <c r="F7" t="s">
        <v>10</v>
      </c>
      <c r="G7" s="1">
        <f t="shared" si="0"/>
        <v>104060077.89229999</v>
      </c>
    </row>
    <row r="8" spans="1:7" x14ac:dyDescent="0.3">
      <c r="A8" t="s">
        <v>11</v>
      </c>
      <c r="B8" s="1">
        <v>19368453.002099998</v>
      </c>
      <c r="C8" s="1">
        <v>12356566.819800001</v>
      </c>
      <c r="D8">
        <v>19974830.5</v>
      </c>
      <c r="E8">
        <v>26986716.682300001</v>
      </c>
      <c r="F8" t="s">
        <v>11</v>
      </c>
      <c r="G8" s="1">
        <f t="shared" si="0"/>
        <v>131046794.5746</v>
      </c>
    </row>
    <row r="9" spans="1:7" x14ac:dyDescent="0.3">
      <c r="A9" t="s">
        <v>12</v>
      </c>
      <c r="B9" s="1">
        <v>18047913.822299998</v>
      </c>
      <c r="C9" s="1">
        <v>12591653.624299999</v>
      </c>
      <c r="D9" s="1">
        <v>20127127.5</v>
      </c>
      <c r="E9" s="1">
        <v>25583387.697999999</v>
      </c>
      <c r="F9" t="s">
        <v>12</v>
      </c>
      <c r="G9" s="1">
        <f t="shared" si="0"/>
        <v>156630182.2726</v>
      </c>
    </row>
    <row r="10" spans="1:7" x14ac:dyDescent="0.3">
      <c r="A10" t="s">
        <v>13</v>
      </c>
      <c r="B10" s="1">
        <v>15861477.6317</v>
      </c>
      <c r="C10" s="1">
        <v>12482782.744000001</v>
      </c>
      <c r="D10" s="1">
        <v>20267862</v>
      </c>
      <c r="E10" s="1">
        <v>23646556.887699999</v>
      </c>
      <c r="F10" t="s">
        <v>13</v>
      </c>
      <c r="G10" s="1">
        <f t="shared" si="0"/>
        <v>180276739.16029999</v>
      </c>
    </row>
    <row r="11" spans="1:7" x14ac:dyDescent="0.3">
      <c r="A11" t="s">
        <v>14</v>
      </c>
      <c r="B11" s="1">
        <v>15061537.5306</v>
      </c>
      <c r="C11" s="1">
        <v>12194981.7477</v>
      </c>
      <c r="D11" s="1">
        <v>20381985</v>
      </c>
      <c r="E11" s="1">
        <v>23248540.782900002</v>
      </c>
      <c r="F11" t="s">
        <v>14</v>
      </c>
      <c r="G11" s="1">
        <f t="shared" si="0"/>
        <v>203525279.94319999</v>
      </c>
    </row>
    <row r="12" spans="1:7" x14ac:dyDescent="0.3">
      <c r="A12" t="s">
        <v>15</v>
      </c>
      <c r="B12" s="1">
        <v>14621628.943600001</v>
      </c>
      <c r="C12" s="1">
        <v>11608287.987500001</v>
      </c>
      <c r="D12" s="1">
        <v>20481713</v>
      </c>
      <c r="E12" s="1">
        <v>23495053.956099998</v>
      </c>
      <c r="F12" t="s">
        <v>15</v>
      </c>
      <c r="G12" s="1">
        <f t="shared" si="0"/>
        <v>227020333.89929998</v>
      </c>
    </row>
    <row r="13" spans="1:7" x14ac:dyDescent="0.3">
      <c r="A13" t="s">
        <v>16</v>
      </c>
      <c r="B13" s="1">
        <v>13864970.7673</v>
      </c>
      <c r="C13" s="1">
        <v>11262349.053200001</v>
      </c>
      <c r="D13" s="1">
        <v>20576534</v>
      </c>
      <c r="E13" s="1">
        <v>23179155.7141</v>
      </c>
      <c r="F13" t="s">
        <v>16</v>
      </c>
      <c r="G13" s="1">
        <f t="shared" si="0"/>
        <v>250199489.61339998</v>
      </c>
    </row>
    <row r="14" spans="1:7" x14ac:dyDescent="0.3">
      <c r="A14" t="s">
        <v>17</v>
      </c>
      <c r="B14" s="1">
        <v>12918144.935000001</v>
      </c>
      <c r="C14" s="1">
        <v>11108900.8115</v>
      </c>
      <c r="D14" s="1">
        <v>20663872.5</v>
      </c>
      <c r="E14" s="1">
        <v>22473116.623500001</v>
      </c>
      <c r="F14" t="s">
        <v>17</v>
      </c>
      <c r="G14" s="1">
        <f t="shared" si="0"/>
        <v>272672606.23689997</v>
      </c>
    </row>
    <row r="15" spans="1:7" x14ac:dyDescent="0.3">
      <c r="A15" t="s">
        <v>18</v>
      </c>
      <c r="B15" s="1">
        <v>12724478.521199999</v>
      </c>
      <c r="C15" s="1">
        <v>10787131.8366</v>
      </c>
      <c r="D15">
        <v>20740108</v>
      </c>
      <c r="E15" s="1">
        <v>22677454.684599999</v>
      </c>
      <c r="F15" t="s">
        <v>18</v>
      </c>
      <c r="G15" s="1">
        <f t="shared" si="0"/>
        <v>295350060.92149997</v>
      </c>
    </row>
    <row r="16" spans="1:7" x14ac:dyDescent="0.3">
      <c r="A16" t="s">
        <v>19</v>
      </c>
      <c r="B16" s="1">
        <v>12563308.489399999</v>
      </c>
      <c r="C16" s="1">
        <v>9733266.8210000005</v>
      </c>
      <c r="D16">
        <v>20809761.5</v>
      </c>
      <c r="E16" s="1">
        <v>23639803.168400001</v>
      </c>
      <c r="F16" t="s">
        <v>19</v>
      </c>
      <c r="G16" s="1">
        <f t="shared" si="0"/>
        <v>318989864.08989996</v>
      </c>
    </row>
    <row r="17" spans="1:7" x14ac:dyDescent="0.3">
      <c r="A17" t="s">
        <v>20</v>
      </c>
      <c r="B17" s="1">
        <v>12207171.212300001</v>
      </c>
      <c r="C17" s="1">
        <v>9220993.9079999998</v>
      </c>
      <c r="D17">
        <v>20866022.5</v>
      </c>
      <c r="E17" s="1">
        <v>23852199.804299999</v>
      </c>
      <c r="F17" t="s">
        <v>20</v>
      </c>
      <c r="G17" s="1">
        <f t="shared" si="0"/>
        <v>342842063.89419997</v>
      </c>
    </row>
    <row r="18" spans="1:7" x14ac:dyDescent="0.3">
      <c r="A18" t="s">
        <v>21</v>
      </c>
      <c r="B18" s="1">
        <v>11704232.9443</v>
      </c>
      <c r="C18" s="1">
        <v>9085841.3870000001</v>
      </c>
      <c r="D18">
        <v>20889036.5</v>
      </c>
      <c r="E18" s="1">
        <v>23507428.057300001</v>
      </c>
      <c r="F18" t="s">
        <v>21</v>
      </c>
      <c r="G18" s="1">
        <f t="shared" si="0"/>
        <v>366349491.95149994</v>
      </c>
    </row>
    <row r="19" spans="1:7" x14ac:dyDescent="0.3">
      <c r="A19" t="s">
        <v>22</v>
      </c>
      <c r="B19" s="1">
        <v>11500844.443600001</v>
      </c>
      <c r="C19" s="1">
        <v>8826259.1675000004</v>
      </c>
      <c r="D19">
        <v>20894872.5</v>
      </c>
      <c r="E19" s="1">
        <v>23569457.776099999</v>
      </c>
      <c r="F19" t="s">
        <v>22</v>
      </c>
      <c r="G19" s="1">
        <f t="shared" si="0"/>
        <v>389918949.72759992</v>
      </c>
    </row>
    <row r="20" spans="1:7" x14ac:dyDescent="0.3">
      <c r="A20" t="s">
        <v>23</v>
      </c>
      <c r="B20" s="1">
        <v>11367898.7303</v>
      </c>
      <c r="C20" s="1">
        <v>8402528.1973999999</v>
      </c>
      <c r="D20">
        <v>20908433</v>
      </c>
      <c r="E20" s="1">
        <v>23873803.532900002</v>
      </c>
      <c r="F20" t="s">
        <v>23</v>
      </c>
      <c r="G20" s="1">
        <f t="shared" si="0"/>
        <v>413792753.26049989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A7A4-A125-4A55-A51C-1FBBC40B6024}">
  <dimension ref="A1:G20"/>
  <sheetViews>
    <sheetView tabSelected="1" workbookViewId="0">
      <selection activeCell="G17" sqref="G17"/>
    </sheetView>
  </sheetViews>
  <sheetFormatPr defaultRowHeight="14.4" x14ac:dyDescent="0.3"/>
  <cols>
    <col min="2" max="2" width="11.21875" bestFit="1" customWidth="1"/>
    <col min="3" max="3" width="12" bestFit="1" customWidth="1"/>
    <col min="4" max="4" width="11.21875" bestFit="1" customWidth="1"/>
    <col min="5" max="5" width="12.6640625" bestFit="1" customWidth="1"/>
    <col min="7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24</v>
      </c>
    </row>
    <row r="2" spans="1:7" x14ac:dyDescent="0.3">
      <c r="A2" t="s">
        <v>5</v>
      </c>
      <c r="B2" s="1">
        <v>19412477.367899999</v>
      </c>
      <c r="C2" s="1">
        <v>329938.13799999998</v>
      </c>
      <c r="D2">
        <v>17840545</v>
      </c>
      <c r="E2">
        <v>36923084.229900002</v>
      </c>
      <c r="F2" t="s">
        <v>5</v>
      </c>
      <c r="G2" s="1">
        <v>36923084.229900002</v>
      </c>
    </row>
    <row r="3" spans="1:7" x14ac:dyDescent="0.3">
      <c r="A3" t="s">
        <v>6</v>
      </c>
      <c r="B3" s="1">
        <v>39503953.363300003</v>
      </c>
      <c r="C3" s="1">
        <v>9134735.8794999998</v>
      </c>
      <c r="D3">
        <v>18130425</v>
      </c>
      <c r="E3">
        <v>48499642.483800001</v>
      </c>
      <c r="F3" t="s">
        <v>6</v>
      </c>
      <c r="G3" s="1">
        <f>G2+E3</f>
        <v>85422726.713699996</v>
      </c>
    </row>
    <row r="4" spans="1:7" x14ac:dyDescent="0.3">
      <c r="A4" t="s">
        <v>7</v>
      </c>
      <c r="B4" s="1">
        <v>16397139.454700001</v>
      </c>
      <c r="C4" s="1">
        <v>58874892.350000001</v>
      </c>
      <c r="D4">
        <v>18035867.5</v>
      </c>
      <c r="E4">
        <v>-24441885.395300001</v>
      </c>
      <c r="F4" t="s">
        <v>7</v>
      </c>
      <c r="G4" s="1">
        <f t="shared" ref="G4:G20" si="0">G3+E4</f>
        <v>60980841.318399996</v>
      </c>
    </row>
    <row r="5" spans="1:7" x14ac:dyDescent="0.3">
      <c r="A5" t="s">
        <v>8</v>
      </c>
      <c r="B5" s="1">
        <v>13997197.087200001</v>
      </c>
      <c r="C5" s="1">
        <v>8292807.6387</v>
      </c>
      <c r="D5">
        <v>18213854</v>
      </c>
      <c r="E5">
        <v>23918243.4485</v>
      </c>
      <c r="F5" t="s">
        <v>8</v>
      </c>
      <c r="G5" s="1">
        <f t="shared" si="0"/>
        <v>84899084.766900003</v>
      </c>
    </row>
    <row r="6" spans="1:7" x14ac:dyDescent="0.3">
      <c r="A6" t="s">
        <v>9</v>
      </c>
      <c r="B6" s="1">
        <v>32667854.455800001</v>
      </c>
      <c r="C6" s="1">
        <v>57031747.812600002</v>
      </c>
      <c r="D6">
        <v>19142587.5</v>
      </c>
      <c r="E6">
        <v>-5221305.8568000002</v>
      </c>
      <c r="F6" t="s">
        <v>9</v>
      </c>
      <c r="G6" s="1">
        <f t="shared" si="0"/>
        <v>79677778.910099998</v>
      </c>
    </row>
    <row r="7" spans="1:7" x14ac:dyDescent="0.3">
      <c r="A7" t="s">
        <v>10</v>
      </c>
      <c r="B7" s="1">
        <v>10219594.7424</v>
      </c>
      <c r="C7" s="1">
        <v>5565048.7602000004</v>
      </c>
      <c r="D7">
        <v>19727753</v>
      </c>
      <c r="E7">
        <v>24382298.9822</v>
      </c>
      <c r="F7" t="s">
        <v>10</v>
      </c>
      <c r="G7" s="1">
        <f t="shared" si="0"/>
        <v>104060077.89229999</v>
      </c>
    </row>
    <row r="8" spans="1:7" x14ac:dyDescent="0.3">
      <c r="A8" t="s">
        <v>11</v>
      </c>
      <c r="B8" s="1">
        <v>10025294.226</v>
      </c>
      <c r="C8" s="1">
        <v>12266824.786900001</v>
      </c>
      <c r="D8">
        <v>19854286</v>
      </c>
      <c r="E8">
        <v>17612755.439100001</v>
      </c>
      <c r="F8" t="s">
        <v>11</v>
      </c>
      <c r="G8" s="1">
        <f t="shared" si="0"/>
        <v>121672833.33139999</v>
      </c>
    </row>
    <row r="9" spans="1:7" x14ac:dyDescent="0.3">
      <c r="A9" t="s">
        <v>12</v>
      </c>
      <c r="B9" s="1">
        <v>9365961.9174000006</v>
      </c>
      <c r="C9" s="1">
        <v>12117369.9823</v>
      </c>
      <c r="D9" s="1">
        <v>19793432.5</v>
      </c>
      <c r="E9" s="1">
        <v>17042024.4351</v>
      </c>
      <c r="F9" t="s">
        <v>12</v>
      </c>
      <c r="G9" s="1">
        <f t="shared" si="0"/>
        <v>138714857.7665</v>
      </c>
    </row>
    <row r="10" spans="1:7" x14ac:dyDescent="0.3">
      <c r="A10" t="s">
        <v>13</v>
      </c>
      <c r="B10" s="1">
        <v>8853948.5100999996</v>
      </c>
      <c r="C10" s="1">
        <v>11755345.291200001</v>
      </c>
      <c r="D10" s="1">
        <v>19760722.5</v>
      </c>
      <c r="E10" s="1">
        <v>16859325.718899999</v>
      </c>
      <c r="F10" t="s">
        <v>13</v>
      </c>
      <c r="G10" s="1">
        <f t="shared" si="0"/>
        <v>155574183.48539999</v>
      </c>
    </row>
    <row r="11" spans="1:7" x14ac:dyDescent="0.3">
      <c r="A11" t="s">
        <v>14</v>
      </c>
      <c r="B11" s="1">
        <v>8596440.8314999994</v>
      </c>
      <c r="C11" s="1">
        <v>11455114.078299999</v>
      </c>
      <c r="D11" s="1">
        <v>19729028.5</v>
      </c>
      <c r="E11" s="1">
        <v>16870355.253199998</v>
      </c>
      <c r="F11" t="s">
        <v>14</v>
      </c>
      <c r="G11" s="1">
        <f t="shared" si="0"/>
        <v>172444538.73859999</v>
      </c>
    </row>
    <row r="12" spans="1:7" x14ac:dyDescent="0.3">
      <c r="A12" t="s">
        <v>15</v>
      </c>
      <c r="B12" s="1">
        <v>8531556.0388999991</v>
      </c>
      <c r="C12" s="1">
        <v>10835299.8159</v>
      </c>
      <c r="D12" s="1">
        <v>19703740.5</v>
      </c>
      <c r="E12" s="1">
        <v>17399996.723000001</v>
      </c>
      <c r="F12" t="s">
        <v>15</v>
      </c>
      <c r="G12" s="1">
        <f t="shared" si="0"/>
        <v>189844535.46159998</v>
      </c>
    </row>
    <row r="13" spans="1:7" x14ac:dyDescent="0.3">
      <c r="A13" t="s">
        <v>16</v>
      </c>
      <c r="B13" s="1">
        <v>8402113.2304999996</v>
      </c>
      <c r="C13" s="1">
        <v>10398440.191500001</v>
      </c>
      <c r="D13" s="1">
        <v>19683989</v>
      </c>
      <c r="E13" s="1">
        <v>17687662.039000001</v>
      </c>
      <c r="F13" t="s">
        <v>16</v>
      </c>
      <c r="G13" s="1">
        <f t="shared" si="0"/>
        <v>207532197.50059998</v>
      </c>
    </row>
    <row r="14" spans="1:7" x14ac:dyDescent="0.3">
      <c r="A14" t="s">
        <v>17</v>
      </c>
      <c r="B14" s="1">
        <v>8288673.7506999997</v>
      </c>
      <c r="C14" s="1">
        <v>10181356.2784</v>
      </c>
      <c r="D14" s="1">
        <v>19673734.5</v>
      </c>
      <c r="E14" s="1">
        <v>17781051.9723</v>
      </c>
      <c r="F14" t="s">
        <v>17</v>
      </c>
      <c r="G14" s="1">
        <f t="shared" si="0"/>
        <v>225313249.47289997</v>
      </c>
    </row>
    <row r="15" spans="1:7" x14ac:dyDescent="0.3">
      <c r="A15" t="s">
        <v>18</v>
      </c>
      <c r="B15" s="1">
        <v>8184628.2231000001</v>
      </c>
      <c r="C15" s="1">
        <v>9859708.2300000004</v>
      </c>
      <c r="D15">
        <v>19666460.5</v>
      </c>
      <c r="E15" s="1">
        <v>17991380.493099999</v>
      </c>
      <c r="F15" t="s">
        <v>18</v>
      </c>
      <c r="G15" s="1">
        <f t="shared" si="0"/>
        <v>243304629.96599996</v>
      </c>
    </row>
    <row r="16" spans="1:7" x14ac:dyDescent="0.3">
      <c r="A16" t="s">
        <v>19</v>
      </c>
      <c r="B16" s="1">
        <v>8160527.8469000002</v>
      </c>
      <c r="C16" s="1">
        <v>8774963.2105</v>
      </c>
      <c r="D16">
        <v>19657724</v>
      </c>
      <c r="E16" s="1">
        <v>19043288.636399999</v>
      </c>
      <c r="F16" t="s">
        <v>19</v>
      </c>
      <c r="G16" s="1">
        <f t="shared" si="0"/>
        <v>262347918.60239995</v>
      </c>
    </row>
    <row r="17" spans="1:7" x14ac:dyDescent="0.3">
      <c r="A17" t="s">
        <v>20</v>
      </c>
      <c r="B17" s="1">
        <v>8055900.4775</v>
      </c>
      <c r="C17" s="1">
        <v>8229251.3860999998</v>
      </c>
      <c r="D17">
        <v>19646386.5</v>
      </c>
      <c r="E17" s="1">
        <v>19473035.591400001</v>
      </c>
      <c r="F17" t="s">
        <v>20</v>
      </c>
      <c r="G17" s="1">
        <f t="shared" si="0"/>
        <v>281820954.19379997</v>
      </c>
    </row>
    <row r="18" spans="1:7" x14ac:dyDescent="0.3">
      <c r="A18" t="s">
        <v>21</v>
      </c>
      <c r="B18" s="1">
        <v>8038562.2965000002</v>
      </c>
      <c r="C18" s="1">
        <v>8078144.3475000001</v>
      </c>
      <c r="D18">
        <v>19638009.5</v>
      </c>
      <c r="E18" s="1">
        <v>19598427.449000001</v>
      </c>
      <c r="F18" t="s">
        <v>21</v>
      </c>
      <c r="G18" s="1">
        <f t="shared" si="0"/>
        <v>301419381.64279997</v>
      </c>
    </row>
    <row r="19" spans="1:7" x14ac:dyDescent="0.3">
      <c r="A19" t="s">
        <v>22</v>
      </c>
      <c r="B19" s="1">
        <v>7947350.3185000001</v>
      </c>
      <c r="C19" s="1">
        <v>7866675.3509</v>
      </c>
      <c r="D19">
        <v>19630120</v>
      </c>
      <c r="E19" s="1">
        <v>19710794.967599999</v>
      </c>
      <c r="F19" t="s">
        <v>22</v>
      </c>
      <c r="G19" s="1">
        <f t="shared" si="0"/>
        <v>321130176.61039996</v>
      </c>
    </row>
    <row r="20" spans="1:7" x14ac:dyDescent="0.3">
      <c r="A20" t="s">
        <v>23</v>
      </c>
      <c r="B20" s="1">
        <v>7936750.8814000003</v>
      </c>
      <c r="C20" s="1">
        <v>7419448.5269999998</v>
      </c>
      <c r="D20">
        <v>19624325</v>
      </c>
      <c r="E20" s="1">
        <v>20141627.354400001</v>
      </c>
      <c r="F20" t="s">
        <v>23</v>
      </c>
      <c r="G20" s="1">
        <f t="shared" si="0"/>
        <v>341271803.96479994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summary_emission</vt:lpstr>
      <vt:lpstr>summary_emission_Green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Dwiputra, Adrian   (ICRAF)</dc:creator>
  <cp:lastModifiedBy>Dwiputra, Adrian   (ICRAF)</cp:lastModifiedBy>
  <dcterms:created xsi:type="dcterms:W3CDTF">2019-04-02T10:08:07Z</dcterms:created>
  <dcterms:modified xsi:type="dcterms:W3CDTF">2019-07-08T04:10:41Z</dcterms:modified>
</cp:coreProperties>
</file>