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22275" windowHeight="81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K8" i="1" l="1"/>
  <c r="AJ8" i="1"/>
  <c r="AL8" i="1" s="1"/>
  <c r="AH8" i="1"/>
  <c r="AG8" i="1"/>
  <c r="AI8" i="1" s="1"/>
  <c r="AE8" i="1"/>
  <c r="AF8" i="1" s="1"/>
  <c r="AD8" i="1"/>
  <c r="AC8" i="1"/>
  <c r="AB8" i="1"/>
  <c r="AA8" i="1"/>
  <c r="Y8" i="1"/>
  <c r="Z8" i="1" s="1"/>
  <c r="X8" i="1"/>
  <c r="V8" i="1"/>
  <c r="U8" i="1"/>
  <c r="W8" i="1" s="1"/>
  <c r="R8" i="1"/>
  <c r="O8" i="1"/>
  <c r="M8" i="1"/>
  <c r="N8" i="1" s="1"/>
  <c r="L8" i="1"/>
  <c r="J8" i="1"/>
  <c r="I8" i="1"/>
  <c r="K8" i="1" s="1"/>
  <c r="G8" i="1"/>
  <c r="H8" i="1" s="1"/>
  <c r="F8" i="1"/>
  <c r="E8" i="1"/>
  <c r="D8" i="1"/>
  <c r="C8" i="1"/>
  <c r="AN7" i="1"/>
  <c r="AN8" i="1" s="1"/>
  <c r="AM7" i="1"/>
  <c r="AM8" i="1" s="1"/>
  <c r="AO8" i="1" s="1"/>
  <c r="AL7" i="1"/>
  <c r="AI7" i="1"/>
  <c r="AF7" i="1"/>
  <c r="AC7" i="1"/>
  <c r="Z7" i="1"/>
  <c r="W7" i="1"/>
  <c r="T7" i="1"/>
  <c r="T8" i="1" s="1"/>
  <c r="S7" i="1"/>
  <c r="S8" i="1" s="1"/>
  <c r="Q7" i="1"/>
  <c r="P7" i="1"/>
  <c r="P8" i="1" s="1"/>
  <c r="Q8" i="1" s="1"/>
  <c r="N7" i="1"/>
  <c r="K7" i="1"/>
  <c r="H7" i="1"/>
  <c r="E7" i="1"/>
  <c r="AO5" i="1"/>
  <c r="AO7" i="1" l="1"/>
</calcChain>
</file>

<file path=xl/sharedStrings.xml><?xml version="1.0" encoding="utf-8"?>
<sst xmlns="http://schemas.openxmlformats.org/spreadsheetml/2006/main" count="70" uniqueCount="22">
  <si>
    <t>NO</t>
  </si>
  <si>
    <t xml:space="preserve">INSTALASI 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</si>
  <si>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</si>
  <si>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</si>
  <si>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</si>
  <si>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</si>
  <si>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</si>
  <si>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</si>
  <si>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</si>
  <si>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</si>
  <si>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</si>
  <si>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</si>
  <si>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</si>
  <si>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</si>
  <si>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TOTAL</t>
  </si>
  <si>
    <t>HARI</t>
  </si>
  <si>
    <t>B</t>
  </si>
  <si>
    <t>L</t>
  </si>
  <si>
    <t>JML</t>
  </si>
  <si>
    <t>INSTALASI GAWAT DARURAT</t>
  </si>
  <si>
    <t xml:space="preserve">JUMLAH </t>
  </si>
  <si>
    <t>LAPORAN KUNJUNGAN PASIEN INSTALASI GAWAT DARURAT TAHUN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</si>
</sst>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164" fontId="2" fillId="0" borderId="0" xfId="1" applyNumberFormat="1" applyFont="1" applyBorder="1" applyAlignment="1">
      <alignment wrapText="1"/>
    </xf>
    <xf numFmtId="164" fontId="2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  <xf numFmtId="164" fontId="3" fillId="2" borderId="12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164" fontId="3" fillId="0" borderId="13" xfId="1" applyNumberFormat="1" applyFont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2" borderId="18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vertical="center" wrapText="1"/>
    </xf>
    <xf numFmtId="164" fontId="3" fillId="0" borderId="19" xfId="1" applyNumberFormat="1" applyFont="1" applyFill="1" applyBorder="1" applyAlignment="1">
      <alignment horizontal="right" vertical="center" wrapText="1"/>
    </xf>
    <xf numFmtId="164" fontId="3" fillId="2" borderId="19" xfId="1" applyNumberFormat="1" applyFont="1" applyFill="1" applyBorder="1" applyAlignment="1">
      <alignment horizontal="right" vertical="center" wrapText="1"/>
    </xf>
    <xf numFmtId="164" fontId="3" fillId="2" borderId="19" xfId="0" applyNumberFormat="1" applyFont="1" applyFill="1" applyBorder="1" applyAlignment="1">
      <alignment horizontal="right" vertical="center" wrapText="1"/>
    </xf>
    <xf numFmtId="164" fontId="3" fillId="2" borderId="20" xfId="0" applyNumberFormat="1" applyFont="1" applyFill="1" applyBorder="1" applyAlignment="1">
      <alignment horizontal="right" vertical="center" wrapText="1"/>
    </xf>
    <xf numFmtId="164" fontId="3" fillId="0" borderId="19" xfId="0" applyNumberFormat="1" applyFont="1" applyBorder="1" applyAlignment="1">
      <alignment horizontal="right" vertical="center" wrapText="1"/>
    </xf>
    <xf numFmtId="3" fontId="3" fillId="0" borderId="19" xfId="0" applyNumberFormat="1" applyFont="1" applyBorder="1" applyAlignment="1">
      <alignment horizontal="right" vertical="center" wrapText="1"/>
    </xf>
    <xf numFmtId="0" fontId="3" fillId="0" borderId="21" xfId="0" applyFont="1" applyFill="1" applyBorder="1" applyAlignment="1">
      <alignment vertical="center" wrapText="1"/>
    </xf>
    <xf numFmtId="164" fontId="3" fillId="0" borderId="21" xfId="1" applyNumberFormat="1" applyFont="1" applyFill="1" applyBorder="1" applyAlignment="1">
      <alignment horizontal="right" vertical="center" wrapText="1"/>
    </xf>
    <xf numFmtId="164" fontId="3" fillId="2" borderId="21" xfId="1" applyNumberFormat="1" applyFont="1" applyFill="1" applyBorder="1" applyAlignment="1">
      <alignment horizontal="right" vertical="center" wrapText="1"/>
    </xf>
    <xf numFmtId="164" fontId="3" fillId="2" borderId="21" xfId="0" applyNumberFormat="1" applyFont="1" applyFill="1" applyBorder="1" applyAlignment="1">
      <alignment horizontal="right" vertical="center" wrapText="1"/>
    </xf>
    <xf numFmtId="164" fontId="3" fillId="3" borderId="21" xfId="1" applyNumberFormat="1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"/>
  <sheetViews>
    <sheetView tabSelected="1" workbookViewId="0">
      <selection activeCell="I20" sqref="I20"/>
    </sheetView>
  </sheetViews>
  <sheetFormatPr defaultRowHeight="15" x14ac:dyDescent="0.25"/>
  <cols>
    <col min="1" max="1" width="7" customWidth="1"/>
    <col min="2" max="2" width="24.42578125" customWidth="1"/>
  </cols>
  <sheetData>
    <row r="2" spans="1:41" ht="33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</row>
    <row r="3" spans="1:41" ht="15.75" x14ac:dyDescent="0.25">
      <c r="A3" s="1"/>
      <c r="B3" s="1"/>
      <c r="C3" s="1"/>
      <c r="D3" s="1"/>
      <c r="E3" s="1"/>
      <c r="F3" s="4"/>
      <c r="G3" s="4"/>
      <c r="H3" s="4"/>
      <c r="I3" s="5"/>
      <c r="J3" s="5"/>
      <c r="K3" s="5"/>
      <c r="L3" s="2"/>
      <c r="M3" s="2"/>
      <c r="N3" s="2"/>
      <c r="O3" s="2"/>
      <c r="P3" s="2"/>
      <c r="Q3" s="2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6" t="s">
        <v>0</v>
      </c>
      <c r="B4" s="7" t="s">
        <v>1</v>
      </c>
      <c r="C4" s="8" t="s">
        <v>2</v>
      </c>
      <c r="D4" s="8"/>
      <c r="E4" s="9"/>
      <c r="F4" s="10" t="s">
        <v>3</v>
      </c>
      <c r="G4" s="8"/>
      <c r="H4" s="9"/>
      <c r="I4" s="11" t="s">
        <v>4</v>
      </c>
      <c r="J4" s="12"/>
      <c r="K4" s="13"/>
      <c r="L4" s="14" t="s">
        <v>5</v>
      </c>
      <c r="M4" s="15"/>
      <c r="N4" s="16"/>
      <c r="O4" s="14" t="s">
        <v>6</v>
      </c>
      <c r="P4" s="15"/>
      <c r="Q4" s="16"/>
      <c r="R4" s="14" t="s">
        <v>7</v>
      </c>
      <c r="S4" s="15"/>
      <c r="T4" s="16"/>
      <c r="U4" s="17" t="s">
        <v>8</v>
      </c>
      <c r="V4" s="18"/>
      <c r="W4" s="19"/>
      <c r="X4" s="20" t="s">
        <v>9</v>
      </c>
      <c r="Y4" s="21"/>
      <c r="Z4" s="22"/>
      <c r="AA4" s="14" t="s">
        <v>10</v>
      </c>
      <c r="AB4" s="15"/>
      <c r="AC4" s="16"/>
      <c r="AD4" s="17" t="s">
        <v>11</v>
      </c>
      <c r="AE4" s="18"/>
      <c r="AF4" s="19"/>
      <c r="AG4" s="14" t="s">
        <v>12</v>
      </c>
      <c r="AH4" s="15"/>
      <c r="AI4" s="16"/>
      <c r="AJ4" s="14" t="s">
        <v>13</v>
      </c>
      <c r="AK4" s="15"/>
      <c r="AL4" s="16"/>
      <c r="AM4" s="14" t="s">
        <v>14</v>
      </c>
      <c r="AN4" s="15"/>
      <c r="AO4" s="16"/>
    </row>
    <row r="5" spans="1:41" x14ac:dyDescent="0.25">
      <c r="A5" s="23"/>
      <c r="B5" s="24"/>
      <c r="C5" s="25" t="s">
        <v>15</v>
      </c>
      <c r="D5" s="26"/>
      <c r="E5" s="27">
        <v>31</v>
      </c>
      <c r="F5" s="25" t="s">
        <v>15</v>
      </c>
      <c r="G5" s="26"/>
      <c r="H5" s="27">
        <v>29</v>
      </c>
      <c r="I5" s="25" t="s">
        <v>15</v>
      </c>
      <c r="J5" s="26"/>
      <c r="K5" s="27">
        <v>31</v>
      </c>
      <c r="L5" s="25" t="s">
        <v>15</v>
      </c>
      <c r="M5" s="26"/>
      <c r="N5" s="27">
        <v>30</v>
      </c>
      <c r="O5" s="25" t="s">
        <v>15</v>
      </c>
      <c r="P5" s="26"/>
      <c r="Q5" s="27">
        <v>31</v>
      </c>
      <c r="R5" s="25" t="s">
        <v>15</v>
      </c>
      <c r="S5" s="26"/>
      <c r="T5" s="27">
        <v>30</v>
      </c>
      <c r="U5" s="25" t="s">
        <v>15</v>
      </c>
      <c r="V5" s="26"/>
      <c r="W5" s="27">
        <v>31</v>
      </c>
      <c r="X5" s="25" t="s">
        <v>15</v>
      </c>
      <c r="Y5" s="26"/>
      <c r="Z5" s="27">
        <v>31</v>
      </c>
      <c r="AA5" s="25" t="s">
        <v>15</v>
      </c>
      <c r="AB5" s="26"/>
      <c r="AC5" s="27">
        <v>30</v>
      </c>
      <c r="AD5" s="25" t="s">
        <v>15</v>
      </c>
      <c r="AE5" s="26"/>
      <c r="AF5" s="27">
        <v>31</v>
      </c>
      <c r="AG5" s="25" t="s">
        <v>15</v>
      </c>
      <c r="AH5" s="26"/>
      <c r="AI5" s="27">
        <v>30</v>
      </c>
      <c r="AJ5" s="25" t="s">
        <v>15</v>
      </c>
      <c r="AK5" s="26"/>
      <c r="AL5" s="27">
        <v>31</v>
      </c>
      <c r="AM5" s="25" t="s">
        <v>15</v>
      </c>
      <c r="AN5" s="26"/>
      <c r="AO5" s="27">
        <f>AL5+AI5+AF5+Z5+W5+T5+Q5+N5+K5+H5+E5+AC5</f>
        <v>366</v>
      </c>
    </row>
    <row r="6" spans="1:41" x14ac:dyDescent="0.25">
      <c r="A6" s="23"/>
      <c r="B6" s="24"/>
      <c r="C6" s="28" t="s">
        <v>16</v>
      </c>
      <c r="D6" s="29" t="s">
        <v>17</v>
      </c>
      <c r="E6" s="30" t="s">
        <v>18</v>
      </c>
      <c r="F6" s="31" t="s">
        <v>16</v>
      </c>
      <c r="G6" s="32" t="s">
        <v>17</v>
      </c>
      <c r="H6" s="33" t="s">
        <v>18</v>
      </c>
      <c r="I6" s="31" t="s">
        <v>16</v>
      </c>
      <c r="J6" s="31" t="s">
        <v>17</v>
      </c>
      <c r="K6" s="34" t="s">
        <v>18</v>
      </c>
      <c r="L6" s="35" t="s">
        <v>16</v>
      </c>
      <c r="M6" s="36" t="s">
        <v>17</v>
      </c>
      <c r="N6" s="37" t="s">
        <v>18</v>
      </c>
      <c r="O6" s="35" t="s">
        <v>16</v>
      </c>
      <c r="P6" s="36" t="s">
        <v>17</v>
      </c>
      <c r="Q6" s="37" t="s">
        <v>18</v>
      </c>
      <c r="R6" s="35" t="s">
        <v>16</v>
      </c>
      <c r="S6" s="36" t="s">
        <v>17</v>
      </c>
      <c r="T6" s="37" t="s">
        <v>18</v>
      </c>
      <c r="U6" s="35" t="s">
        <v>16</v>
      </c>
      <c r="V6" s="36" t="s">
        <v>17</v>
      </c>
      <c r="W6" s="37" t="s">
        <v>18</v>
      </c>
      <c r="X6" s="35" t="s">
        <v>16</v>
      </c>
      <c r="Y6" s="36" t="s">
        <v>17</v>
      </c>
      <c r="Z6" s="37" t="s">
        <v>18</v>
      </c>
      <c r="AA6" s="35" t="s">
        <v>16</v>
      </c>
      <c r="AB6" s="36" t="s">
        <v>17</v>
      </c>
      <c r="AC6" s="37" t="s">
        <v>18</v>
      </c>
      <c r="AD6" s="35" t="s">
        <v>16</v>
      </c>
      <c r="AE6" s="36" t="s">
        <v>17</v>
      </c>
      <c r="AF6" s="37" t="s">
        <v>18</v>
      </c>
      <c r="AG6" s="35" t="s">
        <v>16</v>
      </c>
      <c r="AH6" s="36" t="s">
        <v>17</v>
      </c>
      <c r="AI6" s="37" t="s">
        <v>18</v>
      </c>
      <c r="AJ6" s="35" t="s">
        <v>16</v>
      </c>
      <c r="AK6" s="36" t="s">
        <v>17</v>
      </c>
      <c r="AL6" s="37" t="s">
        <v>18</v>
      </c>
      <c r="AM6" s="35" t="s">
        <v>16</v>
      </c>
      <c r="AN6" s="36" t="s">
        <v>17</v>
      </c>
      <c r="AO6" s="37" t="s">
        <v>18</v>
      </c>
    </row>
    <row r="7" spans="1:41" ht="49.5" customHeight="1" thickBot="1" x14ac:dyDescent="0.3">
      <c r="A7" s="50">
        <v>1</v>
      </c>
      <c r="B7" s="38" t="s">
        <v>19</v>
      </c>
      <c r="C7" s="39">
        <v>1095</v>
      </c>
      <c r="D7" s="39">
        <v>1146</v>
      </c>
      <c r="E7" s="40">
        <f>D7+C7</f>
        <v>2241</v>
      </c>
      <c r="F7" s="39">
        <v>1020</v>
      </c>
      <c r="G7" s="39">
        <v>1027</v>
      </c>
      <c r="H7" s="41">
        <f>G7+F7</f>
        <v>2047</v>
      </c>
      <c r="I7" s="39">
        <v>1276</v>
      </c>
      <c r="J7" s="39">
        <v>1034</v>
      </c>
      <c r="K7" s="40">
        <f>J7+I7</f>
        <v>2310</v>
      </c>
      <c r="L7" s="39">
        <v>1405</v>
      </c>
      <c r="M7" s="39">
        <v>753</v>
      </c>
      <c r="N7" s="40">
        <f>M7+L7</f>
        <v>2158</v>
      </c>
      <c r="O7" s="39">
        <v>1488</v>
      </c>
      <c r="P7" s="39">
        <f>712+11</f>
        <v>723</v>
      </c>
      <c r="Q7" s="40">
        <f>P7+O7</f>
        <v>2211</v>
      </c>
      <c r="R7" s="39">
        <v>1197</v>
      </c>
      <c r="S7" s="39">
        <f>651+3</f>
        <v>654</v>
      </c>
      <c r="T7" s="40">
        <f>SUM(R7:S7)</f>
        <v>1851</v>
      </c>
      <c r="U7" s="39">
        <v>1230</v>
      </c>
      <c r="V7" s="39">
        <v>637</v>
      </c>
      <c r="W7" s="40">
        <f>V7+U7</f>
        <v>1867</v>
      </c>
      <c r="X7" s="39">
        <v>1391</v>
      </c>
      <c r="Y7" s="39">
        <v>746</v>
      </c>
      <c r="Z7" s="40">
        <f>Y7+X7</f>
        <v>2137</v>
      </c>
      <c r="AA7" s="39">
        <v>1336</v>
      </c>
      <c r="AB7" s="39">
        <v>669</v>
      </c>
      <c r="AC7" s="40">
        <f>AB7+AA7</f>
        <v>2005</v>
      </c>
      <c r="AD7" s="39">
        <v>1336</v>
      </c>
      <c r="AE7" s="39">
        <v>620</v>
      </c>
      <c r="AF7" s="42">
        <f>AE7+AD7</f>
        <v>1956</v>
      </c>
      <c r="AG7" s="39">
        <v>1198</v>
      </c>
      <c r="AH7" s="39">
        <v>617</v>
      </c>
      <c r="AI7" s="42">
        <f>AH7+AG7</f>
        <v>1815</v>
      </c>
      <c r="AJ7" s="39">
        <v>1315</v>
      </c>
      <c r="AK7" s="39">
        <v>783</v>
      </c>
      <c r="AL7" s="42">
        <f>AK7+AJ7</f>
        <v>2098</v>
      </c>
      <c r="AM7" s="43">
        <f>C7+F7+I7+L7+O7+R7+U7+X7+AA7+AD7+AG7+AJ7</f>
        <v>15287</v>
      </c>
      <c r="AN7" s="44">
        <f>D7+G7+J7+M7+P7+S7+V7+Y7+AB7+AE7+AH7+AK7</f>
        <v>9409</v>
      </c>
      <c r="AO7" s="40">
        <f>SUM(AM7:AN7)</f>
        <v>24696</v>
      </c>
    </row>
    <row r="8" spans="1:41" ht="29.25" customHeight="1" thickTop="1" x14ac:dyDescent="0.25">
      <c r="A8" s="45"/>
      <c r="B8" s="45" t="s">
        <v>20</v>
      </c>
      <c r="C8" s="46">
        <f>SUM(C7:C7)</f>
        <v>1095</v>
      </c>
      <c r="D8" s="46">
        <f>SUM(D7:D7)</f>
        <v>1146</v>
      </c>
      <c r="E8" s="47">
        <f>D8+C8</f>
        <v>2241</v>
      </c>
      <c r="F8" s="46">
        <f>SUM(F7:F7)</f>
        <v>1020</v>
      </c>
      <c r="G8" s="46">
        <f>SUM(G7:G7)</f>
        <v>1027</v>
      </c>
      <c r="H8" s="48">
        <f>G8+F8</f>
        <v>2047</v>
      </c>
      <c r="I8" s="46">
        <f>SUM(I7:I7)</f>
        <v>1276</v>
      </c>
      <c r="J8" s="46">
        <f>SUM(J7:J7)</f>
        <v>1034</v>
      </c>
      <c r="K8" s="47">
        <f>J8+I8</f>
        <v>2310</v>
      </c>
      <c r="L8" s="46">
        <f>SUM(L7:L7)</f>
        <v>1405</v>
      </c>
      <c r="M8" s="46">
        <f>SUM(M7:M7)</f>
        <v>753</v>
      </c>
      <c r="N8" s="47">
        <f>M8+L8</f>
        <v>2158</v>
      </c>
      <c r="O8" s="46">
        <f>SUM(O7:O7)</f>
        <v>1488</v>
      </c>
      <c r="P8" s="46">
        <f>SUM(P7:P7)</f>
        <v>723</v>
      </c>
      <c r="Q8" s="47">
        <f>P8+O8</f>
        <v>2211</v>
      </c>
      <c r="R8" s="46">
        <f>SUM(R7:R7)</f>
        <v>1197</v>
      </c>
      <c r="S8" s="46">
        <f>SUM(S7:S7)</f>
        <v>654</v>
      </c>
      <c r="T8" s="49">
        <f>SUM(T7:T7)</f>
        <v>1851</v>
      </c>
      <c r="U8" s="46">
        <f>SUM(U7:U7)</f>
        <v>1230</v>
      </c>
      <c r="V8" s="46">
        <f>SUM(V7:V7)</f>
        <v>637</v>
      </c>
      <c r="W8" s="47">
        <f>V8+U8</f>
        <v>1867</v>
      </c>
      <c r="X8" s="46">
        <f>SUM(X7:X7)</f>
        <v>1391</v>
      </c>
      <c r="Y8" s="46">
        <f>SUM(Y7:Y7)</f>
        <v>746</v>
      </c>
      <c r="Z8" s="47">
        <f>Y8+X8</f>
        <v>2137</v>
      </c>
      <c r="AA8" s="46">
        <f>SUM(AA7:AA7)</f>
        <v>1336</v>
      </c>
      <c r="AB8" s="46">
        <f>SUM(AB7:AB7)</f>
        <v>669</v>
      </c>
      <c r="AC8" s="47">
        <f>AB8+AA8</f>
        <v>2005</v>
      </c>
      <c r="AD8" s="46">
        <f>AD7</f>
        <v>1336</v>
      </c>
      <c r="AE8" s="46">
        <f>AE7</f>
        <v>620</v>
      </c>
      <c r="AF8" s="47">
        <f>SUM(AD8:AE8)</f>
        <v>1956</v>
      </c>
      <c r="AG8" s="46">
        <f>AG7</f>
        <v>1198</v>
      </c>
      <c r="AH8" s="46">
        <f>AH7</f>
        <v>617</v>
      </c>
      <c r="AI8" s="47">
        <f>SUM(AG8:AH8)</f>
        <v>1815</v>
      </c>
      <c r="AJ8" s="46">
        <f>AJ7</f>
        <v>1315</v>
      </c>
      <c r="AK8" s="46">
        <f>AK7</f>
        <v>783</v>
      </c>
      <c r="AL8" s="47">
        <f>SUM(AJ8:AK8)</f>
        <v>2098</v>
      </c>
      <c r="AM8" s="46">
        <f>SUM(AM7:AM7)</f>
        <v>15287</v>
      </c>
      <c r="AN8" s="46">
        <f>SUM(AN7:AN7)</f>
        <v>9409</v>
      </c>
      <c r="AO8" s="47">
        <f>SUM(AM8:AN8)</f>
        <v>24696</v>
      </c>
    </row>
  </sheetData>
  <mergeCells count="30">
    <mergeCell ref="AM5:AN5"/>
    <mergeCell ref="A2:AO2"/>
    <mergeCell ref="U5:V5"/>
    <mergeCell ref="X5:Y5"/>
    <mergeCell ref="AA5:AB5"/>
    <mergeCell ref="AD5:AE5"/>
    <mergeCell ref="AG5:AH5"/>
    <mergeCell ref="AJ5:AK5"/>
    <mergeCell ref="AD4:AF4"/>
    <mergeCell ref="AG4:AI4"/>
    <mergeCell ref="AJ4:AL4"/>
    <mergeCell ref="AM4:AO4"/>
    <mergeCell ref="C5:D5"/>
    <mergeCell ref="F5:G5"/>
    <mergeCell ref="I5:J5"/>
    <mergeCell ref="L5:M5"/>
    <mergeCell ref="O5:P5"/>
    <mergeCell ref="R5:S5"/>
    <mergeCell ref="L4:N4"/>
    <mergeCell ref="O4:Q4"/>
    <mergeCell ref="R4:T4"/>
    <mergeCell ref="U4:W4"/>
    <mergeCell ref="X4:Z4"/>
    <mergeCell ref="AA4:AC4"/>
    <mergeCell ref="A3:E3"/>
    <mergeCell ref="A4:A6"/>
    <mergeCell ref="B4:B6"/>
    <mergeCell ref="C4:E4"/>
    <mergeCell ref="F4:H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2017-09-25T05:47:37Z</dcterms:created>
  <dcterms:modified xsi:type="dcterms:W3CDTF">2017-09-25T05:49:14Z</dcterms:modified>
</cp:coreProperties>
</file>