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1"/>
  </bookViews>
  <sheets>
    <sheet name="PIB" sheetId="1" r:id="rId1"/>
    <sheet name="PEB" sheetId="2" r:id="rId2"/>
    <sheet name="Sheet3" sheetId="3" r:id="rId3"/>
    <sheet name="Sheet1" sheetId="4" r:id="rId4"/>
  </sheets>
  <calcPr calcId="125725"/>
</workbook>
</file>

<file path=xl/calcChain.xml><?xml version="1.0" encoding="utf-8"?>
<calcChain xmlns="http://schemas.openxmlformats.org/spreadsheetml/2006/main">
  <c r="K1" i="3"/>
  <c r="J2" s="1"/>
  <c r="K2" s="1"/>
  <c r="J3" s="1"/>
  <c r="K3" s="1"/>
  <c r="J4" s="1"/>
  <c r="K4" s="1"/>
  <c r="J5" s="1"/>
  <c r="K5" s="1"/>
  <c r="J6" s="1"/>
  <c r="K6" s="1"/>
  <c r="J7" s="1"/>
  <c r="K7" s="1"/>
  <c r="J8" s="1"/>
  <c r="K8" s="1"/>
  <c r="J9" s="1"/>
  <c r="K9" s="1"/>
  <c r="J10" s="1"/>
  <c r="K10" s="1"/>
  <c r="J11" s="1"/>
  <c r="K11" s="1"/>
  <c r="J12" s="1"/>
  <c r="K12" s="1"/>
  <c r="J13" s="1"/>
  <c r="K13" s="1"/>
  <c r="J14" s="1"/>
  <c r="K14" s="1"/>
  <c r="J15" s="1"/>
  <c r="K15" s="1"/>
  <c r="J16" s="1"/>
  <c r="K16" s="1"/>
  <c r="J17" s="1"/>
  <c r="K17" s="1"/>
  <c r="J18" s="1"/>
  <c r="K18" s="1"/>
  <c r="J19" s="1"/>
  <c r="K19" s="1"/>
  <c r="J20" s="1"/>
  <c r="K20" s="1"/>
  <c r="J21" s="1"/>
  <c r="K21" s="1"/>
  <c r="J22" s="1"/>
  <c r="K22" s="1"/>
  <c r="J23" s="1"/>
  <c r="K23" s="1"/>
  <c r="J24" s="1"/>
  <c r="K24" s="1"/>
  <c r="J25" s="1"/>
  <c r="K25" s="1"/>
  <c r="E1"/>
  <c r="D2" s="1"/>
  <c r="E2" s="1"/>
  <c r="D3" s="1"/>
  <c r="E3" s="1"/>
  <c r="D4" s="1"/>
  <c r="E4" s="1"/>
  <c r="D5" s="1"/>
  <c r="E5" s="1"/>
  <c r="D6" s="1"/>
  <c r="E6" s="1"/>
  <c r="D7" s="1"/>
  <c r="E7" s="1"/>
  <c r="D8" s="1"/>
  <c r="E8" s="1"/>
  <c r="D9" s="1"/>
  <c r="E9" s="1"/>
  <c r="D10" s="1"/>
  <c r="E10" s="1"/>
  <c r="D11" s="1"/>
  <c r="E11" s="1"/>
  <c r="D12" s="1"/>
  <c r="E12" s="1"/>
  <c r="D13" s="1"/>
  <c r="E13" s="1"/>
  <c r="D14" s="1"/>
  <c r="E14" s="1"/>
  <c r="D15" s="1"/>
  <c r="E15" s="1"/>
  <c r="D16" s="1"/>
  <c r="E16" s="1"/>
  <c r="D17" s="1"/>
  <c r="E17" s="1"/>
  <c r="D18" s="1"/>
  <c r="E18" s="1"/>
  <c r="D19" s="1"/>
  <c r="E19" s="1"/>
  <c r="D20" s="1"/>
  <c r="E20" s="1"/>
  <c r="D21" s="1"/>
  <c r="E21" s="1"/>
  <c r="D22" s="1"/>
  <c r="E22" s="1"/>
  <c r="D23" s="1"/>
  <c r="E23" s="1"/>
  <c r="D24" s="1"/>
  <c r="E24" s="1"/>
  <c r="D25" s="1"/>
  <c r="E25" s="1"/>
  <c r="D24" i="2"/>
  <c r="E4"/>
  <c r="D5" s="1"/>
  <c r="E5" s="1"/>
  <c r="D6" s="1"/>
  <c r="E6" s="1"/>
  <c r="D7" s="1"/>
  <c r="E7" s="1"/>
  <c r="D8" s="1"/>
  <c r="E8" s="1"/>
  <c r="D9" s="1"/>
  <c r="E9" s="1"/>
  <c r="D10" s="1"/>
  <c r="E10" s="1"/>
  <c r="D11" s="1"/>
  <c r="E11" s="1"/>
  <c r="D12" s="1"/>
  <c r="E12" s="1"/>
  <c r="D13" s="1"/>
  <c r="E13" s="1"/>
  <c r="D14" s="1"/>
  <c r="E14" s="1"/>
  <c r="D15" s="1"/>
  <c r="E15" s="1"/>
  <c r="D16" s="1"/>
  <c r="E16" s="1"/>
  <c r="D17" s="1"/>
  <c r="E17" s="1"/>
  <c r="D18" s="1"/>
  <c r="E18" s="1"/>
  <c r="D19" s="1"/>
  <c r="E19" s="1"/>
  <c r="D20" s="1"/>
  <c r="E20" s="1"/>
  <c r="D21" s="1"/>
  <c r="E21" s="1"/>
  <c r="D22" s="1"/>
  <c r="E22" s="1"/>
  <c r="D23" s="1"/>
  <c r="E23" s="1"/>
  <c r="E9" i="1"/>
  <c r="E10"/>
  <c r="D11"/>
  <c r="E11"/>
  <c r="D9"/>
  <c r="D10"/>
  <c r="E4"/>
  <c r="D5"/>
  <c r="E5"/>
  <c r="D6"/>
  <c r="E6"/>
  <c r="D7"/>
  <c r="E7"/>
  <c r="D8"/>
  <c r="E8"/>
  <c r="D12"/>
  <c r="E12"/>
  <c r="D13"/>
  <c r="E13"/>
  <c r="D14"/>
  <c r="E14"/>
  <c r="D15"/>
  <c r="E15"/>
  <c r="D16"/>
  <c r="E16"/>
  <c r="D17"/>
  <c r="E17"/>
  <c r="D18"/>
  <c r="E18"/>
  <c r="D19"/>
  <c r="E19"/>
  <c r="D20"/>
  <c r="E20"/>
  <c r="D21"/>
  <c r="E21"/>
  <c r="D22"/>
  <c r="E22"/>
  <c r="D23"/>
  <c r="E23"/>
  <c r="D24"/>
  <c r="E24"/>
  <c r="D25"/>
  <c r="E25"/>
  <c r="E24" i="2" l="1"/>
  <c r="E25" l="1"/>
  <c r="D25"/>
  <c r="E26" l="1"/>
  <c r="D26"/>
  <c r="E27" l="1"/>
  <c r="D27"/>
  <c r="E28" l="1"/>
  <c r="D28"/>
</calcChain>
</file>

<file path=xl/sharedStrings.xml><?xml version="1.0" encoding="utf-8"?>
<sst xmlns="http://schemas.openxmlformats.org/spreadsheetml/2006/main" count="1343" uniqueCount="1143">
  <si>
    <t>No</t>
  </si>
  <si>
    <t>ITEM</t>
  </si>
  <si>
    <t>Length</t>
  </si>
  <si>
    <t>Start</t>
  </si>
  <si>
    <t>End</t>
  </si>
  <si>
    <t>Remark</t>
  </si>
  <si>
    <t>SeriTrp</t>
  </si>
  <si>
    <t>BrgUrai</t>
  </si>
  <si>
    <t>Merk</t>
  </si>
  <si>
    <t>Tipe</t>
  </si>
  <si>
    <t>SpfLain</t>
  </si>
  <si>
    <t>BrgAsal</t>
  </si>
  <si>
    <t>DNilInv</t>
  </si>
  <si>
    <t>KdSat</t>
  </si>
  <si>
    <t>JmlSat</t>
  </si>
  <si>
    <t>KemasJn</t>
  </si>
  <si>
    <t>KemasJm</t>
  </si>
  <si>
    <t>NettoDtl</t>
  </si>
  <si>
    <t>KdFasDtl</t>
  </si>
  <si>
    <t>Dcif</t>
  </si>
  <si>
    <t>2 angka terakhir desimal</t>
  </si>
  <si>
    <t>4 angka terakhir desimal</t>
  </si>
  <si>
    <t>NoPO</t>
  </si>
  <si>
    <t>NoHS</t>
  </si>
  <si>
    <t>TGLPO</t>
  </si>
  <si>
    <t>Nomor PO</t>
  </si>
  <si>
    <t>Tanggal PO</t>
  </si>
  <si>
    <t>Nomor HS</t>
  </si>
  <si>
    <t>Barang Urai</t>
  </si>
  <si>
    <t>-</t>
  </si>
  <si>
    <t>Kode Negara dari CJ</t>
  </si>
  <si>
    <t>Mapping</t>
  </si>
  <si>
    <t>Default</t>
  </si>
  <si>
    <t>KDHarga</t>
  </si>
  <si>
    <t>PasokNama</t>
  </si>
  <si>
    <t>PasokAlmt</t>
  </si>
  <si>
    <t>(FOB/CIF/CNF)</t>
  </si>
  <si>
    <t>Nama Suplaier</t>
  </si>
  <si>
    <t>Alamat Suplaier</t>
  </si>
  <si>
    <t>Spasifikasi</t>
  </si>
  <si>
    <t>Kode fasilitas</t>
  </si>
  <si>
    <t>Valuta</t>
  </si>
  <si>
    <t>HDR</t>
  </si>
  <si>
    <t>TglTiba</t>
  </si>
  <si>
    <r>
      <t xml:space="preserve">Nama File yang diinsert ke </t>
    </r>
    <r>
      <rPr>
        <b/>
        <sz val="11"/>
        <color theme="1"/>
        <rFont val="Calibri"/>
        <family val="2"/>
        <scheme val="minor"/>
      </rPr>
      <t>ERP</t>
    </r>
    <r>
      <rPr>
        <sz val="11"/>
        <color theme="1"/>
        <rFont val="Calibri"/>
        <family val="2"/>
        <scheme val="minor"/>
      </rPr>
      <t xml:space="preserve"> BC20_NOMOR AJU.txt</t>
    </r>
  </si>
  <si>
    <r>
      <t xml:space="preserve">Nama File yang diinsert ke </t>
    </r>
    <r>
      <rPr>
        <b/>
        <sz val="11"/>
        <color theme="1"/>
        <rFont val="Calibri"/>
        <family val="2"/>
        <scheme val="minor"/>
      </rPr>
      <t>Interface</t>
    </r>
    <r>
      <rPr>
        <sz val="11"/>
        <color theme="1"/>
        <rFont val="Calibri"/>
        <family val="2"/>
        <scheme val="minor"/>
      </rPr>
      <t xml:space="preserve"> BC20_NOMORPO_TANGGLPO.txt</t>
    </r>
  </si>
  <si>
    <t>No PO</t>
  </si>
  <si>
    <t>TG PO</t>
  </si>
  <si>
    <r>
      <t xml:space="preserve">Nama File yang diinsert ke </t>
    </r>
    <r>
      <rPr>
        <b/>
        <sz val="11"/>
        <color theme="1"/>
        <rFont val="Calibri"/>
        <family val="2"/>
        <scheme val="minor"/>
      </rPr>
      <t>Interface</t>
    </r>
    <r>
      <rPr>
        <sz val="11"/>
        <color theme="1"/>
        <rFont val="Calibri"/>
        <family val="2"/>
        <scheme val="minor"/>
      </rPr>
      <t xml:space="preserve"> BC30_NOMORPO_TANGGLPO.txt</t>
    </r>
  </si>
  <si>
    <r>
      <t xml:space="preserve">Nama File yang diinsert ke </t>
    </r>
    <r>
      <rPr>
        <b/>
        <sz val="11"/>
        <color theme="1"/>
        <rFont val="Calibri"/>
        <family val="2"/>
        <scheme val="minor"/>
      </rPr>
      <t>ERP</t>
    </r>
    <r>
      <rPr>
        <sz val="11"/>
        <color theme="1"/>
        <rFont val="Calibri"/>
        <family val="2"/>
        <scheme val="minor"/>
      </rPr>
      <t xml:space="preserve"> BC30_NOMOR AJU.txt</t>
    </r>
  </si>
  <si>
    <t>KDHRG</t>
  </si>
  <si>
    <t>KDVAL</t>
  </si>
  <si>
    <t>TGEKS</t>
  </si>
  <si>
    <t>HS</t>
  </si>
  <si>
    <t>URBRG1</t>
  </si>
  <si>
    <t>URBRG2</t>
  </si>
  <si>
    <t>URBRG3</t>
  </si>
  <si>
    <t>URBRG4</t>
  </si>
  <si>
    <t>DMERK</t>
  </si>
  <si>
    <t>SIZE</t>
  </si>
  <si>
    <t>TYPE</t>
  </si>
  <si>
    <t>KDBRG</t>
  </si>
  <si>
    <t>KDIZIN</t>
  </si>
  <si>
    <t>NOIZIN</t>
  </si>
  <si>
    <t>TGIZIN</t>
  </si>
  <si>
    <t>JMKOLI</t>
  </si>
  <si>
    <t>JNKOLI</t>
  </si>
  <si>
    <t>JMSATUAN</t>
  </si>
  <si>
    <t>JNSATUAN</t>
  </si>
  <si>
    <t>NETDET</t>
  </si>
  <si>
    <t>Dvolume</t>
  </si>
  <si>
    <t>NegAsal</t>
  </si>
  <si>
    <t>Kode Valuta</t>
  </si>
  <si>
    <t>Tanggal Perkiraan Eksport</t>
  </si>
  <si>
    <t>Kode HS</t>
  </si>
  <si>
    <t>Uraian Barang 1</t>
  </si>
  <si>
    <t>Uraian Barang 2</t>
  </si>
  <si>
    <t>Uraian Barang 3</t>
  </si>
  <si>
    <t>Uraian Barang 4</t>
  </si>
  <si>
    <t>Ukuran</t>
  </si>
  <si>
    <t>Kode</t>
  </si>
  <si>
    <t>Jenis Ijin (* Lihat table Ijin)</t>
  </si>
  <si>
    <t>Kode Harga (* Lihat Table Harga)</t>
  </si>
  <si>
    <t>Nomor Ijin</t>
  </si>
  <si>
    <t>Tanggal Ijin</t>
  </si>
  <si>
    <t>Jenis Kemasan (* Lihat Table kemasan)</t>
  </si>
  <si>
    <t>Jumlah Kemasan (**)</t>
  </si>
  <si>
    <t>** 4 angka terakir untuk decimal</t>
  </si>
  <si>
    <t>Uraian</t>
  </si>
  <si>
    <t>CIF</t>
  </si>
  <si>
    <t>FOB</t>
  </si>
  <si>
    <t>*Referensi</t>
  </si>
  <si>
    <t>Harga Invoice CIF</t>
  </si>
  <si>
    <t>Jumlah Satuan</t>
  </si>
  <si>
    <t>Netto (**)</t>
  </si>
  <si>
    <t>Volume (**)</t>
  </si>
  <si>
    <t>Negara Asal (* Lihat Table Negara)</t>
  </si>
  <si>
    <t>SM/SPM</t>
  </si>
  <si>
    <t>Surat Ijin Expor</t>
  </si>
  <si>
    <t>Karantina Tanaman</t>
  </si>
  <si>
    <t>Karantina Hewan / Ikan</t>
  </si>
  <si>
    <t>Lain - Lain</t>
  </si>
  <si>
    <t>AE</t>
  </si>
  <si>
    <t>Aerosol</t>
  </si>
  <si>
    <t>AM</t>
  </si>
  <si>
    <t>Ampoule, non protected</t>
  </si>
  <si>
    <t>AP</t>
  </si>
  <si>
    <t>Ampoule, protected</t>
  </si>
  <si>
    <t>AT</t>
  </si>
  <si>
    <t>Atomizer</t>
  </si>
  <si>
    <t>BA</t>
  </si>
  <si>
    <t>Barrel</t>
  </si>
  <si>
    <t>BB</t>
  </si>
  <si>
    <t>Bobbin</t>
  </si>
  <si>
    <t>BC</t>
  </si>
  <si>
    <t>Bottlecrate, bottlerack</t>
  </si>
  <si>
    <t>BD</t>
  </si>
  <si>
    <t>Board</t>
  </si>
  <si>
    <t>BE</t>
  </si>
  <si>
    <t>Bundle</t>
  </si>
  <si>
    <t>BF</t>
  </si>
  <si>
    <t>Balloon, non-protected</t>
  </si>
  <si>
    <t>BG</t>
  </si>
  <si>
    <t>Bag</t>
  </si>
  <si>
    <t>BH</t>
  </si>
  <si>
    <t>Bunch</t>
  </si>
  <si>
    <t>BI</t>
  </si>
  <si>
    <t>Bin</t>
  </si>
  <si>
    <t>BJ</t>
  </si>
  <si>
    <t>Bucket</t>
  </si>
  <si>
    <t>BK</t>
  </si>
  <si>
    <t>Basket</t>
  </si>
  <si>
    <t>BL</t>
  </si>
  <si>
    <t>Bale, compressed</t>
  </si>
  <si>
    <t>BN</t>
  </si>
  <si>
    <t>Bale, non -compressed</t>
  </si>
  <si>
    <t>BO</t>
  </si>
  <si>
    <t>Bottle, non-protected, cylindrical</t>
  </si>
  <si>
    <t>BP</t>
  </si>
  <si>
    <t>Balloon, protected</t>
  </si>
  <si>
    <t>BQ</t>
  </si>
  <si>
    <t>Bottle, protected cylindrical</t>
  </si>
  <si>
    <t>BR</t>
  </si>
  <si>
    <t>Bar</t>
  </si>
  <si>
    <t>BS</t>
  </si>
  <si>
    <t>Bottle, non-protected, bulbous</t>
  </si>
  <si>
    <t>BT</t>
  </si>
  <si>
    <t>Bolt</t>
  </si>
  <si>
    <t>BU</t>
  </si>
  <si>
    <t>Butt</t>
  </si>
  <si>
    <t>BV</t>
  </si>
  <si>
    <t>Bottle, protected bulbous</t>
  </si>
  <si>
    <t>BX</t>
  </si>
  <si>
    <t>Box</t>
  </si>
  <si>
    <t>BY</t>
  </si>
  <si>
    <t>Board, in bundle/bunch/truss</t>
  </si>
  <si>
    <t>BZ</t>
  </si>
  <si>
    <t>Bars, in bundle/bunch/truss</t>
  </si>
  <si>
    <t>CA</t>
  </si>
  <si>
    <t>Can, rectangular</t>
  </si>
  <si>
    <t>CB</t>
  </si>
  <si>
    <t>Beer crate</t>
  </si>
  <si>
    <t>CC</t>
  </si>
  <si>
    <t>Churn</t>
  </si>
  <si>
    <t>CE</t>
  </si>
  <si>
    <t>Creel</t>
  </si>
  <si>
    <t>CF</t>
  </si>
  <si>
    <t>Coffer</t>
  </si>
  <si>
    <t>CG</t>
  </si>
  <si>
    <t>Cage</t>
  </si>
  <si>
    <t>CH</t>
  </si>
  <si>
    <t>Chest</t>
  </si>
  <si>
    <t>CI</t>
  </si>
  <si>
    <t>Canister</t>
  </si>
  <si>
    <t>CJ</t>
  </si>
  <si>
    <t>Coffin</t>
  </si>
  <si>
    <t>CK</t>
  </si>
  <si>
    <t>Cask</t>
  </si>
  <si>
    <t>CL</t>
  </si>
  <si>
    <t>Coil</t>
  </si>
  <si>
    <t>CO</t>
  </si>
  <si>
    <t>Carboy, non-protected</t>
  </si>
  <si>
    <t>CP</t>
  </si>
  <si>
    <t>Carboy, protected</t>
  </si>
  <si>
    <t>CR</t>
  </si>
  <si>
    <t>Crate</t>
  </si>
  <si>
    <t>CS</t>
  </si>
  <si>
    <t>Case</t>
  </si>
  <si>
    <t>CT</t>
  </si>
  <si>
    <t>Carton</t>
  </si>
  <si>
    <t>CU</t>
  </si>
  <si>
    <t>Cup</t>
  </si>
  <si>
    <t>CV</t>
  </si>
  <si>
    <t>Cover</t>
  </si>
  <si>
    <t>CX</t>
  </si>
  <si>
    <t>Can, cylindical</t>
  </si>
  <si>
    <t>CY</t>
  </si>
  <si>
    <t>Cylinder</t>
  </si>
  <si>
    <t>CZ</t>
  </si>
  <si>
    <t>Canvas</t>
  </si>
  <si>
    <t>DJ</t>
  </si>
  <si>
    <t>Demijohn, non-protected</t>
  </si>
  <si>
    <t>DP</t>
  </si>
  <si>
    <t>Demijohn, protected</t>
  </si>
  <si>
    <t>DR</t>
  </si>
  <si>
    <t>Drum</t>
  </si>
  <si>
    <t>EN</t>
  </si>
  <si>
    <t>Envelope</t>
  </si>
  <si>
    <t>FC</t>
  </si>
  <si>
    <t>Fruit crate</t>
  </si>
  <si>
    <t>FD</t>
  </si>
  <si>
    <t>Framed crate</t>
  </si>
  <si>
    <t>FI</t>
  </si>
  <si>
    <t>Firkin</t>
  </si>
  <si>
    <t>FL</t>
  </si>
  <si>
    <t>Flask</t>
  </si>
  <si>
    <t>FO</t>
  </si>
  <si>
    <t>Footlocker</t>
  </si>
  <si>
    <t>FP</t>
  </si>
  <si>
    <t>Filmpack</t>
  </si>
  <si>
    <t>FR</t>
  </si>
  <si>
    <t>Frame</t>
  </si>
  <si>
    <t>GB</t>
  </si>
  <si>
    <t>Gas bottle</t>
  </si>
  <si>
    <t>GI</t>
  </si>
  <si>
    <t>Girder</t>
  </si>
  <si>
    <t>GZ</t>
  </si>
  <si>
    <t>Girders, in bundle/bunch/truss</t>
  </si>
  <si>
    <t>HG</t>
  </si>
  <si>
    <t>Hogshead</t>
  </si>
  <si>
    <t>HR</t>
  </si>
  <si>
    <t>Hamper</t>
  </si>
  <si>
    <t>IN</t>
  </si>
  <si>
    <t>Ingot</t>
  </si>
  <si>
    <t>IZ</t>
  </si>
  <si>
    <t>ingots, in bundle/bunch/truss</t>
  </si>
  <si>
    <t>JC</t>
  </si>
  <si>
    <t>Jerrican, rectangular</t>
  </si>
  <si>
    <t>JG</t>
  </si>
  <si>
    <t>Jug</t>
  </si>
  <si>
    <t>JR</t>
  </si>
  <si>
    <t>Jar</t>
  </si>
  <si>
    <t>JT</t>
  </si>
  <si>
    <t>Jutebag</t>
  </si>
  <si>
    <t>JY</t>
  </si>
  <si>
    <t>Jerrican, cylindrical</t>
  </si>
  <si>
    <t>KG</t>
  </si>
  <si>
    <t>Keg</t>
  </si>
  <si>
    <t>LG</t>
  </si>
  <si>
    <t>Log</t>
  </si>
  <si>
    <t>LZ</t>
  </si>
  <si>
    <t>Logs, in bundle/bunch/truss</t>
  </si>
  <si>
    <t>MB</t>
  </si>
  <si>
    <t>Multiply bag</t>
  </si>
  <si>
    <t>MC</t>
  </si>
  <si>
    <t>milk crate</t>
  </si>
  <si>
    <t>MS</t>
  </si>
  <si>
    <t>Multiwall sack</t>
  </si>
  <si>
    <t>MT</t>
  </si>
  <si>
    <t>Mat</t>
  </si>
  <si>
    <t>MX</t>
  </si>
  <si>
    <t>Macth box</t>
  </si>
  <si>
    <t>NE</t>
  </si>
  <si>
    <t>Unpacked or unpackaged</t>
  </si>
  <si>
    <t>NS</t>
  </si>
  <si>
    <t>Nest</t>
  </si>
  <si>
    <t>NT</t>
  </si>
  <si>
    <t>Net</t>
  </si>
  <si>
    <t>PA</t>
  </si>
  <si>
    <t>Packet</t>
  </si>
  <si>
    <t>PC</t>
  </si>
  <si>
    <t>Parcel</t>
  </si>
  <si>
    <t>PG</t>
  </si>
  <si>
    <t>Plate</t>
  </si>
  <si>
    <t>PH</t>
  </si>
  <si>
    <t>Pitcher</t>
  </si>
  <si>
    <t>PI</t>
  </si>
  <si>
    <t>Pipe</t>
  </si>
  <si>
    <t>PK</t>
  </si>
  <si>
    <t>Package</t>
  </si>
  <si>
    <t>PL</t>
  </si>
  <si>
    <t>Pail</t>
  </si>
  <si>
    <t>PN</t>
  </si>
  <si>
    <t>Plank</t>
  </si>
  <si>
    <t>PO</t>
  </si>
  <si>
    <t>Pouch</t>
  </si>
  <si>
    <t>PT</t>
  </si>
  <si>
    <t>Pot</t>
  </si>
  <si>
    <t>PU</t>
  </si>
  <si>
    <t>Tray pack</t>
  </si>
  <si>
    <t>PY</t>
  </si>
  <si>
    <t>Plates, in bundle/bunch/truss</t>
  </si>
  <si>
    <t>PZ</t>
  </si>
  <si>
    <t>Planks/Pipes, in bundle/bunch/truss</t>
  </si>
  <si>
    <t>RD</t>
  </si>
  <si>
    <t>Rod</t>
  </si>
  <si>
    <t>RG</t>
  </si>
  <si>
    <t>Ring</t>
  </si>
  <si>
    <t>RL</t>
  </si>
  <si>
    <t>Reel</t>
  </si>
  <si>
    <t>RO</t>
  </si>
  <si>
    <t>Roll</t>
  </si>
  <si>
    <t>RT</t>
  </si>
  <si>
    <t>Rednet</t>
  </si>
  <si>
    <t>RZ</t>
  </si>
  <si>
    <t>Rods, in bundle/ bunch/truss</t>
  </si>
  <si>
    <t>SA</t>
  </si>
  <si>
    <t>Sack</t>
  </si>
  <si>
    <t>SC</t>
  </si>
  <si>
    <t>Shallow crate</t>
  </si>
  <si>
    <t>SD</t>
  </si>
  <si>
    <t>Spindle</t>
  </si>
  <si>
    <t>SE</t>
  </si>
  <si>
    <t>Sea-chest</t>
  </si>
  <si>
    <t>SH</t>
  </si>
  <si>
    <t>Sachet</t>
  </si>
  <si>
    <t>SK</t>
  </si>
  <si>
    <t>Skeleton case</t>
  </si>
  <si>
    <t>SL</t>
  </si>
  <si>
    <t>Slipsheet</t>
  </si>
  <si>
    <t>SM</t>
  </si>
  <si>
    <t>Sheetmetal</t>
  </si>
  <si>
    <t>ST</t>
  </si>
  <si>
    <t>Sheet</t>
  </si>
  <si>
    <t>SU</t>
  </si>
  <si>
    <t>Suitcase</t>
  </si>
  <si>
    <t>SW</t>
  </si>
  <si>
    <t>Shrinkwrapped</t>
  </si>
  <si>
    <t>SZ</t>
  </si>
  <si>
    <t>Sheets, in bundle/bunch/truss</t>
  </si>
  <si>
    <t>TB</t>
  </si>
  <si>
    <t>Tub</t>
  </si>
  <si>
    <t>TC</t>
  </si>
  <si>
    <t>Tea-chest</t>
  </si>
  <si>
    <t>TD</t>
  </si>
  <si>
    <t>Tube, collapsible</t>
  </si>
  <si>
    <t>TK</t>
  </si>
  <si>
    <t>Tank, rectangular</t>
  </si>
  <si>
    <t>TN</t>
  </si>
  <si>
    <t>Tin</t>
  </si>
  <si>
    <t>TO</t>
  </si>
  <si>
    <t>Tun</t>
  </si>
  <si>
    <t>TP</t>
  </si>
  <si>
    <t>Tray</t>
  </si>
  <si>
    <t>TR</t>
  </si>
  <si>
    <t>Trunk</t>
  </si>
  <si>
    <t>TS</t>
  </si>
  <si>
    <t>Truss</t>
  </si>
  <si>
    <t>TU</t>
  </si>
  <si>
    <t>Tube</t>
  </si>
  <si>
    <t>TY</t>
  </si>
  <si>
    <t>Tank, cylindrical</t>
  </si>
  <si>
    <t>TZ</t>
  </si>
  <si>
    <t>Tubes, in bundle/bunch/truss</t>
  </si>
  <si>
    <t>VA</t>
  </si>
  <si>
    <t>Vat</t>
  </si>
  <si>
    <t>VG</t>
  </si>
  <si>
    <t>Bulk, gas ( at 1031 mbar and 15C )</t>
  </si>
  <si>
    <t>VI</t>
  </si>
  <si>
    <t>Vial</t>
  </si>
  <si>
    <t>VL</t>
  </si>
  <si>
    <t>Bulk, liquid</t>
  </si>
  <si>
    <t>VO</t>
  </si>
  <si>
    <t>Bulk, solid, large particles ("nodules")</t>
  </si>
  <si>
    <t>VP</t>
  </si>
  <si>
    <t>Vacuumpacked</t>
  </si>
  <si>
    <t>VQ</t>
  </si>
  <si>
    <t>Bulk, liquefied gas (at abnormal temperature)</t>
  </si>
  <si>
    <t>VR</t>
  </si>
  <si>
    <t>Bulk, solid, granular particles ("grains")</t>
  </si>
  <si>
    <t>VY</t>
  </si>
  <si>
    <t>Bulk, solid, fine particles ("powders")</t>
  </si>
  <si>
    <t>WB</t>
  </si>
  <si>
    <t>Wickerbottle</t>
  </si>
  <si>
    <t>AD</t>
  </si>
  <si>
    <t>Andorra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</si>
  <si>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</si>
  <si>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</si>
  <si>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</si>
  <si>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</si>
  <si>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</si>
  <si>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</si>
  <si>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</si>
  <si>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</si>
  <si>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</si>
  <si>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</si>
  <si>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</si>
  <si>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</si>
  <si>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</si>
  <si>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</si>
  <si>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</si>
  <si>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</si>
  <si>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</si>
  <si>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</si>
  <si>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</si>
  <si>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</si>
  <si>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Austria</t>
  </si>
  <si>
    <t>AU</t>
  </si>
  <si>
    <t>Australia</t>
  </si>
  <si>
    <t>AW</t>
  </si>
  <si>
    <t>Aruba</t>
  </si>
  <si>
    <t>AZ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</si>
  <si>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</si>
  <si>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</si>
  <si>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</si>
  <si>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</si>
  <si>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</si>
  <si>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</si>
  <si>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</si>
  <si>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</si>
  <si>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</si>
  <si>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</si>
  <si>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BM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</si>
  <si>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</si>
  <si>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</si>
  <si>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</si>
  <si>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</si>
  <si>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</si>
  <si>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</si>
  <si>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</si>
  <si>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BW</t>
  </si>
  <si>
    <t>Botswana</t>
  </si>
  <si>
    <t>Belarus</t>
  </si>
  <si>
    <t>Belize</t>
  </si>
  <si>
    <t>Canada</t>
  </si>
  <si>
    <t>Cocos (keeling) Islands</t>
  </si>
  <si>
    <t>CD</t>
  </si>
  <si>
    <t>Congo, The Democratic Republic Of The</t>
  </si>
  <si>
    <t>Central African Republic</t>
  </si>
  <si>
    <t>Congo</t>
  </si>
  <si>
    <t>Switzerland</t>
  </si>
  <si>
    <t>Cote D'ivoire</t>
  </si>
  <si>
    <t>Cook Islands</t>
  </si>
  <si>
    <t>Chile</t>
  </si>
  <si>
    <t>CM</t>
  </si>
  <si>
    <t>Cameroon</t>
  </si>
  <si>
    <t>CN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</si>
  <si>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</si>
  <si>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</si>
  <si>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</si>
  <si>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</si>
  <si>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</si>
  <si>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</si>
  <si>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</si>
  <si>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</si>
  <si>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DE</t>
  </si>
  <si>
    <t>Germany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</si>
  <si>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</si>
  <si>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</si>
  <si>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</si>
  <si>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</si>
  <si>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</si>
  <si>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</si>
  <si>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</si>
  <si>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</si>
  <si>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</si>
  <si>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</si>
  <si>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</si>
  <si>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</si>
  <si>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</si>
  <si>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</si>
  <si>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</si>
  <si>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</si>
  <si>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</si>
  <si>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</si>
  <si>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</si>
  <si>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</si>
  <si>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</si>
  <si>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</si>
  <si>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</si>
  <si>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</si>
  <si>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</si>
  <si>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</si>
  <si>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</si>
  <si>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</si>
  <si>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</si>
  <si>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</si>
  <si>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Faroe Islands</t>
  </si>
  <si>
    <t>France</t>
  </si>
  <si>
    <t>GA</t>
  </si>
  <si>
    <t>Gabon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</si>
  <si>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</si>
  <si>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</si>
  <si>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</si>
  <si>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</si>
  <si>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</si>
  <si>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</si>
  <si>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</si>
  <si>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</si>
  <si>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</si>
  <si>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</si>
  <si>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</si>
  <si>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</si>
  <si>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</si>
  <si>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</si>
  <si>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</si>
  <si>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</si>
  <si>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</si>
  <si>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</si>
  <si>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</si>
  <si>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</si>
  <si>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</si>
  <si>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</si>
  <si>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</si>
  <si>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</si>
  <si>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</si>
  <si>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</si>
  <si>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</si>
  <si>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</si>
  <si>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</si>
  <si>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</si>
  <si>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</si>
  <si>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</si>
  <si>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</si>
  <si>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</si>
  <si>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</si>
  <si>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</si>
  <si>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</si>
  <si>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</si>
  <si>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</si>
  <si>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</si>
  <si>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</si>
  <si>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</si>
  <si>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</si>
  <si>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</si>
  <si>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</si>
  <si>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</si>
  <si>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</si>
  <si>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</si>
  <si>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</si>
  <si>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</si>
  <si>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</si>
  <si>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</si>
  <si>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</si>
  <si>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</si>
  <si>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</si>
  <si>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</si>
  <si>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</si>
  <si>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</si>
  <si>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</si>
  <si>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</si>
  <si>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</si>
  <si>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</si>
  <si>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</si>
  <si>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</si>
  <si>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</si>
  <si>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</si>
  <si>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</si>
  <si>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</si>
  <si>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</si>
  <si>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</si>
  <si>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</si>
  <si>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</si>
  <si>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</si>
  <si>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</si>
  <si>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</si>
  <si>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</si>
  <si>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</si>
  <si>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</si>
  <si>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</si>
  <si>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</si>
  <si>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</si>
  <si>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</si>
  <si>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</si>
  <si>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</si>
  <si>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</si>
  <si>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</si>
  <si>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</si>
  <si>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</si>
  <si>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</si>
  <si>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</si>
  <si>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</si>
  <si>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</si>
  <si>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</si>
  <si>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</si>
  <si>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</si>
  <si>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</si>
  <si>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</si>
  <si>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</si>
  <si>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</si>
  <si>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</si>
  <si>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</si>
  <si>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</si>
  <si>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</si>
  <si>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</si>
  <si>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</si>
  <si>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</si>
  <si>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</si>
  <si>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</si>
  <si>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</si>
  <si>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</si>
  <si>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</si>
  <si>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Monaco</t>
  </si>
  <si>
    <t>MD</t>
  </si>
  <si>
    <t>Moldova, Republic Of</t>
  </si>
  <si>
    <t>MG</t>
  </si>
  <si>
    <t>Madagascar</t>
  </si>
  <si>
    <t>MH</t>
  </si>
  <si>
    <t>Marshall Islands</t>
  </si>
  <si>
    <t>MK</t>
  </si>
  <si>
    <t xml:space="preserve">Macedonia, The Former Yugoslav Republic 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</si>
  <si>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</si>
  <si>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</si>
  <si>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</si>
  <si>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</si>
  <si>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</si>
  <si>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</si>
  <si>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</si>
  <si>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</si>
  <si>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</si>
  <si>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</si>
  <si>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</si>
  <si>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</si>
  <si>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</si>
  <si>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</si>
  <si>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</si>
  <si>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</si>
  <si>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</si>
  <si>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</si>
  <si>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</si>
  <si>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</si>
  <si>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</si>
  <si>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</si>
  <si>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</si>
  <si>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</si>
  <si>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</si>
  <si>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</si>
  <si>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</si>
  <si>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</si>
  <si>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</si>
  <si>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</si>
  <si>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</si>
  <si>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</si>
  <si>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</si>
  <si>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</si>
  <si>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</si>
  <si>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</si>
  <si>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</si>
  <si>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</si>
  <si>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</si>
  <si>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</si>
  <si>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</si>
  <si>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</si>
  <si>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</si>
  <si>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</si>
  <si>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</si>
  <si>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</si>
  <si>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</si>
  <si>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</si>
  <si>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</si>
  <si>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</si>
  <si>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</si>
  <si>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</si>
  <si>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Panama</t>
  </si>
  <si>
    <t>PE</t>
  </si>
  <si>
    <t>Peru</t>
  </si>
  <si>
    <t>PF</t>
  </si>
  <si>
    <t>French Polynesia</t>
  </si>
  <si>
    <t>Papua New Guinea</t>
  </si>
  <si>
    <t>Philippines</t>
  </si>
  <si>
    <t>Pakistan</t>
  </si>
  <si>
    <t>Poland</t>
  </si>
  <si>
    <t>PM</t>
  </si>
  <si>
    <t>Saint Pierre And Miquelon</t>
  </si>
  <si>
    <t>Pitcairn</t>
  </si>
  <si>
    <t>PR</t>
  </si>
  <si>
    <t>Puerto Rico</t>
  </si>
  <si>
    <t>PS</t>
  </si>
  <si>
    <t>Palestinian Territory, Occupied</t>
  </si>
  <si>
    <t>Portugal</t>
  </si>
  <si>
    <t>PW</t>
  </si>
  <si>
    <t>Palau</t>
  </si>
  <si>
    <t>Paraguay</t>
  </si>
  <si>
    <t>QA</t>
  </si>
  <si>
    <t>Qatar</t>
  </si>
  <si>
    <t>RE</t>
  </si>
  <si>
    <t>Reunion</t>
  </si>
  <si>
    <t>Romania</t>
  </si>
  <si>
    <t>RU</t>
  </si>
  <si>
    <t>Russian Federation</t>
  </si>
  <si>
    <t>RW</t>
  </si>
  <si>
    <t>Rwanda</t>
  </si>
  <si>
    <t>Saudi Arabia</t>
  </si>
  <si>
    <t>SB</t>
  </si>
  <si>
    <t>Solomon Islands</t>
  </si>
  <si>
    <t>Seychelles</t>
  </si>
  <si>
    <t>Sudan</t>
  </si>
  <si>
    <t>Sweden</t>
  </si>
  <si>
    <t>SG</t>
  </si>
  <si>
    <t>Singapore</t>
  </si>
  <si>
    <t>Saint Helena</t>
  </si>
  <si>
    <t>SI</t>
  </si>
  <si>
    <t>Slovenia</t>
  </si>
  <si>
    <t>SJ</t>
  </si>
  <si>
    <t>Svalbard And Jan Mayen</t>
  </si>
  <si>
    <t>Slovakia</t>
  </si>
  <si>
    <t>Sierra Leone</t>
  </si>
  <si>
    <t>San Marino</t>
  </si>
  <si>
    <t>SN</t>
  </si>
  <si>
    <t>Senegal</t>
  </si>
  <si>
    <t>SO</t>
  </si>
  <si>
    <t>Somalia</t>
  </si>
  <si>
    <t>SR</t>
  </si>
  <si>
    <t>Suriname</t>
  </si>
  <si>
    <t>Sao Tome And Principe</t>
  </si>
  <si>
    <t>SV</t>
  </si>
  <si>
    <t>El Salvador</t>
  </si>
  <si>
    <t>SY</t>
  </si>
  <si>
    <t>Syrian Arab Republic</t>
  </si>
  <si>
    <t>Swaziland</t>
  </si>
  <si>
    <t>Turks And Caicos Islands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</si>
  <si>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</si>
  <si>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</si>
  <si>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</si>
  <si>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</si>
  <si>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</si>
  <si>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</si>
  <si>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</si>
  <si>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</si>
  <si>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</si>
  <si>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Tokelau</t>
  </si>
  <si>
    <t>TM</t>
  </si>
  <si>
    <t>Turkmenistan</t>
  </si>
  <si>
    <t>Tunisia</t>
  </si>
  <si>
    <t>Tonga</t>
  </si>
  <si>
    <t>East Timor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</si>
  <si>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</si>
  <si>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</si>
  <si>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</si>
  <si>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</si>
  <si>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</si>
  <si>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</si>
  <si>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</si>
  <si>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</si>
  <si>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</si>
  <si>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</si>
  <si>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</si>
  <si>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</si>
  <si>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</si>
  <si>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</si>
  <si>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</si>
  <si>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</si>
  <si>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</si>
  <si>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</si>
  <si>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</si>
  <si>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</si>
  <si>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Holy See (vatican City State)</t>
  </si>
  <si>
    <t>VC</t>
  </si>
  <si>
    <t>Saint Vincent And The Grenadines</t>
  </si>
  <si>
    <t>VE</t>
  </si>
  <si>
    <t>Venezuela</t>
  </si>
  <si>
    <t>Virgin Islands, British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</si>
  <si>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</si>
  <si>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</si>
  <si>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</si>
  <si>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</si>
  <si>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</si>
  <si>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</si>
  <si>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</si>
  <si>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</si>
  <si>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</si>
  <si>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</si>
  <si>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</si>
  <si>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</si>
  <si>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</si>
  <si>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YU</t>
  </si>
  <si>
    <t>Yugoslavia</t>
  </si>
  <si>
    <t>ZA</t>
  </si>
  <si>
    <t>South Africa</t>
  </si>
  <si>
    <t>ZM</t>
  </si>
  <si>
    <t>Zambia</t>
  </si>
  <si>
    <t>ZW</t>
  </si>
  <si>
    <t>Zimbabwe</t>
  </si>
  <si>
    <t>tblPEBDTL</t>
  </si>
  <si>
    <t>ACR</t>
  </si>
  <si>
    <t>Acre (4840 yd2)</t>
  </si>
  <si>
    <t>AMH</t>
  </si>
  <si>
    <t>Ampere-hour  (3,6 kC)</t>
  </si>
  <si>
    <t>AMP</t>
  </si>
  <si>
    <t>Ampere</t>
  </si>
  <si>
    <t>ANN</t>
  </si>
  <si>
    <t>Year</t>
  </si>
  <si>
    <t>APZ</t>
  </si>
  <si>
    <t>Ounce GB,US (31,10348 g)</t>
  </si>
  <si>
    <t>ARE</t>
  </si>
  <si>
    <t>Are (100m2)</t>
  </si>
  <si>
    <t>ATM</t>
  </si>
  <si>
    <t>Standard atmosphere (101325 Pa)</t>
  </si>
  <si>
    <t>ATT</t>
  </si>
  <si>
    <t>Technical atmosphere (98066,5 Pa)</t>
  </si>
  <si>
    <t>BAR</t>
  </si>
  <si>
    <t>BIL</t>
  </si>
  <si>
    <t>Trillion US / Billion</t>
  </si>
  <si>
    <t>BLD</t>
  </si>
  <si>
    <t>Dry barrel (115,627 dm3)</t>
  </si>
  <si>
    <t>BLL</t>
  </si>
  <si>
    <t>Barrel (petroleum) (458,987 dm3)</t>
  </si>
  <si>
    <t>BUA</t>
  </si>
  <si>
    <t>Bushel (35,2391 dm3)</t>
  </si>
  <si>
    <t>BUI</t>
  </si>
  <si>
    <t>Bushel (36,36874 dm3)</t>
  </si>
  <si>
    <t>CCT</t>
  </si>
  <si>
    <t>Carrying capacity in metric tonnes</t>
  </si>
  <si>
    <t>CDL</t>
  </si>
  <si>
    <t>Candela</t>
  </si>
  <si>
    <t>CEL</t>
  </si>
  <si>
    <t>Degree celcius</t>
  </si>
  <si>
    <t>CEN</t>
  </si>
  <si>
    <t>Hundred</t>
  </si>
  <si>
    <t>CKG</t>
  </si>
  <si>
    <t>Coulomb per kilogram</t>
  </si>
  <si>
    <t>CLT</t>
  </si>
  <si>
    <t>Centilitre</t>
  </si>
  <si>
    <t>CMK</t>
  </si>
  <si>
    <t>Square centimetre</t>
  </si>
  <si>
    <t>CMQ</t>
  </si>
  <si>
    <t>Cubic centimetre</t>
  </si>
  <si>
    <t>CMT</t>
  </si>
  <si>
    <t>Centimetre</t>
  </si>
  <si>
    <t>CNP</t>
  </si>
  <si>
    <t>Hundred packs</t>
  </si>
  <si>
    <t>CNT</t>
  </si>
  <si>
    <t>Cental GB (45,359237 kg)</t>
  </si>
  <si>
    <t>COU</t>
  </si>
  <si>
    <t>Coulomb</t>
  </si>
  <si>
    <t>CTM</t>
  </si>
  <si>
    <t>Metric carat (200 mg = 2.10-4 kg)</t>
  </si>
  <si>
    <t>CWA</t>
  </si>
  <si>
    <t>Hundredweight, US (45,3592 kg)</t>
  </si>
  <si>
    <t>CWI</t>
  </si>
  <si>
    <t>Long/ hundredweight GB (50,802345 kg)</t>
  </si>
  <si>
    <t>DAA</t>
  </si>
  <si>
    <t>Decare</t>
  </si>
  <si>
    <t>DAD</t>
  </si>
  <si>
    <t>Ten day</t>
  </si>
  <si>
    <t>DAY</t>
  </si>
  <si>
    <t>Day</t>
  </si>
  <si>
    <t>DBC</t>
  </si>
  <si>
    <t>Decade (ten years)</t>
  </si>
  <si>
    <t>DMK</t>
  </si>
  <si>
    <t>Square decimetre</t>
  </si>
  <si>
    <t>DMQ</t>
  </si>
  <si>
    <t>Cubic decimetre</t>
  </si>
  <si>
    <t>DMT</t>
  </si>
  <si>
    <t>Decimetre</t>
  </si>
  <si>
    <t>DPR</t>
  </si>
  <si>
    <t>Dozen pairs</t>
  </si>
  <si>
    <t>DPT</t>
  </si>
  <si>
    <t>Displecement tonnege</t>
  </si>
  <si>
    <t>DRA</t>
  </si>
  <si>
    <t>Dram US (3,887935 g)</t>
  </si>
  <si>
    <t>DRI</t>
  </si>
  <si>
    <t>Dram GB (1,771745 g)</t>
  </si>
  <si>
    <t>DRL</t>
  </si>
  <si>
    <t>Dozen rolls</t>
  </si>
  <si>
    <t>DRM</t>
  </si>
  <si>
    <t>Drachm, GB (3,887935 g)</t>
  </si>
  <si>
    <t>DTN</t>
  </si>
  <si>
    <t>Decitonne, Centner, Quintall, metric (100 kg)</t>
  </si>
  <si>
    <t>DWT</t>
  </si>
  <si>
    <t>Pennyweight GB,US (1,555174 g)</t>
  </si>
  <si>
    <t>DZN</t>
  </si>
  <si>
    <t>Dozen</t>
  </si>
  <si>
    <t>DZP</t>
  </si>
  <si>
    <t>Dozen packs</t>
  </si>
  <si>
    <t>FAH</t>
  </si>
  <si>
    <t>degree Fahrenheit</t>
  </si>
  <si>
    <t>FOT</t>
  </si>
  <si>
    <t>Foot (0.3048 m)</t>
  </si>
  <si>
    <t>FTK</t>
  </si>
  <si>
    <t>Square foot</t>
  </si>
  <si>
    <t>FTQ</t>
  </si>
  <si>
    <t>Cubic foot</t>
  </si>
  <si>
    <t>GBQ</t>
  </si>
  <si>
    <t>Gigabecquerel</t>
  </si>
  <si>
    <t>GGR</t>
  </si>
  <si>
    <t>Great gross (12 gross)</t>
  </si>
  <si>
    <t>GIA</t>
  </si>
  <si>
    <t>Gill (11,8294 cm3)</t>
  </si>
  <si>
    <t>GII</t>
  </si>
  <si>
    <t>Gill (0,142065 dm3)</t>
  </si>
  <si>
    <t>GLD</t>
  </si>
  <si>
    <t>Dry gallon (4,404884 dm3)</t>
  </si>
  <si>
    <t>GLI</t>
  </si>
  <si>
    <t>Gallon (4,546092 dm3)</t>
  </si>
  <si>
    <t>GLL</t>
  </si>
  <si>
    <t>Liquid gallon (3,78541 dm3)</t>
  </si>
  <si>
    <t>GRM</t>
  </si>
  <si>
    <t>Gram</t>
  </si>
  <si>
    <t>GRN</t>
  </si>
  <si>
    <t>Grain GB,US (64,798910 mg)</t>
  </si>
  <si>
    <t>GRO</t>
  </si>
  <si>
    <t>Gross</t>
  </si>
  <si>
    <t>GRT</t>
  </si>
  <si>
    <t>Gross (register) ton</t>
  </si>
  <si>
    <t>GWH</t>
  </si>
  <si>
    <t>Gigawatt-hour (1 million KW/h)</t>
  </si>
  <si>
    <t>HAR</t>
  </si>
  <si>
    <t>Hectare</t>
  </si>
  <si>
    <t>HBA</t>
  </si>
  <si>
    <t>Hectobar</t>
  </si>
  <si>
    <t>HGM</t>
  </si>
  <si>
    <t>Hectogram</t>
  </si>
  <si>
    <t>HIU</t>
  </si>
  <si>
    <t>Hundred intenational units</t>
  </si>
  <si>
    <t>HLT</t>
  </si>
  <si>
    <t>Hectolitre</t>
  </si>
  <si>
    <t>HMQ</t>
  </si>
  <si>
    <t>Million cubic metres</t>
  </si>
  <si>
    <t>HMT</t>
  </si>
  <si>
    <t>Hectometre</t>
  </si>
  <si>
    <t>HPA</t>
  </si>
  <si>
    <t>Hectolitre of pure alcohol</t>
  </si>
  <si>
    <t>HTZ</t>
  </si>
  <si>
    <t>Hertz</t>
  </si>
  <si>
    <t>HUR</t>
  </si>
  <si>
    <t>Hour</t>
  </si>
  <si>
    <t>INH</t>
  </si>
  <si>
    <t>Inch (2.54 mm)</t>
  </si>
  <si>
    <t>INK</t>
  </si>
  <si>
    <t>Square inch</t>
  </si>
  <si>
    <t>INQ</t>
  </si>
  <si>
    <t>Cubic inch</t>
  </si>
  <si>
    <t>JOU</t>
  </si>
  <si>
    <t>Joule</t>
  </si>
  <si>
    <t>KBA</t>
  </si>
  <si>
    <t>Kilobar</t>
  </si>
  <si>
    <t>KEL</t>
  </si>
  <si>
    <t>Kelvin</t>
  </si>
  <si>
    <t>KGM</t>
  </si>
  <si>
    <t>Kilogram</t>
  </si>
  <si>
    <t>KJO</t>
  </si>
  <si>
    <t>Kilojoule</t>
  </si>
  <si>
    <t>KMH</t>
  </si>
  <si>
    <t>Kilometre per hour</t>
  </si>
  <si>
    <t>KMK</t>
  </si>
  <si>
    <t>Square kilometre</t>
  </si>
  <si>
    <t>KMQ</t>
  </si>
  <si>
    <t>Kilogram per cubic meter</t>
  </si>
  <si>
    <t>KMT</t>
  </si>
  <si>
    <t>Kilometre</t>
  </si>
  <si>
    <t>KNI</t>
  </si>
  <si>
    <t>Kilogram of nitrogen</t>
  </si>
  <si>
    <t>KNS</t>
  </si>
  <si>
    <t>Kilogram of named substance</t>
  </si>
  <si>
    <t>KNT</t>
  </si>
  <si>
    <t>Knot ( 1 n mile oer hour</t>
  </si>
  <si>
    <t>KPH</t>
  </si>
  <si>
    <t>Kilogram of potassium hydroxide (caustic pota</t>
  </si>
  <si>
    <t>KPO</t>
  </si>
  <si>
    <t>Kilogram of potassium oxide</t>
  </si>
  <si>
    <t>KPP</t>
  </si>
  <si>
    <t>Kilogram of phosphorus pentoxide  (phosphoric</t>
  </si>
  <si>
    <t>KSD</t>
  </si>
  <si>
    <t>Kilogram of substance 90 per cent dry</t>
  </si>
  <si>
    <t>KSH</t>
  </si>
  <si>
    <t>Kilogram of sodium hydyoxide  (caustic soda)</t>
  </si>
  <si>
    <t>KTN</t>
  </si>
  <si>
    <t>Kilotonne</t>
  </si>
  <si>
    <t>KUR</t>
  </si>
  <si>
    <t>Kilogram of uranium</t>
  </si>
  <si>
    <t>KVA</t>
  </si>
  <si>
    <t>Kilovolt - ampere</t>
  </si>
  <si>
    <t>KWH</t>
  </si>
  <si>
    <t>Kilowatt-hour</t>
  </si>
  <si>
    <t>KWT</t>
  </si>
  <si>
    <t>Kilowatt</t>
  </si>
  <si>
    <t>LBR</t>
  </si>
  <si>
    <t>Pound GB,US (0,45359237 kg)</t>
  </si>
  <si>
    <t>LBT</t>
  </si>
  <si>
    <t>Troy pound, US 9373,242 g)</t>
  </si>
  <si>
    <t>LNT</t>
  </si>
  <si>
    <t>Long ton GB, US 2/ (1,0160469 t)</t>
  </si>
  <si>
    <t>LPA</t>
  </si>
  <si>
    <t>Litre of pure alcohol</t>
  </si>
  <si>
    <t>LTR</t>
  </si>
  <si>
    <t>Litre ( 1 dm3 )</t>
  </si>
  <si>
    <t>LUM</t>
  </si>
  <si>
    <t>Lumen</t>
  </si>
  <si>
    <t>MAL</t>
  </si>
  <si>
    <t>Megalitre</t>
  </si>
  <si>
    <t>MAM</t>
  </si>
  <si>
    <t>Megametre</t>
  </si>
  <si>
    <t>MAW</t>
  </si>
  <si>
    <t>Megawatt</t>
  </si>
  <si>
    <t>MGM</t>
  </si>
  <si>
    <t>Milligram</t>
  </si>
  <si>
    <t>MID</t>
  </si>
  <si>
    <t>Thousand</t>
  </si>
  <si>
    <t>MIK</t>
  </si>
  <si>
    <t>Square mile</t>
  </si>
  <si>
    <t>MIN</t>
  </si>
  <si>
    <t>Minute</t>
  </si>
  <si>
    <t>MIO</t>
  </si>
  <si>
    <t>Million</t>
  </si>
  <si>
    <t>MIU</t>
  </si>
  <si>
    <t>Million international units</t>
  </si>
  <si>
    <t>MLD</t>
  </si>
  <si>
    <t>Milliard, Billion US</t>
  </si>
  <si>
    <t>MLT</t>
  </si>
  <si>
    <t>Millilitre</t>
  </si>
  <si>
    <t>MMK</t>
  </si>
  <si>
    <t>Square millimetre</t>
  </si>
  <si>
    <t>MMQ</t>
  </si>
  <si>
    <t>Cubic millimetre</t>
  </si>
  <si>
    <t>MMT</t>
  </si>
  <si>
    <t>Millimetre</t>
  </si>
  <si>
    <t>MON</t>
  </si>
  <si>
    <t>Month</t>
  </si>
  <si>
    <t>MQH</t>
  </si>
  <si>
    <t>cubic metre per hour</t>
  </si>
  <si>
    <t>MSK</t>
  </si>
  <si>
    <t>Metre per second squared</t>
  </si>
  <si>
    <t>MTK</t>
  </si>
  <si>
    <t>Square metre</t>
  </si>
  <si>
    <t>MTQ</t>
  </si>
  <si>
    <t>Cubic metre</t>
  </si>
  <si>
    <t>MTR</t>
  </si>
  <si>
    <t>Metre</t>
  </si>
  <si>
    <t>MVA</t>
  </si>
  <si>
    <t>Megavolt -  ampere (1000 KVA)</t>
  </si>
  <si>
    <t>MWH</t>
  </si>
  <si>
    <t>Megawatt-hour (1000 KW/h)</t>
  </si>
  <si>
    <t>NAR</t>
  </si>
  <si>
    <t>Number of articles</t>
  </si>
  <si>
    <t>NBB</t>
  </si>
  <si>
    <t>Number bobbins</t>
  </si>
  <si>
    <t>NEW</t>
  </si>
  <si>
    <t>Newton</t>
  </si>
  <si>
    <t>NIU</t>
  </si>
  <si>
    <t>Number of international units</t>
  </si>
  <si>
    <t>NMB</t>
  </si>
  <si>
    <t>Number</t>
  </si>
  <si>
    <t>NMI</t>
  </si>
  <si>
    <t>Nautical mile (1852 m)</t>
  </si>
  <si>
    <t>NMP</t>
  </si>
  <si>
    <t>Number of packs</t>
  </si>
  <si>
    <t>NPL</t>
  </si>
  <si>
    <t>Number of parcels</t>
  </si>
  <si>
    <t>NPR</t>
  </si>
  <si>
    <t>number of pairs</t>
  </si>
  <si>
    <t>NPT</t>
  </si>
  <si>
    <t>Number of parts</t>
  </si>
  <si>
    <t>NRL</t>
  </si>
  <si>
    <t>Number of rolls</t>
  </si>
  <si>
    <t>NTT</t>
  </si>
  <si>
    <t>Net (regirter) ton</t>
  </si>
  <si>
    <t>OHM</t>
  </si>
  <si>
    <t>Ohm</t>
  </si>
  <si>
    <t>ONZ</t>
  </si>
  <si>
    <t>Ounce GB,US (28,349523 g)</t>
  </si>
  <si>
    <t>OZA</t>
  </si>
  <si>
    <t>Fluid ounce (29,5735 cm3)</t>
  </si>
  <si>
    <t>OZI</t>
  </si>
  <si>
    <t>PAL</t>
  </si>
  <si>
    <t>Pascal</t>
  </si>
  <si>
    <t>PCE</t>
  </si>
  <si>
    <t>Piece</t>
  </si>
  <si>
    <t>PGL</t>
  </si>
  <si>
    <t>Proof gallon</t>
  </si>
  <si>
    <t>PTD</t>
  </si>
  <si>
    <t>Dry pint (0.55061 dm3)</t>
  </si>
  <si>
    <t>PTI</t>
  </si>
  <si>
    <t>Pint (0,568262 dm3)</t>
  </si>
  <si>
    <t>PTL</t>
  </si>
  <si>
    <t>Liquid Pint (0,473176 dm3)</t>
  </si>
  <si>
    <t>QAN</t>
  </si>
  <si>
    <t>Quarter (of a year)</t>
  </si>
  <si>
    <t>QTD</t>
  </si>
  <si>
    <t>Dry quart (1,101221 dm3)</t>
  </si>
  <si>
    <t>QTI</t>
  </si>
  <si>
    <t>Quart (1,136523 dm3)</t>
  </si>
  <si>
    <t>QTL</t>
  </si>
  <si>
    <t>Liquid quart (0,946353 dm3)</t>
  </si>
  <si>
    <t>QTR</t>
  </si>
  <si>
    <t>Quarter GB (12,700586 kg)</t>
  </si>
  <si>
    <t>RPM</t>
  </si>
  <si>
    <t>Revolution per minute</t>
  </si>
  <si>
    <t>RPS</t>
  </si>
  <si>
    <t>Revolution per second</t>
  </si>
  <si>
    <t>SAN</t>
  </si>
  <si>
    <t>Half year (six Months)</t>
  </si>
  <si>
    <t>SCO</t>
  </si>
  <si>
    <t>Score</t>
  </si>
  <si>
    <t>SCR</t>
  </si>
  <si>
    <t>Scruple GP,US (1,295982 g)</t>
  </si>
  <si>
    <t>SEC</t>
  </si>
  <si>
    <t>Second</t>
  </si>
  <si>
    <t>SET</t>
  </si>
  <si>
    <t>Set</t>
  </si>
  <si>
    <t>SHT</t>
  </si>
  <si>
    <t>Shipping ton</t>
  </si>
  <si>
    <t>SIE</t>
  </si>
  <si>
    <t>Siemens</t>
  </si>
  <si>
    <t>SMI</t>
  </si>
  <si>
    <t>Statute mile (1609.344 m)</t>
  </si>
  <si>
    <t>SST</t>
  </si>
  <si>
    <t>Short standard  (7200 matches )</t>
  </si>
  <si>
    <t>STI</t>
  </si>
  <si>
    <t>Stone GB (6,350293 kg)</t>
  </si>
  <si>
    <t>STN</t>
  </si>
  <si>
    <t>Short ton GB, US 2/ (0,90718474 t)</t>
  </si>
  <si>
    <t>TAH</t>
  </si>
  <si>
    <t>Thousand ampere-hour</t>
  </si>
  <si>
    <t>TNE</t>
  </si>
  <si>
    <t>Tonne, Metric ton (1000 kg)</t>
  </si>
  <si>
    <t>TPR</t>
  </si>
  <si>
    <t>Ten pairs</t>
  </si>
  <si>
    <t>TQD</t>
  </si>
  <si>
    <t>Thousand cubic metres per day</t>
  </si>
  <si>
    <t>TRL</t>
  </si>
  <si>
    <t>Trillion Eur</t>
  </si>
  <si>
    <t>TSD</t>
  </si>
  <si>
    <t>Tonne of subtance 90 per cent dry</t>
  </si>
  <si>
    <t>TSH</t>
  </si>
  <si>
    <t>Ton of steam per hour</t>
  </si>
  <si>
    <t>VLT</t>
  </si>
  <si>
    <t>Volt</t>
  </si>
  <si>
    <t>WCD</t>
  </si>
  <si>
    <t>Cord (3,63 m3)</t>
  </si>
  <si>
    <t>WEB</t>
  </si>
  <si>
    <t>Weber</t>
  </si>
  <si>
    <t>WEE</t>
  </si>
  <si>
    <t>Week</t>
  </si>
  <si>
    <t>WHR</t>
  </si>
  <si>
    <t>Watt-hour</t>
  </si>
  <si>
    <t>WSD</t>
  </si>
  <si>
    <t>Standard</t>
  </si>
  <si>
    <t>WTT</t>
  </si>
  <si>
    <t>Watt</t>
  </si>
  <si>
    <t>YDK</t>
  </si>
  <si>
    <t>Square yard</t>
  </si>
  <si>
    <t>YDQ</t>
  </si>
  <si>
    <t>Cubic yard</t>
  </si>
  <si>
    <t>YRD</t>
  </si>
  <si>
    <t>Yard (0.9144 m)</t>
  </si>
  <si>
    <t>Tabel Satuan</t>
  </si>
  <si>
    <t>Tabel Kemasan</t>
  </si>
  <si>
    <t>Table Negara</t>
  </si>
  <si>
    <t>Table Harga</t>
  </si>
  <si>
    <t>Tabel Barang</t>
  </si>
  <si>
    <t>Jenis Satuan (* Lihat Table Kemasan)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</si>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</sst>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Fill="1"/>
    <xf numFmtId="0" fontId="0" fillId="0" borderId="1" xfId="0" applyBorder="1"/>
    <xf numFmtId="0" fontId="0" fillId="4" borderId="1" xfId="0" applyFill="1" applyBorder="1"/>
    <xf numFmtId="0" fontId="0" fillId="0" borderId="0" xfId="0" applyAlignment="1"/>
    <xf numFmtId="0" fontId="0" fillId="4" borderId="1" xfId="0" applyFill="1" applyBorder="1" applyAlignment="1"/>
    <xf numFmtId="0" fontId="0" fillId="0" borderId="1" xfId="0" applyBorder="1" applyAlignment="1"/>
    <xf numFmtId="0" fontId="0" fillId="0" borderId="0" xfId="0" applyFill="1" applyAlignment="1"/>
    <xf numFmtId="0" fontId="0" fillId="4" borderId="2" xfId="0" applyFill="1" applyBorder="1"/>
    <xf numFmtId="0" fontId="0" fillId="0" borderId="2" xfId="0" applyBorder="1"/>
    <xf numFmtId="0" fontId="0" fillId="0" borderId="1" xfId="0" applyFill="1" applyBorder="1"/>
    <xf numFmtId="0" fontId="3" fillId="5" borderId="1" xfId="1" applyFont="1" applyFill="1" applyBorder="1" applyAlignment="1">
      <alignment horizontal="center"/>
    </xf>
    <xf numFmtId="0" fontId="3" fillId="0" borderId="1" xfId="1" applyFont="1" applyFill="1" applyBorder="1" applyAlignment="1"/>
    <xf numFmtId="0" fontId="3" fillId="5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wrapText="1"/>
    </xf>
    <xf numFmtId="0" fontId="0" fillId="0" borderId="3" xfId="0" applyFill="1" applyBorder="1"/>
    <xf numFmtId="0" fontId="0" fillId="4" borderId="3" xfId="0" applyFill="1" applyBorder="1"/>
    <xf numFmtId="0" fontId="0" fillId="0" borderId="3" xfId="0" applyBorder="1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quotePrefix="1" applyFill="1" applyBorder="1"/>
    <xf numFmtId="0" fontId="0" fillId="3" borderId="1" xfId="0" applyFill="1" applyBorder="1"/>
  </cellXfs>
  <cellStyles count="2">
    <cellStyle name="Normal" xfId="0" builtinId="0"/>
    <cellStyle name="Normal_PEB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I1" sqref="I1"/>
    </sheetView>
  </sheetViews>
  <sheetFormatPr defaultRowHeight="15"/>
  <cols>
    <col min="1" max="1" width="5.42578125" customWidth="1"/>
    <col min="2" max="2" width="31.140625" customWidth="1"/>
    <col min="4" max="4" width="16.140625" customWidth="1"/>
    <col min="6" max="6" width="22.85546875" bestFit="1" customWidth="1"/>
  </cols>
  <sheetData>
    <row r="1" spans="1:7">
      <c r="A1" s="18" t="s">
        <v>45</v>
      </c>
      <c r="B1" s="18"/>
      <c r="C1" s="18"/>
      <c r="D1" s="18"/>
      <c r="E1" s="18"/>
      <c r="F1" s="18"/>
    </row>
    <row r="2" spans="1:7">
      <c r="A2" s="18" t="s">
        <v>31</v>
      </c>
      <c r="B2" s="18"/>
      <c r="C2" s="18"/>
      <c r="D2" s="18"/>
      <c r="E2" s="18"/>
      <c r="F2" s="18"/>
    </row>
    <row r="3" spans="1: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7">
      <c r="A4" s="2">
        <v>1</v>
      </c>
      <c r="B4" s="2" t="s">
        <v>22</v>
      </c>
      <c r="C4" s="2">
        <v>16</v>
      </c>
      <c r="D4" s="2">
        <v>1</v>
      </c>
      <c r="E4" s="2">
        <f>D4+C4</f>
        <v>17</v>
      </c>
      <c r="F4" s="2" t="s">
        <v>25</v>
      </c>
    </row>
    <row r="5" spans="1:7">
      <c r="A5" s="2">
        <v>2</v>
      </c>
      <c r="B5" s="2" t="s">
        <v>24</v>
      </c>
      <c r="C5" s="2">
        <v>10</v>
      </c>
      <c r="D5" s="2">
        <f>E4</f>
        <v>17</v>
      </c>
      <c r="E5" s="2">
        <f t="shared" ref="E5:E25" si="0">D5+C5</f>
        <v>27</v>
      </c>
      <c r="F5" s="2" t="s">
        <v>26</v>
      </c>
    </row>
    <row r="6" spans="1:7">
      <c r="A6" s="2">
        <v>3</v>
      </c>
      <c r="B6" s="2" t="s">
        <v>33</v>
      </c>
      <c r="C6" s="2">
        <v>3</v>
      </c>
      <c r="D6" s="2">
        <f t="shared" ref="D6:D25" si="1">E5</f>
        <v>27</v>
      </c>
      <c r="E6" s="2">
        <f t="shared" si="0"/>
        <v>30</v>
      </c>
      <c r="F6" s="2" t="s">
        <v>36</v>
      </c>
    </row>
    <row r="7" spans="1:7">
      <c r="A7" s="2">
        <v>4</v>
      </c>
      <c r="B7" s="2" t="s">
        <v>34</v>
      </c>
      <c r="C7" s="2">
        <v>50</v>
      </c>
      <c r="D7" s="2">
        <f t="shared" si="1"/>
        <v>30</v>
      </c>
      <c r="E7" s="2">
        <f t="shared" si="0"/>
        <v>80</v>
      </c>
      <c r="F7" s="2" t="s">
        <v>37</v>
      </c>
    </row>
    <row r="8" spans="1:7">
      <c r="A8" s="2">
        <v>5</v>
      </c>
      <c r="B8" s="2" t="s">
        <v>35</v>
      </c>
      <c r="C8" s="2">
        <v>70</v>
      </c>
      <c r="D8" s="2">
        <f t="shared" si="1"/>
        <v>80</v>
      </c>
      <c r="E8" s="2">
        <f t="shared" si="0"/>
        <v>150</v>
      </c>
      <c r="F8" s="2" t="s">
        <v>38</v>
      </c>
    </row>
    <row r="9" spans="1:7">
      <c r="A9" s="2">
        <v>6</v>
      </c>
      <c r="B9" s="2" t="s">
        <v>41</v>
      </c>
      <c r="C9" s="2">
        <v>3</v>
      </c>
      <c r="D9" s="2">
        <f t="shared" si="1"/>
        <v>150</v>
      </c>
      <c r="E9" s="2">
        <f t="shared" si="0"/>
        <v>153</v>
      </c>
      <c r="F9" s="2"/>
      <c r="G9" t="s">
        <v>42</v>
      </c>
    </row>
    <row r="10" spans="1:7">
      <c r="A10" s="2">
        <v>7</v>
      </c>
      <c r="B10" s="2" t="s">
        <v>43</v>
      </c>
      <c r="C10" s="2">
        <v>10</v>
      </c>
      <c r="D10" s="2">
        <f t="shared" si="1"/>
        <v>153</v>
      </c>
      <c r="E10" s="2">
        <f t="shared" si="0"/>
        <v>163</v>
      </c>
      <c r="F10" s="2"/>
      <c r="G10" t="s">
        <v>42</v>
      </c>
    </row>
    <row r="11" spans="1:7">
      <c r="A11" s="2">
        <v>8</v>
      </c>
      <c r="B11" s="2" t="s">
        <v>23</v>
      </c>
      <c r="C11" s="2">
        <v>12</v>
      </c>
      <c r="D11" s="2">
        <f t="shared" si="1"/>
        <v>163</v>
      </c>
      <c r="E11" s="2">
        <f t="shared" si="0"/>
        <v>175</v>
      </c>
      <c r="F11" s="2" t="s">
        <v>27</v>
      </c>
    </row>
    <row r="12" spans="1:7">
      <c r="A12" s="2">
        <v>9</v>
      </c>
      <c r="B12" s="2" t="s">
        <v>6</v>
      </c>
      <c r="C12" s="2">
        <v>1</v>
      </c>
      <c r="D12" s="2">
        <f t="shared" si="1"/>
        <v>175</v>
      </c>
      <c r="E12" s="2">
        <f t="shared" si="0"/>
        <v>176</v>
      </c>
      <c r="F12" s="2" t="s">
        <v>32</v>
      </c>
    </row>
    <row r="13" spans="1:7">
      <c r="A13" s="2">
        <v>10</v>
      </c>
      <c r="B13" s="2" t="s">
        <v>7</v>
      </c>
      <c r="C13" s="2">
        <v>95</v>
      </c>
      <c r="D13" s="2">
        <f t="shared" si="1"/>
        <v>176</v>
      </c>
      <c r="E13" s="2">
        <f t="shared" si="0"/>
        <v>271</v>
      </c>
      <c r="F13" s="2" t="s">
        <v>28</v>
      </c>
    </row>
    <row r="14" spans="1:7">
      <c r="A14" s="2">
        <v>11</v>
      </c>
      <c r="B14" s="19" t="s">
        <v>8</v>
      </c>
      <c r="C14" s="19">
        <v>15</v>
      </c>
      <c r="D14" s="2">
        <f t="shared" si="1"/>
        <v>271</v>
      </c>
      <c r="E14" s="2">
        <f t="shared" si="0"/>
        <v>286</v>
      </c>
      <c r="F14" s="20" t="s">
        <v>29</v>
      </c>
    </row>
    <row r="15" spans="1:7">
      <c r="A15" s="2">
        <v>12</v>
      </c>
      <c r="B15" s="19" t="s">
        <v>9</v>
      </c>
      <c r="C15" s="19">
        <v>15</v>
      </c>
      <c r="D15" s="2">
        <f t="shared" si="1"/>
        <v>286</v>
      </c>
      <c r="E15" s="2">
        <f t="shared" si="0"/>
        <v>301</v>
      </c>
      <c r="F15" s="20" t="s">
        <v>29</v>
      </c>
    </row>
    <row r="16" spans="1:7">
      <c r="A16" s="2">
        <v>13</v>
      </c>
      <c r="B16" s="19" t="s">
        <v>10</v>
      </c>
      <c r="C16" s="19">
        <v>15</v>
      </c>
      <c r="D16" s="2">
        <f t="shared" si="1"/>
        <v>301</v>
      </c>
      <c r="E16" s="2">
        <f t="shared" si="0"/>
        <v>316</v>
      </c>
      <c r="F16" s="19" t="s">
        <v>39</v>
      </c>
    </row>
    <row r="17" spans="1:6">
      <c r="A17" s="2">
        <v>14</v>
      </c>
      <c r="B17" s="2" t="s">
        <v>11</v>
      </c>
      <c r="C17" s="2">
        <v>5</v>
      </c>
      <c r="D17" s="2">
        <f t="shared" si="1"/>
        <v>316</v>
      </c>
      <c r="E17" s="2">
        <f t="shared" si="0"/>
        <v>321</v>
      </c>
      <c r="F17" s="2" t="s">
        <v>30</v>
      </c>
    </row>
    <row r="18" spans="1:6">
      <c r="A18" s="2">
        <v>15</v>
      </c>
      <c r="B18" s="2" t="s">
        <v>12</v>
      </c>
      <c r="C18" s="2">
        <v>18</v>
      </c>
      <c r="D18" s="2">
        <f t="shared" si="1"/>
        <v>321</v>
      </c>
      <c r="E18" s="2">
        <f t="shared" si="0"/>
        <v>339</v>
      </c>
      <c r="F18" s="2" t="s">
        <v>20</v>
      </c>
    </row>
    <row r="19" spans="1:6">
      <c r="A19" s="2">
        <v>16</v>
      </c>
      <c r="B19" s="2" t="s">
        <v>19</v>
      </c>
      <c r="C19" s="2">
        <v>18</v>
      </c>
      <c r="D19" s="2">
        <f t="shared" si="1"/>
        <v>339</v>
      </c>
      <c r="E19" s="2">
        <f t="shared" si="0"/>
        <v>357</v>
      </c>
      <c r="F19" s="2" t="s">
        <v>20</v>
      </c>
    </row>
    <row r="20" spans="1:6">
      <c r="A20" s="2">
        <v>17</v>
      </c>
      <c r="B20" s="2" t="s">
        <v>13</v>
      </c>
      <c r="C20" s="2">
        <v>3</v>
      </c>
      <c r="D20" s="2">
        <f t="shared" si="1"/>
        <v>357</v>
      </c>
      <c r="E20" s="2">
        <f t="shared" si="0"/>
        <v>360</v>
      </c>
      <c r="F20" s="2" t="s">
        <v>31</v>
      </c>
    </row>
    <row r="21" spans="1:6">
      <c r="A21" s="2">
        <v>18</v>
      </c>
      <c r="B21" s="2" t="s">
        <v>14</v>
      </c>
      <c r="C21" s="2">
        <v>18</v>
      </c>
      <c r="D21" s="2">
        <f t="shared" si="1"/>
        <v>360</v>
      </c>
      <c r="E21" s="2">
        <f t="shared" si="0"/>
        <v>378</v>
      </c>
      <c r="F21" s="2" t="s">
        <v>21</v>
      </c>
    </row>
    <row r="22" spans="1:6">
      <c r="A22" s="2">
        <v>19</v>
      </c>
      <c r="B22" s="21" t="s">
        <v>15</v>
      </c>
      <c r="C22" s="21">
        <v>2</v>
      </c>
      <c r="D22" s="2">
        <f t="shared" si="1"/>
        <v>378</v>
      </c>
      <c r="E22" s="2">
        <f t="shared" si="0"/>
        <v>380</v>
      </c>
      <c r="F22" s="21"/>
    </row>
    <row r="23" spans="1:6">
      <c r="A23" s="2">
        <v>20</v>
      </c>
      <c r="B23" s="21" t="s">
        <v>16</v>
      </c>
      <c r="C23" s="21">
        <v>18</v>
      </c>
      <c r="D23" s="2">
        <f t="shared" si="1"/>
        <v>380</v>
      </c>
      <c r="E23" s="2">
        <f t="shared" si="0"/>
        <v>398</v>
      </c>
      <c r="F23" s="21" t="s">
        <v>21</v>
      </c>
    </row>
    <row r="24" spans="1:6">
      <c r="A24" s="2">
        <v>21</v>
      </c>
      <c r="B24" s="2" t="s">
        <v>17</v>
      </c>
      <c r="C24" s="2">
        <v>18</v>
      </c>
      <c r="D24" s="2">
        <f t="shared" si="1"/>
        <v>398</v>
      </c>
      <c r="E24" s="2">
        <f t="shared" si="0"/>
        <v>416</v>
      </c>
      <c r="F24" s="2" t="s">
        <v>21</v>
      </c>
    </row>
    <row r="25" spans="1:6">
      <c r="A25" s="2">
        <v>22</v>
      </c>
      <c r="B25" s="2" t="s">
        <v>18</v>
      </c>
      <c r="C25" s="2">
        <v>2</v>
      </c>
      <c r="D25" s="2">
        <f t="shared" si="1"/>
        <v>416</v>
      </c>
      <c r="E25" s="2">
        <f t="shared" si="0"/>
        <v>418</v>
      </c>
      <c r="F25" s="2" t="s">
        <v>40</v>
      </c>
    </row>
    <row r="28" spans="1:6">
      <c r="A28" s="18" t="s">
        <v>44</v>
      </c>
      <c r="B28" s="18"/>
      <c r="C28" s="18"/>
      <c r="D28" s="18"/>
      <c r="E28" s="18"/>
      <c r="F28" s="18"/>
    </row>
    <row r="29" spans="1:6">
      <c r="A29" s="18" t="s">
        <v>31</v>
      </c>
      <c r="B29" s="18"/>
      <c r="C29" s="18"/>
      <c r="D29" s="18"/>
      <c r="E29" s="18"/>
      <c r="F29" s="18"/>
    </row>
    <row r="30" spans="1:6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</row>
    <row r="31" spans="1:6">
      <c r="A31" s="2">
        <v>1</v>
      </c>
      <c r="B31" s="2" t="s">
        <v>46</v>
      </c>
      <c r="C31" s="2">
        <v>16</v>
      </c>
      <c r="D31" s="2">
        <v>1</v>
      </c>
      <c r="E31" s="2">
        <v>17</v>
      </c>
      <c r="F31" s="2"/>
    </row>
    <row r="32" spans="1:6">
      <c r="A32" s="2">
        <v>2</v>
      </c>
      <c r="B32" s="2" t="s">
        <v>47</v>
      </c>
      <c r="C32" s="2">
        <v>10</v>
      </c>
      <c r="D32" s="2">
        <v>17</v>
      </c>
      <c r="E32" s="2">
        <v>27</v>
      </c>
      <c r="F32" s="2"/>
    </row>
  </sheetData>
  <mergeCells count="4">
    <mergeCell ref="A1:F1"/>
    <mergeCell ref="A2:F2"/>
    <mergeCell ref="A28:F28"/>
    <mergeCell ref="A29:F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3"/>
  <sheetViews>
    <sheetView tabSelected="1" workbookViewId="0">
      <selection activeCell="B27" sqref="B27"/>
    </sheetView>
  </sheetViews>
  <sheetFormatPr defaultRowHeight="15"/>
  <cols>
    <col min="2" max="2" width="11.28515625" bestFit="1" customWidth="1"/>
    <col min="6" max="6" width="35.85546875" bestFit="1" customWidth="1"/>
    <col min="8" max="8" width="39.5703125" style="4" bestFit="1" customWidth="1"/>
    <col min="11" max="11" width="42.5703125" style="4" bestFit="1" customWidth="1"/>
    <col min="14" max="14" width="44.140625" bestFit="1" customWidth="1"/>
  </cols>
  <sheetData>
    <row r="1" spans="1:14">
      <c r="A1" s="18" t="s">
        <v>48</v>
      </c>
      <c r="B1" s="18"/>
      <c r="C1" s="18"/>
      <c r="D1" s="18"/>
      <c r="E1" s="18"/>
      <c r="F1" s="18"/>
    </row>
    <row r="2" spans="1:14">
      <c r="A2" s="18" t="s">
        <v>31</v>
      </c>
      <c r="B2" s="18"/>
      <c r="C2" s="18"/>
      <c r="D2" s="18"/>
      <c r="E2" s="18"/>
      <c r="F2" s="18"/>
      <c r="G2" t="s">
        <v>87</v>
      </c>
    </row>
    <row r="3" spans="1:1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4">
      <c r="A4" s="2">
        <v>1</v>
      </c>
      <c r="B4" s="2" t="s">
        <v>22</v>
      </c>
      <c r="C4" s="2">
        <v>16</v>
      </c>
      <c r="D4" s="2">
        <v>1</v>
      </c>
      <c r="E4" s="2">
        <f t="shared" ref="E4:E28" si="0">D4+C4</f>
        <v>17</v>
      </c>
      <c r="F4" s="2" t="s">
        <v>25</v>
      </c>
      <c r="G4" t="s">
        <v>91</v>
      </c>
    </row>
    <row r="5" spans="1:14">
      <c r="A5" s="2">
        <v>2</v>
      </c>
      <c r="B5" s="2" t="s">
        <v>24</v>
      </c>
      <c r="C5" s="2">
        <v>10</v>
      </c>
      <c r="D5" s="2">
        <f t="shared" ref="D5:D28" si="1">E4</f>
        <v>17</v>
      </c>
      <c r="E5" s="2">
        <f t="shared" si="0"/>
        <v>27</v>
      </c>
      <c r="F5" s="2" t="s">
        <v>26</v>
      </c>
      <c r="G5" t="s">
        <v>1139</v>
      </c>
      <c r="J5" t="s">
        <v>1140</v>
      </c>
      <c r="M5" t="s">
        <v>1136</v>
      </c>
    </row>
    <row r="6" spans="1:14">
      <c r="A6" s="2">
        <v>3</v>
      </c>
      <c r="B6" s="2" t="s">
        <v>50</v>
      </c>
      <c r="C6" s="2">
        <v>1</v>
      </c>
      <c r="D6" s="2">
        <f t="shared" si="1"/>
        <v>27</v>
      </c>
      <c r="E6" s="2">
        <f t="shared" si="0"/>
        <v>28</v>
      </c>
      <c r="F6" s="2" t="s">
        <v>82</v>
      </c>
      <c r="G6" s="8" t="s">
        <v>80</v>
      </c>
      <c r="H6" s="5" t="s">
        <v>88</v>
      </c>
      <c r="J6" s="3" t="s">
        <v>80</v>
      </c>
      <c r="K6" s="5" t="s">
        <v>88</v>
      </c>
      <c r="M6" s="11" t="s">
        <v>80</v>
      </c>
      <c r="N6" s="11" t="s">
        <v>88</v>
      </c>
    </row>
    <row r="7" spans="1:14">
      <c r="A7" s="2">
        <v>4</v>
      </c>
      <c r="B7" s="2" t="s">
        <v>51</v>
      </c>
      <c r="C7" s="2">
        <v>3</v>
      </c>
      <c r="D7" s="2">
        <f t="shared" si="1"/>
        <v>28</v>
      </c>
      <c r="E7" s="2">
        <f t="shared" si="0"/>
        <v>31</v>
      </c>
      <c r="F7" s="2" t="s">
        <v>72</v>
      </c>
      <c r="G7" s="9">
        <v>1</v>
      </c>
      <c r="H7" s="6" t="s">
        <v>90</v>
      </c>
      <c r="J7" s="2">
        <v>810</v>
      </c>
      <c r="K7" s="6" t="s">
        <v>97</v>
      </c>
      <c r="M7" s="12" t="s">
        <v>774</v>
      </c>
      <c r="N7" s="12" t="s">
        <v>775</v>
      </c>
    </row>
    <row r="8" spans="1:14">
      <c r="A8" s="2">
        <v>5</v>
      </c>
      <c r="B8" s="2" t="s">
        <v>52</v>
      </c>
      <c r="C8" s="2">
        <v>10</v>
      </c>
      <c r="D8" s="2">
        <f t="shared" si="1"/>
        <v>31</v>
      </c>
      <c r="E8" s="2">
        <f t="shared" si="0"/>
        <v>41</v>
      </c>
      <c r="F8" s="2" t="s">
        <v>73</v>
      </c>
      <c r="G8" s="9">
        <v>2</v>
      </c>
      <c r="H8" s="6" t="s">
        <v>89</v>
      </c>
      <c r="J8" s="2">
        <v>811</v>
      </c>
      <c r="K8" s="6" t="s">
        <v>98</v>
      </c>
      <c r="M8" s="12" t="s">
        <v>776</v>
      </c>
      <c r="N8" s="12" t="s">
        <v>777</v>
      </c>
    </row>
    <row r="9" spans="1:14">
      <c r="A9" s="2">
        <v>6</v>
      </c>
      <c r="B9" s="2" t="s">
        <v>53</v>
      </c>
      <c r="C9" s="2">
        <v>12</v>
      </c>
      <c r="D9" s="2">
        <f t="shared" si="1"/>
        <v>41</v>
      </c>
      <c r="E9" s="2">
        <f t="shared" si="0"/>
        <v>53</v>
      </c>
      <c r="F9" s="2" t="s">
        <v>74</v>
      </c>
      <c r="J9" s="2">
        <v>851</v>
      </c>
      <c r="K9" s="6" t="s">
        <v>99</v>
      </c>
      <c r="M9" s="12" t="s">
        <v>778</v>
      </c>
      <c r="N9" s="12" t="s">
        <v>779</v>
      </c>
    </row>
    <row r="10" spans="1:14">
      <c r="A10" s="2">
        <v>7</v>
      </c>
      <c r="B10" s="2" t="s">
        <v>54</v>
      </c>
      <c r="C10" s="2">
        <v>40</v>
      </c>
      <c r="D10" s="2">
        <f t="shared" si="1"/>
        <v>53</v>
      </c>
      <c r="E10" s="2">
        <f t="shared" si="0"/>
        <v>93</v>
      </c>
      <c r="F10" s="2" t="s">
        <v>75</v>
      </c>
      <c r="J10" s="2">
        <v>853</v>
      </c>
      <c r="K10" s="6" t="s">
        <v>100</v>
      </c>
      <c r="M10" s="12" t="s">
        <v>780</v>
      </c>
      <c r="N10" s="12" t="s">
        <v>781</v>
      </c>
    </row>
    <row r="11" spans="1:14">
      <c r="A11" s="2">
        <v>8</v>
      </c>
      <c r="B11" s="2" t="s">
        <v>55</v>
      </c>
      <c r="C11" s="2">
        <v>40</v>
      </c>
      <c r="D11" s="2">
        <f t="shared" si="1"/>
        <v>93</v>
      </c>
      <c r="E11" s="2">
        <f t="shared" si="0"/>
        <v>133</v>
      </c>
      <c r="F11" s="2" t="s">
        <v>76</v>
      </c>
      <c r="J11" s="2">
        <v>999</v>
      </c>
      <c r="K11" s="6" t="s">
        <v>101</v>
      </c>
      <c r="M11" s="12" t="s">
        <v>782</v>
      </c>
      <c r="N11" s="12" t="s">
        <v>783</v>
      </c>
    </row>
    <row r="12" spans="1:14">
      <c r="A12" s="2">
        <v>9</v>
      </c>
      <c r="B12" s="10" t="s">
        <v>56</v>
      </c>
      <c r="C12" s="10">
        <v>40</v>
      </c>
      <c r="D12" s="2">
        <f t="shared" si="1"/>
        <v>133</v>
      </c>
      <c r="E12" s="2">
        <f t="shared" si="0"/>
        <v>173</v>
      </c>
      <c r="F12" s="2" t="s">
        <v>77</v>
      </c>
      <c r="G12" s="1"/>
      <c r="H12" s="7"/>
      <c r="M12" s="12" t="s">
        <v>784</v>
      </c>
      <c r="N12" s="12" t="s">
        <v>785</v>
      </c>
    </row>
    <row r="13" spans="1:14">
      <c r="A13" s="2">
        <v>10</v>
      </c>
      <c r="B13" s="10" t="s">
        <v>57</v>
      </c>
      <c r="C13" s="10">
        <v>40</v>
      </c>
      <c r="D13" s="2">
        <f t="shared" si="1"/>
        <v>173</v>
      </c>
      <c r="E13" s="2">
        <f t="shared" si="0"/>
        <v>213</v>
      </c>
      <c r="F13" s="2" t="s">
        <v>78</v>
      </c>
      <c r="G13" s="1" t="s">
        <v>1138</v>
      </c>
      <c r="H13" s="7"/>
      <c r="J13" t="s">
        <v>1137</v>
      </c>
      <c r="M13" s="12" t="s">
        <v>786</v>
      </c>
      <c r="N13" s="12" t="s">
        <v>787</v>
      </c>
    </row>
    <row r="14" spans="1:14">
      <c r="A14" s="2">
        <v>11</v>
      </c>
      <c r="B14" s="10" t="s">
        <v>58</v>
      </c>
      <c r="C14" s="10">
        <v>15</v>
      </c>
      <c r="D14" s="2">
        <f t="shared" si="1"/>
        <v>213</v>
      </c>
      <c r="E14" s="2">
        <f t="shared" si="0"/>
        <v>228</v>
      </c>
      <c r="F14" s="15" t="s">
        <v>8</v>
      </c>
      <c r="G14" s="11" t="s">
        <v>80</v>
      </c>
      <c r="H14" s="13" t="s">
        <v>88</v>
      </c>
      <c r="J14" s="11" t="s">
        <v>80</v>
      </c>
      <c r="K14" s="13" t="s">
        <v>88</v>
      </c>
      <c r="M14" s="12" t="s">
        <v>788</v>
      </c>
      <c r="N14" s="12" t="s">
        <v>789</v>
      </c>
    </row>
    <row r="15" spans="1:14">
      <c r="A15" s="2">
        <v>12</v>
      </c>
      <c r="B15" s="10" t="s">
        <v>59</v>
      </c>
      <c r="C15" s="10">
        <v>15</v>
      </c>
      <c r="D15" s="2">
        <f t="shared" si="1"/>
        <v>228</v>
      </c>
      <c r="E15" s="2">
        <f t="shared" si="0"/>
        <v>243</v>
      </c>
      <c r="F15" s="15" t="s">
        <v>79</v>
      </c>
      <c r="G15" s="14" t="s">
        <v>374</v>
      </c>
      <c r="H15" s="12" t="s">
        <v>375</v>
      </c>
      <c r="J15" s="14" t="s">
        <v>102</v>
      </c>
      <c r="K15" s="12" t="s">
        <v>103</v>
      </c>
      <c r="M15" s="12" t="s">
        <v>790</v>
      </c>
      <c r="N15" s="12" t="s">
        <v>143</v>
      </c>
    </row>
    <row r="16" spans="1:14">
      <c r="A16" s="2">
        <v>13</v>
      </c>
      <c r="B16" s="10" t="s">
        <v>60</v>
      </c>
      <c r="C16" s="10">
        <v>15</v>
      </c>
      <c r="D16" s="2">
        <f t="shared" si="1"/>
        <v>243</v>
      </c>
      <c r="E16" s="2">
        <f t="shared" si="0"/>
        <v>258</v>
      </c>
      <c r="F16" s="15" t="s">
        <v>9</v>
      </c>
      <c r="G16" s="14" t="s">
        <v>102</v>
      </c>
      <c r="H16" s="12" t="s">
        <v>376</v>
      </c>
      <c r="J16" s="14" t="s">
        <v>104</v>
      </c>
      <c r="K16" s="12" t="s">
        <v>105</v>
      </c>
      <c r="M16" s="12" t="s">
        <v>791</v>
      </c>
      <c r="N16" s="12" t="s">
        <v>792</v>
      </c>
    </row>
    <row r="17" spans="1:14">
      <c r="A17" s="2">
        <v>14</v>
      </c>
      <c r="B17" s="10" t="s">
        <v>61</v>
      </c>
      <c r="C17" s="10">
        <v>15</v>
      </c>
      <c r="D17" s="2">
        <f t="shared" si="1"/>
        <v>258</v>
      </c>
      <c r="E17" s="2">
        <f t="shared" si="0"/>
        <v>273</v>
      </c>
      <c r="F17" s="15" t="s">
        <v>80</v>
      </c>
      <c r="G17" s="14" t="s">
        <v>377</v>
      </c>
      <c r="H17" s="12" t="s">
        <v>378</v>
      </c>
      <c r="J17" s="14" t="s">
        <v>106</v>
      </c>
      <c r="K17" s="12" t="s">
        <v>107</v>
      </c>
      <c r="M17" s="12" t="s">
        <v>793</v>
      </c>
      <c r="N17" s="12" t="s">
        <v>794</v>
      </c>
    </row>
    <row r="18" spans="1:14">
      <c r="A18" s="2">
        <v>15</v>
      </c>
      <c r="B18" s="10" t="s">
        <v>62</v>
      </c>
      <c r="C18" s="10">
        <v>3</v>
      </c>
      <c r="D18" s="2">
        <f t="shared" si="1"/>
        <v>273</v>
      </c>
      <c r="E18" s="2">
        <f t="shared" si="0"/>
        <v>276</v>
      </c>
      <c r="F18" s="15" t="s">
        <v>81</v>
      </c>
      <c r="G18" s="14" t="s">
        <v>379</v>
      </c>
      <c r="H18" s="12" t="s">
        <v>380</v>
      </c>
      <c r="J18" s="14" t="s">
        <v>108</v>
      </c>
      <c r="K18" s="12" t="s">
        <v>109</v>
      </c>
      <c r="M18" s="12" t="s">
        <v>795</v>
      </c>
      <c r="N18" s="12" t="s">
        <v>796</v>
      </c>
    </row>
    <row r="19" spans="1:14">
      <c r="A19" s="2">
        <v>16</v>
      </c>
      <c r="B19" s="10" t="s">
        <v>63</v>
      </c>
      <c r="C19" s="10">
        <v>30</v>
      </c>
      <c r="D19" s="2">
        <f t="shared" si="1"/>
        <v>276</v>
      </c>
      <c r="E19" s="2">
        <f t="shared" si="0"/>
        <v>306</v>
      </c>
      <c r="F19" s="15" t="s">
        <v>83</v>
      </c>
      <c r="G19" s="14" t="s">
        <v>381</v>
      </c>
      <c r="H19" s="12" t="s">
        <v>382</v>
      </c>
      <c r="J19" s="14" t="s">
        <v>110</v>
      </c>
      <c r="K19" s="12" t="s">
        <v>111</v>
      </c>
      <c r="M19" s="12" t="s">
        <v>797</v>
      </c>
      <c r="N19" s="12" t="s">
        <v>798</v>
      </c>
    </row>
    <row r="20" spans="1:14">
      <c r="A20" s="2">
        <v>17</v>
      </c>
      <c r="B20" s="10" t="s">
        <v>64</v>
      </c>
      <c r="C20" s="10">
        <v>10</v>
      </c>
      <c r="D20" s="2">
        <f t="shared" si="1"/>
        <v>306</v>
      </c>
      <c r="E20" s="2">
        <f t="shared" si="0"/>
        <v>316</v>
      </c>
      <c r="F20" s="15" t="s">
        <v>84</v>
      </c>
      <c r="G20" s="14" t="s">
        <v>383</v>
      </c>
      <c r="H20" s="12" t="s">
        <v>384</v>
      </c>
      <c r="J20" s="14" t="s">
        <v>112</v>
      </c>
      <c r="K20" s="12" t="s">
        <v>113</v>
      </c>
      <c r="M20" s="12" t="s">
        <v>799</v>
      </c>
      <c r="N20" s="12" t="s">
        <v>800</v>
      </c>
    </row>
    <row r="21" spans="1:14">
      <c r="A21" s="2">
        <v>18</v>
      </c>
      <c r="B21" s="10" t="s">
        <v>65</v>
      </c>
      <c r="C21" s="10">
        <v>18</v>
      </c>
      <c r="D21" s="2">
        <f t="shared" si="1"/>
        <v>316</v>
      </c>
      <c r="E21" s="2">
        <f t="shared" si="0"/>
        <v>334</v>
      </c>
      <c r="F21" s="15" t="s">
        <v>86</v>
      </c>
      <c r="G21" s="14" t="s">
        <v>104</v>
      </c>
      <c r="H21" s="12" t="s">
        <v>385</v>
      </c>
      <c r="J21" s="14" t="s">
        <v>114</v>
      </c>
      <c r="K21" s="12" t="s">
        <v>115</v>
      </c>
      <c r="M21" s="12" t="s">
        <v>801</v>
      </c>
      <c r="N21" s="12" t="s">
        <v>802</v>
      </c>
    </row>
    <row r="22" spans="1:14">
      <c r="A22" s="2">
        <v>19</v>
      </c>
      <c r="B22" s="10" t="s">
        <v>66</v>
      </c>
      <c r="C22" s="10">
        <v>2</v>
      </c>
      <c r="D22" s="2">
        <f t="shared" si="1"/>
        <v>334</v>
      </c>
      <c r="E22" s="2">
        <f t="shared" si="0"/>
        <v>336</v>
      </c>
      <c r="F22" s="15" t="s">
        <v>85</v>
      </c>
      <c r="G22" s="14" t="s">
        <v>386</v>
      </c>
      <c r="H22" s="12" t="s">
        <v>387</v>
      </c>
      <c r="J22" s="14" t="s">
        <v>116</v>
      </c>
      <c r="K22" s="12" t="s">
        <v>117</v>
      </c>
      <c r="M22" s="12" t="s">
        <v>803</v>
      </c>
      <c r="N22" s="12" t="s">
        <v>804</v>
      </c>
    </row>
    <row r="23" spans="1:14">
      <c r="A23" s="2">
        <v>20</v>
      </c>
      <c r="B23" s="10" t="s">
        <v>12</v>
      </c>
      <c r="C23" s="10">
        <v>18</v>
      </c>
      <c r="D23" s="2">
        <f t="shared" si="1"/>
        <v>336</v>
      </c>
      <c r="E23" s="2">
        <f t="shared" si="0"/>
        <v>354</v>
      </c>
      <c r="F23" s="15" t="s">
        <v>92</v>
      </c>
      <c r="G23" s="14" t="s">
        <v>388</v>
      </c>
      <c r="H23" s="12" t="s">
        <v>389</v>
      </c>
      <c r="J23" s="14" t="s">
        <v>118</v>
      </c>
      <c r="K23" s="12" t="s">
        <v>119</v>
      </c>
      <c r="M23" s="12" t="s">
        <v>805</v>
      </c>
      <c r="N23" s="12" t="s">
        <v>806</v>
      </c>
    </row>
    <row r="24" spans="1:14">
      <c r="A24" s="2">
        <v>21</v>
      </c>
      <c r="B24" s="10" t="s">
        <v>67</v>
      </c>
      <c r="C24" s="10">
        <v>18</v>
      </c>
      <c r="D24" s="2">
        <f t="shared" si="1"/>
        <v>354</v>
      </c>
      <c r="E24" s="2">
        <f t="shared" si="0"/>
        <v>372</v>
      </c>
      <c r="F24" s="15" t="s">
        <v>93</v>
      </c>
      <c r="G24" s="14" t="s">
        <v>390</v>
      </c>
      <c r="H24" s="12" t="s">
        <v>391</v>
      </c>
      <c r="J24" s="14" t="s">
        <v>120</v>
      </c>
      <c r="K24" s="12" t="s">
        <v>121</v>
      </c>
      <c r="M24" s="12" t="s">
        <v>807</v>
      </c>
      <c r="N24" s="12" t="s">
        <v>808</v>
      </c>
    </row>
    <row r="25" spans="1:14">
      <c r="A25" s="2">
        <v>22</v>
      </c>
      <c r="B25" s="2" t="s">
        <v>68</v>
      </c>
      <c r="C25" s="10">
        <v>3</v>
      </c>
      <c r="D25" s="2">
        <f t="shared" si="1"/>
        <v>372</v>
      </c>
      <c r="E25" s="2">
        <f t="shared" si="0"/>
        <v>375</v>
      </c>
      <c r="F25" s="15" t="s">
        <v>1141</v>
      </c>
      <c r="G25" s="14" t="s">
        <v>392</v>
      </c>
      <c r="H25" s="12" t="s">
        <v>393</v>
      </c>
      <c r="J25" s="14" t="s">
        <v>122</v>
      </c>
      <c r="K25" s="12" t="s">
        <v>123</v>
      </c>
      <c r="M25" s="12" t="s">
        <v>809</v>
      </c>
      <c r="N25" s="12" t="s">
        <v>810</v>
      </c>
    </row>
    <row r="26" spans="1:14">
      <c r="A26" s="2">
        <v>23</v>
      </c>
      <c r="B26" s="2" t="s">
        <v>69</v>
      </c>
      <c r="C26" s="10">
        <v>18</v>
      </c>
      <c r="D26" s="2">
        <f t="shared" si="1"/>
        <v>375</v>
      </c>
      <c r="E26" s="2">
        <f t="shared" si="0"/>
        <v>393</v>
      </c>
      <c r="F26" s="15" t="s">
        <v>94</v>
      </c>
      <c r="G26" s="14" t="s">
        <v>394</v>
      </c>
      <c r="H26" s="12" t="s">
        <v>395</v>
      </c>
      <c r="J26" s="14" t="s">
        <v>124</v>
      </c>
      <c r="K26" s="12" t="s">
        <v>125</v>
      </c>
      <c r="M26" s="12" t="s">
        <v>811</v>
      </c>
      <c r="N26" s="12" t="s">
        <v>812</v>
      </c>
    </row>
    <row r="27" spans="1:14">
      <c r="A27" s="2">
        <v>24</v>
      </c>
      <c r="B27" s="2" t="s">
        <v>70</v>
      </c>
      <c r="C27" s="10">
        <v>18</v>
      </c>
      <c r="D27" s="2">
        <f t="shared" si="1"/>
        <v>393</v>
      </c>
      <c r="E27" s="2">
        <f t="shared" si="0"/>
        <v>411</v>
      </c>
      <c r="F27" s="15" t="s">
        <v>95</v>
      </c>
      <c r="G27" s="14" t="s">
        <v>108</v>
      </c>
      <c r="H27" s="12" t="s">
        <v>396</v>
      </c>
      <c r="J27" s="14" t="s">
        <v>126</v>
      </c>
      <c r="K27" s="12" t="s">
        <v>127</v>
      </c>
      <c r="M27" s="12" t="s">
        <v>813</v>
      </c>
      <c r="N27" s="12" t="s">
        <v>814</v>
      </c>
    </row>
    <row r="28" spans="1:14">
      <c r="A28" s="2">
        <v>25</v>
      </c>
      <c r="B28" s="2" t="s">
        <v>71</v>
      </c>
      <c r="C28" s="10">
        <v>2</v>
      </c>
      <c r="D28" s="2">
        <f t="shared" si="1"/>
        <v>411</v>
      </c>
      <c r="E28" s="2">
        <f t="shared" si="0"/>
        <v>413</v>
      </c>
      <c r="F28" s="15" t="s">
        <v>96</v>
      </c>
      <c r="G28" s="14" t="s">
        <v>397</v>
      </c>
      <c r="H28" s="12" t="s">
        <v>398</v>
      </c>
      <c r="J28" s="14" t="s">
        <v>128</v>
      </c>
      <c r="K28" s="12" t="s">
        <v>129</v>
      </c>
      <c r="M28" s="12" t="s">
        <v>815</v>
      </c>
      <c r="N28" s="12" t="s">
        <v>816</v>
      </c>
    </row>
    <row r="29" spans="1:14">
      <c r="G29" s="14" t="s">
        <v>399</v>
      </c>
      <c r="H29" s="12" t="s">
        <v>400</v>
      </c>
      <c r="J29" s="14" t="s">
        <v>130</v>
      </c>
      <c r="K29" s="12" t="s">
        <v>131</v>
      </c>
      <c r="M29" s="12" t="s">
        <v>817</v>
      </c>
      <c r="N29" s="12" t="s">
        <v>818</v>
      </c>
    </row>
    <row r="30" spans="1:14">
      <c r="F30" t="s">
        <v>1142</v>
      </c>
      <c r="G30" s="14" t="s">
        <v>401</v>
      </c>
      <c r="H30" s="12" t="s">
        <v>402</v>
      </c>
      <c r="J30" s="14" t="s">
        <v>132</v>
      </c>
      <c r="K30" s="12" t="s">
        <v>133</v>
      </c>
      <c r="M30" s="12" t="s">
        <v>819</v>
      </c>
      <c r="N30" s="12" t="s">
        <v>820</v>
      </c>
    </row>
    <row r="31" spans="1:14">
      <c r="A31" s="18" t="s">
        <v>49</v>
      </c>
      <c r="B31" s="18"/>
      <c r="C31" s="18"/>
      <c r="D31" s="18"/>
      <c r="E31" s="18"/>
      <c r="F31" s="18"/>
      <c r="G31" s="14" t="s">
        <v>110</v>
      </c>
      <c r="H31" s="12" t="s">
        <v>403</v>
      </c>
      <c r="J31" s="14" t="s">
        <v>134</v>
      </c>
      <c r="K31" s="12" t="s">
        <v>135</v>
      </c>
      <c r="M31" s="12" t="s">
        <v>821</v>
      </c>
      <c r="N31" s="12" t="s">
        <v>822</v>
      </c>
    </row>
    <row r="32" spans="1:14">
      <c r="A32" s="18" t="s">
        <v>31</v>
      </c>
      <c r="B32" s="18"/>
      <c r="C32" s="18"/>
      <c r="D32" s="18"/>
      <c r="E32" s="18"/>
      <c r="F32" s="18"/>
      <c r="G32" s="14" t="s">
        <v>112</v>
      </c>
      <c r="H32" s="12" t="s">
        <v>404</v>
      </c>
      <c r="J32" s="14" t="s">
        <v>136</v>
      </c>
      <c r="K32" s="12" t="s">
        <v>137</v>
      </c>
      <c r="M32" s="12" t="s">
        <v>823</v>
      </c>
      <c r="N32" s="12" t="s">
        <v>824</v>
      </c>
    </row>
    <row r="33" spans="1:14">
      <c r="A33" s="3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16" t="s">
        <v>5</v>
      </c>
      <c r="G33" s="14" t="s">
        <v>116</v>
      </c>
      <c r="H33" s="12" t="s">
        <v>405</v>
      </c>
      <c r="J33" s="14" t="s">
        <v>138</v>
      </c>
      <c r="K33" s="12" t="s">
        <v>139</v>
      </c>
      <c r="M33" s="12" t="s">
        <v>825</v>
      </c>
      <c r="N33" s="12" t="s">
        <v>826</v>
      </c>
    </row>
    <row r="34" spans="1:14">
      <c r="A34" s="2">
        <v>1</v>
      </c>
      <c r="B34" s="2" t="s">
        <v>46</v>
      </c>
      <c r="C34" s="2">
        <v>16</v>
      </c>
      <c r="D34" s="2">
        <v>1</v>
      </c>
      <c r="E34" s="2">
        <v>17</v>
      </c>
      <c r="F34" s="17"/>
      <c r="G34" s="14" t="s">
        <v>118</v>
      </c>
      <c r="H34" s="12" t="s">
        <v>406</v>
      </c>
      <c r="J34" s="14" t="s">
        <v>140</v>
      </c>
      <c r="K34" s="12" t="s">
        <v>141</v>
      </c>
      <c r="M34" s="12" t="s">
        <v>827</v>
      </c>
      <c r="N34" s="12" t="s">
        <v>828</v>
      </c>
    </row>
    <row r="35" spans="1:14">
      <c r="A35" s="2">
        <v>2</v>
      </c>
      <c r="B35" s="2" t="s">
        <v>47</v>
      </c>
      <c r="C35" s="2">
        <v>10</v>
      </c>
      <c r="D35" s="2">
        <v>17</v>
      </c>
      <c r="E35" s="2">
        <v>27</v>
      </c>
      <c r="F35" s="17"/>
      <c r="G35" s="14" t="s">
        <v>120</v>
      </c>
      <c r="H35" s="12" t="s">
        <v>407</v>
      </c>
      <c r="J35" s="14" t="s">
        <v>142</v>
      </c>
      <c r="K35" s="12" t="s">
        <v>143</v>
      </c>
      <c r="M35" s="12" t="s">
        <v>829</v>
      </c>
      <c r="N35" s="12" t="s">
        <v>830</v>
      </c>
    </row>
    <row r="36" spans="1:14">
      <c r="G36" s="14" t="s">
        <v>122</v>
      </c>
      <c r="H36" s="12" t="s">
        <v>408</v>
      </c>
      <c r="J36" s="14" t="s">
        <v>144</v>
      </c>
      <c r="K36" s="12" t="s">
        <v>145</v>
      </c>
      <c r="M36" s="12" t="s">
        <v>831</v>
      </c>
      <c r="N36" s="12" t="s">
        <v>832</v>
      </c>
    </row>
    <row r="37" spans="1:14">
      <c r="G37" s="14" t="s">
        <v>124</v>
      </c>
      <c r="H37" s="12" t="s">
        <v>409</v>
      </c>
      <c r="J37" s="14" t="s">
        <v>146</v>
      </c>
      <c r="K37" s="12" t="s">
        <v>147</v>
      </c>
      <c r="M37" s="12" t="s">
        <v>833</v>
      </c>
      <c r="N37" s="12" t="s">
        <v>834</v>
      </c>
    </row>
    <row r="38" spans="1:14">
      <c r="G38" s="14" t="s">
        <v>126</v>
      </c>
      <c r="H38" s="12" t="s">
        <v>410</v>
      </c>
      <c r="J38" s="14" t="s">
        <v>148</v>
      </c>
      <c r="K38" s="12" t="s">
        <v>149</v>
      </c>
      <c r="M38" s="12" t="s">
        <v>835</v>
      </c>
      <c r="N38" s="12" t="s">
        <v>836</v>
      </c>
    </row>
    <row r="39" spans="1:14">
      <c r="G39" s="14" t="s">
        <v>128</v>
      </c>
      <c r="H39" s="12" t="s">
        <v>411</v>
      </c>
      <c r="J39" s="14" t="s">
        <v>150</v>
      </c>
      <c r="K39" s="12" t="s">
        <v>151</v>
      </c>
      <c r="M39" s="12" t="s">
        <v>837</v>
      </c>
      <c r="N39" s="12" t="s">
        <v>838</v>
      </c>
    </row>
    <row r="40" spans="1:14">
      <c r="G40" s="14" t="s">
        <v>412</v>
      </c>
      <c r="H40" s="12" t="s">
        <v>413</v>
      </c>
      <c r="J40" s="14" t="s">
        <v>152</v>
      </c>
      <c r="K40" s="12" t="s">
        <v>153</v>
      </c>
      <c r="M40" s="12" t="s">
        <v>839</v>
      </c>
      <c r="N40" s="12" t="s">
        <v>840</v>
      </c>
    </row>
    <row r="41" spans="1:14">
      <c r="G41" s="14" t="s">
        <v>134</v>
      </c>
      <c r="H41" s="12" t="s">
        <v>414</v>
      </c>
      <c r="J41" s="14" t="s">
        <v>154</v>
      </c>
      <c r="K41" s="12" t="s">
        <v>155</v>
      </c>
      <c r="M41" s="12" t="s">
        <v>841</v>
      </c>
      <c r="N41" s="12" t="s">
        <v>842</v>
      </c>
    </row>
    <row r="42" spans="1:14">
      <c r="G42" s="14" t="s">
        <v>136</v>
      </c>
      <c r="H42" s="12" t="s">
        <v>415</v>
      </c>
      <c r="J42" s="14" t="s">
        <v>156</v>
      </c>
      <c r="K42" s="12" t="s">
        <v>157</v>
      </c>
      <c r="M42" s="12" t="s">
        <v>843</v>
      </c>
      <c r="N42" s="12" t="s">
        <v>844</v>
      </c>
    </row>
    <row r="43" spans="1:14">
      <c r="G43" s="14" t="s">
        <v>142</v>
      </c>
      <c r="H43" s="12" t="s">
        <v>416</v>
      </c>
      <c r="J43" s="14" t="s">
        <v>158</v>
      </c>
      <c r="K43" s="12" t="s">
        <v>159</v>
      </c>
      <c r="M43" s="12" t="s">
        <v>845</v>
      </c>
      <c r="N43" s="12" t="s">
        <v>846</v>
      </c>
    </row>
    <row r="44" spans="1:14">
      <c r="G44" s="14" t="s">
        <v>144</v>
      </c>
      <c r="H44" s="12" t="s">
        <v>417</v>
      </c>
      <c r="J44" s="14" t="s">
        <v>160</v>
      </c>
      <c r="K44" s="12" t="s">
        <v>161</v>
      </c>
      <c r="M44" s="12" t="s">
        <v>847</v>
      </c>
      <c r="N44" s="12" t="s">
        <v>848</v>
      </c>
    </row>
    <row r="45" spans="1:14">
      <c r="G45" s="14" t="s">
        <v>146</v>
      </c>
      <c r="H45" s="12" t="s">
        <v>418</v>
      </c>
      <c r="J45" s="14" t="s">
        <v>162</v>
      </c>
      <c r="K45" s="12" t="s">
        <v>163</v>
      </c>
      <c r="M45" s="12" t="s">
        <v>849</v>
      </c>
      <c r="N45" s="12" t="s">
        <v>850</v>
      </c>
    </row>
    <row r="46" spans="1:14">
      <c r="G46" s="14" t="s">
        <v>150</v>
      </c>
      <c r="H46" s="12" t="s">
        <v>419</v>
      </c>
      <c r="J46" s="14" t="s">
        <v>164</v>
      </c>
      <c r="K46" s="12" t="s">
        <v>165</v>
      </c>
      <c r="M46" s="12" t="s">
        <v>851</v>
      </c>
      <c r="N46" s="12" t="s">
        <v>852</v>
      </c>
    </row>
    <row r="47" spans="1:14">
      <c r="G47" s="14" t="s">
        <v>420</v>
      </c>
      <c r="H47" s="12" t="s">
        <v>421</v>
      </c>
      <c r="J47" s="14" t="s">
        <v>166</v>
      </c>
      <c r="K47" s="12" t="s">
        <v>167</v>
      </c>
      <c r="M47" s="12" t="s">
        <v>853</v>
      </c>
      <c r="N47" s="12" t="s">
        <v>854</v>
      </c>
    </row>
    <row r="48" spans="1:14">
      <c r="G48" s="14" t="s">
        <v>154</v>
      </c>
      <c r="H48" s="12" t="s">
        <v>422</v>
      </c>
      <c r="J48" s="14" t="s">
        <v>168</v>
      </c>
      <c r="K48" s="12" t="s">
        <v>169</v>
      </c>
      <c r="M48" s="12" t="s">
        <v>855</v>
      </c>
      <c r="N48" s="12" t="s">
        <v>856</v>
      </c>
    </row>
    <row r="49" spans="7:14">
      <c r="G49" s="14" t="s">
        <v>156</v>
      </c>
      <c r="H49" s="12" t="s">
        <v>423</v>
      </c>
      <c r="J49" s="14" t="s">
        <v>170</v>
      </c>
      <c r="K49" s="12" t="s">
        <v>171</v>
      </c>
      <c r="M49" s="12" t="s">
        <v>857</v>
      </c>
      <c r="N49" s="12" t="s">
        <v>858</v>
      </c>
    </row>
    <row r="50" spans="7:14">
      <c r="G50" s="14" t="s">
        <v>158</v>
      </c>
      <c r="H50" s="12" t="s">
        <v>424</v>
      </c>
      <c r="J50" s="14" t="s">
        <v>172</v>
      </c>
      <c r="K50" s="12" t="s">
        <v>173</v>
      </c>
      <c r="M50" s="12" t="s">
        <v>859</v>
      </c>
      <c r="N50" s="12" t="s">
        <v>860</v>
      </c>
    </row>
    <row r="51" spans="7:14">
      <c r="G51" s="14" t="s">
        <v>162</v>
      </c>
      <c r="H51" s="12" t="s">
        <v>425</v>
      </c>
      <c r="J51" s="14" t="s">
        <v>174</v>
      </c>
      <c r="K51" s="12" t="s">
        <v>175</v>
      </c>
      <c r="M51" s="12" t="s">
        <v>861</v>
      </c>
      <c r="N51" s="12" t="s">
        <v>862</v>
      </c>
    </row>
    <row r="52" spans="7:14">
      <c r="G52" s="14" t="s">
        <v>426</v>
      </c>
      <c r="H52" s="12" t="s">
        <v>427</v>
      </c>
      <c r="J52" s="14" t="s">
        <v>176</v>
      </c>
      <c r="K52" s="12" t="s">
        <v>177</v>
      </c>
      <c r="M52" s="12" t="s">
        <v>863</v>
      </c>
      <c r="N52" s="12" t="s">
        <v>864</v>
      </c>
    </row>
    <row r="53" spans="7:14">
      <c r="G53" s="14" t="s">
        <v>166</v>
      </c>
      <c r="H53" s="12" t="s">
        <v>428</v>
      </c>
      <c r="J53" s="14" t="s">
        <v>178</v>
      </c>
      <c r="K53" s="12" t="s">
        <v>179</v>
      </c>
      <c r="M53" s="12" t="s">
        <v>865</v>
      </c>
      <c r="N53" s="12" t="s">
        <v>866</v>
      </c>
    </row>
    <row r="54" spans="7:14">
      <c r="G54" s="14" t="s">
        <v>168</v>
      </c>
      <c r="H54" s="12" t="s">
        <v>429</v>
      </c>
      <c r="J54" s="14" t="s">
        <v>180</v>
      </c>
      <c r="K54" s="12" t="s">
        <v>181</v>
      </c>
      <c r="M54" s="12" t="s">
        <v>867</v>
      </c>
      <c r="N54" s="12" t="s">
        <v>868</v>
      </c>
    </row>
    <row r="55" spans="7:14">
      <c r="G55" s="14" t="s">
        <v>170</v>
      </c>
      <c r="H55" s="12" t="s">
        <v>430</v>
      </c>
      <c r="J55" s="14" t="s">
        <v>182</v>
      </c>
      <c r="K55" s="12" t="s">
        <v>183</v>
      </c>
      <c r="M55" s="12" t="s">
        <v>869</v>
      </c>
      <c r="N55" s="12" t="s">
        <v>870</v>
      </c>
    </row>
    <row r="56" spans="7:14">
      <c r="G56" s="14" t="s">
        <v>172</v>
      </c>
      <c r="H56" s="12" t="s">
        <v>431</v>
      </c>
      <c r="J56" s="14" t="s">
        <v>184</v>
      </c>
      <c r="K56" s="12" t="s">
        <v>185</v>
      </c>
      <c r="M56" s="12" t="s">
        <v>871</v>
      </c>
      <c r="N56" s="12" t="s">
        <v>872</v>
      </c>
    </row>
    <row r="57" spans="7:14">
      <c r="G57" s="14" t="s">
        <v>176</v>
      </c>
      <c r="H57" s="12" t="s">
        <v>432</v>
      </c>
      <c r="J57" s="14" t="s">
        <v>186</v>
      </c>
      <c r="K57" s="12" t="s">
        <v>187</v>
      </c>
      <c r="M57" s="12" t="s">
        <v>873</v>
      </c>
      <c r="N57" s="12" t="s">
        <v>874</v>
      </c>
    </row>
    <row r="58" spans="7:14">
      <c r="G58" s="14" t="s">
        <v>178</v>
      </c>
      <c r="H58" s="12" t="s">
        <v>433</v>
      </c>
      <c r="J58" s="14" t="s">
        <v>188</v>
      </c>
      <c r="K58" s="12" t="s">
        <v>189</v>
      </c>
      <c r="M58" s="12" t="s">
        <v>875</v>
      </c>
      <c r="N58" s="12" t="s">
        <v>876</v>
      </c>
    </row>
    <row r="59" spans="7:14">
      <c r="G59" s="14" t="s">
        <v>434</v>
      </c>
      <c r="H59" s="12" t="s">
        <v>435</v>
      </c>
      <c r="J59" s="14" t="s">
        <v>190</v>
      </c>
      <c r="K59" s="12" t="s">
        <v>191</v>
      </c>
      <c r="M59" s="12" t="s">
        <v>877</v>
      </c>
      <c r="N59" s="12" t="s">
        <v>878</v>
      </c>
    </row>
    <row r="60" spans="7:14">
      <c r="G60" s="14" t="s">
        <v>436</v>
      </c>
      <c r="H60" s="12" t="s">
        <v>437</v>
      </c>
      <c r="J60" s="14" t="s">
        <v>192</v>
      </c>
      <c r="K60" s="12" t="s">
        <v>193</v>
      </c>
      <c r="M60" s="12" t="s">
        <v>879</v>
      </c>
      <c r="N60" s="12" t="s">
        <v>880</v>
      </c>
    </row>
    <row r="61" spans="7:14">
      <c r="G61" s="14" t="s">
        <v>180</v>
      </c>
      <c r="H61" s="12" t="s">
        <v>438</v>
      </c>
      <c r="J61" s="14" t="s">
        <v>194</v>
      </c>
      <c r="K61" s="12" t="s">
        <v>195</v>
      </c>
      <c r="M61" s="12" t="s">
        <v>881</v>
      </c>
      <c r="N61" s="12" t="s">
        <v>882</v>
      </c>
    </row>
    <row r="62" spans="7:14">
      <c r="G62" s="14" t="s">
        <v>184</v>
      </c>
      <c r="H62" s="12" t="s">
        <v>439</v>
      </c>
      <c r="J62" s="14" t="s">
        <v>196</v>
      </c>
      <c r="K62" s="12" t="s">
        <v>197</v>
      </c>
      <c r="M62" s="12" t="s">
        <v>883</v>
      </c>
      <c r="N62" s="12" t="s">
        <v>884</v>
      </c>
    </row>
    <row r="63" spans="7:14">
      <c r="G63" s="14" t="s">
        <v>190</v>
      </c>
      <c r="H63" s="12" t="s">
        <v>440</v>
      </c>
      <c r="J63" s="14" t="s">
        <v>198</v>
      </c>
      <c r="K63" s="12" t="s">
        <v>199</v>
      </c>
      <c r="M63" s="12" t="s">
        <v>885</v>
      </c>
      <c r="N63" s="12" t="s">
        <v>886</v>
      </c>
    </row>
    <row r="64" spans="7:14">
      <c r="G64" s="14" t="s">
        <v>192</v>
      </c>
      <c r="H64" s="12" t="s">
        <v>441</v>
      </c>
      <c r="J64" s="14" t="s">
        <v>200</v>
      </c>
      <c r="K64" s="12" t="s">
        <v>201</v>
      </c>
      <c r="M64" s="12" t="s">
        <v>887</v>
      </c>
      <c r="N64" s="12" t="s">
        <v>888</v>
      </c>
    </row>
    <row r="65" spans="7:14">
      <c r="G65" s="14" t="s">
        <v>194</v>
      </c>
      <c r="H65" s="12" t="s">
        <v>442</v>
      </c>
      <c r="J65" s="14" t="s">
        <v>202</v>
      </c>
      <c r="K65" s="12" t="s">
        <v>203</v>
      </c>
      <c r="M65" s="12" t="s">
        <v>889</v>
      </c>
      <c r="N65" s="12" t="s">
        <v>890</v>
      </c>
    </row>
    <row r="66" spans="7:14">
      <c r="G66" s="14" t="s">
        <v>196</v>
      </c>
      <c r="H66" s="12" t="s">
        <v>443</v>
      </c>
      <c r="J66" s="14" t="s">
        <v>204</v>
      </c>
      <c r="K66" s="12" t="s">
        <v>205</v>
      </c>
      <c r="M66" s="12" t="s">
        <v>891</v>
      </c>
      <c r="N66" s="12" t="s">
        <v>892</v>
      </c>
    </row>
    <row r="67" spans="7:14">
      <c r="G67" s="14" t="s">
        <v>198</v>
      </c>
      <c r="H67" s="12" t="s">
        <v>444</v>
      </c>
      <c r="J67" s="14" t="s">
        <v>206</v>
      </c>
      <c r="K67" s="12" t="s">
        <v>207</v>
      </c>
      <c r="M67" s="12" t="s">
        <v>893</v>
      </c>
      <c r="N67" s="12" t="s">
        <v>894</v>
      </c>
    </row>
    <row r="68" spans="7:14">
      <c r="G68" s="14" t="s">
        <v>445</v>
      </c>
      <c r="H68" s="12" t="s">
        <v>446</v>
      </c>
      <c r="J68" s="14" t="s">
        <v>208</v>
      </c>
      <c r="K68" s="12" t="s">
        <v>209</v>
      </c>
      <c r="M68" s="12" t="s">
        <v>895</v>
      </c>
      <c r="N68" s="12" t="s">
        <v>896</v>
      </c>
    </row>
    <row r="69" spans="7:14">
      <c r="G69" s="14" t="s">
        <v>200</v>
      </c>
      <c r="H69" s="12" t="s">
        <v>447</v>
      </c>
      <c r="J69" s="14" t="s">
        <v>210</v>
      </c>
      <c r="K69" s="12" t="s">
        <v>211</v>
      </c>
      <c r="M69" s="12" t="s">
        <v>897</v>
      </c>
      <c r="N69" s="12" t="s">
        <v>898</v>
      </c>
    </row>
    <row r="70" spans="7:14">
      <c r="G70" s="14" t="s">
        <v>448</v>
      </c>
      <c r="H70" s="12" t="s">
        <v>449</v>
      </c>
      <c r="J70" s="14" t="s">
        <v>212</v>
      </c>
      <c r="K70" s="12" t="s">
        <v>213</v>
      </c>
      <c r="M70" s="12" t="s">
        <v>899</v>
      </c>
      <c r="N70" s="12" t="s">
        <v>900</v>
      </c>
    </row>
    <row r="71" spans="7:14">
      <c r="G71" s="14" t="s">
        <v>450</v>
      </c>
      <c r="H71" s="12" t="s">
        <v>451</v>
      </c>
      <c r="J71" s="14" t="s">
        <v>214</v>
      </c>
      <c r="K71" s="12" t="s">
        <v>215</v>
      </c>
      <c r="M71" s="12" t="s">
        <v>901</v>
      </c>
      <c r="N71" s="12" t="s">
        <v>902</v>
      </c>
    </row>
    <row r="72" spans="7:14">
      <c r="G72" s="14" t="s">
        <v>452</v>
      </c>
      <c r="H72" s="12" t="s">
        <v>453</v>
      </c>
      <c r="J72" s="14" t="s">
        <v>216</v>
      </c>
      <c r="K72" s="12" t="s">
        <v>217</v>
      </c>
      <c r="M72" s="12" t="s">
        <v>903</v>
      </c>
      <c r="N72" s="12" t="s">
        <v>904</v>
      </c>
    </row>
    <row r="73" spans="7:14">
      <c r="G73" s="14" t="s">
        <v>454</v>
      </c>
      <c r="H73" s="12" t="s">
        <v>455</v>
      </c>
      <c r="J73" s="14" t="s">
        <v>218</v>
      </c>
      <c r="K73" s="12" t="s">
        <v>219</v>
      </c>
      <c r="M73" s="12" t="s">
        <v>905</v>
      </c>
      <c r="N73" s="12" t="s">
        <v>906</v>
      </c>
    </row>
    <row r="74" spans="7:14">
      <c r="G74" s="14" t="s">
        <v>456</v>
      </c>
      <c r="H74" s="12" t="s">
        <v>457</v>
      </c>
      <c r="J74" s="14" t="s">
        <v>220</v>
      </c>
      <c r="K74" s="12" t="s">
        <v>221</v>
      </c>
      <c r="M74" s="12" t="s">
        <v>907</v>
      </c>
      <c r="N74" s="12" t="s">
        <v>908</v>
      </c>
    </row>
    <row r="75" spans="7:14">
      <c r="G75" s="14" t="s">
        <v>458</v>
      </c>
      <c r="H75" s="12" t="s">
        <v>459</v>
      </c>
      <c r="J75" s="14" t="s">
        <v>222</v>
      </c>
      <c r="K75" s="12" t="s">
        <v>223</v>
      </c>
      <c r="M75" s="12" t="s">
        <v>909</v>
      </c>
      <c r="N75" s="12" t="s">
        <v>910</v>
      </c>
    </row>
    <row r="76" spans="7:14">
      <c r="G76" s="14" t="s">
        <v>460</v>
      </c>
      <c r="H76" s="12" t="s">
        <v>461</v>
      </c>
      <c r="J76" s="14" t="s">
        <v>224</v>
      </c>
      <c r="K76" s="12" t="s">
        <v>225</v>
      </c>
      <c r="M76" s="12" t="s">
        <v>911</v>
      </c>
      <c r="N76" s="12" t="s">
        <v>912</v>
      </c>
    </row>
    <row r="77" spans="7:14">
      <c r="G77" s="14" t="s">
        <v>462</v>
      </c>
      <c r="H77" s="12" t="s">
        <v>463</v>
      </c>
      <c r="J77" s="14" t="s">
        <v>226</v>
      </c>
      <c r="K77" s="12" t="s">
        <v>227</v>
      </c>
      <c r="M77" s="12" t="s">
        <v>913</v>
      </c>
      <c r="N77" s="12" t="s">
        <v>914</v>
      </c>
    </row>
    <row r="78" spans="7:14">
      <c r="G78" s="14" t="s">
        <v>464</v>
      </c>
      <c r="H78" s="12" t="s">
        <v>465</v>
      </c>
      <c r="J78" s="14" t="s">
        <v>228</v>
      </c>
      <c r="K78" s="12" t="s">
        <v>229</v>
      </c>
      <c r="M78" s="12" t="s">
        <v>915</v>
      </c>
      <c r="N78" s="12" t="s">
        <v>916</v>
      </c>
    </row>
    <row r="79" spans="7:14">
      <c r="G79" s="14" t="s">
        <v>466</v>
      </c>
      <c r="H79" s="12" t="s">
        <v>467</v>
      </c>
      <c r="J79" s="14" t="s">
        <v>230</v>
      </c>
      <c r="K79" s="12" t="s">
        <v>231</v>
      </c>
      <c r="M79" s="12" t="s">
        <v>917</v>
      </c>
      <c r="N79" s="12" t="s">
        <v>918</v>
      </c>
    </row>
    <row r="80" spans="7:14">
      <c r="G80" s="14" t="s">
        <v>468</v>
      </c>
      <c r="H80" s="12" t="s">
        <v>469</v>
      </c>
      <c r="J80" s="14" t="s">
        <v>232</v>
      </c>
      <c r="K80" s="12" t="s">
        <v>233</v>
      </c>
      <c r="M80" s="12" t="s">
        <v>919</v>
      </c>
      <c r="N80" s="12" t="s">
        <v>920</v>
      </c>
    </row>
    <row r="81" spans="7:14">
      <c r="G81" s="14" t="s">
        <v>212</v>
      </c>
      <c r="H81" s="12" t="s">
        <v>470</v>
      </c>
      <c r="J81" s="14" t="s">
        <v>234</v>
      </c>
      <c r="K81" s="12" t="s">
        <v>235</v>
      </c>
      <c r="M81" s="12" t="s">
        <v>921</v>
      </c>
      <c r="N81" s="12" t="s">
        <v>922</v>
      </c>
    </row>
    <row r="82" spans="7:14">
      <c r="G82" s="14" t="s">
        <v>471</v>
      </c>
      <c r="H82" s="12" t="s">
        <v>472</v>
      </c>
      <c r="J82" s="14" t="s">
        <v>236</v>
      </c>
      <c r="K82" s="12" t="s">
        <v>237</v>
      </c>
      <c r="M82" s="12" t="s">
        <v>923</v>
      </c>
      <c r="N82" s="12" t="s">
        <v>924</v>
      </c>
    </row>
    <row r="83" spans="7:14">
      <c r="G83" s="14" t="s">
        <v>473</v>
      </c>
      <c r="H83" s="12" t="s">
        <v>474</v>
      </c>
      <c r="J83" s="14" t="s">
        <v>238</v>
      </c>
      <c r="K83" s="12" t="s">
        <v>239</v>
      </c>
      <c r="M83" s="12" t="s">
        <v>925</v>
      </c>
      <c r="N83" s="12" t="s">
        <v>926</v>
      </c>
    </row>
    <row r="84" spans="7:14">
      <c r="G84" s="14" t="s">
        <v>475</v>
      </c>
      <c r="H84" s="12" t="s">
        <v>476</v>
      </c>
      <c r="J84" s="14" t="s">
        <v>240</v>
      </c>
      <c r="K84" s="12" t="s">
        <v>241</v>
      </c>
      <c r="M84" s="12" t="s">
        <v>927</v>
      </c>
      <c r="N84" s="12" t="s">
        <v>928</v>
      </c>
    </row>
    <row r="85" spans="7:14">
      <c r="G85" s="14" t="s">
        <v>216</v>
      </c>
      <c r="H85" s="12" t="s">
        <v>477</v>
      </c>
      <c r="J85" s="14" t="s">
        <v>242</v>
      </c>
      <c r="K85" s="12" t="s">
        <v>243</v>
      </c>
      <c r="M85" s="12" t="s">
        <v>929</v>
      </c>
      <c r="N85" s="12" t="s">
        <v>930</v>
      </c>
    </row>
    <row r="86" spans="7:14">
      <c r="G86" s="14" t="s">
        <v>220</v>
      </c>
      <c r="H86" s="12" t="s">
        <v>478</v>
      </c>
      <c r="J86" s="14" t="s">
        <v>244</v>
      </c>
      <c r="K86" s="12" t="s">
        <v>245</v>
      </c>
      <c r="M86" s="12" t="s">
        <v>931</v>
      </c>
      <c r="N86" s="12" t="s">
        <v>932</v>
      </c>
    </row>
    <row r="87" spans="7:14">
      <c r="G87" s="14" t="s">
        <v>479</v>
      </c>
      <c r="H87" s="12" t="s">
        <v>480</v>
      </c>
      <c r="J87" s="14" t="s">
        <v>246</v>
      </c>
      <c r="K87" s="12" t="s">
        <v>247</v>
      </c>
      <c r="M87" s="12" t="s">
        <v>933</v>
      </c>
      <c r="N87" s="12" t="s">
        <v>934</v>
      </c>
    </row>
    <row r="88" spans="7:14">
      <c r="G88" s="14" t="s">
        <v>222</v>
      </c>
      <c r="H88" s="12" t="s">
        <v>481</v>
      </c>
      <c r="J88" s="14" t="s">
        <v>248</v>
      </c>
      <c r="K88" s="12" t="s">
        <v>249</v>
      </c>
      <c r="M88" s="12" t="s">
        <v>935</v>
      </c>
      <c r="N88" s="12" t="s">
        <v>936</v>
      </c>
    </row>
    <row r="89" spans="7:14">
      <c r="G89" s="14" t="s">
        <v>482</v>
      </c>
      <c r="H89" s="12" t="s">
        <v>483</v>
      </c>
      <c r="J89" s="14" t="s">
        <v>250</v>
      </c>
      <c r="K89" s="12" t="s">
        <v>251</v>
      </c>
      <c r="M89" s="12" t="s">
        <v>937</v>
      </c>
      <c r="N89" s="12" t="s">
        <v>938</v>
      </c>
    </row>
    <row r="90" spans="7:14">
      <c r="G90" s="14" t="s">
        <v>484</v>
      </c>
      <c r="H90" s="12" t="s">
        <v>485</v>
      </c>
      <c r="J90" s="14" t="s">
        <v>252</v>
      </c>
      <c r="K90" s="12" t="s">
        <v>253</v>
      </c>
      <c r="M90" s="12" t="s">
        <v>939</v>
      </c>
      <c r="N90" s="12" t="s">
        <v>940</v>
      </c>
    </row>
    <row r="91" spans="7:14">
      <c r="G91" s="14" t="s">
        <v>486</v>
      </c>
      <c r="H91" s="12" t="s">
        <v>487</v>
      </c>
      <c r="J91" s="14" t="s">
        <v>254</v>
      </c>
      <c r="K91" s="12" t="s">
        <v>255</v>
      </c>
      <c r="M91" s="12" t="s">
        <v>941</v>
      </c>
      <c r="N91" s="12" t="s">
        <v>942</v>
      </c>
    </row>
    <row r="92" spans="7:14">
      <c r="G92" s="14" t="s">
        <v>488</v>
      </c>
      <c r="H92" s="12" t="s">
        <v>489</v>
      </c>
      <c r="J92" s="14" t="s">
        <v>256</v>
      </c>
      <c r="K92" s="12" t="s">
        <v>257</v>
      </c>
      <c r="M92" s="12" t="s">
        <v>943</v>
      </c>
      <c r="N92" s="12" t="s">
        <v>944</v>
      </c>
    </row>
    <row r="93" spans="7:14">
      <c r="G93" s="14" t="s">
        <v>224</v>
      </c>
      <c r="H93" s="12" t="s">
        <v>490</v>
      </c>
      <c r="J93" s="14" t="s">
        <v>258</v>
      </c>
      <c r="K93" s="12" t="s">
        <v>259</v>
      </c>
      <c r="M93" s="12" t="s">
        <v>945</v>
      </c>
      <c r="N93" s="12" t="s">
        <v>946</v>
      </c>
    </row>
    <row r="94" spans="7:14">
      <c r="G94" s="14" t="s">
        <v>491</v>
      </c>
      <c r="H94" s="12" t="s">
        <v>492</v>
      </c>
      <c r="J94" s="14" t="s">
        <v>260</v>
      </c>
      <c r="K94" s="12" t="s">
        <v>261</v>
      </c>
      <c r="M94" s="12" t="s">
        <v>947</v>
      </c>
      <c r="N94" s="12" t="s">
        <v>948</v>
      </c>
    </row>
    <row r="95" spans="7:14">
      <c r="G95" s="14" t="s">
        <v>493</v>
      </c>
      <c r="H95" s="12" t="s">
        <v>494</v>
      </c>
      <c r="J95" s="14" t="s">
        <v>262</v>
      </c>
      <c r="K95" s="12" t="s">
        <v>263</v>
      </c>
      <c r="M95" s="12" t="s">
        <v>949</v>
      </c>
      <c r="N95" s="12" t="s">
        <v>950</v>
      </c>
    </row>
    <row r="96" spans="7:14">
      <c r="G96" s="14" t="s">
        <v>495</v>
      </c>
      <c r="H96" s="12" t="s">
        <v>496</v>
      </c>
      <c r="J96" s="14" t="s">
        <v>264</v>
      </c>
      <c r="K96" s="12" t="s">
        <v>265</v>
      </c>
      <c r="M96" s="12" t="s">
        <v>951</v>
      </c>
      <c r="N96" s="12" t="s">
        <v>952</v>
      </c>
    </row>
    <row r="97" spans="7:14">
      <c r="G97" s="14" t="s">
        <v>497</v>
      </c>
      <c r="H97" s="12" t="s">
        <v>498</v>
      </c>
      <c r="J97" s="14" t="s">
        <v>266</v>
      </c>
      <c r="K97" s="12" t="s">
        <v>267</v>
      </c>
      <c r="M97" s="12" t="s">
        <v>953</v>
      </c>
      <c r="N97" s="12" t="s">
        <v>954</v>
      </c>
    </row>
    <row r="98" spans="7:14">
      <c r="G98" s="14" t="s">
        <v>499</v>
      </c>
      <c r="H98" s="12" t="s">
        <v>500</v>
      </c>
      <c r="J98" s="14" t="s">
        <v>268</v>
      </c>
      <c r="K98" s="12" t="s">
        <v>269</v>
      </c>
      <c r="M98" s="12" t="s">
        <v>955</v>
      </c>
      <c r="N98" s="12" t="s">
        <v>956</v>
      </c>
    </row>
    <row r="99" spans="7:14">
      <c r="G99" s="14" t="s">
        <v>501</v>
      </c>
      <c r="H99" s="12" t="s">
        <v>502</v>
      </c>
      <c r="J99" s="14" t="s">
        <v>270</v>
      </c>
      <c r="K99" s="12" t="s">
        <v>271</v>
      </c>
      <c r="M99" s="12" t="s">
        <v>957</v>
      </c>
      <c r="N99" s="12" t="s">
        <v>958</v>
      </c>
    </row>
    <row r="100" spans="7:14">
      <c r="G100" s="14" t="s">
        <v>503</v>
      </c>
      <c r="H100" s="12" t="s">
        <v>504</v>
      </c>
      <c r="J100" s="14" t="s">
        <v>272</v>
      </c>
      <c r="K100" s="12" t="s">
        <v>273</v>
      </c>
      <c r="M100" s="12" t="s">
        <v>959</v>
      </c>
      <c r="N100" s="12" t="s">
        <v>960</v>
      </c>
    </row>
    <row r="101" spans="7:14">
      <c r="G101" s="14" t="s">
        <v>505</v>
      </c>
      <c r="H101" s="12" t="s">
        <v>506</v>
      </c>
      <c r="J101" s="14" t="s">
        <v>274</v>
      </c>
      <c r="K101" s="12" t="s">
        <v>275</v>
      </c>
      <c r="M101" s="12" t="s">
        <v>961</v>
      </c>
      <c r="N101" s="12" t="s">
        <v>962</v>
      </c>
    </row>
    <row r="102" spans="7:14">
      <c r="G102" s="14" t="s">
        <v>507</v>
      </c>
      <c r="H102" s="12" t="s">
        <v>508</v>
      </c>
      <c r="J102" s="14" t="s">
        <v>276</v>
      </c>
      <c r="K102" s="12" t="s">
        <v>277</v>
      </c>
      <c r="M102" s="12" t="s">
        <v>963</v>
      </c>
      <c r="N102" s="12" t="s">
        <v>964</v>
      </c>
    </row>
    <row r="103" spans="7:14">
      <c r="G103" s="14" t="s">
        <v>509</v>
      </c>
      <c r="H103" s="12" t="s">
        <v>510</v>
      </c>
      <c r="J103" s="14" t="s">
        <v>278</v>
      </c>
      <c r="K103" s="12" t="s">
        <v>279</v>
      </c>
      <c r="M103" s="12" t="s">
        <v>965</v>
      </c>
      <c r="N103" s="12" t="s">
        <v>966</v>
      </c>
    </row>
    <row r="104" spans="7:14">
      <c r="G104" s="14" t="s">
        <v>511</v>
      </c>
      <c r="H104" s="12" t="s">
        <v>512</v>
      </c>
      <c r="J104" s="14" t="s">
        <v>280</v>
      </c>
      <c r="K104" s="12" t="s">
        <v>281</v>
      </c>
      <c r="M104" s="12" t="s">
        <v>967</v>
      </c>
      <c r="N104" s="12" t="s">
        <v>968</v>
      </c>
    </row>
    <row r="105" spans="7:14">
      <c r="G105" s="14" t="s">
        <v>513</v>
      </c>
      <c r="H105" s="12" t="s">
        <v>514</v>
      </c>
      <c r="J105" s="14" t="s">
        <v>282</v>
      </c>
      <c r="K105" s="12" t="s">
        <v>283</v>
      </c>
      <c r="M105" s="12" t="s">
        <v>969</v>
      </c>
      <c r="N105" s="12" t="s">
        <v>970</v>
      </c>
    </row>
    <row r="106" spans="7:14">
      <c r="G106" s="14" t="s">
        <v>515</v>
      </c>
      <c r="H106" s="12" t="s">
        <v>516</v>
      </c>
      <c r="J106" s="14" t="s">
        <v>284</v>
      </c>
      <c r="K106" s="12" t="s">
        <v>285</v>
      </c>
      <c r="M106" s="12" t="s">
        <v>971</v>
      </c>
      <c r="N106" s="12" t="s">
        <v>972</v>
      </c>
    </row>
    <row r="107" spans="7:14">
      <c r="G107" s="14" t="s">
        <v>517</v>
      </c>
      <c r="H107" s="12" t="s">
        <v>518</v>
      </c>
      <c r="J107" s="14" t="s">
        <v>286</v>
      </c>
      <c r="K107" s="12" t="s">
        <v>287</v>
      </c>
      <c r="M107" s="12" t="s">
        <v>973</v>
      </c>
      <c r="N107" s="12" t="s">
        <v>974</v>
      </c>
    </row>
    <row r="108" spans="7:14">
      <c r="G108" s="14" t="s">
        <v>230</v>
      </c>
      <c r="H108" s="12" t="s">
        <v>519</v>
      </c>
      <c r="J108" s="14" t="s">
        <v>288</v>
      </c>
      <c r="K108" s="12" t="s">
        <v>289</v>
      </c>
      <c r="M108" s="12" t="s">
        <v>975</v>
      </c>
      <c r="N108" s="12" t="s">
        <v>976</v>
      </c>
    </row>
    <row r="109" spans="7:14">
      <c r="G109" s="14" t="s">
        <v>520</v>
      </c>
      <c r="H109" s="12" t="s">
        <v>521</v>
      </c>
      <c r="J109" s="14" t="s">
        <v>290</v>
      </c>
      <c r="K109" s="12" t="s">
        <v>291</v>
      </c>
      <c r="M109" s="12" t="s">
        <v>977</v>
      </c>
      <c r="N109" s="12" t="s">
        <v>978</v>
      </c>
    </row>
    <row r="110" spans="7:14">
      <c r="G110" s="14" t="s">
        <v>522</v>
      </c>
      <c r="H110" s="12" t="s">
        <v>523</v>
      </c>
      <c r="J110" s="14" t="s">
        <v>292</v>
      </c>
      <c r="K110" s="12" t="s">
        <v>293</v>
      </c>
      <c r="M110" s="12" t="s">
        <v>979</v>
      </c>
      <c r="N110" s="12" t="s">
        <v>980</v>
      </c>
    </row>
    <row r="111" spans="7:14">
      <c r="G111" s="14" t="s">
        <v>524</v>
      </c>
      <c r="H111" s="12" t="s">
        <v>525</v>
      </c>
      <c r="J111" s="14" t="s">
        <v>294</v>
      </c>
      <c r="K111" s="12" t="s">
        <v>295</v>
      </c>
      <c r="M111" s="12" t="s">
        <v>981</v>
      </c>
      <c r="N111" s="12" t="s">
        <v>982</v>
      </c>
    </row>
    <row r="112" spans="7:14">
      <c r="G112" s="14" t="s">
        <v>526</v>
      </c>
      <c r="H112" s="12" t="s">
        <v>527</v>
      </c>
      <c r="J112" s="14" t="s">
        <v>296</v>
      </c>
      <c r="K112" s="12" t="s">
        <v>297</v>
      </c>
      <c r="M112" s="12" t="s">
        <v>983</v>
      </c>
      <c r="N112" s="12" t="s">
        <v>984</v>
      </c>
    </row>
    <row r="113" spans="7:14">
      <c r="G113" s="14" t="s">
        <v>528</v>
      </c>
      <c r="H113" s="12" t="s">
        <v>529</v>
      </c>
      <c r="J113" s="14" t="s">
        <v>298</v>
      </c>
      <c r="K113" s="12" t="s">
        <v>299</v>
      </c>
      <c r="M113" s="12" t="s">
        <v>985</v>
      </c>
      <c r="N113" s="12" t="s">
        <v>986</v>
      </c>
    </row>
    <row r="114" spans="7:14">
      <c r="G114" s="14" t="s">
        <v>232</v>
      </c>
      <c r="H114" s="12" t="s">
        <v>530</v>
      </c>
      <c r="J114" s="14" t="s">
        <v>300</v>
      </c>
      <c r="K114" s="12" t="s">
        <v>301</v>
      </c>
      <c r="M114" s="12" t="s">
        <v>987</v>
      </c>
      <c r="N114" s="12" t="s">
        <v>988</v>
      </c>
    </row>
    <row r="115" spans="7:14">
      <c r="G115" s="14" t="s">
        <v>531</v>
      </c>
      <c r="H115" s="12" t="s">
        <v>532</v>
      </c>
      <c r="J115" s="14" t="s">
        <v>302</v>
      </c>
      <c r="K115" s="12" t="s">
        <v>303</v>
      </c>
      <c r="M115" s="12" t="s">
        <v>989</v>
      </c>
      <c r="N115" s="12" t="s">
        <v>990</v>
      </c>
    </row>
    <row r="116" spans="7:14">
      <c r="G116" s="14" t="s">
        <v>533</v>
      </c>
      <c r="H116" s="12" t="s">
        <v>534</v>
      </c>
      <c r="J116" s="14" t="s">
        <v>304</v>
      </c>
      <c r="K116" s="12" t="s">
        <v>305</v>
      </c>
      <c r="M116" s="12" t="s">
        <v>991</v>
      </c>
      <c r="N116" s="12" t="s">
        <v>992</v>
      </c>
    </row>
    <row r="117" spans="7:14">
      <c r="G117" s="14" t="s">
        <v>535</v>
      </c>
      <c r="H117" s="12" t="s">
        <v>536</v>
      </c>
      <c r="J117" s="14" t="s">
        <v>306</v>
      </c>
      <c r="K117" s="12" t="s">
        <v>307</v>
      </c>
      <c r="M117" s="12" t="s">
        <v>993</v>
      </c>
      <c r="N117" s="12" t="s">
        <v>994</v>
      </c>
    </row>
    <row r="118" spans="7:14">
      <c r="G118" s="14" t="s">
        <v>537</v>
      </c>
      <c r="H118" s="12" t="s">
        <v>538</v>
      </c>
      <c r="J118" s="14" t="s">
        <v>308</v>
      </c>
      <c r="K118" s="12" t="s">
        <v>309</v>
      </c>
      <c r="M118" s="12" t="s">
        <v>995</v>
      </c>
      <c r="N118" s="12" t="s">
        <v>996</v>
      </c>
    </row>
    <row r="119" spans="7:14">
      <c r="G119" s="14" t="s">
        <v>539</v>
      </c>
      <c r="H119" s="12" t="s">
        <v>540</v>
      </c>
      <c r="J119" s="14" t="s">
        <v>310</v>
      </c>
      <c r="K119" s="12" t="s">
        <v>311</v>
      </c>
      <c r="M119" s="12" t="s">
        <v>997</v>
      </c>
      <c r="N119" s="12" t="s">
        <v>998</v>
      </c>
    </row>
    <row r="120" spans="7:14">
      <c r="G120" s="14" t="s">
        <v>541</v>
      </c>
      <c r="H120" s="12" t="s">
        <v>542</v>
      </c>
      <c r="J120" s="14" t="s">
        <v>312</v>
      </c>
      <c r="K120" s="12" t="s">
        <v>313</v>
      </c>
      <c r="M120" s="12" t="s">
        <v>999</v>
      </c>
      <c r="N120" s="12" t="s">
        <v>1000</v>
      </c>
    </row>
    <row r="121" spans="7:14">
      <c r="G121" s="14" t="s">
        <v>543</v>
      </c>
      <c r="H121" s="12" t="s">
        <v>544</v>
      </c>
      <c r="J121" s="14" t="s">
        <v>314</v>
      </c>
      <c r="K121" s="12" t="s">
        <v>315</v>
      </c>
      <c r="M121" s="12" t="s">
        <v>1001</v>
      </c>
      <c r="N121" s="12" t="s">
        <v>1002</v>
      </c>
    </row>
    <row r="122" spans="7:14">
      <c r="G122" s="14" t="s">
        <v>545</v>
      </c>
      <c r="H122" s="12" t="s">
        <v>546</v>
      </c>
      <c r="J122" s="14" t="s">
        <v>316</v>
      </c>
      <c r="K122" s="12" t="s">
        <v>317</v>
      </c>
      <c r="M122" s="12" t="s">
        <v>1003</v>
      </c>
      <c r="N122" s="12" t="s">
        <v>1004</v>
      </c>
    </row>
    <row r="123" spans="7:14">
      <c r="G123" s="14" t="s">
        <v>547</v>
      </c>
      <c r="H123" s="12" t="s">
        <v>548</v>
      </c>
      <c r="J123" s="14" t="s">
        <v>318</v>
      </c>
      <c r="K123" s="12" t="s">
        <v>319</v>
      </c>
      <c r="M123" s="12" t="s">
        <v>1005</v>
      </c>
      <c r="N123" s="12" t="s">
        <v>1006</v>
      </c>
    </row>
    <row r="124" spans="7:14">
      <c r="G124" s="14" t="s">
        <v>246</v>
      </c>
      <c r="H124" s="12" t="s">
        <v>549</v>
      </c>
      <c r="J124" s="14" t="s">
        <v>320</v>
      </c>
      <c r="K124" s="12" t="s">
        <v>321</v>
      </c>
      <c r="M124" s="12" t="s">
        <v>1007</v>
      </c>
      <c r="N124" s="12" t="s">
        <v>1008</v>
      </c>
    </row>
    <row r="125" spans="7:14">
      <c r="G125" s="14" t="s">
        <v>550</v>
      </c>
      <c r="H125" s="12" t="s">
        <v>551</v>
      </c>
      <c r="J125" s="14" t="s">
        <v>322</v>
      </c>
      <c r="K125" s="12" t="s">
        <v>323</v>
      </c>
      <c r="M125" s="12" t="s">
        <v>1009</v>
      </c>
      <c r="N125" s="12" t="s">
        <v>1010</v>
      </c>
    </row>
    <row r="126" spans="7:14">
      <c r="G126" s="14" t="s">
        <v>552</v>
      </c>
      <c r="H126" s="12" t="s">
        <v>553</v>
      </c>
      <c r="J126" s="14" t="s">
        <v>324</v>
      </c>
      <c r="K126" s="12" t="s">
        <v>325</v>
      </c>
      <c r="M126" s="12" t="s">
        <v>1011</v>
      </c>
      <c r="N126" s="12" t="s">
        <v>1012</v>
      </c>
    </row>
    <row r="127" spans="7:14">
      <c r="G127" s="14" t="s">
        <v>554</v>
      </c>
      <c r="H127" s="12" t="s">
        <v>555</v>
      </c>
      <c r="J127" s="14" t="s">
        <v>326</v>
      </c>
      <c r="K127" s="12" t="s">
        <v>327</v>
      </c>
      <c r="M127" s="12" t="s">
        <v>1013</v>
      </c>
      <c r="N127" s="12" t="s">
        <v>1014</v>
      </c>
    </row>
    <row r="128" spans="7:14">
      <c r="G128" s="14" t="s">
        <v>556</v>
      </c>
      <c r="H128" s="12" t="s">
        <v>557</v>
      </c>
      <c r="J128" s="14" t="s">
        <v>328</v>
      </c>
      <c r="K128" s="12" t="s">
        <v>329</v>
      </c>
      <c r="M128" s="12" t="s">
        <v>1015</v>
      </c>
      <c r="N128" s="12" t="s">
        <v>1016</v>
      </c>
    </row>
    <row r="129" spans="7:14">
      <c r="G129" s="14" t="s">
        <v>558</v>
      </c>
      <c r="H129" s="12" t="s">
        <v>559</v>
      </c>
      <c r="J129" s="14" t="s">
        <v>330</v>
      </c>
      <c r="K129" s="12" t="s">
        <v>331</v>
      </c>
      <c r="M129" s="12" t="s">
        <v>1017</v>
      </c>
      <c r="N129" s="12" t="s">
        <v>1018</v>
      </c>
    </row>
    <row r="130" spans="7:14">
      <c r="G130" s="14" t="s">
        <v>560</v>
      </c>
      <c r="H130" s="12" t="s">
        <v>561</v>
      </c>
      <c r="J130" s="14" t="s">
        <v>332</v>
      </c>
      <c r="K130" s="12" t="s">
        <v>333</v>
      </c>
      <c r="M130" s="12" t="s">
        <v>1019</v>
      </c>
      <c r="N130" s="12" t="s">
        <v>1020</v>
      </c>
    </row>
    <row r="131" spans="7:14">
      <c r="G131" s="14" t="s">
        <v>562</v>
      </c>
      <c r="H131" s="12" t="s">
        <v>563</v>
      </c>
      <c r="J131" s="14" t="s">
        <v>334</v>
      </c>
      <c r="K131" s="12" t="s">
        <v>335</v>
      </c>
      <c r="M131" s="12" t="s">
        <v>1021</v>
      </c>
      <c r="N131" s="12" t="s">
        <v>1022</v>
      </c>
    </row>
    <row r="132" spans="7:14">
      <c r="G132" s="14" t="s">
        <v>564</v>
      </c>
      <c r="H132" s="12" t="s">
        <v>565</v>
      </c>
      <c r="J132" s="14" t="s">
        <v>336</v>
      </c>
      <c r="K132" s="12" t="s">
        <v>337</v>
      </c>
      <c r="M132" s="12" t="s">
        <v>1023</v>
      </c>
      <c r="N132" s="12" t="s">
        <v>1024</v>
      </c>
    </row>
    <row r="133" spans="7:14">
      <c r="G133" s="14" t="s">
        <v>566</v>
      </c>
      <c r="H133" s="12" t="s">
        <v>567</v>
      </c>
      <c r="J133" s="14" t="s">
        <v>338</v>
      </c>
      <c r="K133" s="12" t="s">
        <v>339</v>
      </c>
      <c r="M133" s="12" t="s">
        <v>1025</v>
      </c>
      <c r="N133" s="12" t="s">
        <v>1026</v>
      </c>
    </row>
    <row r="134" spans="7:14">
      <c r="G134" s="14" t="s">
        <v>568</v>
      </c>
      <c r="H134" s="12" t="s">
        <v>569</v>
      </c>
      <c r="J134" s="14" t="s">
        <v>340</v>
      </c>
      <c r="K134" s="12" t="s">
        <v>341</v>
      </c>
      <c r="M134" s="12" t="s">
        <v>1027</v>
      </c>
      <c r="N134" s="12" t="s">
        <v>1028</v>
      </c>
    </row>
    <row r="135" spans="7:14">
      <c r="G135" s="14" t="s">
        <v>570</v>
      </c>
      <c r="H135" s="12" t="s">
        <v>571</v>
      </c>
      <c r="J135" s="14" t="s">
        <v>342</v>
      </c>
      <c r="K135" s="12" t="s">
        <v>343</v>
      </c>
      <c r="M135" s="12" t="s">
        <v>1029</v>
      </c>
      <c r="N135" s="12" t="s">
        <v>1030</v>
      </c>
    </row>
    <row r="136" spans="7:14">
      <c r="G136" s="14" t="s">
        <v>572</v>
      </c>
      <c r="H136" s="12" t="s">
        <v>573</v>
      </c>
      <c r="J136" s="14" t="s">
        <v>344</v>
      </c>
      <c r="K136" s="12" t="s">
        <v>345</v>
      </c>
      <c r="M136" s="12" t="s">
        <v>1031</v>
      </c>
      <c r="N136" s="12" t="s">
        <v>1032</v>
      </c>
    </row>
    <row r="137" spans="7:14">
      <c r="G137" s="14" t="s">
        <v>574</v>
      </c>
      <c r="H137" s="12" t="s">
        <v>575</v>
      </c>
      <c r="J137" s="14" t="s">
        <v>346</v>
      </c>
      <c r="K137" s="12" t="s">
        <v>347</v>
      </c>
      <c r="M137" s="12" t="s">
        <v>1033</v>
      </c>
      <c r="N137" s="12" t="s">
        <v>1034</v>
      </c>
    </row>
    <row r="138" spans="7:14">
      <c r="G138" s="14" t="s">
        <v>576</v>
      </c>
      <c r="H138" s="12" t="s">
        <v>577</v>
      </c>
      <c r="J138" s="14" t="s">
        <v>348</v>
      </c>
      <c r="K138" s="12" t="s">
        <v>349</v>
      </c>
      <c r="M138" s="12" t="s">
        <v>1035</v>
      </c>
      <c r="N138" s="12" t="s">
        <v>1036</v>
      </c>
    </row>
    <row r="139" spans="7:14">
      <c r="G139" s="14" t="s">
        <v>578</v>
      </c>
      <c r="H139" s="12" t="s">
        <v>579</v>
      </c>
      <c r="J139" s="14" t="s">
        <v>350</v>
      </c>
      <c r="K139" s="12" t="s">
        <v>351</v>
      </c>
      <c r="M139" s="12" t="s">
        <v>1037</v>
      </c>
      <c r="N139" s="12" t="s">
        <v>1038</v>
      </c>
    </row>
    <row r="140" spans="7:14">
      <c r="G140" s="14" t="s">
        <v>580</v>
      </c>
      <c r="H140" s="12" t="s">
        <v>581</v>
      </c>
      <c r="J140" s="14" t="s">
        <v>352</v>
      </c>
      <c r="K140" s="12" t="s">
        <v>353</v>
      </c>
      <c r="M140" s="12" t="s">
        <v>1039</v>
      </c>
      <c r="N140" s="12" t="s">
        <v>1040</v>
      </c>
    </row>
    <row r="141" spans="7:14">
      <c r="G141" s="14" t="s">
        <v>582</v>
      </c>
      <c r="H141" s="12" t="s">
        <v>583</v>
      </c>
      <c r="J141" s="14" t="s">
        <v>354</v>
      </c>
      <c r="K141" s="12" t="s">
        <v>355</v>
      </c>
      <c r="M141" s="12" t="s">
        <v>1041</v>
      </c>
      <c r="N141" s="12" t="s">
        <v>1042</v>
      </c>
    </row>
    <row r="142" spans="7:14">
      <c r="G142" s="14" t="s">
        <v>584</v>
      </c>
      <c r="H142" s="12" t="s">
        <v>585</v>
      </c>
      <c r="J142" s="14" t="s">
        <v>356</v>
      </c>
      <c r="K142" s="12" t="s">
        <v>357</v>
      </c>
      <c r="M142" s="12" t="s">
        <v>1043</v>
      </c>
      <c r="N142" s="12" t="s">
        <v>1044</v>
      </c>
    </row>
    <row r="143" spans="7:14">
      <c r="G143" s="14" t="s">
        <v>586</v>
      </c>
      <c r="H143" s="12" t="s">
        <v>587</v>
      </c>
      <c r="J143" s="14" t="s">
        <v>358</v>
      </c>
      <c r="K143" s="12" t="s">
        <v>359</v>
      </c>
      <c r="M143" s="12" t="s">
        <v>1045</v>
      </c>
      <c r="N143" s="12" t="s">
        <v>1046</v>
      </c>
    </row>
    <row r="144" spans="7:14">
      <c r="G144" s="14" t="s">
        <v>588</v>
      </c>
      <c r="H144" s="12" t="s">
        <v>589</v>
      </c>
      <c r="J144" s="14" t="s">
        <v>360</v>
      </c>
      <c r="K144" s="12" t="s">
        <v>361</v>
      </c>
      <c r="M144" s="12" t="s">
        <v>1047</v>
      </c>
      <c r="N144" s="12" t="s">
        <v>1048</v>
      </c>
    </row>
    <row r="145" spans="7:14">
      <c r="G145" s="14" t="s">
        <v>590</v>
      </c>
      <c r="H145" s="12" t="s">
        <v>591</v>
      </c>
      <c r="J145" s="14" t="s">
        <v>362</v>
      </c>
      <c r="K145" s="12" t="s">
        <v>363</v>
      </c>
      <c r="M145" s="12" t="s">
        <v>1049</v>
      </c>
      <c r="N145" s="12" t="s">
        <v>1050</v>
      </c>
    </row>
    <row r="146" spans="7:14">
      <c r="G146" s="14" t="s">
        <v>254</v>
      </c>
      <c r="H146" s="12" t="s">
        <v>592</v>
      </c>
      <c r="J146" s="14" t="s">
        <v>364</v>
      </c>
      <c r="K146" s="12" t="s">
        <v>365</v>
      </c>
      <c r="M146" s="12" t="s">
        <v>1051</v>
      </c>
      <c r="N146" s="12" t="s">
        <v>1052</v>
      </c>
    </row>
    <row r="147" spans="7:14">
      <c r="G147" s="14" t="s">
        <v>593</v>
      </c>
      <c r="H147" s="12" t="s">
        <v>594</v>
      </c>
      <c r="J147" s="14" t="s">
        <v>366</v>
      </c>
      <c r="K147" s="12" t="s">
        <v>367</v>
      </c>
      <c r="M147" s="12" t="s">
        <v>1053</v>
      </c>
      <c r="N147" s="12" t="s">
        <v>1052</v>
      </c>
    </row>
    <row r="148" spans="7:14">
      <c r="G148" s="14" t="s">
        <v>595</v>
      </c>
      <c r="H148" s="12" t="s">
        <v>596</v>
      </c>
      <c r="J148" s="14" t="s">
        <v>368</v>
      </c>
      <c r="K148" s="12" t="s">
        <v>369</v>
      </c>
      <c r="M148" s="12" t="s">
        <v>1054</v>
      </c>
      <c r="N148" s="12" t="s">
        <v>1055</v>
      </c>
    </row>
    <row r="149" spans="7:14">
      <c r="G149" s="14" t="s">
        <v>597</v>
      </c>
      <c r="H149" s="12" t="s">
        <v>598</v>
      </c>
      <c r="J149" s="14" t="s">
        <v>370</v>
      </c>
      <c r="K149" s="12" t="s">
        <v>371</v>
      </c>
      <c r="M149" s="12" t="s">
        <v>1056</v>
      </c>
      <c r="N149" s="12" t="s">
        <v>1057</v>
      </c>
    </row>
    <row r="150" spans="7:14">
      <c r="G150" s="14" t="s">
        <v>599</v>
      </c>
      <c r="H150" s="12" t="s">
        <v>600</v>
      </c>
      <c r="J150" s="14" t="s">
        <v>372</v>
      </c>
      <c r="K150" s="12" t="s">
        <v>373</v>
      </c>
      <c r="M150" s="12" t="s">
        <v>1058</v>
      </c>
      <c r="N150" s="12" t="s">
        <v>1059</v>
      </c>
    </row>
    <row r="151" spans="7:14">
      <c r="G151" s="14" t="s">
        <v>601</v>
      </c>
      <c r="H151" s="12" t="s">
        <v>602</v>
      </c>
      <c r="M151" s="12" t="s">
        <v>1060</v>
      </c>
      <c r="N151" s="12" t="s">
        <v>1061</v>
      </c>
    </row>
    <row r="152" spans="7:14">
      <c r="G152" s="14" t="s">
        <v>603</v>
      </c>
      <c r="H152" s="12" t="s">
        <v>604</v>
      </c>
      <c r="M152" s="12" t="s">
        <v>1062</v>
      </c>
      <c r="N152" s="12" t="s">
        <v>1063</v>
      </c>
    </row>
    <row r="153" spans="7:14">
      <c r="G153" s="14" t="s">
        <v>605</v>
      </c>
      <c r="H153" s="12" t="s">
        <v>606</v>
      </c>
      <c r="M153" s="12" t="s">
        <v>1064</v>
      </c>
      <c r="N153" s="12" t="s">
        <v>1065</v>
      </c>
    </row>
    <row r="154" spans="7:14">
      <c r="G154" s="14" t="s">
        <v>607</v>
      </c>
      <c r="H154" s="12" t="s">
        <v>608</v>
      </c>
      <c r="M154" s="12" t="s">
        <v>1066</v>
      </c>
      <c r="N154" s="12" t="s">
        <v>1067</v>
      </c>
    </row>
    <row r="155" spans="7:14">
      <c r="G155" s="14" t="s">
        <v>609</v>
      </c>
      <c r="H155" s="12" t="s">
        <v>610</v>
      </c>
      <c r="M155" s="12" t="s">
        <v>1068</v>
      </c>
      <c r="N155" s="12" t="s">
        <v>1069</v>
      </c>
    </row>
    <row r="156" spans="7:14">
      <c r="G156" s="14" t="s">
        <v>611</v>
      </c>
      <c r="H156" s="12" t="s">
        <v>612</v>
      </c>
      <c r="M156" s="12" t="s">
        <v>1070</v>
      </c>
      <c r="N156" s="12" t="s">
        <v>1071</v>
      </c>
    </row>
    <row r="157" spans="7:14">
      <c r="G157" s="14" t="s">
        <v>613</v>
      </c>
      <c r="H157" s="12" t="s">
        <v>614</v>
      </c>
      <c r="M157" s="12" t="s">
        <v>1072</v>
      </c>
      <c r="N157" s="12" t="s">
        <v>1073</v>
      </c>
    </row>
    <row r="158" spans="7:14">
      <c r="G158" s="14" t="s">
        <v>256</v>
      </c>
      <c r="H158" s="12" t="s">
        <v>615</v>
      </c>
      <c r="M158" s="12" t="s">
        <v>1074</v>
      </c>
      <c r="N158" s="12" t="s">
        <v>1075</v>
      </c>
    </row>
    <row r="159" spans="7:14">
      <c r="G159" s="14" t="s">
        <v>258</v>
      </c>
      <c r="H159" s="12" t="s">
        <v>616</v>
      </c>
      <c r="M159" s="12" t="s">
        <v>1076</v>
      </c>
      <c r="N159" s="12" t="s">
        <v>1077</v>
      </c>
    </row>
    <row r="160" spans="7:14">
      <c r="G160" s="14" t="s">
        <v>617</v>
      </c>
      <c r="H160" s="12" t="s">
        <v>618</v>
      </c>
      <c r="M160" s="12" t="s">
        <v>1078</v>
      </c>
      <c r="N160" s="12" t="s">
        <v>1079</v>
      </c>
    </row>
    <row r="161" spans="7:14">
      <c r="G161" s="14" t="s">
        <v>619</v>
      </c>
      <c r="H161" s="12" t="s">
        <v>620</v>
      </c>
      <c r="M161" s="12" t="s">
        <v>1080</v>
      </c>
      <c r="N161" s="12" t="s">
        <v>1081</v>
      </c>
    </row>
    <row r="162" spans="7:14">
      <c r="G162" s="14" t="s">
        <v>621</v>
      </c>
      <c r="H162" s="12" t="s">
        <v>622</v>
      </c>
      <c r="M162" s="12" t="s">
        <v>1082</v>
      </c>
      <c r="N162" s="12" t="s">
        <v>1083</v>
      </c>
    </row>
    <row r="163" spans="7:14">
      <c r="G163" s="14" t="s">
        <v>260</v>
      </c>
      <c r="H163" s="12" t="s">
        <v>623</v>
      </c>
      <c r="M163" s="12" t="s">
        <v>1084</v>
      </c>
      <c r="N163" s="12" t="s">
        <v>1085</v>
      </c>
    </row>
    <row r="164" spans="7:14">
      <c r="G164" s="14" t="s">
        <v>624</v>
      </c>
      <c r="H164" s="12" t="s">
        <v>625</v>
      </c>
      <c r="M164" s="12" t="s">
        <v>1086</v>
      </c>
      <c r="N164" s="12" t="s">
        <v>1087</v>
      </c>
    </row>
    <row r="165" spans="7:14">
      <c r="G165" s="14" t="s">
        <v>626</v>
      </c>
      <c r="H165" s="12" t="s">
        <v>627</v>
      </c>
      <c r="M165" s="12" t="s">
        <v>1088</v>
      </c>
      <c r="N165" s="12" t="s">
        <v>1089</v>
      </c>
    </row>
    <row r="166" spans="7:14">
      <c r="G166" s="14" t="s">
        <v>628</v>
      </c>
      <c r="H166" s="12" t="s">
        <v>629</v>
      </c>
      <c r="M166" s="12" t="s">
        <v>1090</v>
      </c>
      <c r="N166" s="12" t="s">
        <v>1091</v>
      </c>
    </row>
    <row r="167" spans="7:14">
      <c r="G167" s="14" t="s">
        <v>630</v>
      </c>
      <c r="H167" s="12" t="s">
        <v>631</v>
      </c>
      <c r="M167" s="12" t="s">
        <v>1092</v>
      </c>
      <c r="N167" s="12" t="s">
        <v>1093</v>
      </c>
    </row>
    <row r="168" spans="7:14">
      <c r="G168" s="14" t="s">
        <v>262</v>
      </c>
      <c r="H168" s="12" t="s">
        <v>632</v>
      </c>
      <c r="M168" s="12" t="s">
        <v>1094</v>
      </c>
      <c r="N168" s="12" t="s">
        <v>1095</v>
      </c>
    </row>
    <row r="169" spans="7:14">
      <c r="G169" s="14" t="s">
        <v>633</v>
      </c>
      <c r="H169" s="12" t="s">
        <v>634</v>
      </c>
      <c r="M169" s="12" t="s">
        <v>1096</v>
      </c>
      <c r="N169" s="12" t="s">
        <v>1097</v>
      </c>
    </row>
    <row r="170" spans="7:14">
      <c r="G170" s="14" t="s">
        <v>635</v>
      </c>
      <c r="H170" s="12" t="s">
        <v>636</v>
      </c>
      <c r="M170" s="12" t="s">
        <v>1098</v>
      </c>
      <c r="N170" s="12" t="s">
        <v>1099</v>
      </c>
    </row>
    <row r="171" spans="7:14">
      <c r="G171" s="14" t="s">
        <v>637</v>
      </c>
      <c r="H171" s="12" t="s">
        <v>638</v>
      </c>
      <c r="M171" s="12" t="s">
        <v>1100</v>
      </c>
      <c r="N171" s="12" t="s">
        <v>1101</v>
      </c>
    </row>
    <row r="172" spans="7:14">
      <c r="G172" s="14" t="s">
        <v>639</v>
      </c>
      <c r="H172" s="12" t="s">
        <v>640</v>
      </c>
      <c r="M172" s="12" t="s">
        <v>1102</v>
      </c>
      <c r="N172" s="12" t="s">
        <v>1103</v>
      </c>
    </row>
    <row r="173" spans="7:14">
      <c r="G173" s="14" t="s">
        <v>641</v>
      </c>
      <c r="H173" s="12" t="s">
        <v>642</v>
      </c>
      <c r="M173" s="12" t="s">
        <v>1104</v>
      </c>
      <c r="N173" s="12" t="s">
        <v>1105</v>
      </c>
    </row>
    <row r="174" spans="7:14">
      <c r="G174" s="14" t="s">
        <v>643</v>
      </c>
      <c r="H174" s="12" t="s">
        <v>644</v>
      </c>
      <c r="M174" s="12" t="s">
        <v>1106</v>
      </c>
      <c r="N174" s="12" t="s">
        <v>1107</v>
      </c>
    </row>
    <row r="175" spans="7:14">
      <c r="G175" s="14" t="s">
        <v>645</v>
      </c>
      <c r="H175" s="12" t="s">
        <v>646</v>
      </c>
      <c r="M175" s="12" t="s">
        <v>1108</v>
      </c>
      <c r="N175" s="12" t="s">
        <v>1109</v>
      </c>
    </row>
    <row r="176" spans="7:14">
      <c r="G176" s="14" t="s">
        <v>647</v>
      </c>
      <c r="H176" s="12" t="s">
        <v>648</v>
      </c>
      <c r="M176" s="12" t="s">
        <v>1110</v>
      </c>
      <c r="N176" s="12" t="s">
        <v>1111</v>
      </c>
    </row>
    <row r="177" spans="7:14">
      <c r="G177" s="14" t="s">
        <v>649</v>
      </c>
      <c r="H177" s="12" t="s">
        <v>650</v>
      </c>
      <c r="M177" s="12" t="s">
        <v>1112</v>
      </c>
      <c r="N177" s="12" t="s">
        <v>1113</v>
      </c>
    </row>
    <row r="178" spans="7:14">
      <c r="G178" s="14" t="s">
        <v>651</v>
      </c>
      <c r="H178" s="12" t="s">
        <v>652</v>
      </c>
      <c r="M178" s="12" t="s">
        <v>1114</v>
      </c>
      <c r="N178" s="12" t="s">
        <v>1115</v>
      </c>
    </row>
    <row r="179" spans="7:14">
      <c r="G179" s="14" t="s">
        <v>268</v>
      </c>
      <c r="H179" s="12" t="s">
        <v>653</v>
      </c>
      <c r="M179" s="12" t="s">
        <v>1116</v>
      </c>
      <c r="N179" s="12" t="s">
        <v>1117</v>
      </c>
    </row>
    <row r="180" spans="7:14">
      <c r="G180" s="14" t="s">
        <v>654</v>
      </c>
      <c r="H180" s="12" t="s">
        <v>655</v>
      </c>
      <c r="M180" s="12" t="s">
        <v>1118</v>
      </c>
      <c r="N180" s="12" t="s">
        <v>1119</v>
      </c>
    </row>
    <row r="181" spans="7:14">
      <c r="G181" s="14" t="s">
        <v>656</v>
      </c>
      <c r="H181" s="12" t="s">
        <v>657</v>
      </c>
      <c r="M181" s="12" t="s">
        <v>1120</v>
      </c>
      <c r="N181" s="12" t="s">
        <v>1121</v>
      </c>
    </row>
    <row r="182" spans="7:14">
      <c r="G182" s="14" t="s">
        <v>272</v>
      </c>
      <c r="H182" s="12" t="s">
        <v>658</v>
      </c>
      <c r="M182" s="12" t="s">
        <v>1122</v>
      </c>
      <c r="N182" s="12" t="s">
        <v>1123</v>
      </c>
    </row>
    <row r="183" spans="7:14">
      <c r="G183" s="14" t="s">
        <v>274</v>
      </c>
      <c r="H183" s="12" t="s">
        <v>659</v>
      </c>
      <c r="M183" s="12" t="s">
        <v>1124</v>
      </c>
      <c r="N183" s="12" t="s">
        <v>1125</v>
      </c>
    </row>
    <row r="184" spans="7:14">
      <c r="G184" s="14" t="s">
        <v>278</v>
      </c>
      <c r="H184" s="12" t="s">
        <v>660</v>
      </c>
      <c r="M184" s="12" t="s">
        <v>1126</v>
      </c>
      <c r="N184" s="12" t="s">
        <v>1127</v>
      </c>
    </row>
    <row r="185" spans="7:14">
      <c r="G185" s="14" t="s">
        <v>280</v>
      </c>
      <c r="H185" s="12" t="s">
        <v>661</v>
      </c>
      <c r="M185" s="12" t="s">
        <v>1128</v>
      </c>
      <c r="N185" s="12" t="s">
        <v>1129</v>
      </c>
    </row>
    <row r="186" spans="7:14">
      <c r="G186" s="14" t="s">
        <v>662</v>
      </c>
      <c r="H186" s="12" t="s">
        <v>663</v>
      </c>
      <c r="M186" s="12" t="s">
        <v>1130</v>
      </c>
      <c r="N186" s="12" t="s">
        <v>1131</v>
      </c>
    </row>
    <row r="187" spans="7:14">
      <c r="G187" s="14" t="s">
        <v>282</v>
      </c>
      <c r="H187" s="12" t="s">
        <v>664</v>
      </c>
      <c r="M187" s="12" t="s">
        <v>1132</v>
      </c>
      <c r="N187" s="12" t="s">
        <v>1133</v>
      </c>
    </row>
    <row r="188" spans="7:14">
      <c r="G188" s="14" t="s">
        <v>665</v>
      </c>
      <c r="H188" s="12" t="s">
        <v>666</v>
      </c>
      <c r="M188" s="12" t="s">
        <v>1134</v>
      </c>
      <c r="N188" s="12" t="s">
        <v>1135</v>
      </c>
    </row>
    <row r="189" spans="7:14">
      <c r="G189" s="14" t="s">
        <v>667</v>
      </c>
      <c r="H189" s="12" t="s">
        <v>668</v>
      </c>
    </row>
    <row r="190" spans="7:14">
      <c r="G190" s="14" t="s">
        <v>286</v>
      </c>
      <c r="H190" s="12" t="s">
        <v>669</v>
      </c>
    </row>
    <row r="191" spans="7:14">
      <c r="G191" s="14" t="s">
        <v>670</v>
      </c>
      <c r="H191" s="12" t="s">
        <v>671</v>
      </c>
    </row>
    <row r="192" spans="7:14">
      <c r="G192" s="14" t="s">
        <v>290</v>
      </c>
      <c r="H192" s="12" t="s">
        <v>672</v>
      </c>
    </row>
    <row r="193" spans="7:8">
      <c r="G193" s="14" t="s">
        <v>673</v>
      </c>
      <c r="H193" s="12" t="s">
        <v>674</v>
      </c>
    </row>
    <row r="194" spans="7:8">
      <c r="G194" s="14" t="s">
        <v>675</v>
      </c>
      <c r="H194" s="12" t="s">
        <v>676</v>
      </c>
    </row>
    <row r="195" spans="7:8">
      <c r="G195" s="14" t="s">
        <v>300</v>
      </c>
      <c r="H195" s="12" t="s">
        <v>677</v>
      </c>
    </row>
    <row r="196" spans="7:8">
      <c r="G196" s="14" t="s">
        <v>678</v>
      </c>
      <c r="H196" s="12" t="s">
        <v>679</v>
      </c>
    </row>
    <row r="197" spans="7:8">
      <c r="G197" s="14" t="s">
        <v>680</v>
      </c>
      <c r="H197" s="12" t="s">
        <v>681</v>
      </c>
    </row>
    <row r="198" spans="7:8">
      <c r="G198" s="14" t="s">
        <v>306</v>
      </c>
      <c r="H198" s="12" t="s">
        <v>682</v>
      </c>
    </row>
    <row r="199" spans="7:8">
      <c r="G199" s="14" t="s">
        <v>683</v>
      </c>
      <c r="H199" s="12" t="s">
        <v>684</v>
      </c>
    </row>
    <row r="200" spans="7:8">
      <c r="G200" s="14" t="s">
        <v>308</v>
      </c>
      <c r="H200" s="12" t="s">
        <v>685</v>
      </c>
    </row>
    <row r="201" spans="7:8">
      <c r="G201" s="14" t="s">
        <v>310</v>
      </c>
      <c r="H201" s="12" t="s">
        <v>686</v>
      </c>
    </row>
    <row r="202" spans="7:8">
      <c r="G202" s="14" t="s">
        <v>312</v>
      </c>
      <c r="H202" s="12" t="s">
        <v>687</v>
      </c>
    </row>
    <row r="203" spans="7:8">
      <c r="G203" s="14" t="s">
        <v>688</v>
      </c>
      <c r="H203" s="12" t="s">
        <v>689</v>
      </c>
    </row>
    <row r="204" spans="7:8">
      <c r="G204" s="14" t="s">
        <v>314</v>
      </c>
      <c r="H204" s="12" t="s">
        <v>690</v>
      </c>
    </row>
    <row r="205" spans="7:8">
      <c r="G205" s="14" t="s">
        <v>691</v>
      </c>
      <c r="H205" s="12" t="s">
        <v>692</v>
      </c>
    </row>
    <row r="206" spans="7:8">
      <c r="G206" s="14" t="s">
        <v>693</v>
      </c>
      <c r="H206" s="12" t="s">
        <v>694</v>
      </c>
    </row>
    <row r="207" spans="7:8">
      <c r="G207" s="14" t="s">
        <v>316</v>
      </c>
      <c r="H207" s="12" t="s">
        <v>695</v>
      </c>
    </row>
    <row r="208" spans="7:8">
      <c r="G208" s="14" t="s">
        <v>318</v>
      </c>
      <c r="H208" s="12" t="s">
        <v>696</v>
      </c>
    </row>
    <row r="209" spans="7:8">
      <c r="G209" s="14" t="s">
        <v>320</v>
      </c>
      <c r="H209" s="12" t="s">
        <v>697</v>
      </c>
    </row>
    <row r="210" spans="7:8">
      <c r="G210" s="14" t="s">
        <v>698</v>
      </c>
      <c r="H210" s="12" t="s">
        <v>699</v>
      </c>
    </row>
    <row r="211" spans="7:8">
      <c r="G211" s="14" t="s">
        <v>700</v>
      </c>
      <c r="H211" s="12" t="s">
        <v>701</v>
      </c>
    </row>
    <row r="212" spans="7:8">
      <c r="G212" s="14" t="s">
        <v>702</v>
      </c>
      <c r="H212" s="12" t="s">
        <v>703</v>
      </c>
    </row>
    <row r="213" spans="7:8">
      <c r="G213" s="14" t="s">
        <v>322</v>
      </c>
      <c r="H213" s="12" t="s">
        <v>704</v>
      </c>
    </row>
    <row r="214" spans="7:8">
      <c r="G214" s="14" t="s">
        <v>705</v>
      </c>
      <c r="H214" s="12" t="s">
        <v>706</v>
      </c>
    </row>
    <row r="215" spans="7:8">
      <c r="G215" s="14" t="s">
        <v>707</v>
      </c>
      <c r="H215" s="12" t="s">
        <v>708</v>
      </c>
    </row>
    <row r="216" spans="7:8">
      <c r="G216" s="14" t="s">
        <v>328</v>
      </c>
      <c r="H216" s="12" t="s">
        <v>709</v>
      </c>
    </row>
    <row r="217" spans="7:8">
      <c r="G217" s="14" t="s">
        <v>332</v>
      </c>
      <c r="H217" s="12" t="s">
        <v>710</v>
      </c>
    </row>
    <row r="218" spans="7:8">
      <c r="G218" s="14" t="s">
        <v>334</v>
      </c>
      <c r="H218" s="12" t="s">
        <v>711</v>
      </c>
    </row>
    <row r="219" spans="7:8">
      <c r="G219" s="14" t="s">
        <v>712</v>
      </c>
      <c r="H219" s="12" t="s">
        <v>713</v>
      </c>
    </row>
    <row r="220" spans="7:8">
      <c r="G220" s="14" t="s">
        <v>714</v>
      </c>
      <c r="H220" s="12" t="s">
        <v>715</v>
      </c>
    </row>
    <row r="221" spans="7:8">
      <c r="G221" s="14" t="s">
        <v>716</v>
      </c>
      <c r="H221" s="12" t="s">
        <v>717</v>
      </c>
    </row>
    <row r="222" spans="7:8">
      <c r="G222" s="14" t="s">
        <v>718</v>
      </c>
      <c r="H222" s="12" t="s">
        <v>719</v>
      </c>
    </row>
    <row r="223" spans="7:8">
      <c r="G223" s="14" t="s">
        <v>336</v>
      </c>
      <c r="H223" s="12" t="s">
        <v>720</v>
      </c>
    </row>
    <row r="224" spans="7:8">
      <c r="G224" s="14" t="s">
        <v>721</v>
      </c>
      <c r="H224" s="12" t="s">
        <v>722</v>
      </c>
    </row>
    <row r="225" spans="7:8">
      <c r="G225" s="14" t="s">
        <v>338</v>
      </c>
      <c r="H225" s="12" t="s">
        <v>723</v>
      </c>
    </row>
    <row r="226" spans="7:8">
      <c r="G226" s="14" t="s">
        <v>340</v>
      </c>
      <c r="H226" s="12" t="s">
        <v>724</v>
      </c>
    </row>
    <row r="227" spans="7:8">
      <c r="G227" s="14" t="s">
        <v>342</v>
      </c>
      <c r="H227" s="12" t="s">
        <v>725</v>
      </c>
    </row>
    <row r="228" spans="7:8">
      <c r="G228" s="14" t="s">
        <v>344</v>
      </c>
      <c r="H228" s="12" t="s">
        <v>726</v>
      </c>
    </row>
    <row r="229" spans="7:8">
      <c r="G229" s="14" t="s">
        <v>727</v>
      </c>
      <c r="H229" s="12" t="s">
        <v>728</v>
      </c>
    </row>
    <row r="230" spans="7:8">
      <c r="G230" s="14" t="s">
        <v>729</v>
      </c>
      <c r="H230" s="12" t="s">
        <v>730</v>
      </c>
    </row>
    <row r="231" spans="7:8">
      <c r="G231" s="14" t="s">
        <v>731</v>
      </c>
      <c r="H231" s="12" t="s">
        <v>732</v>
      </c>
    </row>
    <row r="232" spans="7:8">
      <c r="G232" s="14" t="s">
        <v>352</v>
      </c>
      <c r="H232" s="12" t="s">
        <v>733</v>
      </c>
    </row>
    <row r="233" spans="7:8">
      <c r="G233" s="14" t="s">
        <v>734</v>
      </c>
      <c r="H233" s="12" t="s">
        <v>735</v>
      </c>
    </row>
    <row r="234" spans="7:8">
      <c r="G234" s="14" t="s">
        <v>736</v>
      </c>
      <c r="H234" s="12" t="s">
        <v>737</v>
      </c>
    </row>
    <row r="235" spans="7:8">
      <c r="G235" s="14" t="s">
        <v>738</v>
      </c>
      <c r="H235" s="12" t="s">
        <v>739</v>
      </c>
    </row>
    <row r="236" spans="7:8">
      <c r="G236" s="14" t="s">
        <v>740</v>
      </c>
      <c r="H236" s="12" t="s">
        <v>741</v>
      </c>
    </row>
    <row r="237" spans="7:8">
      <c r="G237" s="14" t="s">
        <v>742</v>
      </c>
      <c r="H237" s="12" t="s">
        <v>743</v>
      </c>
    </row>
    <row r="238" spans="7:8">
      <c r="G238" s="14" t="s">
        <v>744</v>
      </c>
      <c r="H238" s="12" t="s">
        <v>745</v>
      </c>
    </row>
    <row r="239" spans="7:8">
      <c r="G239" s="14" t="s">
        <v>354</v>
      </c>
      <c r="H239" s="12" t="s">
        <v>746</v>
      </c>
    </row>
    <row r="240" spans="7:8">
      <c r="G240" s="14" t="s">
        <v>747</v>
      </c>
      <c r="H240" s="12" t="s">
        <v>748</v>
      </c>
    </row>
    <row r="241" spans="7:8">
      <c r="G241" s="14" t="s">
        <v>749</v>
      </c>
      <c r="H241" s="12" t="s">
        <v>750</v>
      </c>
    </row>
    <row r="242" spans="7:8">
      <c r="G242" s="14" t="s">
        <v>356</v>
      </c>
      <c r="H242" s="12" t="s">
        <v>751</v>
      </c>
    </row>
    <row r="243" spans="7:8">
      <c r="G243" s="14" t="s">
        <v>358</v>
      </c>
      <c r="H243" s="12" t="s">
        <v>752</v>
      </c>
    </row>
    <row r="244" spans="7:8">
      <c r="G244" s="14" t="s">
        <v>753</v>
      </c>
      <c r="H244" s="12" t="s">
        <v>754</v>
      </c>
    </row>
    <row r="245" spans="7:8">
      <c r="G245" s="14" t="s">
        <v>755</v>
      </c>
      <c r="H245" s="12" t="s">
        <v>756</v>
      </c>
    </row>
    <row r="246" spans="7:8">
      <c r="G246" s="14" t="s">
        <v>757</v>
      </c>
      <c r="H246" s="12" t="s">
        <v>758</v>
      </c>
    </row>
    <row r="247" spans="7:8">
      <c r="G247" s="14" t="s">
        <v>759</v>
      </c>
      <c r="H247" s="12" t="s">
        <v>760</v>
      </c>
    </row>
    <row r="248" spans="7:8">
      <c r="G248" s="14" t="s">
        <v>761</v>
      </c>
      <c r="H248" s="12" t="s">
        <v>762</v>
      </c>
    </row>
    <row r="249" spans="7:8">
      <c r="G249" s="14" t="s">
        <v>763</v>
      </c>
      <c r="H249" s="12" t="s">
        <v>764</v>
      </c>
    </row>
    <row r="250" spans="7:8">
      <c r="G250" s="14" t="s">
        <v>765</v>
      </c>
      <c r="H250" s="12" t="s">
        <v>766</v>
      </c>
    </row>
    <row r="251" spans="7:8">
      <c r="G251" s="14" t="s">
        <v>767</v>
      </c>
      <c r="H251" s="12" t="s">
        <v>768</v>
      </c>
    </row>
    <row r="252" spans="7:8">
      <c r="G252" s="14" t="s">
        <v>769</v>
      </c>
      <c r="H252" s="12" t="s">
        <v>770</v>
      </c>
    </row>
    <row r="253" spans="7:8">
      <c r="G253" s="14" t="s">
        <v>771</v>
      </c>
      <c r="H253" s="12" t="s">
        <v>772</v>
      </c>
    </row>
  </sheetData>
  <mergeCells count="4">
    <mergeCell ref="A1:F1"/>
    <mergeCell ref="A2:F2"/>
    <mergeCell ref="A31:F31"/>
    <mergeCell ref="A32:F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N17" sqref="N17"/>
    </sheetView>
  </sheetViews>
  <sheetFormatPr defaultRowHeight="15"/>
  <cols>
    <col min="1" max="1" width="11.5703125" customWidth="1"/>
    <col min="2" max="2" width="10.7109375" bestFit="1" customWidth="1"/>
  </cols>
  <sheetData>
    <row r="1" spans="1:11">
      <c r="A1" t="s">
        <v>773</v>
      </c>
      <c r="B1" s="2" t="s">
        <v>22</v>
      </c>
      <c r="C1" s="2">
        <v>16</v>
      </c>
      <c r="D1" s="2">
        <v>1</v>
      </c>
      <c r="E1" s="2">
        <f t="shared" ref="E1:E25" si="0">D1+C1</f>
        <v>17</v>
      </c>
      <c r="G1" s="2">
        <v>1</v>
      </c>
      <c r="H1" s="2" t="s">
        <v>22</v>
      </c>
      <c r="I1" s="2">
        <v>16</v>
      </c>
      <c r="J1" s="2">
        <v>1</v>
      </c>
      <c r="K1" s="2">
        <f t="shared" ref="K1:K25" si="1">J1+I1</f>
        <v>17</v>
      </c>
    </row>
    <row r="2" spans="1:11">
      <c r="A2" t="s">
        <v>773</v>
      </c>
      <c r="B2" s="2" t="s">
        <v>24</v>
      </c>
      <c r="C2" s="2">
        <v>10</v>
      </c>
      <c r="D2" s="2">
        <f t="shared" ref="D2:D25" si="2">E1</f>
        <v>17</v>
      </c>
      <c r="E2" s="2">
        <f t="shared" si="0"/>
        <v>27</v>
      </c>
      <c r="G2" s="2">
        <v>2</v>
      </c>
      <c r="H2" s="2" t="s">
        <v>24</v>
      </c>
      <c r="I2" s="2">
        <v>10</v>
      </c>
      <c r="J2" s="2">
        <f t="shared" ref="J2:J25" si="3">K1</f>
        <v>17</v>
      </c>
      <c r="K2" s="2">
        <f t="shared" si="1"/>
        <v>27</v>
      </c>
    </row>
    <row r="3" spans="1:11">
      <c r="A3" t="s">
        <v>773</v>
      </c>
      <c r="B3" s="2" t="s">
        <v>50</v>
      </c>
      <c r="C3" s="2">
        <v>1</v>
      </c>
      <c r="D3" s="2">
        <f t="shared" si="2"/>
        <v>27</v>
      </c>
      <c r="E3" s="2">
        <f t="shared" si="0"/>
        <v>28</v>
      </c>
      <c r="G3" s="2">
        <v>3</v>
      </c>
      <c r="H3" s="2" t="s">
        <v>50</v>
      </c>
      <c r="I3" s="2">
        <v>1</v>
      </c>
      <c r="J3" s="2">
        <f t="shared" si="3"/>
        <v>27</v>
      </c>
      <c r="K3" s="2">
        <f t="shared" si="1"/>
        <v>28</v>
      </c>
    </row>
    <row r="4" spans="1:11">
      <c r="A4" t="s">
        <v>773</v>
      </c>
      <c r="B4" s="2" t="s">
        <v>51</v>
      </c>
      <c r="C4" s="2">
        <v>3</v>
      </c>
      <c r="D4" s="2">
        <f t="shared" si="2"/>
        <v>28</v>
      </c>
      <c r="E4" s="2">
        <f t="shared" si="0"/>
        <v>31</v>
      </c>
      <c r="G4" s="2">
        <v>4</v>
      </c>
      <c r="H4" s="2" t="s">
        <v>51</v>
      </c>
      <c r="I4" s="2">
        <v>3</v>
      </c>
      <c r="J4" s="2">
        <f t="shared" si="3"/>
        <v>28</v>
      </c>
      <c r="K4" s="2">
        <f t="shared" si="1"/>
        <v>31</v>
      </c>
    </row>
    <row r="5" spans="1:11">
      <c r="A5" t="s">
        <v>773</v>
      </c>
      <c r="B5" s="2" t="s">
        <v>52</v>
      </c>
      <c r="C5" s="2">
        <v>10</v>
      </c>
      <c r="D5" s="2">
        <f t="shared" si="2"/>
        <v>31</v>
      </c>
      <c r="E5" s="2">
        <f t="shared" si="0"/>
        <v>41</v>
      </c>
      <c r="G5" s="2">
        <v>5</v>
      </c>
      <c r="H5" s="2" t="s">
        <v>52</v>
      </c>
      <c r="I5" s="2">
        <v>10</v>
      </c>
      <c r="J5" s="2">
        <f t="shared" si="3"/>
        <v>31</v>
      </c>
      <c r="K5" s="2">
        <f t="shared" si="1"/>
        <v>41</v>
      </c>
    </row>
    <row r="6" spans="1:11">
      <c r="A6" t="s">
        <v>773</v>
      </c>
      <c r="B6" s="2" t="s">
        <v>53</v>
      </c>
      <c r="C6" s="2">
        <v>12</v>
      </c>
      <c r="D6" s="2">
        <f t="shared" si="2"/>
        <v>41</v>
      </c>
      <c r="E6" s="2">
        <f t="shared" si="0"/>
        <v>53</v>
      </c>
      <c r="G6" s="2">
        <v>6</v>
      </c>
      <c r="H6" s="2" t="s">
        <v>53</v>
      </c>
      <c r="I6" s="2">
        <v>12</v>
      </c>
      <c r="J6" s="2">
        <f t="shared" si="3"/>
        <v>41</v>
      </c>
      <c r="K6" s="2">
        <f t="shared" si="1"/>
        <v>53</v>
      </c>
    </row>
    <row r="7" spans="1:11">
      <c r="A7" t="s">
        <v>773</v>
      </c>
      <c r="B7" s="2" t="s">
        <v>54</v>
      </c>
      <c r="C7" s="2">
        <v>40</v>
      </c>
      <c r="D7" s="2">
        <f t="shared" si="2"/>
        <v>53</v>
      </c>
      <c r="E7" s="2">
        <f t="shared" si="0"/>
        <v>93</v>
      </c>
      <c r="G7" s="2">
        <v>7</v>
      </c>
      <c r="H7" s="2" t="s">
        <v>54</v>
      </c>
      <c r="I7" s="2">
        <v>40</v>
      </c>
      <c r="J7" s="2">
        <f t="shared" si="3"/>
        <v>53</v>
      </c>
      <c r="K7" s="2">
        <f t="shared" si="1"/>
        <v>93</v>
      </c>
    </row>
    <row r="8" spans="1:11">
      <c r="A8" t="s">
        <v>773</v>
      </c>
      <c r="B8" s="2" t="s">
        <v>55</v>
      </c>
      <c r="C8" s="2">
        <v>40</v>
      </c>
      <c r="D8" s="2">
        <f t="shared" si="2"/>
        <v>93</v>
      </c>
      <c r="E8" s="2">
        <f t="shared" si="0"/>
        <v>133</v>
      </c>
      <c r="G8" s="2">
        <v>8</v>
      </c>
      <c r="H8" s="2" t="s">
        <v>55</v>
      </c>
      <c r="I8" s="2">
        <v>40</v>
      </c>
      <c r="J8" s="2">
        <f t="shared" si="3"/>
        <v>93</v>
      </c>
      <c r="K8" s="2">
        <f t="shared" si="1"/>
        <v>133</v>
      </c>
    </row>
    <row r="9" spans="1:11">
      <c r="A9" t="s">
        <v>773</v>
      </c>
      <c r="B9" s="10" t="s">
        <v>56</v>
      </c>
      <c r="C9" s="10">
        <v>40</v>
      </c>
      <c r="D9" s="2">
        <f t="shared" si="2"/>
        <v>133</v>
      </c>
      <c r="E9" s="2">
        <f t="shared" si="0"/>
        <v>173</v>
      </c>
      <c r="G9" s="2">
        <v>9</v>
      </c>
      <c r="H9" s="10" t="s">
        <v>56</v>
      </c>
      <c r="I9" s="10">
        <v>40</v>
      </c>
      <c r="J9" s="2">
        <f t="shared" si="3"/>
        <v>133</v>
      </c>
      <c r="K9" s="2">
        <f t="shared" si="1"/>
        <v>173</v>
      </c>
    </row>
    <row r="10" spans="1:11">
      <c r="A10" t="s">
        <v>773</v>
      </c>
      <c r="B10" s="10" t="s">
        <v>57</v>
      </c>
      <c r="C10" s="10">
        <v>40</v>
      </c>
      <c r="D10" s="2">
        <f t="shared" si="2"/>
        <v>173</v>
      </c>
      <c r="E10" s="2">
        <f t="shared" si="0"/>
        <v>213</v>
      </c>
      <c r="G10" s="2">
        <v>10</v>
      </c>
      <c r="H10" s="10" t="s">
        <v>57</v>
      </c>
      <c r="I10" s="10">
        <v>40</v>
      </c>
      <c r="J10" s="2">
        <f t="shared" si="3"/>
        <v>173</v>
      </c>
      <c r="K10" s="2">
        <f t="shared" si="1"/>
        <v>213</v>
      </c>
    </row>
    <row r="11" spans="1:11">
      <c r="A11" t="s">
        <v>773</v>
      </c>
      <c r="B11" s="10" t="s">
        <v>58</v>
      </c>
      <c r="C11" s="10">
        <v>15</v>
      </c>
      <c r="D11" s="2">
        <f t="shared" si="2"/>
        <v>213</v>
      </c>
      <c r="E11" s="2">
        <f t="shared" si="0"/>
        <v>228</v>
      </c>
      <c r="G11" s="2">
        <v>11</v>
      </c>
      <c r="H11" s="10" t="s">
        <v>58</v>
      </c>
      <c r="I11" s="10">
        <v>15</v>
      </c>
      <c r="J11" s="2">
        <f t="shared" si="3"/>
        <v>213</v>
      </c>
      <c r="K11" s="2">
        <f t="shared" si="1"/>
        <v>228</v>
      </c>
    </row>
    <row r="12" spans="1:11">
      <c r="A12" t="s">
        <v>773</v>
      </c>
      <c r="B12" s="10" t="s">
        <v>59</v>
      </c>
      <c r="C12" s="10">
        <v>15</v>
      </c>
      <c r="D12" s="2">
        <f t="shared" si="2"/>
        <v>228</v>
      </c>
      <c r="E12" s="2">
        <f t="shared" si="0"/>
        <v>243</v>
      </c>
      <c r="G12" s="2">
        <v>12</v>
      </c>
      <c r="H12" s="10" t="s">
        <v>59</v>
      </c>
      <c r="I12" s="10">
        <v>15</v>
      </c>
      <c r="J12" s="2">
        <f t="shared" si="3"/>
        <v>228</v>
      </c>
      <c r="K12" s="2">
        <f t="shared" si="1"/>
        <v>243</v>
      </c>
    </row>
    <row r="13" spans="1:11">
      <c r="A13" t="s">
        <v>773</v>
      </c>
      <c r="B13" s="10" t="s">
        <v>60</v>
      </c>
      <c r="C13" s="10">
        <v>15</v>
      </c>
      <c r="D13" s="2">
        <f t="shared" si="2"/>
        <v>243</v>
      </c>
      <c r="E13" s="2">
        <f t="shared" si="0"/>
        <v>258</v>
      </c>
      <c r="G13" s="2">
        <v>13</v>
      </c>
      <c r="H13" s="10" t="s">
        <v>60</v>
      </c>
      <c r="I13" s="10">
        <v>15</v>
      </c>
      <c r="J13" s="2">
        <f t="shared" si="3"/>
        <v>243</v>
      </c>
      <c r="K13" s="2">
        <f t="shared" si="1"/>
        <v>258</v>
      </c>
    </row>
    <row r="14" spans="1:11">
      <c r="A14" t="s">
        <v>773</v>
      </c>
      <c r="B14" s="10" t="s">
        <v>61</v>
      </c>
      <c r="C14" s="10">
        <v>15</v>
      </c>
      <c r="D14" s="2">
        <f t="shared" si="2"/>
        <v>258</v>
      </c>
      <c r="E14" s="2">
        <f t="shared" si="0"/>
        <v>273</v>
      </c>
      <c r="G14" s="2">
        <v>14</v>
      </c>
      <c r="H14" s="10" t="s">
        <v>61</v>
      </c>
      <c r="I14" s="10">
        <v>15</v>
      </c>
      <c r="J14" s="2">
        <f t="shared" si="3"/>
        <v>258</v>
      </c>
      <c r="K14" s="2">
        <f t="shared" si="1"/>
        <v>273</v>
      </c>
    </row>
    <row r="15" spans="1:11">
      <c r="A15" t="s">
        <v>773</v>
      </c>
      <c r="B15" s="10" t="s">
        <v>62</v>
      </c>
      <c r="C15" s="10">
        <v>3</v>
      </c>
      <c r="D15" s="2">
        <f t="shared" si="2"/>
        <v>273</v>
      </c>
      <c r="E15" s="2">
        <f t="shared" si="0"/>
        <v>276</v>
      </c>
      <c r="G15" s="2">
        <v>15</v>
      </c>
      <c r="H15" s="10" t="s">
        <v>62</v>
      </c>
      <c r="I15" s="10">
        <v>3</v>
      </c>
      <c r="J15" s="2">
        <f t="shared" si="3"/>
        <v>273</v>
      </c>
      <c r="K15" s="2">
        <f t="shared" si="1"/>
        <v>276</v>
      </c>
    </row>
    <row r="16" spans="1:11">
      <c r="A16" t="s">
        <v>773</v>
      </c>
      <c r="B16" s="10" t="s">
        <v>63</v>
      </c>
      <c r="C16" s="10">
        <v>30</v>
      </c>
      <c r="D16" s="2">
        <f t="shared" si="2"/>
        <v>276</v>
      </c>
      <c r="E16" s="2">
        <f t="shared" si="0"/>
        <v>306</v>
      </c>
      <c r="G16" s="2">
        <v>16</v>
      </c>
      <c r="H16" s="10" t="s">
        <v>63</v>
      </c>
      <c r="I16" s="10">
        <v>30</v>
      </c>
      <c r="J16" s="2">
        <f t="shared" si="3"/>
        <v>276</v>
      </c>
      <c r="K16" s="2">
        <f t="shared" si="1"/>
        <v>306</v>
      </c>
    </row>
    <row r="17" spans="1:11">
      <c r="A17" t="s">
        <v>773</v>
      </c>
      <c r="B17" s="10" t="s">
        <v>64</v>
      </c>
      <c r="C17" s="10">
        <v>10</v>
      </c>
      <c r="D17" s="2">
        <f t="shared" si="2"/>
        <v>306</v>
      </c>
      <c r="E17" s="2">
        <f t="shared" si="0"/>
        <v>316</v>
      </c>
      <c r="G17" s="2">
        <v>17</v>
      </c>
      <c r="H17" s="10" t="s">
        <v>64</v>
      </c>
      <c r="I17" s="10">
        <v>10</v>
      </c>
      <c r="J17" s="2">
        <f t="shared" si="3"/>
        <v>306</v>
      </c>
      <c r="K17" s="2">
        <f t="shared" si="1"/>
        <v>316</v>
      </c>
    </row>
    <row r="18" spans="1:11">
      <c r="A18" t="s">
        <v>773</v>
      </c>
      <c r="B18" s="10" t="s">
        <v>65</v>
      </c>
      <c r="C18" s="10">
        <v>18</v>
      </c>
      <c r="D18" s="2">
        <f t="shared" si="2"/>
        <v>316</v>
      </c>
      <c r="E18" s="2">
        <f t="shared" si="0"/>
        <v>334</v>
      </c>
      <c r="G18" s="2">
        <v>18</v>
      </c>
      <c r="H18" s="10" t="s">
        <v>65</v>
      </c>
      <c r="I18" s="10">
        <v>18</v>
      </c>
      <c r="J18" s="2">
        <f t="shared" si="3"/>
        <v>316</v>
      </c>
      <c r="K18" s="2">
        <f t="shared" si="1"/>
        <v>334</v>
      </c>
    </row>
    <row r="19" spans="1:11">
      <c r="A19" t="s">
        <v>773</v>
      </c>
      <c r="B19" s="10" t="s">
        <v>66</v>
      </c>
      <c r="C19" s="10">
        <v>2</v>
      </c>
      <c r="D19" s="2">
        <f t="shared" si="2"/>
        <v>334</v>
      </c>
      <c r="E19" s="2">
        <f t="shared" si="0"/>
        <v>336</v>
      </c>
      <c r="G19" s="2">
        <v>19</v>
      </c>
      <c r="H19" s="10" t="s">
        <v>66</v>
      </c>
      <c r="I19" s="10">
        <v>2</v>
      </c>
      <c r="J19" s="2">
        <f t="shared" si="3"/>
        <v>334</v>
      </c>
      <c r="K19" s="2">
        <f t="shared" si="1"/>
        <v>336</v>
      </c>
    </row>
    <row r="20" spans="1:11">
      <c r="A20" t="s">
        <v>773</v>
      </c>
      <c r="B20" s="10" t="s">
        <v>12</v>
      </c>
      <c r="C20" s="10">
        <v>18</v>
      </c>
      <c r="D20" s="2">
        <f t="shared" si="2"/>
        <v>336</v>
      </c>
      <c r="E20" s="2">
        <f t="shared" si="0"/>
        <v>354</v>
      </c>
      <c r="G20" s="2">
        <v>20</v>
      </c>
      <c r="H20" s="10" t="s">
        <v>12</v>
      </c>
      <c r="I20" s="10">
        <v>18</v>
      </c>
      <c r="J20" s="2">
        <f t="shared" si="3"/>
        <v>336</v>
      </c>
      <c r="K20" s="2">
        <f t="shared" si="1"/>
        <v>354</v>
      </c>
    </row>
    <row r="21" spans="1:11">
      <c r="A21" t="s">
        <v>773</v>
      </c>
      <c r="B21" s="10" t="s">
        <v>67</v>
      </c>
      <c r="C21" s="10">
        <v>18</v>
      </c>
      <c r="D21" s="2">
        <f t="shared" si="2"/>
        <v>354</v>
      </c>
      <c r="E21" s="2">
        <f t="shared" si="0"/>
        <v>372</v>
      </c>
      <c r="G21" s="2">
        <v>21</v>
      </c>
      <c r="H21" s="10" t="s">
        <v>67</v>
      </c>
      <c r="I21" s="10">
        <v>18</v>
      </c>
      <c r="J21" s="2">
        <f t="shared" si="3"/>
        <v>354</v>
      </c>
      <c r="K21" s="2">
        <f t="shared" si="1"/>
        <v>372</v>
      </c>
    </row>
    <row r="22" spans="1:11">
      <c r="A22" t="s">
        <v>773</v>
      </c>
      <c r="B22" s="2" t="s">
        <v>68</v>
      </c>
      <c r="C22" s="10">
        <v>3</v>
      </c>
      <c r="D22" s="2">
        <f t="shared" si="2"/>
        <v>372</v>
      </c>
      <c r="E22" s="2">
        <f t="shared" si="0"/>
        <v>375</v>
      </c>
      <c r="G22" s="2">
        <v>22</v>
      </c>
      <c r="H22" s="2" t="s">
        <v>68</v>
      </c>
      <c r="I22" s="10">
        <v>3</v>
      </c>
      <c r="J22" s="2">
        <f t="shared" si="3"/>
        <v>372</v>
      </c>
      <c r="K22" s="2">
        <f t="shared" si="1"/>
        <v>375</v>
      </c>
    </row>
    <row r="23" spans="1:11">
      <c r="A23" t="s">
        <v>773</v>
      </c>
      <c r="B23" s="2" t="s">
        <v>69</v>
      </c>
      <c r="C23" s="10">
        <v>18</v>
      </c>
      <c r="D23" s="2">
        <f t="shared" si="2"/>
        <v>375</v>
      </c>
      <c r="E23" s="2">
        <f t="shared" si="0"/>
        <v>393</v>
      </c>
      <c r="G23" s="2">
        <v>23</v>
      </c>
      <c r="H23" s="2" t="s">
        <v>69</v>
      </c>
      <c r="I23" s="10">
        <v>18</v>
      </c>
      <c r="J23" s="2">
        <f t="shared" si="3"/>
        <v>375</v>
      </c>
      <c r="K23" s="2">
        <f t="shared" si="1"/>
        <v>393</v>
      </c>
    </row>
    <row r="24" spans="1:11">
      <c r="A24" t="s">
        <v>773</v>
      </c>
      <c r="B24" s="2" t="s">
        <v>70</v>
      </c>
      <c r="C24" s="10">
        <v>18</v>
      </c>
      <c r="D24" s="2">
        <f t="shared" si="2"/>
        <v>393</v>
      </c>
      <c r="E24" s="2">
        <f t="shared" si="0"/>
        <v>411</v>
      </c>
      <c r="G24" s="2">
        <v>24</v>
      </c>
      <c r="H24" s="2" t="s">
        <v>70</v>
      </c>
      <c r="I24" s="10">
        <v>18</v>
      </c>
      <c r="J24" s="2">
        <f t="shared" si="3"/>
        <v>393</v>
      </c>
      <c r="K24" s="2">
        <f t="shared" si="1"/>
        <v>411</v>
      </c>
    </row>
    <row r="25" spans="1:11">
      <c r="A25" t="s">
        <v>773</v>
      </c>
      <c r="B25" s="2" t="s">
        <v>71</v>
      </c>
      <c r="C25" s="10">
        <v>2</v>
      </c>
      <c r="D25" s="2">
        <f t="shared" si="2"/>
        <v>411</v>
      </c>
      <c r="E25" s="2">
        <f t="shared" si="0"/>
        <v>413</v>
      </c>
      <c r="G25" s="2">
        <v>25</v>
      </c>
      <c r="H25" s="2" t="s">
        <v>71</v>
      </c>
      <c r="I25" s="10">
        <v>2</v>
      </c>
      <c r="J25" s="2">
        <f t="shared" si="3"/>
        <v>411</v>
      </c>
      <c r="K25" s="2">
        <f t="shared" si="1"/>
        <v>413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PIB</vt:lpstr>
      <vt:lpstr>PEB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ITAdmin</dc:creator>
  <cp:lastModifiedBy>ITAdmin</cp:lastModifiedBy>
  <dcterms:created xsi:type="dcterms:W3CDTF">2014-02-21T07:40:10Z</dcterms:created>
  <dcterms:modified xsi:type="dcterms:W3CDTF">2014-03-19T14:38:04Z</dcterms:modified>
</cp:coreProperties>
</file>