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nopodium.piastraPetri.R" sheetId="1" state="visible" r:id="rId2"/>
    <sheet name="Chenopodium.substrato_R" sheetId="2" state="visible" r:id="rId3"/>
    <sheet name="Lactuca.substrato_R" sheetId="3" state="visible" r:id="rId4"/>
    <sheet name="Chenopodio.substrato.original" sheetId="4" state="visible" r:id="rId5"/>
    <sheet name="Lactuca.substrato_origina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<sst xmlns="http://schemas.openxmlformats.org/spreadsheetml/2006/main" count="541" uniqueCount="35">
  <si>
    <t xml:space="preserve">Thesis</t>
  </si>
  <si>
    <t xml:space="preserve">Replicate</t>
  </si>
  <si>
    <t xml:space="preserve">Count</t>
  </si>
  <si>
    <t xml:space="preserve">timeBef</t>
  </si>
  <si>
    <t xml:space="preserve">timeAf</t>
  </si>
  <si>
    <t xml:space="preserve">nCum</t>
  </si>
  <si>
    <t xml:space="preserve">propCum</t>
  </si>
  <si>
    <t xml:space="preserve">Numero totale di semi per replica (piastra)</t>
  </si>
  <si>
    <t xml:space="preserve">CTRL</t>
  </si>
  <si>
    <t xml:space="preserve">Numero di repliche (piastre)</t>
  </si>
  <si>
    <t xml:space="preserve">Trattamenti</t>
  </si>
  <si>
    <t xml:space="preserve">50%OE</t>
  </si>
  <si>
    <t xml:space="preserve">75%OE</t>
  </si>
  <si>
    <t xml:space="preserve">100%OE</t>
  </si>
  <si>
    <t xml:space="preserve">Numero totale di semi per replica (vaschetta)</t>
  </si>
  <si>
    <t xml:space="preserve">Numero di repliche (vaschette)</t>
  </si>
  <si>
    <t xml:space="preserve">TimeBef 0 =</t>
  </si>
  <si>
    <t xml:space="preserve">giorno 41 dopo la semina</t>
  </si>
  <si>
    <t xml:space="preserve">25%OE</t>
  </si>
  <si>
    <t xml:space="preserve">Numero di semi per replica (vaschetta)</t>
  </si>
  <si>
    <t xml:space="preserve">0.01</t>
  </si>
  <si>
    <r>
      <rPr>
        <b val="true"/>
        <sz val="10"/>
        <color rgb="FF000000"/>
        <rFont val="Calibri"/>
        <family val="2"/>
        <charset val="1"/>
      </rPr>
      <t xml:space="preserve">Seed germination (</t>
    </r>
    <r>
      <rPr>
        <b val="true"/>
        <u val="single"/>
        <sz val="10"/>
        <color rgb="FF000000"/>
        <rFont val="Calibri"/>
        <family val="2"/>
        <charset val="1"/>
      </rPr>
      <t xml:space="preserve">new</t>
    </r>
    <r>
      <rPr>
        <b val="true"/>
        <sz val="10"/>
        <color rgb="FF000000"/>
        <rFont val="Calibri"/>
        <family val="2"/>
        <charset val="1"/>
      </rPr>
      <t xml:space="preserve"> germinations)</t>
    </r>
  </si>
  <si>
    <t xml:space="preserve">Treatment</t>
  </si>
  <si>
    <t xml:space="preserve">Totale semi per vasetto: </t>
  </si>
  <si>
    <t xml:space="preserve">Day</t>
  </si>
  <si>
    <t xml:space="preserve">Totale germinazioni</t>
  </si>
  <si>
    <t xml:space="preserve">% germinazioni</t>
  </si>
  <si>
    <t xml:space="preserve">Chenopodium album L.</t>
  </si>
  <si>
    <r>
      <rPr>
        <b val="true"/>
        <sz val="10"/>
        <color rgb="FF000000"/>
        <rFont val="Calibri"/>
        <family val="2"/>
        <charset val="1"/>
      </rPr>
      <t xml:space="preserve">Seed germination (</t>
    </r>
    <r>
      <rPr>
        <b val="true"/>
        <u val="single"/>
        <sz val="10"/>
        <color rgb="FF000000"/>
        <rFont val="Calibri"/>
        <family val="2"/>
        <charset val="1"/>
      </rPr>
      <t xml:space="preserve">cumulated</t>
    </r>
    <r>
      <rPr>
        <b val="true"/>
        <sz val="10"/>
        <color rgb="FF000000"/>
        <rFont val="Calibri"/>
        <family val="2"/>
        <charset val="1"/>
      </rPr>
      <t xml:space="preserve"> germinations)</t>
    </r>
  </si>
  <si>
    <t xml:space="preserve">Total number of seeds/pot: 30</t>
  </si>
  <si>
    <t xml:space="preserve">Lactuca sativa L.</t>
  </si>
  <si>
    <t xml:space="preserve">Seed germination (number of new germinations)</t>
  </si>
  <si>
    <t xml:space="preserve">Total germinated</t>
  </si>
  <si>
    <t xml:space="preserve">Total seeds</t>
  </si>
  <si>
    <t xml:space="preserve">% germination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</si>
</sst>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General"/>
    <numFmt numFmtId="167" formatCode="dd/mm/yyyy"/>
    <numFmt numFmtId="168" formatCode="d/m/yyyy"/>
    <numFmt numFmtId="169" formatCode="0.00%"/>
    <numFmt numFmtId="170" formatCode="0.0"/>
    <numFmt numFmtId="171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4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1082912406061"/>
          <c:y val="0.127229397293973"/>
          <c:w val="0.808488357767648"/>
          <c:h val="0.714560270602706"/>
        </c:manualLayout>
      </c:layout>
      <c:lineChart>
        <c:grouping val="standard"/>
        <c:varyColors val="0"/>
        <c:ser>
          <c:idx val="0"/>
          <c:order val="0"/>
          <c:tx>
            <c:strRef>
              <c:f>'Chenopodio.substrato.original'!$B$19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'Chenopodio.substrato.original'!$C$19:$W$19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</c:v>
                </c:pt>
                <c:pt idx="10">
                  <c:v>0.666666666666667</c:v>
                </c:pt>
                <c:pt idx="11">
                  <c:v>0.666666666666667</c:v>
                </c:pt>
                <c:pt idx="12">
                  <c:v>1</c:v>
                </c:pt>
                <c:pt idx="13">
                  <c:v>2</c:v>
                </c:pt>
                <c:pt idx="14">
                  <c:v>3.66666666666667</c:v>
                </c:pt>
                <c:pt idx="15">
                  <c:v>5.33333333333333</c:v>
                </c:pt>
                <c:pt idx="16">
                  <c:v>4</c:v>
                </c:pt>
                <c:pt idx="17">
                  <c:v>1.66666666666667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'Chenopodio.substrato.original'!$B$20</c:f>
              <c:strCache>
                <c:ptCount val="1"/>
                <c:pt idx="0">
                  <c:v>25%OE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'Chenopodio.substrato.original'!$C$20:$W$20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2.33333333333333</c:v>
                </c:pt>
                <c:pt idx="16">
                  <c:v>3.66666666666667</c:v>
                </c:pt>
                <c:pt idx="17">
                  <c:v>3.33333333333333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'Chenopodio.substrato.original'!$B$21</c:f>
              <c:strCache>
                <c:ptCount val="1"/>
                <c:pt idx="0">
                  <c:v>50%OE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'Chenopodio.substrato.original'!$C$21:$W$21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'Chenopodio.substrato.original'!$B$22</c:f>
              <c:strCache>
                <c:ptCount val="1"/>
                <c:pt idx="0">
                  <c:v>75%OE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'Chenopodio.substrato.original'!$C$22:$W$22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1.75</c:v>
                </c:pt>
                <c:pt idx="16">
                  <c:v>2.5</c:v>
                </c:pt>
                <c:pt idx="17">
                  <c:v>2.75</c:v>
                </c:pt>
                <c:pt idx="18">
                  <c:v>1.5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518390"/>
        <c:axId val="43674663"/>
      </c:lineChart>
      <c:catAx>
        <c:axId val="59518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3674663"/>
        <c:crosses val="autoZero"/>
        <c:auto val="1"/>
        <c:lblAlgn val="ctr"/>
        <c:lblOffset val="100"/>
        <c:noMultiLvlLbl val="0"/>
      </c:catAx>
      <c:valAx>
        <c:axId val="43674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9518390"/>
        <c:crosses val="autoZero"/>
        <c:crossBetween val="between"/>
      </c:valAx>
      <c:spPr>
        <a:noFill/>
        <a:ln w="0">
          <a:solidFill>
            <a:srgbClr val="4472c4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390243902439"/>
          <c:y val="0.127229397293973"/>
          <c:w val="0.795731707317073"/>
          <c:h val="0.714560270602706"/>
        </c:manualLayout>
      </c:layout>
      <c:lineChart>
        <c:grouping val="standard"/>
        <c:varyColors val="0"/>
        <c:ser>
          <c:idx val="0"/>
          <c:order val="0"/>
          <c:tx>
            <c:strRef>
              <c:f>'Chenopodio.substrato.original'!$B$27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'Chenopodio.substrato.original'!$C$27:$W$27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</c:v>
                </c:pt>
                <c:pt idx="10">
                  <c:v>1</c:v>
                </c:pt>
                <c:pt idx="11">
                  <c:v>1.66666666666667</c:v>
                </c:pt>
                <c:pt idx="12">
                  <c:v>2.66666666666667</c:v>
                </c:pt>
                <c:pt idx="13">
                  <c:v>4.66666666666667</c:v>
                </c:pt>
                <c:pt idx="14">
                  <c:v>8.33333333333333</c:v>
                </c:pt>
                <c:pt idx="15">
                  <c:v>13.6666666666667</c:v>
                </c:pt>
                <c:pt idx="16">
                  <c:v>17.6666666666667</c:v>
                </c:pt>
                <c:pt idx="17">
                  <c:v>19.3333333333333</c:v>
                </c:pt>
                <c:pt idx="18">
                  <c:v>19.3333333333333</c:v>
                </c:pt>
                <c:pt idx="19">
                  <c:v>19.3333333333333</c:v>
                </c:pt>
                <c:pt idx="20">
                  <c:v>19.3333333333333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'Chenopodio.substrato.original'!$B$28</c:f>
              <c:strCache>
                <c:ptCount val="1"/>
                <c:pt idx="0">
                  <c:v>25%OE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'Chenopodio.substrato.original'!$C$28:$W$28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5.33333333333333</c:v>
                </c:pt>
                <c:pt idx="16">
                  <c:v>9</c:v>
                </c:pt>
                <c:pt idx="17">
                  <c:v>12.3333333333333</c:v>
                </c:pt>
                <c:pt idx="18">
                  <c:v>13.3333333333333</c:v>
                </c:pt>
                <c:pt idx="19">
                  <c:v>13.3333333333333</c:v>
                </c:pt>
                <c:pt idx="20">
                  <c:v>13.3333333333333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'Chenopodio.substrato.original'!$B$29</c:f>
              <c:strCache>
                <c:ptCount val="1"/>
                <c:pt idx="0">
                  <c:v>50%OE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'Chenopodio.substrato.original'!$C$29:$W$29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4</c:v>
                </c:pt>
                <c:pt idx="16">
                  <c:v>7</c:v>
                </c:pt>
                <c:pt idx="17">
                  <c:v>10.5</c:v>
                </c:pt>
                <c:pt idx="18">
                  <c:v>12.5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'Chenopodio.substrato.original'!$B$30</c:f>
              <c:strCache>
                <c:ptCount val="1"/>
                <c:pt idx="0">
                  <c:v>75%OE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'Chenopodio.substrato.original'!$C$18:$W$18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</c:strCache>
            </c:strRef>
          </c:cat>
          <c:val>
            <c:numRef>
              <c:f>'Chenopodio.substrato.original'!$C$30:$W$30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0.75</c:v>
                </c:pt>
                <c:pt idx="15">
                  <c:v>2.5</c:v>
                </c:pt>
                <c:pt idx="16">
                  <c:v>5</c:v>
                </c:pt>
                <c:pt idx="17">
                  <c:v>7.75</c:v>
                </c:pt>
                <c:pt idx="18">
                  <c:v>9.25</c:v>
                </c:pt>
                <c:pt idx="19">
                  <c:v>9.25</c:v>
                </c:pt>
                <c:pt idx="20">
                  <c:v>9.25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994461"/>
        <c:axId val="30522767"/>
      </c:lineChart>
      <c:catAx>
        <c:axId val="139944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0522767"/>
        <c:crosses val="autoZero"/>
        <c:auto val="1"/>
        <c:lblAlgn val="ctr"/>
        <c:lblOffset val="100"/>
        <c:noMultiLvlLbl val="0"/>
      </c:catAx>
      <c:valAx>
        <c:axId val="30522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3994461"/>
        <c:crosses val="autoZero"/>
        <c:crossBetween val="between"/>
      </c:valAx>
      <c:spPr>
        <a:noFill/>
        <a:ln w="0">
          <a:solidFill>
            <a:srgbClr val="4472c4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192240</xdr:colOff>
      <xdr:row>36</xdr:row>
      <xdr:rowOff>159120</xdr:rowOff>
    </xdr:from>
    <xdr:to>
      <xdr:col>10</xdr:col>
      <xdr:colOff>867240</xdr:colOff>
      <xdr:row>62</xdr:row>
      <xdr:rowOff>136080</xdr:rowOff>
    </xdr:to>
    <xdr:graphicFrame>
      <xdr:nvGraphicFramePr>
        <xdr:cNvPr id="0" name="Grafico 1"/>
        <xdr:cNvGraphicFramePr/>
      </xdr:nvGraphicFramePr>
      <xdr:xfrm>
        <a:off x="6206400" y="6836040"/>
        <a:ext cx="5843880" cy="46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311040</xdr:colOff>
      <xdr:row>36</xdr:row>
      <xdr:rowOff>171000</xdr:rowOff>
    </xdr:from>
    <xdr:to>
      <xdr:col>17</xdr:col>
      <xdr:colOff>11880</xdr:colOff>
      <xdr:row>62</xdr:row>
      <xdr:rowOff>147960</xdr:rowOff>
    </xdr:to>
    <xdr:graphicFrame>
      <xdr:nvGraphicFramePr>
        <xdr:cNvPr id="1" name="Grafico 2"/>
        <xdr:cNvGraphicFramePr/>
      </xdr:nvGraphicFramePr>
      <xdr:xfrm>
        <a:off x="12527640" y="6847920"/>
        <a:ext cx="5903640" cy="46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true" showOutlineSymbols="true" defaultGridColor="true" view="normal" topLeftCell="A88" colorId="64" zoomScale="96" zoomScaleNormal="96" zoomScalePageLayoutView="100" workbookViewId="0">
      <selection pane="topLeft" activeCell="F86" activeCellId="0" sqref="F86:G113"/>
    </sheetView>
  </sheetViews>
  <sheetFormatPr defaultColWidth="23.109375" defaultRowHeight="13.8" zeroHeight="false" outlineLevelRow="0" outlineLevelCol="0"/>
  <cols>
    <col collapsed="false" customWidth="true" hidden="false" outlineLevel="0" max="1" min="1" style="1" width="16.33"/>
    <col collapsed="false" customWidth="true" hidden="false" outlineLevel="0" max="7" min="2" style="2" width="16.33"/>
    <col collapsed="false" customWidth="true" hidden="false" outlineLevel="0" max="8" min="8" style="3" width="37.75"/>
    <col collapsed="false" customWidth="false" hidden="false" outlineLevel="0" max="14" min="9" style="4" width="23.11"/>
    <col collapsed="false" customWidth="false" hidden="false" outlineLevel="0" max="16383" min="16" style="4" width="23.11"/>
    <col collapsed="false" customWidth="true" hidden="false" outlineLevel="0" max="16384" min="16384" style="4" width="11.53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n">
        <v>10</v>
      </c>
      <c r="L1" s="9"/>
      <c r="M1" s="9"/>
      <c r="N1" s="9"/>
    </row>
    <row r="2" customFormat="false" ht="13.8" hidden="false" customHeight="false" outlineLevel="0" collapsed="false">
      <c r="A2" s="10" t="s">
        <v>8</v>
      </c>
      <c r="B2" s="10" t="n">
        <v>1</v>
      </c>
      <c r="C2" s="10" t="n">
        <v>0</v>
      </c>
      <c r="D2" s="10" t="n">
        <v>0</v>
      </c>
      <c r="E2" s="10" t="n">
        <v>5</v>
      </c>
      <c r="F2" s="10" t="n">
        <f aca="false">C2</f>
        <v>0</v>
      </c>
      <c r="G2" s="11" t="n">
        <f aca="false">F2/$I$1</f>
        <v>0</v>
      </c>
      <c r="H2" s="7" t="s">
        <v>9</v>
      </c>
      <c r="I2" s="12" t="n">
        <v>4</v>
      </c>
      <c r="L2" s="9"/>
      <c r="M2" s="9"/>
      <c r="N2" s="9"/>
    </row>
    <row r="3" customFormat="false" ht="13.8" hidden="false" customHeight="false" outlineLevel="0" collapsed="false">
      <c r="A3" s="10" t="s">
        <v>8</v>
      </c>
      <c r="B3" s="10" t="n">
        <v>1</v>
      </c>
      <c r="C3" s="10" t="n">
        <v>0</v>
      </c>
      <c r="D3" s="10" t="n">
        <v>6</v>
      </c>
      <c r="E3" s="10" t="n">
        <v>10</v>
      </c>
      <c r="F3" s="10" t="n">
        <f aca="false">F2+C3</f>
        <v>0</v>
      </c>
      <c r="G3" s="11" t="n">
        <f aca="false">F3/$I$1</f>
        <v>0</v>
      </c>
      <c r="H3" s="7" t="s">
        <v>10</v>
      </c>
      <c r="I3" s="8" t="s">
        <v>8</v>
      </c>
      <c r="L3" s="9"/>
      <c r="M3" s="9"/>
      <c r="N3" s="9"/>
    </row>
    <row r="4" customFormat="false" ht="13.8" hidden="false" customHeight="false" outlineLevel="0" collapsed="false">
      <c r="A4" s="10" t="s">
        <v>8</v>
      </c>
      <c r="B4" s="10" t="n">
        <v>1</v>
      </c>
      <c r="C4" s="10" t="n">
        <v>0</v>
      </c>
      <c r="D4" s="10" t="n">
        <v>11</v>
      </c>
      <c r="E4" s="10" t="n">
        <v>15</v>
      </c>
      <c r="F4" s="10" t="n">
        <f aca="false">F3+C4</f>
        <v>0</v>
      </c>
      <c r="G4" s="11" t="n">
        <f aca="false">F4/$I$1</f>
        <v>0</v>
      </c>
      <c r="H4" s="9"/>
      <c r="I4" s="13" t="s">
        <v>11</v>
      </c>
      <c r="J4" s="9"/>
      <c r="K4" s="9"/>
      <c r="L4" s="9"/>
      <c r="M4" s="9"/>
      <c r="N4" s="9"/>
    </row>
    <row r="5" customFormat="false" ht="13.8" hidden="false" customHeight="false" outlineLevel="0" collapsed="false">
      <c r="A5" s="10" t="s">
        <v>8</v>
      </c>
      <c r="B5" s="10" t="n">
        <v>1</v>
      </c>
      <c r="C5" s="10" t="n">
        <v>4</v>
      </c>
      <c r="D5" s="10" t="n">
        <v>16</v>
      </c>
      <c r="E5" s="10" t="n">
        <v>20</v>
      </c>
      <c r="F5" s="10" t="n">
        <f aca="false">F4+C5</f>
        <v>4</v>
      </c>
      <c r="G5" s="11" t="n">
        <f aca="false">F5/$I$1</f>
        <v>0.4</v>
      </c>
      <c r="H5" s="9"/>
      <c r="I5" s="13" t="s">
        <v>12</v>
      </c>
      <c r="L5" s="9"/>
      <c r="M5" s="9"/>
      <c r="N5" s="9"/>
    </row>
    <row r="6" customFormat="false" ht="13.8" hidden="false" customHeight="false" outlineLevel="0" collapsed="false">
      <c r="A6" s="10" t="s">
        <v>8</v>
      </c>
      <c r="B6" s="10" t="n">
        <v>1</v>
      </c>
      <c r="C6" s="10" t="n">
        <v>1</v>
      </c>
      <c r="D6" s="10" t="n">
        <v>21</v>
      </c>
      <c r="E6" s="10" t="n">
        <v>25</v>
      </c>
      <c r="F6" s="10" t="n">
        <f aca="false">F5+C6</f>
        <v>5</v>
      </c>
      <c r="G6" s="11" t="n">
        <f aca="false">F6/$I$1</f>
        <v>0.5</v>
      </c>
      <c r="H6" s="9"/>
      <c r="I6" s="13" t="s">
        <v>13</v>
      </c>
      <c r="J6" s="14"/>
      <c r="K6" s="14"/>
      <c r="L6" s="9"/>
      <c r="M6" s="9"/>
      <c r="N6" s="9"/>
    </row>
    <row r="7" customFormat="false" ht="13.8" hidden="false" customHeight="false" outlineLevel="0" collapsed="false">
      <c r="A7" s="10" t="s">
        <v>8</v>
      </c>
      <c r="B7" s="10" t="n">
        <v>1</v>
      </c>
      <c r="C7" s="10" t="n">
        <v>0</v>
      </c>
      <c r="D7" s="10" t="n">
        <v>26</v>
      </c>
      <c r="E7" s="10" t="n">
        <v>30</v>
      </c>
      <c r="F7" s="10" t="n">
        <f aca="false">F6+C7</f>
        <v>5</v>
      </c>
      <c r="G7" s="11" t="n">
        <f aca="false">F7/$I$1</f>
        <v>0.5</v>
      </c>
      <c r="J7" s="9"/>
      <c r="K7" s="9"/>
      <c r="L7" s="9"/>
      <c r="M7" s="9"/>
      <c r="N7" s="9"/>
    </row>
    <row r="8" customFormat="false" ht="13.8" hidden="false" customHeight="false" outlineLevel="0" collapsed="false">
      <c r="A8" s="10" t="s">
        <v>8</v>
      </c>
      <c r="B8" s="10" t="n">
        <v>1</v>
      </c>
      <c r="C8" s="10" t="n">
        <v>0</v>
      </c>
      <c r="D8" s="10" t="n">
        <v>31</v>
      </c>
      <c r="E8" s="10" t="n">
        <v>35</v>
      </c>
      <c r="F8" s="10" t="n">
        <f aca="false">F7+C8</f>
        <v>5</v>
      </c>
      <c r="G8" s="11" t="n">
        <f aca="false">F8/$I$1</f>
        <v>0.5</v>
      </c>
    </row>
    <row r="9" customFormat="false" ht="13.8" hidden="false" customHeight="false" outlineLevel="0" collapsed="false">
      <c r="A9" s="10" t="s">
        <v>8</v>
      </c>
      <c r="B9" s="10" t="n">
        <v>2</v>
      </c>
      <c r="C9" s="10" t="n">
        <v>0</v>
      </c>
      <c r="D9" s="10" t="n">
        <v>0</v>
      </c>
      <c r="E9" s="10" t="n">
        <v>5</v>
      </c>
      <c r="F9" s="10" t="n">
        <f aca="false">C9</f>
        <v>0</v>
      </c>
      <c r="G9" s="11" t="n">
        <f aca="false">F9/$I$1</f>
        <v>0</v>
      </c>
    </row>
    <row r="10" customFormat="false" ht="13.8" hidden="false" customHeight="false" outlineLevel="0" collapsed="false">
      <c r="A10" s="10" t="s">
        <v>8</v>
      </c>
      <c r="B10" s="10" t="n">
        <v>2</v>
      </c>
      <c r="C10" s="10" t="n">
        <v>0</v>
      </c>
      <c r="D10" s="10" t="n">
        <v>6</v>
      </c>
      <c r="E10" s="10" t="n">
        <v>10</v>
      </c>
      <c r="F10" s="10" t="n">
        <f aca="false">F9+C10</f>
        <v>0</v>
      </c>
      <c r="G10" s="11" t="n">
        <f aca="false">F10/$I$1</f>
        <v>0</v>
      </c>
    </row>
    <row r="11" customFormat="false" ht="13.8" hidden="false" customHeight="false" outlineLevel="0" collapsed="false">
      <c r="A11" s="10" t="s">
        <v>8</v>
      </c>
      <c r="B11" s="10" t="n">
        <v>2</v>
      </c>
      <c r="C11" s="10" t="n">
        <v>0</v>
      </c>
      <c r="D11" s="10" t="n">
        <v>11</v>
      </c>
      <c r="E11" s="10" t="n">
        <v>15</v>
      </c>
      <c r="F11" s="10" t="n">
        <f aca="false">F10+C11</f>
        <v>0</v>
      </c>
      <c r="G11" s="11" t="n">
        <f aca="false">F11/$I$1</f>
        <v>0</v>
      </c>
      <c r="H11" s="15"/>
    </row>
    <row r="12" customFormat="false" ht="13.8" hidden="false" customHeight="false" outlineLevel="0" collapsed="false">
      <c r="A12" s="10" t="s">
        <v>8</v>
      </c>
      <c r="B12" s="10" t="n">
        <v>2</v>
      </c>
      <c r="C12" s="10" t="n">
        <v>4</v>
      </c>
      <c r="D12" s="10" t="n">
        <v>16</v>
      </c>
      <c r="E12" s="10" t="n">
        <v>20</v>
      </c>
      <c r="F12" s="10" t="n">
        <f aca="false">F11+C12</f>
        <v>4</v>
      </c>
      <c r="G12" s="11" t="n">
        <f aca="false">F12/$I$1</f>
        <v>0.4</v>
      </c>
      <c r="H12" s="15"/>
    </row>
    <row r="13" customFormat="false" ht="13.8" hidden="false" customHeight="false" outlineLevel="0" collapsed="false">
      <c r="A13" s="10" t="s">
        <v>8</v>
      </c>
      <c r="B13" s="10" t="n">
        <v>2</v>
      </c>
      <c r="C13" s="10" t="n">
        <v>1</v>
      </c>
      <c r="D13" s="10" t="n">
        <v>21</v>
      </c>
      <c r="E13" s="10" t="n">
        <v>25</v>
      </c>
      <c r="F13" s="10" t="n">
        <f aca="false">F12+C13</f>
        <v>5</v>
      </c>
      <c r="G13" s="11" t="n">
        <f aca="false">F13/$I$1</f>
        <v>0.5</v>
      </c>
      <c r="H13" s="15"/>
    </row>
    <row r="14" customFormat="false" ht="13.8" hidden="false" customHeight="false" outlineLevel="0" collapsed="false">
      <c r="A14" s="10" t="s">
        <v>8</v>
      </c>
      <c r="B14" s="10" t="n">
        <v>2</v>
      </c>
      <c r="C14" s="10" t="n">
        <v>1</v>
      </c>
      <c r="D14" s="10" t="n">
        <v>26</v>
      </c>
      <c r="E14" s="10" t="n">
        <v>30</v>
      </c>
      <c r="F14" s="10" t="n">
        <f aca="false">F13+C14</f>
        <v>6</v>
      </c>
      <c r="G14" s="11" t="n">
        <f aca="false">F14/$I$1</f>
        <v>0.6</v>
      </c>
      <c r="H14" s="15"/>
      <c r="I14" s="9"/>
      <c r="J14" s="9"/>
      <c r="K14" s="9"/>
      <c r="L14" s="9"/>
      <c r="M14" s="9"/>
      <c r="N14" s="9"/>
    </row>
    <row r="15" customFormat="false" ht="13.8" hidden="false" customHeight="false" outlineLevel="0" collapsed="false">
      <c r="A15" s="10" t="s">
        <v>8</v>
      </c>
      <c r="B15" s="10" t="n">
        <v>2</v>
      </c>
      <c r="C15" s="10" t="n">
        <v>0</v>
      </c>
      <c r="D15" s="10" t="n">
        <v>31</v>
      </c>
      <c r="E15" s="10" t="n">
        <v>35</v>
      </c>
      <c r="F15" s="10" t="n">
        <f aca="false">F14+C15</f>
        <v>6</v>
      </c>
      <c r="G15" s="11" t="n">
        <f aca="false">F15/$I$1</f>
        <v>0.6</v>
      </c>
      <c r="H15" s="15"/>
      <c r="L15" s="9"/>
      <c r="M15" s="9"/>
      <c r="N15" s="9"/>
    </row>
    <row r="16" customFormat="false" ht="13.8" hidden="false" customHeight="false" outlineLevel="0" collapsed="false">
      <c r="A16" s="10" t="s">
        <v>8</v>
      </c>
      <c r="B16" s="10" t="n">
        <v>3</v>
      </c>
      <c r="C16" s="10" t="n">
        <v>0</v>
      </c>
      <c r="D16" s="10" t="n">
        <v>0</v>
      </c>
      <c r="E16" s="10" t="n">
        <v>5</v>
      </c>
      <c r="F16" s="10" t="n">
        <f aca="false">C16</f>
        <v>0</v>
      </c>
      <c r="G16" s="11" t="n">
        <f aca="false">F16/$I$1</f>
        <v>0</v>
      </c>
      <c r="H16" s="15"/>
      <c r="I16" s="14"/>
      <c r="J16" s="14"/>
      <c r="K16" s="14"/>
      <c r="L16" s="9"/>
      <c r="M16" s="9"/>
      <c r="N16" s="9"/>
    </row>
    <row r="17" customFormat="false" ht="13.8" hidden="false" customHeight="false" outlineLevel="0" collapsed="false">
      <c r="A17" s="10" t="s">
        <v>8</v>
      </c>
      <c r="B17" s="10" t="n">
        <v>3</v>
      </c>
      <c r="C17" s="10" t="n">
        <v>0</v>
      </c>
      <c r="D17" s="10" t="n">
        <v>6</v>
      </c>
      <c r="E17" s="10" t="n">
        <v>10</v>
      </c>
      <c r="F17" s="10" t="n">
        <f aca="false">F16+C17</f>
        <v>0</v>
      </c>
      <c r="G17" s="11" t="n">
        <f aca="false">F17/$I$1</f>
        <v>0</v>
      </c>
      <c r="H17" s="15"/>
      <c r="I17" s="9"/>
      <c r="J17" s="9"/>
      <c r="K17" s="9"/>
      <c r="L17" s="9"/>
      <c r="M17" s="9"/>
      <c r="N17" s="9"/>
    </row>
    <row r="18" customFormat="false" ht="13.8" hidden="false" customHeight="false" outlineLevel="0" collapsed="false">
      <c r="A18" s="10" t="s">
        <v>8</v>
      </c>
      <c r="B18" s="10" t="n">
        <v>3</v>
      </c>
      <c r="C18" s="10" t="n">
        <v>0</v>
      </c>
      <c r="D18" s="10" t="n">
        <v>11</v>
      </c>
      <c r="E18" s="10" t="n">
        <v>15</v>
      </c>
      <c r="F18" s="10" t="n">
        <f aca="false">F17+C18</f>
        <v>0</v>
      </c>
      <c r="G18" s="11" t="n">
        <f aca="false">F18/$I$1</f>
        <v>0</v>
      </c>
      <c r="H18" s="15"/>
      <c r="I18" s="9"/>
      <c r="J18" s="9"/>
      <c r="K18" s="9"/>
      <c r="L18" s="9"/>
      <c r="M18" s="9"/>
      <c r="N18" s="9"/>
    </row>
    <row r="19" customFormat="false" ht="13.8" hidden="false" customHeight="false" outlineLevel="0" collapsed="false">
      <c r="A19" s="10" t="s">
        <v>8</v>
      </c>
      <c r="B19" s="10" t="n">
        <v>3</v>
      </c>
      <c r="C19" s="10" t="n">
        <v>3</v>
      </c>
      <c r="D19" s="10" t="n">
        <v>16</v>
      </c>
      <c r="E19" s="10" t="n">
        <v>20</v>
      </c>
      <c r="F19" s="10" t="n">
        <f aca="false">F18+C19</f>
        <v>3</v>
      </c>
      <c r="G19" s="11" t="n">
        <f aca="false">F19/$I$1</f>
        <v>0.3</v>
      </c>
      <c r="H19" s="15"/>
      <c r="L19" s="9"/>
      <c r="M19" s="9"/>
      <c r="N19" s="9"/>
    </row>
    <row r="20" customFormat="false" ht="13.8" hidden="false" customHeight="false" outlineLevel="0" collapsed="false">
      <c r="A20" s="10" t="s">
        <v>8</v>
      </c>
      <c r="B20" s="10" t="n">
        <v>3</v>
      </c>
      <c r="C20" s="10" t="n">
        <v>1</v>
      </c>
      <c r="D20" s="10" t="n">
        <v>21</v>
      </c>
      <c r="E20" s="10" t="n">
        <v>25</v>
      </c>
      <c r="F20" s="10" t="n">
        <f aca="false">F19+C20</f>
        <v>4</v>
      </c>
      <c r="G20" s="11" t="n">
        <f aca="false">F20/$I$1</f>
        <v>0.4</v>
      </c>
      <c r="H20" s="15"/>
      <c r="I20" s="14"/>
      <c r="J20" s="14"/>
      <c r="K20" s="14"/>
      <c r="L20" s="9"/>
      <c r="M20" s="9"/>
      <c r="N20" s="9"/>
    </row>
    <row r="21" customFormat="false" ht="13.8" hidden="false" customHeight="false" outlineLevel="0" collapsed="false">
      <c r="A21" s="10" t="s">
        <v>8</v>
      </c>
      <c r="B21" s="10" t="n">
        <v>3</v>
      </c>
      <c r="C21" s="10" t="n">
        <v>1</v>
      </c>
      <c r="D21" s="10" t="n">
        <v>26</v>
      </c>
      <c r="E21" s="10" t="n">
        <v>30</v>
      </c>
      <c r="F21" s="10" t="n">
        <f aca="false">F20+C21</f>
        <v>5</v>
      </c>
      <c r="G21" s="11" t="n">
        <f aca="false">F21/$I$1</f>
        <v>0.5</v>
      </c>
      <c r="H21" s="15"/>
      <c r="I21" s="9"/>
      <c r="J21" s="9"/>
      <c r="K21" s="9"/>
      <c r="L21" s="9"/>
      <c r="M21" s="9"/>
      <c r="N21" s="9"/>
    </row>
    <row r="22" customFormat="false" ht="13.8" hidden="false" customHeight="false" outlineLevel="0" collapsed="false">
      <c r="A22" s="10" t="s">
        <v>8</v>
      </c>
      <c r="B22" s="10" t="n">
        <v>3</v>
      </c>
      <c r="C22" s="10" t="n">
        <v>0</v>
      </c>
      <c r="D22" s="10" t="n">
        <v>31</v>
      </c>
      <c r="E22" s="10" t="n">
        <v>35</v>
      </c>
      <c r="F22" s="10" t="n">
        <f aca="false">F21+C22</f>
        <v>5</v>
      </c>
      <c r="G22" s="11" t="n">
        <f aca="false">F22/$I$1</f>
        <v>0.5</v>
      </c>
      <c r="H22" s="15"/>
      <c r="I22" s="14"/>
      <c r="J22" s="14"/>
      <c r="K22" s="14"/>
      <c r="L22" s="9"/>
      <c r="M22" s="9"/>
      <c r="N22" s="9"/>
    </row>
    <row r="23" customFormat="false" ht="13.8" hidden="false" customHeight="false" outlineLevel="0" collapsed="false">
      <c r="A23" s="10" t="s">
        <v>8</v>
      </c>
      <c r="B23" s="10" t="n">
        <v>4</v>
      </c>
      <c r="C23" s="10" t="n">
        <v>0</v>
      </c>
      <c r="D23" s="10" t="n">
        <v>0</v>
      </c>
      <c r="E23" s="10" t="n">
        <v>5</v>
      </c>
      <c r="F23" s="10" t="n">
        <f aca="false">C23</f>
        <v>0</v>
      </c>
      <c r="G23" s="11" t="n">
        <f aca="false">F23/$I$1</f>
        <v>0</v>
      </c>
      <c r="H23" s="15"/>
      <c r="I23" s="9"/>
      <c r="J23" s="9"/>
      <c r="K23" s="9"/>
      <c r="L23" s="9"/>
      <c r="M23" s="9"/>
      <c r="N23" s="9"/>
    </row>
    <row r="24" customFormat="false" ht="13.8" hidden="false" customHeight="false" outlineLevel="0" collapsed="false">
      <c r="A24" s="10" t="s">
        <v>8</v>
      </c>
      <c r="B24" s="10" t="n">
        <v>4</v>
      </c>
      <c r="C24" s="10" t="n">
        <v>0</v>
      </c>
      <c r="D24" s="10" t="n">
        <v>6</v>
      </c>
      <c r="E24" s="10" t="n">
        <v>10</v>
      </c>
      <c r="F24" s="10" t="n">
        <f aca="false">F23+C24</f>
        <v>0</v>
      </c>
      <c r="G24" s="11" t="n">
        <f aca="false">F24/$I$1</f>
        <v>0</v>
      </c>
      <c r="H24" s="15"/>
      <c r="I24" s="9"/>
      <c r="J24" s="9"/>
      <c r="K24" s="9"/>
      <c r="L24" s="9"/>
      <c r="M24" s="9"/>
      <c r="N24" s="9"/>
    </row>
    <row r="25" customFormat="false" ht="13.8" hidden="false" customHeight="false" outlineLevel="0" collapsed="false">
      <c r="A25" s="10" t="s">
        <v>8</v>
      </c>
      <c r="B25" s="10" t="n">
        <v>4</v>
      </c>
      <c r="C25" s="10" t="n">
        <v>0</v>
      </c>
      <c r="D25" s="10" t="n">
        <v>11</v>
      </c>
      <c r="E25" s="10" t="n">
        <v>15</v>
      </c>
      <c r="F25" s="10" t="n">
        <f aca="false">F24+C25</f>
        <v>0</v>
      </c>
      <c r="G25" s="11" t="n">
        <f aca="false">F25/$I$1</f>
        <v>0</v>
      </c>
      <c r="H25" s="15"/>
      <c r="L25" s="9"/>
      <c r="M25" s="9"/>
      <c r="N25" s="9"/>
    </row>
    <row r="26" customFormat="false" ht="13.8" hidden="false" customHeight="false" outlineLevel="0" collapsed="false">
      <c r="A26" s="10" t="s">
        <v>8</v>
      </c>
      <c r="B26" s="10" t="n">
        <v>4</v>
      </c>
      <c r="C26" s="10" t="n">
        <v>3</v>
      </c>
      <c r="D26" s="10" t="n">
        <v>16</v>
      </c>
      <c r="E26" s="10" t="n">
        <v>20</v>
      </c>
      <c r="F26" s="10" t="n">
        <f aca="false">F25+C26</f>
        <v>3</v>
      </c>
      <c r="G26" s="11" t="n">
        <f aca="false">F26/$I$1</f>
        <v>0.3</v>
      </c>
      <c r="H26" s="15"/>
      <c r="I26" s="16"/>
      <c r="J26" s="16"/>
      <c r="K26" s="17"/>
      <c r="L26" s="16"/>
      <c r="M26" s="16"/>
      <c r="N26" s="16"/>
    </row>
    <row r="27" customFormat="false" ht="13.8" hidden="false" customHeight="false" outlineLevel="0" collapsed="false">
      <c r="A27" s="10" t="s">
        <v>8</v>
      </c>
      <c r="B27" s="10" t="n">
        <v>4</v>
      </c>
      <c r="C27" s="10" t="n">
        <v>2</v>
      </c>
      <c r="D27" s="10" t="n">
        <v>21</v>
      </c>
      <c r="E27" s="10" t="n">
        <v>25</v>
      </c>
      <c r="F27" s="10" t="n">
        <f aca="false">F26+C27</f>
        <v>5</v>
      </c>
      <c r="G27" s="11" t="n">
        <f aca="false">F27/$I$1</f>
        <v>0.5</v>
      </c>
      <c r="H27" s="15"/>
      <c r="I27" s="18"/>
      <c r="J27" s="18"/>
      <c r="K27" s="18"/>
      <c r="L27" s="18"/>
      <c r="M27" s="18"/>
      <c r="N27" s="18"/>
    </row>
    <row r="28" customFormat="false" ht="13.8" hidden="false" customHeight="false" outlineLevel="0" collapsed="false">
      <c r="A28" s="10" t="s">
        <v>8</v>
      </c>
      <c r="B28" s="10" t="n">
        <v>4</v>
      </c>
      <c r="C28" s="10" t="n">
        <v>1</v>
      </c>
      <c r="D28" s="10" t="n">
        <v>26</v>
      </c>
      <c r="E28" s="10" t="n">
        <v>30</v>
      </c>
      <c r="F28" s="10" t="n">
        <f aca="false">F27+C28</f>
        <v>6</v>
      </c>
      <c r="G28" s="11" t="n">
        <f aca="false">F28/$I$1</f>
        <v>0.6</v>
      </c>
      <c r="H28" s="15"/>
      <c r="I28" s="19"/>
      <c r="J28" s="19"/>
      <c r="K28" s="19"/>
      <c r="L28" s="19"/>
      <c r="M28" s="19"/>
      <c r="N28" s="19"/>
    </row>
    <row r="29" customFormat="false" ht="13.8" hidden="false" customHeight="false" outlineLevel="0" collapsed="false">
      <c r="A29" s="10" t="s">
        <v>8</v>
      </c>
      <c r="B29" s="10" t="n">
        <v>4</v>
      </c>
      <c r="C29" s="10" t="n">
        <v>0</v>
      </c>
      <c r="D29" s="10" t="n">
        <v>31</v>
      </c>
      <c r="E29" s="10" t="n">
        <v>35</v>
      </c>
      <c r="F29" s="10" t="n">
        <f aca="false">F28+C29</f>
        <v>6</v>
      </c>
      <c r="G29" s="11" t="n">
        <f aca="false">F29/$I$1</f>
        <v>0.6</v>
      </c>
      <c r="H29" s="15"/>
      <c r="I29" s="19"/>
      <c r="J29" s="19"/>
      <c r="K29" s="19"/>
      <c r="L29" s="19"/>
      <c r="M29" s="19"/>
      <c r="N29" s="19"/>
    </row>
    <row r="30" customFormat="false" ht="13.8" hidden="false" customHeight="false" outlineLevel="0" collapsed="false">
      <c r="A30" s="20" t="s">
        <v>11</v>
      </c>
      <c r="B30" s="10" t="n">
        <v>1</v>
      </c>
      <c r="C30" s="10" t="n">
        <v>0</v>
      </c>
      <c r="D30" s="10" t="n">
        <v>0</v>
      </c>
      <c r="E30" s="10" t="n">
        <v>5</v>
      </c>
      <c r="F30" s="10" t="n">
        <f aca="false">C30</f>
        <v>0</v>
      </c>
      <c r="G30" s="11" t="n">
        <f aca="false">F30/$I$1</f>
        <v>0</v>
      </c>
      <c r="H30" s="15"/>
    </row>
    <row r="31" customFormat="false" ht="13.8" hidden="false" customHeight="false" outlineLevel="0" collapsed="false">
      <c r="A31" s="20" t="s">
        <v>11</v>
      </c>
      <c r="B31" s="10" t="n">
        <v>1</v>
      </c>
      <c r="C31" s="10" t="n">
        <v>0</v>
      </c>
      <c r="D31" s="10" t="n">
        <v>6</v>
      </c>
      <c r="E31" s="10" t="n">
        <v>10</v>
      </c>
      <c r="F31" s="10" t="n">
        <f aca="false">F30+C31</f>
        <v>0</v>
      </c>
      <c r="G31" s="11" t="n">
        <f aca="false">F31/$I$1</f>
        <v>0</v>
      </c>
      <c r="H31" s="15"/>
    </row>
    <row r="32" customFormat="false" ht="13.8" hidden="false" customHeight="false" outlineLevel="0" collapsed="false">
      <c r="A32" s="20" t="s">
        <v>11</v>
      </c>
      <c r="B32" s="10" t="n">
        <v>1</v>
      </c>
      <c r="C32" s="10" t="n">
        <v>0</v>
      </c>
      <c r="D32" s="10" t="n">
        <v>11</v>
      </c>
      <c r="E32" s="10" t="n">
        <v>15</v>
      </c>
      <c r="F32" s="10" t="n">
        <f aca="false">F31+C32</f>
        <v>0</v>
      </c>
      <c r="G32" s="11" t="n">
        <f aca="false">F32/$I$1</f>
        <v>0</v>
      </c>
      <c r="H32" s="15"/>
    </row>
    <row r="33" customFormat="false" ht="13.8" hidden="false" customHeight="false" outlineLevel="0" collapsed="false">
      <c r="A33" s="20" t="s">
        <v>11</v>
      </c>
      <c r="B33" s="10" t="n">
        <v>1</v>
      </c>
      <c r="C33" s="10" t="n">
        <v>2</v>
      </c>
      <c r="D33" s="10" t="n">
        <v>16</v>
      </c>
      <c r="E33" s="10" t="n">
        <v>20</v>
      </c>
      <c r="F33" s="10" t="n">
        <f aca="false">F32+C33</f>
        <v>2</v>
      </c>
      <c r="G33" s="11" t="n">
        <f aca="false">F33/$I$1</f>
        <v>0.2</v>
      </c>
      <c r="H33" s="15"/>
    </row>
    <row r="34" customFormat="false" ht="13.8" hidden="false" customHeight="false" outlineLevel="0" collapsed="false">
      <c r="A34" s="20" t="s">
        <v>11</v>
      </c>
      <c r="B34" s="10" t="n">
        <v>1</v>
      </c>
      <c r="C34" s="10" t="n">
        <v>0</v>
      </c>
      <c r="D34" s="10" t="n">
        <v>21</v>
      </c>
      <c r="E34" s="10" t="n">
        <v>25</v>
      </c>
      <c r="F34" s="10" t="n">
        <f aca="false">F33+C34</f>
        <v>2</v>
      </c>
      <c r="G34" s="11" t="n">
        <f aca="false">F34/$I$1</f>
        <v>0.2</v>
      </c>
      <c r="H34" s="15"/>
    </row>
    <row r="35" customFormat="false" ht="13.8" hidden="false" customHeight="false" outlineLevel="0" collapsed="false">
      <c r="A35" s="20" t="s">
        <v>11</v>
      </c>
      <c r="B35" s="10" t="n">
        <v>1</v>
      </c>
      <c r="C35" s="10" t="n">
        <v>0</v>
      </c>
      <c r="D35" s="10" t="n">
        <v>26</v>
      </c>
      <c r="E35" s="10" t="n">
        <v>30</v>
      </c>
      <c r="F35" s="10" t="n">
        <f aca="false">F34+C35</f>
        <v>2</v>
      </c>
      <c r="G35" s="11" t="n">
        <f aca="false">F35/$I$1</f>
        <v>0.2</v>
      </c>
      <c r="H35" s="15"/>
    </row>
    <row r="36" customFormat="false" ht="13.8" hidden="false" customHeight="false" outlineLevel="0" collapsed="false">
      <c r="A36" s="20" t="s">
        <v>11</v>
      </c>
      <c r="B36" s="10" t="n">
        <v>1</v>
      </c>
      <c r="C36" s="10" t="n">
        <v>0</v>
      </c>
      <c r="D36" s="10" t="n">
        <v>31</v>
      </c>
      <c r="E36" s="10" t="n">
        <v>35</v>
      </c>
      <c r="F36" s="10" t="n">
        <f aca="false">F35+C36</f>
        <v>2</v>
      </c>
      <c r="G36" s="11" t="n">
        <f aca="false">F36/$I$1</f>
        <v>0.2</v>
      </c>
      <c r="H36" s="15"/>
      <c r="I36" s="14"/>
    </row>
    <row r="37" customFormat="false" ht="13.8" hidden="false" customHeight="false" outlineLevel="0" collapsed="false">
      <c r="A37" s="20" t="s">
        <v>11</v>
      </c>
      <c r="B37" s="10" t="n">
        <v>2</v>
      </c>
      <c r="C37" s="10" t="n">
        <v>0</v>
      </c>
      <c r="D37" s="10" t="n">
        <v>0</v>
      </c>
      <c r="E37" s="10" t="n">
        <v>5</v>
      </c>
      <c r="F37" s="10" t="n">
        <f aca="false">C37</f>
        <v>0</v>
      </c>
      <c r="G37" s="11" t="n">
        <f aca="false">F37/$I$1</f>
        <v>0</v>
      </c>
      <c r="H37" s="15"/>
    </row>
    <row r="38" customFormat="false" ht="13.8" hidden="false" customHeight="false" outlineLevel="0" collapsed="false">
      <c r="A38" s="20" t="s">
        <v>11</v>
      </c>
      <c r="B38" s="10" t="n">
        <v>2</v>
      </c>
      <c r="C38" s="10" t="n">
        <v>0</v>
      </c>
      <c r="D38" s="10" t="n">
        <v>6</v>
      </c>
      <c r="E38" s="10" t="n">
        <v>10</v>
      </c>
      <c r="F38" s="10" t="n">
        <f aca="false">F37+C38</f>
        <v>0</v>
      </c>
      <c r="G38" s="11" t="n">
        <f aca="false">F38/$I$1</f>
        <v>0</v>
      </c>
      <c r="H38" s="15"/>
    </row>
    <row r="39" customFormat="false" ht="13.8" hidden="false" customHeight="false" outlineLevel="0" collapsed="false">
      <c r="A39" s="20" t="s">
        <v>11</v>
      </c>
      <c r="B39" s="10" t="n">
        <v>2</v>
      </c>
      <c r="C39" s="10" t="n">
        <v>0</v>
      </c>
      <c r="D39" s="10" t="n">
        <v>11</v>
      </c>
      <c r="E39" s="10" t="n">
        <v>15</v>
      </c>
      <c r="F39" s="10" t="n">
        <f aca="false">F38+C39</f>
        <v>0</v>
      </c>
      <c r="G39" s="11" t="n">
        <f aca="false">F39/$I$1</f>
        <v>0</v>
      </c>
      <c r="H39" s="15"/>
    </row>
    <row r="40" customFormat="false" ht="13.8" hidden="false" customHeight="false" outlineLevel="0" collapsed="false">
      <c r="A40" s="20" t="s">
        <v>11</v>
      </c>
      <c r="B40" s="10" t="n">
        <v>2</v>
      </c>
      <c r="C40" s="10" t="n">
        <v>3</v>
      </c>
      <c r="D40" s="10" t="n">
        <v>16</v>
      </c>
      <c r="E40" s="10" t="n">
        <v>20</v>
      </c>
      <c r="F40" s="10" t="n">
        <f aca="false">F39+C40</f>
        <v>3</v>
      </c>
      <c r="G40" s="11" t="n">
        <f aca="false">F40/$I$1</f>
        <v>0.3</v>
      </c>
      <c r="H40" s="15"/>
    </row>
    <row r="41" customFormat="false" ht="13.8" hidden="false" customHeight="false" outlineLevel="0" collapsed="false">
      <c r="A41" s="20" t="s">
        <v>11</v>
      </c>
      <c r="B41" s="10" t="n">
        <v>2</v>
      </c>
      <c r="C41" s="10" t="n">
        <v>0</v>
      </c>
      <c r="D41" s="10" t="n">
        <v>21</v>
      </c>
      <c r="E41" s="10" t="n">
        <v>25</v>
      </c>
      <c r="F41" s="10" t="n">
        <f aca="false">F40+C41</f>
        <v>3</v>
      </c>
      <c r="G41" s="11" t="n">
        <f aca="false">F41/$I$1</f>
        <v>0.3</v>
      </c>
      <c r="H41" s="15"/>
    </row>
    <row r="42" customFormat="false" ht="13.8" hidden="false" customHeight="false" outlineLevel="0" collapsed="false">
      <c r="A42" s="20" t="s">
        <v>11</v>
      </c>
      <c r="B42" s="10" t="n">
        <v>2</v>
      </c>
      <c r="C42" s="10" t="n">
        <v>0</v>
      </c>
      <c r="D42" s="10" t="n">
        <v>26</v>
      </c>
      <c r="E42" s="10" t="n">
        <v>30</v>
      </c>
      <c r="F42" s="10" t="n">
        <f aca="false">F41+C42</f>
        <v>3</v>
      </c>
      <c r="G42" s="11" t="n">
        <f aca="false">F42/$I$1</f>
        <v>0.3</v>
      </c>
      <c r="H42" s="15"/>
    </row>
    <row r="43" customFormat="false" ht="13.8" hidden="false" customHeight="false" outlineLevel="0" collapsed="false">
      <c r="A43" s="20" t="s">
        <v>11</v>
      </c>
      <c r="B43" s="10" t="n">
        <v>2</v>
      </c>
      <c r="C43" s="10" t="n">
        <v>0</v>
      </c>
      <c r="D43" s="10" t="n">
        <v>31</v>
      </c>
      <c r="E43" s="10" t="n">
        <v>35</v>
      </c>
      <c r="F43" s="10" t="n">
        <f aca="false">F42+C43</f>
        <v>3</v>
      </c>
      <c r="G43" s="11" t="n">
        <f aca="false">F43/$I$1</f>
        <v>0.3</v>
      </c>
      <c r="H43" s="15"/>
    </row>
    <row r="44" customFormat="false" ht="13.8" hidden="false" customHeight="false" outlineLevel="0" collapsed="false">
      <c r="A44" s="20" t="s">
        <v>11</v>
      </c>
      <c r="B44" s="10" t="n">
        <v>3</v>
      </c>
      <c r="C44" s="10" t="n">
        <v>0</v>
      </c>
      <c r="D44" s="10" t="n">
        <v>0</v>
      </c>
      <c r="E44" s="10" t="n">
        <v>5</v>
      </c>
      <c r="F44" s="10" t="n">
        <f aca="false">C44</f>
        <v>0</v>
      </c>
      <c r="G44" s="11" t="n">
        <f aca="false">F44/$I$1</f>
        <v>0</v>
      </c>
      <c r="H44" s="15"/>
    </row>
    <row r="45" customFormat="false" ht="13.8" hidden="false" customHeight="false" outlineLevel="0" collapsed="false">
      <c r="A45" s="20" t="s">
        <v>11</v>
      </c>
      <c r="B45" s="10" t="n">
        <v>3</v>
      </c>
      <c r="C45" s="10" t="n">
        <v>0</v>
      </c>
      <c r="D45" s="10" t="n">
        <v>6</v>
      </c>
      <c r="E45" s="10" t="n">
        <v>10</v>
      </c>
      <c r="F45" s="10" t="n">
        <f aca="false">F44+C45</f>
        <v>0</v>
      </c>
      <c r="G45" s="11" t="n">
        <f aca="false">F45/$I$1</f>
        <v>0</v>
      </c>
      <c r="H45" s="15"/>
    </row>
    <row r="46" customFormat="false" ht="13.8" hidden="false" customHeight="false" outlineLevel="0" collapsed="false">
      <c r="A46" s="20" t="s">
        <v>11</v>
      </c>
      <c r="B46" s="10" t="n">
        <v>3</v>
      </c>
      <c r="C46" s="10" t="n">
        <v>0</v>
      </c>
      <c r="D46" s="10" t="n">
        <v>11</v>
      </c>
      <c r="E46" s="10" t="n">
        <v>15</v>
      </c>
      <c r="F46" s="10" t="n">
        <f aca="false">F45+C46</f>
        <v>0</v>
      </c>
      <c r="G46" s="11" t="n">
        <f aca="false">F46/$I$1</f>
        <v>0</v>
      </c>
      <c r="H46" s="15"/>
    </row>
    <row r="47" customFormat="false" ht="13.8" hidden="false" customHeight="false" outlineLevel="0" collapsed="false">
      <c r="A47" s="20" t="s">
        <v>11</v>
      </c>
      <c r="B47" s="10" t="n">
        <v>3</v>
      </c>
      <c r="C47" s="10" t="n">
        <v>4</v>
      </c>
      <c r="D47" s="10" t="n">
        <v>16</v>
      </c>
      <c r="E47" s="10" t="n">
        <v>20</v>
      </c>
      <c r="F47" s="10" t="n">
        <f aca="false">F46+C47</f>
        <v>4</v>
      </c>
      <c r="G47" s="11" t="n">
        <f aca="false">F47/$I$1</f>
        <v>0.4</v>
      </c>
      <c r="H47" s="15"/>
    </row>
    <row r="48" customFormat="false" ht="13.8" hidden="false" customHeight="false" outlineLevel="0" collapsed="false">
      <c r="A48" s="20" t="s">
        <v>11</v>
      </c>
      <c r="B48" s="10" t="n">
        <v>3</v>
      </c>
      <c r="C48" s="10" t="n">
        <v>0</v>
      </c>
      <c r="D48" s="10" t="n">
        <v>21</v>
      </c>
      <c r="E48" s="10" t="n">
        <v>25</v>
      </c>
      <c r="F48" s="10" t="n">
        <f aca="false">F47+C48</f>
        <v>4</v>
      </c>
      <c r="G48" s="11" t="n">
        <f aca="false">F48/$I$1</f>
        <v>0.4</v>
      </c>
      <c r="H48" s="15"/>
    </row>
    <row r="49" customFormat="false" ht="13.8" hidden="false" customHeight="false" outlineLevel="0" collapsed="false">
      <c r="A49" s="20" t="s">
        <v>11</v>
      </c>
      <c r="B49" s="10" t="n">
        <v>3</v>
      </c>
      <c r="C49" s="10" t="n">
        <v>0</v>
      </c>
      <c r="D49" s="10" t="n">
        <v>26</v>
      </c>
      <c r="E49" s="10" t="n">
        <v>30</v>
      </c>
      <c r="F49" s="10" t="n">
        <f aca="false">F48+C49</f>
        <v>4</v>
      </c>
      <c r="G49" s="11" t="n">
        <f aca="false">F49/$I$1</f>
        <v>0.4</v>
      </c>
      <c r="H49" s="15"/>
    </row>
    <row r="50" customFormat="false" ht="13.8" hidden="false" customHeight="false" outlineLevel="0" collapsed="false">
      <c r="A50" s="20" t="s">
        <v>11</v>
      </c>
      <c r="B50" s="10" t="n">
        <v>3</v>
      </c>
      <c r="C50" s="10" t="n">
        <v>0</v>
      </c>
      <c r="D50" s="10" t="n">
        <v>31</v>
      </c>
      <c r="E50" s="10" t="n">
        <v>35</v>
      </c>
      <c r="F50" s="10" t="n">
        <f aca="false">F49+C50</f>
        <v>4</v>
      </c>
      <c r="G50" s="11" t="n">
        <f aca="false">F50/$I$1</f>
        <v>0.4</v>
      </c>
      <c r="H50" s="15"/>
    </row>
    <row r="51" customFormat="false" ht="13.8" hidden="false" customHeight="false" outlineLevel="0" collapsed="false">
      <c r="A51" s="20" t="s">
        <v>11</v>
      </c>
      <c r="B51" s="10" t="n">
        <v>4</v>
      </c>
      <c r="C51" s="10" t="n">
        <v>0</v>
      </c>
      <c r="D51" s="10" t="n">
        <v>0</v>
      </c>
      <c r="E51" s="10" t="n">
        <v>5</v>
      </c>
      <c r="F51" s="10" t="n">
        <f aca="false">C51</f>
        <v>0</v>
      </c>
      <c r="G51" s="11" t="n">
        <f aca="false">F51/$I$1</f>
        <v>0</v>
      </c>
      <c r="H51" s="15"/>
    </row>
    <row r="52" customFormat="false" ht="13.8" hidden="false" customHeight="false" outlineLevel="0" collapsed="false">
      <c r="A52" s="20" t="s">
        <v>11</v>
      </c>
      <c r="B52" s="10" t="n">
        <v>4</v>
      </c>
      <c r="C52" s="10" t="n">
        <v>0</v>
      </c>
      <c r="D52" s="10" t="n">
        <v>6</v>
      </c>
      <c r="E52" s="10" t="n">
        <v>10</v>
      </c>
      <c r="F52" s="10" t="n">
        <f aca="false">F51+C52</f>
        <v>0</v>
      </c>
      <c r="G52" s="11" t="n">
        <f aca="false">F52/$I$1</f>
        <v>0</v>
      </c>
      <c r="H52" s="15"/>
    </row>
    <row r="53" customFormat="false" ht="13.8" hidden="false" customHeight="false" outlineLevel="0" collapsed="false">
      <c r="A53" s="20" t="s">
        <v>11</v>
      </c>
      <c r="B53" s="10" t="n">
        <v>4</v>
      </c>
      <c r="C53" s="10" t="n">
        <v>0</v>
      </c>
      <c r="D53" s="10" t="n">
        <v>11</v>
      </c>
      <c r="E53" s="10" t="n">
        <v>15</v>
      </c>
      <c r="F53" s="10" t="n">
        <f aca="false">F52+C53</f>
        <v>0</v>
      </c>
      <c r="G53" s="11" t="n">
        <f aca="false">F53/$I$1</f>
        <v>0</v>
      </c>
      <c r="H53" s="15"/>
    </row>
    <row r="54" customFormat="false" ht="13.8" hidden="false" customHeight="false" outlineLevel="0" collapsed="false">
      <c r="A54" s="20" t="s">
        <v>11</v>
      </c>
      <c r="B54" s="10" t="n">
        <v>4</v>
      </c>
      <c r="C54" s="10" t="n">
        <v>4</v>
      </c>
      <c r="D54" s="10" t="n">
        <v>16</v>
      </c>
      <c r="E54" s="10" t="n">
        <v>20</v>
      </c>
      <c r="F54" s="10" t="n">
        <f aca="false">F53+C54</f>
        <v>4</v>
      </c>
      <c r="G54" s="11" t="n">
        <f aca="false">F54/$I$1</f>
        <v>0.4</v>
      </c>
      <c r="H54" s="15"/>
    </row>
    <row r="55" customFormat="false" ht="13.8" hidden="false" customHeight="false" outlineLevel="0" collapsed="false">
      <c r="A55" s="20" t="s">
        <v>11</v>
      </c>
      <c r="B55" s="10" t="n">
        <v>4</v>
      </c>
      <c r="C55" s="10" t="n">
        <v>0</v>
      </c>
      <c r="D55" s="10" t="n">
        <v>21</v>
      </c>
      <c r="E55" s="10" t="n">
        <v>25</v>
      </c>
      <c r="F55" s="10" t="n">
        <f aca="false">F54+C55</f>
        <v>4</v>
      </c>
      <c r="G55" s="11" t="n">
        <f aca="false">F55/$I$1</f>
        <v>0.4</v>
      </c>
      <c r="H55" s="15"/>
    </row>
    <row r="56" customFormat="false" ht="13.8" hidden="false" customHeight="false" outlineLevel="0" collapsed="false">
      <c r="A56" s="20" t="s">
        <v>11</v>
      </c>
      <c r="B56" s="10" t="n">
        <v>4</v>
      </c>
      <c r="C56" s="10" t="n">
        <v>0</v>
      </c>
      <c r="D56" s="10" t="n">
        <v>26</v>
      </c>
      <c r="E56" s="10" t="n">
        <v>30</v>
      </c>
      <c r="F56" s="10" t="n">
        <f aca="false">F55+C56</f>
        <v>4</v>
      </c>
      <c r="G56" s="11" t="n">
        <f aca="false">F56/$I$1</f>
        <v>0.4</v>
      </c>
      <c r="H56" s="15"/>
    </row>
    <row r="57" customFormat="false" ht="13.8" hidden="false" customHeight="false" outlineLevel="0" collapsed="false">
      <c r="A57" s="20" t="s">
        <v>11</v>
      </c>
      <c r="B57" s="10" t="n">
        <v>4</v>
      </c>
      <c r="C57" s="10" t="n">
        <v>0</v>
      </c>
      <c r="D57" s="10" t="n">
        <v>31</v>
      </c>
      <c r="E57" s="10" t="n">
        <v>35</v>
      </c>
      <c r="F57" s="10" t="n">
        <f aca="false">F56+C57</f>
        <v>4</v>
      </c>
      <c r="G57" s="11" t="n">
        <f aca="false">F57/$I$1</f>
        <v>0.4</v>
      </c>
      <c r="H57" s="15"/>
    </row>
    <row r="58" customFormat="false" ht="13.8" hidden="false" customHeight="false" outlineLevel="0" collapsed="false">
      <c r="A58" s="20" t="s">
        <v>12</v>
      </c>
      <c r="B58" s="10" t="n">
        <v>1</v>
      </c>
      <c r="C58" s="10" t="n">
        <v>0</v>
      </c>
      <c r="D58" s="10" t="n">
        <v>0</v>
      </c>
      <c r="E58" s="10" t="n">
        <v>5</v>
      </c>
      <c r="F58" s="10" t="n">
        <f aca="false">C58</f>
        <v>0</v>
      </c>
      <c r="G58" s="11" t="n">
        <f aca="false">F58/$I$1</f>
        <v>0</v>
      </c>
      <c r="H58" s="15"/>
    </row>
    <row r="59" customFormat="false" ht="13.8" hidden="false" customHeight="false" outlineLevel="0" collapsed="false">
      <c r="A59" s="20" t="s">
        <v>12</v>
      </c>
      <c r="B59" s="10" t="n">
        <v>1</v>
      </c>
      <c r="C59" s="10" t="n">
        <v>0</v>
      </c>
      <c r="D59" s="10" t="n">
        <v>6</v>
      </c>
      <c r="E59" s="10" t="n">
        <v>10</v>
      </c>
      <c r="F59" s="10" t="n">
        <f aca="false">F58+C59</f>
        <v>0</v>
      </c>
      <c r="G59" s="11" t="n">
        <f aca="false">F59/$I$1</f>
        <v>0</v>
      </c>
      <c r="H59" s="15"/>
    </row>
    <row r="60" customFormat="false" ht="13.8" hidden="false" customHeight="false" outlineLevel="0" collapsed="false">
      <c r="A60" s="20" t="s">
        <v>12</v>
      </c>
      <c r="B60" s="10" t="n">
        <v>1</v>
      </c>
      <c r="C60" s="10" t="n">
        <v>0</v>
      </c>
      <c r="D60" s="10" t="n">
        <v>11</v>
      </c>
      <c r="E60" s="10" t="n">
        <v>15</v>
      </c>
      <c r="F60" s="10" t="n">
        <f aca="false">F59+C60</f>
        <v>0</v>
      </c>
      <c r="G60" s="11" t="n">
        <f aca="false">F60/$I$1</f>
        <v>0</v>
      </c>
      <c r="H60" s="15"/>
    </row>
    <row r="61" customFormat="false" ht="13.8" hidden="false" customHeight="false" outlineLevel="0" collapsed="false">
      <c r="A61" s="20" t="s">
        <v>12</v>
      </c>
      <c r="B61" s="10" t="n">
        <v>1</v>
      </c>
      <c r="C61" s="10" t="n">
        <v>0</v>
      </c>
      <c r="D61" s="10" t="n">
        <v>16</v>
      </c>
      <c r="E61" s="10" t="n">
        <v>20</v>
      </c>
      <c r="F61" s="10" t="n">
        <f aca="false">F60+C61</f>
        <v>0</v>
      </c>
      <c r="G61" s="11" t="n">
        <f aca="false">F61/$I$1</f>
        <v>0</v>
      </c>
      <c r="H61" s="15"/>
    </row>
    <row r="62" customFormat="false" ht="13.8" hidden="false" customHeight="false" outlineLevel="0" collapsed="false">
      <c r="A62" s="20" t="s">
        <v>12</v>
      </c>
      <c r="B62" s="10" t="n">
        <v>1</v>
      </c>
      <c r="C62" s="10" t="n">
        <v>0</v>
      </c>
      <c r="D62" s="10" t="n">
        <v>21</v>
      </c>
      <c r="E62" s="10" t="n">
        <v>25</v>
      </c>
      <c r="F62" s="10" t="n">
        <f aca="false">F61+C62</f>
        <v>0</v>
      </c>
      <c r="G62" s="11" t="n">
        <f aca="false">F62/$I$1</f>
        <v>0</v>
      </c>
      <c r="H62" s="15"/>
    </row>
    <row r="63" customFormat="false" ht="13.8" hidden="false" customHeight="false" outlineLevel="0" collapsed="false">
      <c r="A63" s="20" t="s">
        <v>12</v>
      </c>
      <c r="B63" s="10" t="n">
        <v>1</v>
      </c>
      <c r="C63" s="10" t="n">
        <v>0</v>
      </c>
      <c r="D63" s="10" t="n">
        <v>26</v>
      </c>
      <c r="E63" s="10" t="n">
        <v>30</v>
      </c>
      <c r="F63" s="10" t="n">
        <f aca="false">F62+C63</f>
        <v>0</v>
      </c>
      <c r="G63" s="11" t="n">
        <f aca="false">F63/$I$1</f>
        <v>0</v>
      </c>
      <c r="H63" s="15"/>
    </row>
    <row r="64" customFormat="false" ht="13.8" hidden="false" customHeight="false" outlineLevel="0" collapsed="false">
      <c r="A64" s="20" t="s">
        <v>12</v>
      </c>
      <c r="B64" s="10" t="n">
        <v>1</v>
      </c>
      <c r="C64" s="10" t="n">
        <v>0</v>
      </c>
      <c r="D64" s="10" t="n">
        <v>31</v>
      </c>
      <c r="E64" s="10" t="n">
        <v>35</v>
      </c>
      <c r="F64" s="10" t="n">
        <f aca="false">F63+C64</f>
        <v>0</v>
      </c>
      <c r="G64" s="11" t="n">
        <f aca="false">F64/$I$1</f>
        <v>0</v>
      </c>
      <c r="H64" s="15"/>
    </row>
    <row r="65" customFormat="false" ht="13.8" hidden="false" customHeight="false" outlineLevel="0" collapsed="false">
      <c r="A65" s="20" t="s">
        <v>12</v>
      </c>
      <c r="B65" s="10" t="n">
        <v>2</v>
      </c>
      <c r="C65" s="10" t="n">
        <v>0</v>
      </c>
      <c r="D65" s="10" t="n">
        <v>0</v>
      </c>
      <c r="E65" s="10" t="n">
        <v>5</v>
      </c>
      <c r="F65" s="10" t="n">
        <f aca="false">C65</f>
        <v>0</v>
      </c>
      <c r="G65" s="11" t="n">
        <f aca="false">F65/$I$1</f>
        <v>0</v>
      </c>
      <c r="H65" s="15"/>
    </row>
    <row r="66" customFormat="false" ht="13.8" hidden="false" customHeight="false" outlineLevel="0" collapsed="false">
      <c r="A66" s="20" t="s">
        <v>12</v>
      </c>
      <c r="B66" s="10" t="n">
        <v>2</v>
      </c>
      <c r="C66" s="10" t="n">
        <v>0</v>
      </c>
      <c r="D66" s="10" t="n">
        <v>6</v>
      </c>
      <c r="E66" s="10" t="n">
        <v>10</v>
      </c>
      <c r="F66" s="10" t="n">
        <f aca="false">F65+C66</f>
        <v>0</v>
      </c>
      <c r="G66" s="11" t="n">
        <f aca="false">F66/$I$1</f>
        <v>0</v>
      </c>
      <c r="H66" s="15"/>
    </row>
    <row r="67" customFormat="false" ht="13.8" hidden="false" customHeight="false" outlineLevel="0" collapsed="false">
      <c r="A67" s="20" t="s">
        <v>12</v>
      </c>
      <c r="B67" s="10" t="n">
        <v>2</v>
      </c>
      <c r="C67" s="10" t="n">
        <v>0</v>
      </c>
      <c r="D67" s="10" t="n">
        <v>11</v>
      </c>
      <c r="E67" s="10" t="n">
        <v>15</v>
      </c>
      <c r="F67" s="10" t="n">
        <f aca="false">F66+C67</f>
        <v>0</v>
      </c>
      <c r="G67" s="11" t="n">
        <f aca="false">F67/$I$1</f>
        <v>0</v>
      </c>
      <c r="H67" s="15"/>
    </row>
    <row r="68" customFormat="false" ht="13.8" hidden="false" customHeight="false" outlineLevel="0" collapsed="false">
      <c r="A68" s="20" t="s">
        <v>12</v>
      </c>
      <c r="B68" s="10" t="n">
        <v>2</v>
      </c>
      <c r="C68" s="10" t="n">
        <v>0</v>
      </c>
      <c r="D68" s="10" t="n">
        <v>16</v>
      </c>
      <c r="E68" s="10" t="n">
        <v>20</v>
      </c>
      <c r="F68" s="10" t="n">
        <f aca="false">F67+C68</f>
        <v>0</v>
      </c>
      <c r="G68" s="11" t="n">
        <f aca="false">F68/$I$1</f>
        <v>0</v>
      </c>
      <c r="H68" s="15"/>
    </row>
    <row r="69" customFormat="false" ht="13.8" hidden="false" customHeight="false" outlineLevel="0" collapsed="false">
      <c r="A69" s="20" t="s">
        <v>12</v>
      </c>
      <c r="B69" s="10" t="n">
        <v>2</v>
      </c>
      <c r="C69" s="10" t="n">
        <v>0</v>
      </c>
      <c r="D69" s="10" t="n">
        <v>21</v>
      </c>
      <c r="E69" s="10" t="n">
        <v>25</v>
      </c>
      <c r="F69" s="10" t="n">
        <f aca="false">F68+C69</f>
        <v>0</v>
      </c>
      <c r="G69" s="11" t="n">
        <f aca="false">F69/$I$1</f>
        <v>0</v>
      </c>
      <c r="H69" s="15"/>
    </row>
    <row r="70" customFormat="false" ht="13.8" hidden="false" customHeight="false" outlineLevel="0" collapsed="false">
      <c r="A70" s="20" t="s">
        <v>12</v>
      </c>
      <c r="B70" s="10" t="n">
        <v>2</v>
      </c>
      <c r="C70" s="10" t="n">
        <v>0</v>
      </c>
      <c r="D70" s="10" t="n">
        <v>26</v>
      </c>
      <c r="E70" s="10" t="n">
        <v>30</v>
      </c>
      <c r="F70" s="10" t="n">
        <f aca="false">F69+C70</f>
        <v>0</v>
      </c>
      <c r="G70" s="11" t="n">
        <f aca="false">F70/$I$1</f>
        <v>0</v>
      </c>
      <c r="H70" s="15"/>
    </row>
    <row r="71" customFormat="false" ht="13.8" hidden="false" customHeight="false" outlineLevel="0" collapsed="false">
      <c r="A71" s="20" t="s">
        <v>12</v>
      </c>
      <c r="B71" s="10" t="n">
        <v>2</v>
      </c>
      <c r="C71" s="10" t="n">
        <v>0</v>
      </c>
      <c r="D71" s="10" t="n">
        <v>31</v>
      </c>
      <c r="E71" s="10" t="n">
        <v>35</v>
      </c>
      <c r="F71" s="10" t="n">
        <f aca="false">F70+C71</f>
        <v>0</v>
      </c>
      <c r="G71" s="11" t="n">
        <f aca="false">F71/$I$1</f>
        <v>0</v>
      </c>
      <c r="H71" s="15"/>
    </row>
    <row r="72" customFormat="false" ht="13.8" hidden="false" customHeight="false" outlineLevel="0" collapsed="false">
      <c r="A72" s="20" t="s">
        <v>12</v>
      </c>
      <c r="B72" s="10" t="n">
        <v>3</v>
      </c>
      <c r="C72" s="10" t="n">
        <v>0</v>
      </c>
      <c r="D72" s="10" t="n">
        <v>0</v>
      </c>
      <c r="E72" s="10" t="n">
        <v>5</v>
      </c>
      <c r="F72" s="10" t="n">
        <f aca="false">C72</f>
        <v>0</v>
      </c>
      <c r="G72" s="11" t="n">
        <f aca="false">F72/$I$1</f>
        <v>0</v>
      </c>
      <c r="H72" s="15"/>
    </row>
    <row r="73" customFormat="false" ht="13.8" hidden="false" customHeight="false" outlineLevel="0" collapsed="false">
      <c r="A73" s="20" t="s">
        <v>12</v>
      </c>
      <c r="B73" s="10" t="n">
        <v>3</v>
      </c>
      <c r="C73" s="10" t="n">
        <v>0</v>
      </c>
      <c r="D73" s="10" t="n">
        <v>6</v>
      </c>
      <c r="E73" s="10" t="n">
        <v>10</v>
      </c>
      <c r="F73" s="10" t="n">
        <f aca="false">F72+C73</f>
        <v>0</v>
      </c>
      <c r="G73" s="11" t="n">
        <f aca="false">F73/$I$1</f>
        <v>0</v>
      </c>
      <c r="H73" s="15"/>
    </row>
    <row r="74" customFormat="false" ht="13.8" hidden="false" customHeight="false" outlineLevel="0" collapsed="false">
      <c r="A74" s="20" t="s">
        <v>12</v>
      </c>
      <c r="B74" s="10" t="n">
        <v>3</v>
      </c>
      <c r="C74" s="10" t="n">
        <v>0</v>
      </c>
      <c r="D74" s="10" t="n">
        <v>11</v>
      </c>
      <c r="E74" s="10" t="n">
        <v>15</v>
      </c>
      <c r="F74" s="10" t="n">
        <f aca="false">F73+C74</f>
        <v>0</v>
      </c>
      <c r="G74" s="11" t="n">
        <f aca="false">F74/$I$1</f>
        <v>0</v>
      </c>
      <c r="H74" s="15"/>
    </row>
    <row r="75" customFormat="false" ht="13.8" hidden="false" customHeight="false" outlineLevel="0" collapsed="false">
      <c r="A75" s="20" t="s">
        <v>12</v>
      </c>
      <c r="B75" s="10" t="n">
        <v>3</v>
      </c>
      <c r="C75" s="10" t="n">
        <v>0</v>
      </c>
      <c r="D75" s="10" t="n">
        <v>16</v>
      </c>
      <c r="E75" s="10" t="n">
        <v>20</v>
      </c>
      <c r="F75" s="10" t="n">
        <f aca="false">F74+C75</f>
        <v>0</v>
      </c>
      <c r="G75" s="11" t="n">
        <f aca="false">F75/$I$1</f>
        <v>0</v>
      </c>
      <c r="H75" s="15"/>
    </row>
    <row r="76" customFormat="false" ht="13.8" hidden="false" customHeight="false" outlineLevel="0" collapsed="false">
      <c r="A76" s="20" t="s">
        <v>12</v>
      </c>
      <c r="B76" s="10" t="n">
        <v>3</v>
      </c>
      <c r="C76" s="10" t="n">
        <v>0</v>
      </c>
      <c r="D76" s="10" t="n">
        <v>21</v>
      </c>
      <c r="E76" s="10" t="n">
        <v>25</v>
      </c>
      <c r="F76" s="10" t="n">
        <f aca="false">F75+C76</f>
        <v>0</v>
      </c>
      <c r="G76" s="11" t="n">
        <f aca="false">F76/$I$1</f>
        <v>0</v>
      </c>
      <c r="H76" s="15"/>
    </row>
    <row r="77" customFormat="false" ht="13.8" hidden="false" customHeight="false" outlineLevel="0" collapsed="false">
      <c r="A77" s="20" t="s">
        <v>12</v>
      </c>
      <c r="B77" s="10" t="n">
        <v>3</v>
      </c>
      <c r="C77" s="10" t="n">
        <v>0</v>
      </c>
      <c r="D77" s="10" t="n">
        <v>26</v>
      </c>
      <c r="E77" s="10" t="n">
        <v>30</v>
      </c>
      <c r="F77" s="10" t="n">
        <f aca="false">F76+C77</f>
        <v>0</v>
      </c>
      <c r="G77" s="11" t="n">
        <f aca="false">F77/$I$1</f>
        <v>0</v>
      </c>
      <c r="H77" s="15"/>
    </row>
    <row r="78" customFormat="false" ht="13.8" hidden="false" customHeight="false" outlineLevel="0" collapsed="false">
      <c r="A78" s="20" t="s">
        <v>12</v>
      </c>
      <c r="B78" s="10" t="n">
        <v>3</v>
      </c>
      <c r="C78" s="10" t="n">
        <v>0</v>
      </c>
      <c r="D78" s="10" t="n">
        <v>31</v>
      </c>
      <c r="E78" s="10" t="n">
        <v>35</v>
      </c>
      <c r="F78" s="10" t="n">
        <f aca="false">F77+C78</f>
        <v>0</v>
      </c>
      <c r="G78" s="11" t="n">
        <f aca="false">F78/$I$1</f>
        <v>0</v>
      </c>
      <c r="H78" s="15"/>
    </row>
    <row r="79" customFormat="false" ht="13.8" hidden="false" customHeight="false" outlineLevel="0" collapsed="false">
      <c r="A79" s="20" t="s">
        <v>12</v>
      </c>
      <c r="B79" s="10" t="n">
        <v>4</v>
      </c>
      <c r="C79" s="10" t="n">
        <v>0</v>
      </c>
      <c r="D79" s="10" t="n">
        <v>0</v>
      </c>
      <c r="E79" s="10" t="n">
        <v>5</v>
      </c>
      <c r="F79" s="10" t="n">
        <f aca="false">C79</f>
        <v>0</v>
      </c>
      <c r="G79" s="11" t="n">
        <f aca="false">F79/$I$1</f>
        <v>0</v>
      </c>
      <c r="H79" s="15"/>
    </row>
    <row r="80" customFormat="false" ht="13.8" hidden="false" customHeight="false" outlineLevel="0" collapsed="false">
      <c r="A80" s="20" t="s">
        <v>12</v>
      </c>
      <c r="B80" s="10" t="n">
        <v>4</v>
      </c>
      <c r="C80" s="10" t="n">
        <v>0</v>
      </c>
      <c r="D80" s="10" t="n">
        <v>6</v>
      </c>
      <c r="E80" s="10" t="n">
        <v>10</v>
      </c>
      <c r="F80" s="10" t="n">
        <f aca="false">F79+C80</f>
        <v>0</v>
      </c>
      <c r="G80" s="11" t="n">
        <f aca="false">F80/$I$1</f>
        <v>0</v>
      </c>
      <c r="H80" s="15"/>
    </row>
    <row r="81" customFormat="false" ht="13.8" hidden="false" customHeight="false" outlineLevel="0" collapsed="false">
      <c r="A81" s="20" t="s">
        <v>12</v>
      </c>
      <c r="B81" s="10" t="n">
        <v>4</v>
      </c>
      <c r="C81" s="10" t="n">
        <v>0</v>
      </c>
      <c r="D81" s="10" t="n">
        <v>11</v>
      </c>
      <c r="E81" s="10" t="n">
        <v>15</v>
      </c>
      <c r="F81" s="10" t="n">
        <f aca="false">F80+C81</f>
        <v>0</v>
      </c>
      <c r="G81" s="11" t="n">
        <f aca="false">F81/$I$1</f>
        <v>0</v>
      </c>
      <c r="H81" s="15"/>
    </row>
    <row r="82" customFormat="false" ht="13.8" hidden="false" customHeight="false" outlineLevel="0" collapsed="false">
      <c r="A82" s="20" t="s">
        <v>12</v>
      </c>
      <c r="B82" s="10" t="n">
        <v>4</v>
      </c>
      <c r="C82" s="10" t="n">
        <v>0</v>
      </c>
      <c r="D82" s="10" t="n">
        <v>16</v>
      </c>
      <c r="E82" s="10" t="n">
        <v>20</v>
      </c>
      <c r="F82" s="10" t="n">
        <f aca="false">F81+C82</f>
        <v>0</v>
      </c>
      <c r="G82" s="11" t="n">
        <f aca="false">F82/$I$1</f>
        <v>0</v>
      </c>
      <c r="H82" s="15"/>
    </row>
    <row r="83" customFormat="false" ht="13.8" hidden="false" customHeight="false" outlineLevel="0" collapsed="false">
      <c r="A83" s="20" t="s">
        <v>12</v>
      </c>
      <c r="B83" s="10" t="n">
        <v>4</v>
      </c>
      <c r="C83" s="10" t="n">
        <v>0</v>
      </c>
      <c r="D83" s="10" t="n">
        <v>21</v>
      </c>
      <c r="E83" s="10" t="n">
        <v>25</v>
      </c>
      <c r="F83" s="10" t="n">
        <f aca="false">F82+C83</f>
        <v>0</v>
      </c>
      <c r="G83" s="11" t="n">
        <f aca="false">F83/$I$1</f>
        <v>0</v>
      </c>
      <c r="H83" s="15"/>
    </row>
    <row r="84" customFormat="false" ht="13.8" hidden="false" customHeight="false" outlineLevel="0" collapsed="false">
      <c r="A84" s="20" t="s">
        <v>12</v>
      </c>
      <c r="B84" s="10" t="n">
        <v>4</v>
      </c>
      <c r="C84" s="10" t="n">
        <v>0</v>
      </c>
      <c r="D84" s="10" t="n">
        <v>26</v>
      </c>
      <c r="E84" s="10" t="n">
        <v>30</v>
      </c>
      <c r="F84" s="10" t="n">
        <f aca="false">F83+C84</f>
        <v>0</v>
      </c>
      <c r="G84" s="11" t="n">
        <f aca="false">F84/$I$1</f>
        <v>0</v>
      </c>
      <c r="H84" s="15"/>
    </row>
    <row r="85" customFormat="false" ht="13.8" hidden="false" customHeight="false" outlineLevel="0" collapsed="false">
      <c r="A85" s="20" t="s">
        <v>12</v>
      </c>
      <c r="B85" s="10" t="n">
        <v>4</v>
      </c>
      <c r="C85" s="10" t="n">
        <v>0</v>
      </c>
      <c r="D85" s="10" t="n">
        <v>31</v>
      </c>
      <c r="E85" s="10" t="n">
        <v>35</v>
      </c>
      <c r="F85" s="10" t="n">
        <v>1</v>
      </c>
      <c r="G85" s="11" t="n">
        <f aca="false">F85/$I$1</f>
        <v>0.1</v>
      </c>
      <c r="H85" s="15"/>
    </row>
    <row r="86" customFormat="false" ht="13.8" hidden="false" customHeight="false" outlineLevel="0" collapsed="false">
      <c r="A86" s="10" t="s">
        <v>13</v>
      </c>
      <c r="B86" s="10" t="n">
        <v>1</v>
      </c>
      <c r="C86" s="10" t="n">
        <v>0</v>
      </c>
      <c r="D86" s="10" t="n">
        <v>0</v>
      </c>
      <c r="E86" s="10" t="n">
        <v>5</v>
      </c>
      <c r="F86" s="10" t="n">
        <f aca="false">C86</f>
        <v>0</v>
      </c>
      <c r="G86" s="11" t="n">
        <f aca="false">F86/$I$1</f>
        <v>0</v>
      </c>
      <c r="H86" s="15"/>
    </row>
    <row r="87" customFormat="false" ht="13.8" hidden="false" customHeight="false" outlineLevel="0" collapsed="false">
      <c r="A87" s="10" t="s">
        <v>13</v>
      </c>
      <c r="B87" s="10" t="n">
        <v>1</v>
      </c>
      <c r="C87" s="10" t="n">
        <v>0</v>
      </c>
      <c r="D87" s="10" t="n">
        <v>6</v>
      </c>
      <c r="E87" s="10" t="n">
        <v>10</v>
      </c>
      <c r="F87" s="10" t="n">
        <f aca="false">F86+C87</f>
        <v>0</v>
      </c>
      <c r="G87" s="11" t="n">
        <f aca="false">F87/$I$1</f>
        <v>0</v>
      </c>
      <c r="H87" s="15"/>
    </row>
    <row r="88" customFormat="false" ht="13.8" hidden="false" customHeight="false" outlineLevel="0" collapsed="false">
      <c r="A88" s="10" t="s">
        <v>13</v>
      </c>
      <c r="B88" s="10" t="n">
        <v>1</v>
      </c>
      <c r="C88" s="10" t="n">
        <v>0</v>
      </c>
      <c r="D88" s="10" t="n">
        <v>11</v>
      </c>
      <c r="E88" s="10" t="n">
        <v>15</v>
      </c>
      <c r="F88" s="10" t="n">
        <f aca="false">F87+C88</f>
        <v>0</v>
      </c>
      <c r="G88" s="11" t="n">
        <f aca="false">F88/$I$1</f>
        <v>0</v>
      </c>
      <c r="H88" s="15"/>
    </row>
    <row r="89" customFormat="false" ht="13.8" hidden="false" customHeight="false" outlineLevel="0" collapsed="false">
      <c r="A89" s="10" t="s">
        <v>13</v>
      </c>
      <c r="B89" s="10" t="n">
        <v>1</v>
      </c>
      <c r="C89" s="10" t="n">
        <v>0</v>
      </c>
      <c r="D89" s="10" t="n">
        <v>16</v>
      </c>
      <c r="E89" s="10" t="n">
        <v>20</v>
      </c>
      <c r="F89" s="10" t="n">
        <f aca="false">F88+C89</f>
        <v>0</v>
      </c>
      <c r="G89" s="11" t="n">
        <f aca="false">F89/$I$1</f>
        <v>0</v>
      </c>
      <c r="H89" s="15"/>
    </row>
    <row r="90" customFormat="false" ht="13.8" hidden="false" customHeight="false" outlineLevel="0" collapsed="false">
      <c r="A90" s="10" t="s">
        <v>13</v>
      </c>
      <c r="B90" s="10" t="n">
        <v>1</v>
      </c>
      <c r="C90" s="10" t="n">
        <v>0</v>
      </c>
      <c r="D90" s="10" t="n">
        <v>21</v>
      </c>
      <c r="E90" s="10" t="n">
        <v>25</v>
      </c>
      <c r="F90" s="10" t="n">
        <f aca="false">F89+C90</f>
        <v>0</v>
      </c>
      <c r="G90" s="11" t="n">
        <f aca="false">F90/$I$1</f>
        <v>0</v>
      </c>
      <c r="H90" s="15"/>
    </row>
    <row r="91" customFormat="false" ht="13.8" hidden="false" customHeight="false" outlineLevel="0" collapsed="false">
      <c r="A91" s="10" t="s">
        <v>13</v>
      </c>
      <c r="B91" s="10" t="n">
        <v>1</v>
      </c>
      <c r="C91" s="10" t="n">
        <v>0</v>
      </c>
      <c r="D91" s="10" t="n">
        <v>26</v>
      </c>
      <c r="E91" s="10" t="n">
        <v>30</v>
      </c>
      <c r="F91" s="10" t="n">
        <f aca="false">F90+C91</f>
        <v>0</v>
      </c>
      <c r="G91" s="11" t="n">
        <f aca="false">F91/$I$1</f>
        <v>0</v>
      </c>
      <c r="H91" s="15"/>
    </row>
    <row r="92" customFormat="false" ht="13.8" hidden="false" customHeight="false" outlineLevel="0" collapsed="false">
      <c r="A92" s="10" t="s">
        <v>13</v>
      </c>
      <c r="B92" s="10" t="n">
        <v>1</v>
      </c>
      <c r="C92" s="10" t="n">
        <v>0</v>
      </c>
      <c r="D92" s="10" t="n">
        <v>31</v>
      </c>
      <c r="E92" s="10" t="n">
        <v>35</v>
      </c>
      <c r="F92" s="10" t="n">
        <f aca="false">F91+C92</f>
        <v>0</v>
      </c>
      <c r="G92" s="11" t="n">
        <f aca="false">F92/$I$1</f>
        <v>0</v>
      </c>
      <c r="H92" s="15"/>
    </row>
    <row r="93" customFormat="false" ht="13.8" hidden="false" customHeight="false" outlineLevel="0" collapsed="false">
      <c r="A93" s="10" t="s">
        <v>13</v>
      </c>
      <c r="B93" s="10" t="n">
        <v>2</v>
      </c>
      <c r="C93" s="10" t="n">
        <v>0</v>
      </c>
      <c r="D93" s="10" t="n">
        <v>0</v>
      </c>
      <c r="E93" s="10" t="n">
        <v>5</v>
      </c>
      <c r="F93" s="10" t="n">
        <f aca="false">C93</f>
        <v>0</v>
      </c>
      <c r="G93" s="11" t="n">
        <f aca="false">F93/$I$1</f>
        <v>0</v>
      </c>
      <c r="H93" s="15"/>
    </row>
    <row r="94" customFormat="false" ht="13.8" hidden="false" customHeight="false" outlineLevel="0" collapsed="false">
      <c r="A94" s="10" t="s">
        <v>13</v>
      </c>
      <c r="B94" s="10" t="n">
        <v>2</v>
      </c>
      <c r="C94" s="10" t="n">
        <v>0</v>
      </c>
      <c r="D94" s="10" t="n">
        <v>6</v>
      </c>
      <c r="E94" s="10" t="n">
        <v>10</v>
      </c>
      <c r="F94" s="10" t="n">
        <f aca="false">F93+C94</f>
        <v>0</v>
      </c>
      <c r="G94" s="11" t="n">
        <f aca="false">F94/$I$1</f>
        <v>0</v>
      </c>
      <c r="H94" s="15"/>
    </row>
    <row r="95" customFormat="false" ht="13.8" hidden="false" customHeight="false" outlineLevel="0" collapsed="false">
      <c r="A95" s="10" t="s">
        <v>13</v>
      </c>
      <c r="B95" s="10" t="n">
        <v>2</v>
      </c>
      <c r="C95" s="10" t="n">
        <v>0</v>
      </c>
      <c r="D95" s="10" t="n">
        <v>11</v>
      </c>
      <c r="E95" s="10" t="n">
        <v>15</v>
      </c>
      <c r="F95" s="10" t="n">
        <f aca="false">F94+C95</f>
        <v>0</v>
      </c>
      <c r="G95" s="11" t="n">
        <f aca="false">F95/$I$1</f>
        <v>0</v>
      </c>
      <c r="H95" s="15"/>
    </row>
    <row r="96" customFormat="false" ht="13.8" hidden="false" customHeight="false" outlineLevel="0" collapsed="false">
      <c r="A96" s="10" t="s">
        <v>13</v>
      </c>
      <c r="B96" s="10" t="n">
        <v>2</v>
      </c>
      <c r="C96" s="10" t="n">
        <v>0</v>
      </c>
      <c r="D96" s="10" t="n">
        <v>16</v>
      </c>
      <c r="E96" s="10" t="n">
        <v>20</v>
      </c>
      <c r="F96" s="10" t="n">
        <f aca="false">F95+C96</f>
        <v>0</v>
      </c>
      <c r="G96" s="11" t="n">
        <f aca="false">F96/$I$1</f>
        <v>0</v>
      </c>
      <c r="H96" s="15"/>
    </row>
    <row r="97" customFormat="false" ht="13.8" hidden="false" customHeight="false" outlineLevel="0" collapsed="false">
      <c r="A97" s="10" t="s">
        <v>13</v>
      </c>
      <c r="B97" s="10" t="n">
        <v>2</v>
      </c>
      <c r="C97" s="10" t="n">
        <v>0</v>
      </c>
      <c r="D97" s="10" t="n">
        <v>21</v>
      </c>
      <c r="E97" s="10" t="n">
        <v>25</v>
      </c>
      <c r="F97" s="10" t="n">
        <f aca="false">F96+C97</f>
        <v>0</v>
      </c>
      <c r="G97" s="11" t="n">
        <f aca="false">F97/$I$1</f>
        <v>0</v>
      </c>
      <c r="H97" s="15"/>
    </row>
    <row r="98" customFormat="false" ht="13.8" hidden="false" customHeight="false" outlineLevel="0" collapsed="false">
      <c r="A98" s="10" t="s">
        <v>13</v>
      </c>
      <c r="B98" s="10" t="n">
        <v>2</v>
      </c>
      <c r="C98" s="10" t="n">
        <v>0</v>
      </c>
      <c r="D98" s="10" t="n">
        <v>26</v>
      </c>
      <c r="E98" s="10" t="n">
        <v>30</v>
      </c>
      <c r="F98" s="10" t="n">
        <f aca="false">F97+C98</f>
        <v>0</v>
      </c>
      <c r="G98" s="11" t="n">
        <f aca="false">F98/$I$1</f>
        <v>0</v>
      </c>
      <c r="H98" s="15"/>
    </row>
    <row r="99" customFormat="false" ht="13.8" hidden="false" customHeight="false" outlineLevel="0" collapsed="false">
      <c r="A99" s="10" t="s">
        <v>13</v>
      </c>
      <c r="B99" s="10" t="n">
        <v>2</v>
      </c>
      <c r="C99" s="10" t="n">
        <v>0</v>
      </c>
      <c r="D99" s="10" t="n">
        <v>31</v>
      </c>
      <c r="E99" s="10" t="n">
        <v>35</v>
      </c>
      <c r="F99" s="10" t="n">
        <f aca="false">F98+C99</f>
        <v>0</v>
      </c>
      <c r="G99" s="11" t="n">
        <f aca="false">F99/$I$1</f>
        <v>0</v>
      </c>
      <c r="H99" s="15"/>
    </row>
    <row r="100" customFormat="false" ht="13.8" hidden="false" customHeight="false" outlineLevel="0" collapsed="false">
      <c r="A100" s="10" t="s">
        <v>13</v>
      </c>
      <c r="B100" s="10" t="n">
        <v>3</v>
      </c>
      <c r="C100" s="10" t="n">
        <v>0</v>
      </c>
      <c r="D100" s="10" t="n">
        <v>0</v>
      </c>
      <c r="E100" s="10" t="n">
        <v>5</v>
      </c>
      <c r="F100" s="10" t="n">
        <f aca="false">C100</f>
        <v>0</v>
      </c>
      <c r="G100" s="11" t="n">
        <f aca="false">F100/$I$1</f>
        <v>0</v>
      </c>
      <c r="H100" s="15"/>
    </row>
    <row r="101" customFormat="false" ht="13.8" hidden="false" customHeight="false" outlineLevel="0" collapsed="false">
      <c r="A101" s="10" t="s">
        <v>13</v>
      </c>
      <c r="B101" s="10" t="n">
        <v>3</v>
      </c>
      <c r="C101" s="10" t="n">
        <v>0</v>
      </c>
      <c r="D101" s="10" t="n">
        <v>6</v>
      </c>
      <c r="E101" s="10" t="n">
        <v>10</v>
      </c>
      <c r="F101" s="10" t="n">
        <f aca="false">F100+C101</f>
        <v>0</v>
      </c>
      <c r="G101" s="11" t="n">
        <f aca="false">F101/$I$1</f>
        <v>0</v>
      </c>
      <c r="H101" s="15"/>
    </row>
    <row r="102" customFormat="false" ht="13.8" hidden="false" customHeight="false" outlineLevel="0" collapsed="false">
      <c r="A102" s="10" t="s">
        <v>13</v>
      </c>
      <c r="B102" s="10" t="n">
        <v>3</v>
      </c>
      <c r="C102" s="10" t="n">
        <v>0</v>
      </c>
      <c r="D102" s="10" t="n">
        <v>11</v>
      </c>
      <c r="E102" s="10" t="n">
        <v>15</v>
      </c>
      <c r="F102" s="10" t="n">
        <f aca="false">F101+C102</f>
        <v>0</v>
      </c>
      <c r="G102" s="11" t="n">
        <f aca="false">F102/$I$1</f>
        <v>0</v>
      </c>
      <c r="H102" s="15"/>
    </row>
    <row r="103" customFormat="false" ht="13.8" hidden="false" customHeight="false" outlineLevel="0" collapsed="false">
      <c r="A103" s="10" t="s">
        <v>13</v>
      </c>
      <c r="B103" s="10" t="n">
        <v>3</v>
      </c>
      <c r="C103" s="10" t="n">
        <v>0</v>
      </c>
      <c r="D103" s="10" t="n">
        <v>16</v>
      </c>
      <c r="E103" s="10" t="n">
        <v>20</v>
      </c>
      <c r="F103" s="10" t="n">
        <f aca="false">F102+C103</f>
        <v>0</v>
      </c>
      <c r="G103" s="11" t="n">
        <f aca="false">F103/$I$1</f>
        <v>0</v>
      </c>
      <c r="H103" s="15"/>
    </row>
    <row r="104" customFormat="false" ht="13.8" hidden="false" customHeight="false" outlineLevel="0" collapsed="false">
      <c r="A104" s="10" t="s">
        <v>13</v>
      </c>
      <c r="B104" s="10" t="n">
        <v>3</v>
      </c>
      <c r="C104" s="10" t="n">
        <v>0</v>
      </c>
      <c r="D104" s="10" t="n">
        <v>21</v>
      </c>
      <c r="E104" s="10" t="n">
        <v>25</v>
      </c>
      <c r="F104" s="10" t="n">
        <f aca="false">F103+C104</f>
        <v>0</v>
      </c>
      <c r="G104" s="11" t="n">
        <f aca="false">F104/$I$1</f>
        <v>0</v>
      </c>
      <c r="H104" s="15"/>
    </row>
    <row r="105" customFormat="false" ht="13.8" hidden="false" customHeight="false" outlineLevel="0" collapsed="false">
      <c r="A105" s="10" t="s">
        <v>13</v>
      </c>
      <c r="B105" s="10" t="n">
        <v>3</v>
      </c>
      <c r="C105" s="10" t="n">
        <v>0</v>
      </c>
      <c r="D105" s="10" t="n">
        <v>26</v>
      </c>
      <c r="E105" s="10" t="n">
        <v>30</v>
      </c>
      <c r="F105" s="10" t="n">
        <f aca="false">F104+C105</f>
        <v>0</v>
      </c>
      <c r="G105" s="11" t="n">
        <f aca="false">F105/$I$1</f>
        <v>0</v>
      </c>
      <c r="H105" s="15"/>
    </row>
    <row r="106" customFormat="false" ht="13.8" hidden="false" customHeight="false" outlineLevel="0" collapsed="false">
      <c r="A106" s="10" t="s">
        <v>13</v>
      </c>
      <c r="B106" s="10" t="n">
        <v>3</v>
      </c>
      <c r="C106" s="10" t="n">
        <v>0</v>
      </c>
      <c r="D106" s="10" t="n">
        <v>31</v>
      </c>
      <c r="E106" s="10" t="n">
        <v>35</v>
      </c>
      <c r="F106" s="10" t="n">
        <f aca="false">F105+C106</f>
        <v>0</v>
      </c>
      <c r="G106" s="11" t="n">
        <f aca="false">F106/$I$1</f>
        <v>0</v>
      </c>
      <c r="H106" s="15"/>
    </row>
    <row r="107" customFormat="false" ht="13.8" hidden="false" customHeight="false" outlineLevel="0" collapsed="false">
      <c r="A107" s="10" t="s">
        <v>13</v>
      </c>
      <c r="B107" s="10" t="n">
        <v>4</v>
      </c>
      <c r="C107" s="10" t="n">
        <v>0</v>
      </c>
      <c r="D107" s="10" t="n">
        <v>0</v>
      </c>
      <c r="E107" s="10" t="n">
        <v>5</v>
      </c>
      <c r="F107" s="10" t="n">
        <f aca="false">C107</f>
        <v>0</v>
      </c>
      <c r="G107" s="11" t="n">
        <f aca="false">F107/$I$1</f>
        <v>0</v>
      </c>
      <c r="H107" s="15"/>
    </row>
    <row r="108" customFormat="false" ht="13.8" hidden="false" customHeight="false" outlineLevel="0" collapsed="false">
      <c r="A108" s="10" t="s">
        <v>13</v>
      </c>
      <c r="B108" s="10" t="n">
        <v>4</v>
      </c>
      <c r="C108" s="10" t="n">
        <v>0</v>
      </c>
      <c r="D108" s="10" t="n">
        <v>6</v>
      </c>
      <c r="E108" s="10" t="n">
        <v>10</v>
      </c>
      <c r="F108" s="10" t="n">
        <f aca="false">F107+C108</f>
        <v>0</v>
      </c>
      <c r="G108" s="11" t="n">
        <f aca="false">F108/$I$1</f>
        <v>0</v>
      </c>
      <c r="H108" s="15"/>
    </row>
    <row r="109" customFormat="false" ht="13.8" hidden="false" customHeight="false" outlineLevel="0" collapsed="false">
      <c r="A109" s="10" t="s">
        <v>13</v>
      </c>
      <c r="B109" s="10" t="n">
        <v>4</v>
      </c>
      <c r="C109" s="10" t="n">
        <v>0</v>
      </c>
      <c r="D109" s="10" t="n">
        <v>11</v>
      </c>
      <c r="E109" s="10" t="n">
        <v>15</v>
      </c>
      <c r="F109" s="10" t="n">
        <f aca="false">F108+C109</f>
        <v>0</v>
      </c>
      <c r="G109" s="11" t="n">
        <f aca="false">F109/$I$1</f>
        <v>0</v>
      </c>
      <c r="H109" s="15"/>
    </row>
    <row r="110" customFormat="false" ht="13.8" hidden="false" customHeight="false" outlineLevel="0" collapsed="false">
      <c r="A110" s="10" t="s">
        <v>13</v>
      </c>
      <c r="B110" s="10" t="n">
        <v>4</v>
      </c>
      <c r="C110" s="10" t="n">
        <v>0</v>
      </c>
      <c r="D110" s="10" t="n">
        <v>16</v>
      </c>
      <c r="E110" s="10" t="n">
        <v>20</v>
      </c>
      <c r="F110" s="10" t="n">
        <f aca="false">F109+C110</f>
        <v>0</v>
      </c>
      <c r="G110" s="11" t="n">
        <f aca="false">F110/$I$1</f>
        <v>0</v>
      </c>
      <c r="H110" s="15"/>
    </row>
    <row r="111" customFormat="false" ht="13.8" hidden="false" customHeight="false" outlineLevel="0" collapsed="false">
      <c r="A111" s="10" t="s">
        <v>13</v>
      </c>
      <c r="B111" s="10" t="n">
        <v>4</v>
      </c>
      <c r="C111" s="10" t="n">
        <v>0</v>
      </c>
      <c r="D111" s="10" t="n">
        <v>21</v>
      </c>
      <c r="E111" s="10" t="n">
        <v>25</v>
      </c>
      <c r="F111" s="10" t="n">
        <f aca="false">F110+C111</f>
        <v>0</v>
      </c>
      <c r="G111" s="11" t="n">
        <f aca="false">F111/$I$1</f>
        <v>0</v>
      </c>
      <c r="H111" s="15"/>
    </row>
    <row r="112" customFormat="false" ht="13.8" hidden="false" customHeight="false" outlineLevel="0" collapsed="false">
      <c r="A112" s="10" t="s">
        <v>13</v>
      </c>
      <c r="B112" s="10" t="n">
        <v>4</v>
      </c>
      <c r="C112" s="10" t="n">
        <v>0</v>
      </c>
      <c r="D112" s="10" t="n">
        <v>26</v>
      </c>
      <c r="E112" s="10" t="n">
        <v>30</v>
      </c>
      <c r="F112" s="10" t="n">
        <f aca="false">F111+C112</f>
        <v>0</v>
      </c>
      <c r="G112" s="11" t="n">
        <f aca="false">F112/$I$1</f>
        <v>0</v>
      </c>
      <c r="H112" s="15"/>
    </row>
    <row r="113" customFormat="false" ht="13.8" hidden="false" customHeight="false" outlineLevel="0" collapsed="false">
      <c r="A113" s="10" t="s">
        <v>13</v>
      </c>
      <c r="B113" s="10" t="n">
        <v>4</v>
      </c>
      <c r="C113" s="10" t="n">
        <v>0</v>
      </c>
      <c r="D113" s="10" t="n">
        <v>31</v>
      </c>
      <c r="E113" s="10" t="n">
        <v>35</v>
      </c>
      <c r="F113" s="10" t="n">
        <v>1</v>
      </c>
      <c r="G113" s="11" t="n">
        <f aca="false">F113/$I$1</f>
        <v>0.1</v>
      </c>
      <c r="H113" s="15"/>
    </row>
    <row r="114" customFormat="false" ht="13.8" hidden="false" customHeight="false" outlineLevel="0" collapsed="false">
      <c r="H114" s="21"/>
    </row>
    <row r="115" customFormat="false" ht="13.8" hidden="false" customHeight="false" outlineLevel="0" collapsed="false">
      <c r="H115" s="21"/>
    </row>
    <row r="116" customFormat="false" ht="13.8" hidden="false" customHeight="false" outlineLevel="0" collapsed="false">
      <c r="H116" s="21"/>
    </row>
    <row r="117" customFormat="false" ht="13.8" hidden="false" customHeight="false" outlineLevel="0" collapsed="false">
      <c r="H117" s="21"/>
    </row>
    <row r="118" customFormat="false" ht="13.8" hidden="false" customHeight="false" outlineLevel="0" collapsed="false">
      <c r="H118" s="21"/>
    </row>
    <row r="119" customFormat="false" ht="13.8" hidden="false" customHeight="false" outlineLevel="0" collapsed="false">
      <c r="H119" s="21"/>
    </row>
    <row r="120" customFormat="false" ht="13.8" hidden="false" customHeight="false" outlineLevel="0" collapsed="false">
      <c r="H120" s="21"/>
    </row>
    <row r="121" customFormat="false" ht="13.8" hidden="false" customHeight="false" outlineLevel="0" collapsed="false">
      <c r="H121" s="21"/>
    </row>
    <row r="122" customFormat="false" ht="13.8" hidden="false" customHeight="false" outlineLevel="0" collapsed="false">
      <c r="H122" s="21"/>
    </row>
    <row r="123" customFormat="false" ht="13.8" hidden="false" customHeight="false" outlineLevel="0" collapsed="false">
      <c r="H123" s="21"/>
    </row>
    <row r="124" customFormat="false" ht="13.8" hidden="false" customHeight="false" outlineLevel="0" collapsed="false">
      <c r="H124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20" colorId="64" zoomScale="69" zoomScaleNormal="69" zoomScalePageLayoutView="100" workbookViewId="0">
      <selection pane="topLeft" activeCell="A158" activeCellId="1" sqref="F86:G113 A158"/>
    </sheetView>
  </sheetViews>
  <sheetFormatPr defaultColWidth="8.88671875" defaultRowHeight="13.5" zeroHeight="false" outlineLevelRow="0" outlineLevelCol="0"/>
  <cols>
    <col collapsed="false" customWidth="true" hidden="false" outlineLevel="0" max="1" min="1" style="9" width="16.44"/>
    <col collapsed="false" customWidth="true" hidden="false" outlineLevel="0" max="2" min="2" style="9" width="19"/>
    <col collapsed="false" customWidth="true" hidden="false" outlineLevel="0" max="3" min="3" style="22" width="8"/>
    <col collapsed="false" customWidth="true" hidden="false" outlineLevel="0" max="7" min="4" style="22" width="14.67"/>
    <col collapsed="false" customWidth="true" hidden="false" outlineLevel="0" max="8" min="8" style="22" width="46.88"/>
    <col collapsed="false" customWidth="true" hidden="false" outlineLevel="0" max="9" min="9" style="22" width="14.67"/>
    <col collapsed="false" customWidth="false" hidden="false" outlineLevel="0" max="16383" min="11" style="9" width="8.88"/>
    <col collapsed="false" customWidth="true" hidden="false" outlineLevel="0" max="16384" min="16384" style="9" width="11.53"/>
  </cols>
  <sheetData>
    <row r="1" customFormat="false" ht="13.5" hidden="false" customHeight="fals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7" t="s">
        <v>14</v>
      </c>
      <c r="I1" s="12" t="n">
        <v>30</v>
      </c>
    </row>
    <row r="2" customFormat="false" ht="13.5" hidden="false" customHeight="false" outlineLevel="0" collapsed="false">
      <c r="A2" s="24" t="s">
        <v>8</v>
      </c>
      <c r="B2" s="6" t="n">
        <v>1</v>
      </c>
      <c r="C2" s="6" t="n">
        <v>0</v>
      </c>
      <c r="D2" s="6" t="n">
        <v>0</v>
      </c>
      <c r="E2" s="6" t="n">
        <v>1</v>
      </c>
      <c r="F2" s="6" t="n">
        <f aca="false">C2</f>
        <v>0</v>
      </c>
      <c r="G2" s="25" t="n">
        <f aca="false">F2/$I$1</f>
        <v>0</v>
      </c>
      <c r="H2" s="7" t="s">
        <v>15</v>
      </c>
      <c r="I2" s="12" t="n">
        <v>3</v>
      </c>
    </row>
    <row r="3" customFormat="false" ht="13.5" hidden="false" customHeight="false" outlineLevel="0" collapsed="false">
      <c r="A3" s="24" t="s">
        <v>8</v>
      </c>
      <c r="B3" s="6" t="n">
        <v>1</v>
      </c>
      <c r="C3" s="6" t="n">
        <v>0</v>
      </c>
      <c r="D3" s="6" t="n">
        <v>1</v>
      </c>
      <c r="E3" s="6" t="n">
        <v>2</v>
      </c>
      <c r="F3" s="6" t="n">
        <f aca="false">F2+C3</f>
        <v>0</v>
      </c>
      <c r="G3" s="25" t="n">
        <f aca="false">F3/$I$1</f>
        <v>0</v>
      </c>
      <c r="H3" s="7" t="s">
        <v>16</v>
      </c>
      <c r="I3" s="9" t="s">
        <v>17</v>
      </c>
    </row>
    <row r="4" customFormat="false" ht="13.5" hidden="false" customHeight="false" outlineLevel="0" collapsed="false">
      <c r="A4" s="24" t="s">
        <v>8</v>
      </c>
      <c r="B4" s="6" t="n">
        <v>1</v>
      </c>
      <c r="C4" s="6" t="n">
        <v>1</v>
      </c>
      <c r="D4" s="6" t="n">
        <v>2</v>
      </c>
      <c r="E4" s="6" t="n">
        <v>3</v>
      </c>
      <c r="F4" s="6" t="n">
        <f aca="false">F3+C4</f>
        <v>1</v>
      </c>
      <c r="G4" s="25" t="n">
        <f aca="false">F4/$I$1</f>
        <v>0.0333333333333333</v>
      </c>
      <c r="H4" s="7" t="s">
        <v>10</v>
      </c>
      <c r="I4" s="8" t="s">
        <v>8</v>
      </c>
    </row>
    <row r="5" customFormat="false" ht="13.5" hidden="false" customHeight="false" outlineLevel="0" collapsed="false">
      <c r="A5" s="24" t="s">
        <v>8</v>
      </c>
      <c r="B5" s="6" t="n">
        <v>1</v>
      </c>
      <c r="C5" s="6" t="n">
        <v>1</v>
      </c>
      <c r="D5" s="6" t="n">
        <v>3</v>
      </c>
      <c r="E5" s="6" t="n">
        <v>4</v>
      </c>
      <c r="F5" s="6" t="n">
        <f aca="false">F4+C5</f>
        <v>2</v>
      </c>
      <c r="G5" s="25" t="n">
        <f aca="false">F5/$I$1</f>
        <v>0.0666666666666667</v>
      </c>
      <c r="H5" s="9"/>
      <c r="I5" s="13" t="s">
        <v>18</v>
      </c>
    </row>
    <row r="6" customFormat="false" ht="13.5" hidden="false" customHeight="false" outlineLevel="0" collapsed="false">
      <c r="A6" s="24" t="s">
        <v>8</v>
      </c>
      <c r="B6" s="6" t="n">
        <v>1</v>
      </c>
      <c r="C6" s="6" t="n">
        <v>1</v>
      </c>
      <c r="D6" s="6" t="n">
        <v>4</v>
      </c>
      <c r="E6" s="6" t="n">
        <v>5</v>
      </c>
      <c r="F6" s="6" t="n">
        <f aca="false">F5+C6</f>
        <v>3</v>
      </c>
      <c r="G6" s="25" t="n">
        <f aca="false">F6/$I$1</f>
        <v>0.1</v>
      </c>
      <c r="H6" s="9"/>
      <c r="I6" s="13" t="s">
        <v>11</v>
      </c>
    </row>
    <row r="7" customFormat="false" ht="13.5" hidden="false" customHeight="false" outlineLevel="0" collapsed="false">
      <c r="A7" s="24" t="s">
        <v>8</v>
      </c>
      <c r="B7" s="6" t="n">
        <v>1</v>
      </c>
      <c r="C7" s="6" t="n">
        <v>4</v>
      </c>
      <c r="D7" s="6" t="n">
        <v>5</v>
      </c>
      <c r="E7" s="6" t="n">
        <v>6</v>
      </c>
      <c r="F7" s="6" t="n">
        <f aca="false">F6+C7</f>
        <v>7</v>
      </c>
      <c r="G7" s="25" t="n">
        <f aca="false">F7/$I$1</f>
        <v>0.233333333333333</v>
      </c>
      <c r="H7" s="9"/>
      <c r="I7" s="13" t="s">
        <v>12</v>
      </c>
    </row>
    <row r="8" customFormat="false" ht="13.5" hidden="false" customHeight="false" outlineLevel="0" collapsed="false">
      <c r="A8" s="24" t="s">
        <v>8</v>
      </c>
      <c r="B8" s="6" t="n">
        <v>1</v>
      </c>
      <c r="C8" s="6" t="n">
        <v>6</v>
      </c>
      <c r="D8" s="6" t="n">
        <v>6</v>
      </c>
      <c r="E8" s="6" t="n">
        <v>7</v>
      </c>
      <c r="F8" s="6" t="n">
        <f aca="false">F7+C8</f>
        <v>13</v>
      </c>
      <c r="G8" s="25" t="n">
        <f aca="false">F8/$I$1</f>
        <v>0.433333333333333</v>
      </c>
    </row>
    <row r="9" customFormat="false" ht="13.5" hidden="false" customHeight="false" outlineLevel="0" collapsed="false">
      <c r="A9" s="24" t="s">
        <v>8</v>
      </c>
      <c r="B9" s="6" t="n">
        <v>1</v>
      </c>
      <c r="C9" s="6" t="n">
        <v>6</v>
      </c>
      <c r="D9" s="6" t="n">
        <v>7</v>
      </c>
      <c r="E9" s="6" t="n">
        <v>8</v>
      </c>
      <c r="F9" s="6" t="n">
        <f aca="false">F8+C9</f>
        <v>19</v>
      </c>
      <c r="G9" s="25" t="n">
        <f aca="false">F9/$I$1</f>
        <v>0.633333333333333</v>
      </c>
    </row>
    <row r="10" customFormat="false" ht="13.5" hidden="false" customHeight="false" outlineLevel="0" collapsed="false">
      <c r="A10" s="24" t="s">
        <v>8</v>
      </c>
      <c r="B10" s="6" t="n">
        <v>1</v>
      </c>
      <c r="C10" s="24" t="n">
        <v>3</v>
      </c>
      <c r="D10" s="6" t="n">
        <v>8</v>
      </c>
      <c r="E10" s="6" t="n">
        <v>9</v>
      </c>
      <c r="F10" s="6" t="n">
        <f aca="false">F9+C10</f>
        <v>22</v>
      </c>
      <c r="G10" s="25" t="n">
        <f aca="false">F10/$I$1</f>
        <v>0.733333333333333</v>
      </c>
    </row>
    <row r="11" customFormat="false" ht="13.5" hidden="false" customHeight="false" outlineLevel="0" collapsed="false">
      <c r="A11" s="24" t="s">
        <v>8</v>
      </c>
      <c r="B11" s="6" t="n">
        <v>1</v>
      </c>
      <c r="C11" s="24" t="n">
        <v>3</v>
      </c>
      <c r="D11" s="6" t="n">
        <v>9</v>
      </c>
      <c r="E11" s="6" t="n">
        <v>10</v>
      </c>
      <c r="F11" s="6" t="n">
        <f aca="false">F10+C11</f>
        <v>25</v>
      </c>
      <c r="G11" s="25" t="n">
        <f aca="false">F11/$I$1</f>
        <v>0.833333333333333</v>
      </c>
      <c r="H11" s="9"/>
    </row>
    <row r="12" customFormat="false" ht="13.5" hidden="false" customHeight="false" outlineLevel="0" collapsed="false">
      <c r="A12" s="24" t="s">
        <v>8</v>
      </c>
      <c r="B12" s="6" t="n">
        <v>1</v>
      </c>
      <c r="C12" s="24" t="n">
        <v>0</v>
      </c>
      <c r="D12" s="6" t="n">
        <v>10</v>
      </c>
      <c r="E12" s="6" t="n">
        <v>11</v>
      </c>
      <c r="F12" s="6" t="n">
        <f aca="false">F11+C12</f>
        <v>25</v>
      </c>
      <c r="G12" s="25" t="n">
        <f aca="false">F12/$I$1</f>
        <v>0.833333333333333</v>
      </c>
      <c r="H12" s="9"/>
    </row>
    <row r="13" customFormat="false" ht="13.5" hidden="false" customHeight="false" outlineLevel="0" collapsed="false">
      <c r="A13" s="24" t="s">
        <v>8</v>
      </c>
      <c r="B13" s="6" t="n">
        <v>1</v>
      </c>
      <c r="C13" s="24" t="n">
        <v>0</v>
      </c>
      <c r="D13" s="6" t="n">
        <v>11</v>
      </c>
      <c r="E13" s="6" t="n">
        <v>12</v>
      </c>
      <c r="F13" s="6" t="n">
        <f aca="false">F12+C13</f>
        <v>25</v>
      </c>
      <c r="G13" s="25" t="n">
        <f aca="false">F13/$I$1</f>
        <v>0.833333333333333</v>
      </c>
    </row>
    <row r="14" customFormat="false" ht="13.5" hidden="false" customHeight="false" outlineLevel="0" collapsed="false">
      <c r="A14" s="24" t="s">
        <v>8</v>
      </c>
      <c r="B14" s="6" t="n">
        <v>1</v>
      </c>
      <c r="C14" s="24" t="n">
        <v>0</v>
      </c>
      <c r="D14" s="6" t="n">
        <v>12</v>
      </c>
      <c r="E14" s="6" t="n">
        <v>13</v>
      </c>
      <c r="F14" s="6" t="n">
        <f aca="false">F13+C14</f>
        <v>25</v>
      </c>
      <c r="G14" s="25" t="n">
        <f aca="false">F14/$I$1</f>
        <v>0.833333333333333</v>
      </c>
    </row>
    <row r="15" customFormat="false" ht="13.5" hidden="false" customHeight="false" outlineLevel="0" collapsed="false">
      <c r="A15" s="26" t="s">
        <v>8</v>
      </c>
      <c r="B15" s="27" t="n">
        <v>2</v>
      </c>
      <c r="C15" s="27" t="n">
        <v>0</v>
      </c>
      <c r="D15" s="27" t="n">
        <v>0</v>
      </c>
      <c r="E15" s="27" t="n">
        <v>1</v>
      </c>
      <c r="F15" s="27" t="n">
        <f aca="false">C15</f>
        <v>0</v>
      </c>
      <c r="G15" s="28" t="n">
        <f aca="false">F15/$I$1</f>
        <v>0</v>
      </c>
    </row>
    <row r="16" customFormat="false" ht="13.5" hidden="false" customHeight="false" outlineLevel="0" collapsed="false">
      <c r="A16" s="26" t="s">
        <v>8</v>
      </c>
      <c r="B16" s="27" t="n">
        <v>2</v>
      </c>
      <c r="C16" s="27" t="n">
        <v>0</v>
      </c>
      <c r="D16" s="27" t="n">
        <v>1</v>
      </c>
      <c r="E16" s="27" t="n">
        <v>2</v>
      </c>
      <c r="F16" s="27" t="n">
        <f aca="false">F15+C16</f>
        <v>0</v>
      </c>
      <c r="G16" s="28" t="n">
        <f aca="false">F16/$I$1</f>
        <v>0</v>
      </c>
    </row>
    <row r="17" customFormat="false" ht="13.5" hidden="false" customHeight="false" outlineLevel="0" collapsed="false">
      <c r="A17" s="26" t="s">
        <v>8</v>
      </c>
      <c r="B17" s="27" t="n">
        <v>2</v>
      </c>
      <c r="C17" s="27" t="n">
        <v>0</v>
      </c>
      <c r="D17" s="27" t="n">
        <v>2</v>
      </c>
      <c r="E17" s="27" t="n">
        <v>3</v>
      </c>
      <c r="F17" s="27" t="n">
        <f aca="false">F16+C17</f>
        <v>0</v>
      </c>
      <c r="G17" s="28" t="n">
        <f aca="false">F17/$I$1</f>
        <v>0</v>
      </c>
    </row>
    <row r="18" customFormat="false" ht="13.5" hidden="false" customHeight="false" outlineLevel="0" collapsed="false">
      <c r="A18" s="26" t="s">
        <v>8</v>
      </c>
      <c r="B18" s="27" t="n">
        <v>2</v>
      </c>
      <c r="C18" s="27" t="n">
        <v>0</v>
      </c>
      <c r="D18" s="27" t="n">
        <v>3</v>
      </c>
      <c r="E18" s="27" t="n">
        <v>4</v>
      </c>
      <c r="F18" s="27" t="n">
        <f aca="false">F17+C18</f>
        <v>0</v>
      </c>
      <c r="G18" s="28" t="n">
        <f aca="false">F18/$I$1</f>
        <v>0</v>
      </c>
    </row>
    <row r="19" customFormat="false" ht="13.5" hidden="false" customHeight="false" outlineLevel="0" collapsed="false">
      <c r="A19" s="26" t="s">
        <v>8</v>
      </c>
      <c r="B19" s="27" t="n">
        <v>2</v>
      </c>
      <c r="C19" s="27" t="n">
        <v>1</v>
      </c>
      <c r="D19" s="27" t="n">
        <v>4</v>
      </c>
      <c r="E19" s="27" t="n">
        <v>5</v>
      </c>
      <c r="F19" s="27" t="n">
        <f aca="false">F18+C19</f>
        <v>1</v>
      </c>
      <c r="G19" s="28" t="n">
        <f aca="false">F19/$I$1</f>
        <v>0.0333333333333333</v>
      </c>
    </row>
    <row r="20" customFormat="false" ht="13.5" hidden="false" customHeight="false" outlineLevel="0" collapsed="false">
      <c r="A20" s="26" t="s">
        <v>8</v>
      </c>
      <c r="B20" s="27" t="n">
        <v>2</v>
      </c>
      <c r="C20" s="27" t="n">
        <v>2</v>
      </c>
      <c r="D20" s="27" t="n">
        <v>5</v>
      </c>
      <c r="E20" s="27" t="n">
        <v>6</v>
      </c>
      <c r="F20" s="27" t="n">
        <f aca="false">F19+C20</f>
        <v>3</v>
      </c>
      <c r="G20" s="28" t="n">
        <f aca="false">F20/$I$1</f>
        <v>0.1</v>
      </c>
    </row>
    <row r="21" customFormat="false" ht="13.5" hidden="false" customHeight="false" outlineLevel="0" collapsed="false">
      <c r="A21" s="26" t="s">
        <v>8</v>
      </c>
      <c r="B21" s="27" t="n">
        <v>2</v>
      </c>
      <c r="C21" s="27" t="n">
        <v>3</v>
      </c>
      <c r="D21" s="27" t="n">
        <v>6</v>
      </c>
      <c r="E21" s="27" t="n">
        <v>7</v>
      </c>
      <c r="F21" s="27" t="n">
        <f aca="false">F20+C21</f>
        <v>6</v>
      </c>
      <c r="G21" s="28" t="n">
        <f aca="false">F21/$I$1</f>
        <v>0.2</v>
      </c>
    </row>
    <row r="22" customFormat="false" ht="13.5" hidden="false" customHeight="false" outlineLevel="0" collapsed="false">
      <c r="A22" s="26" t="s">
        <v>8</v>
      </c>
      <c r="B22" s="27" t="n">
        <v>2</v>
      </c>
      <c r="C22" s="27" t="n">
        <v>6</v>
      </c>
      <c r="D22" s="27" t="n">
        <v>7</v>
      </c>
      <c r="E22" s="27" t="n">
        <v>8</v>
      </c>
      <c r="F22" s="27" t="n">
        <f aca="false">F21+C22</f>
        <v>12</v>
      </c>
      <c r="G22" s="28" t="n">
        <f aca="false">F22/$I$1</f>
        <v>0.4</v>
      </c>
    </row>
    <row r="23" customFormat="false" ht="13.5" hidden="false" customHeight="false" outlineLevel="0" collapsed="false">
      <c r="A23" s="26" t="s">
        <v>8</v>
      </c>
      <c r="B23" s="27" t="n">
        <v>2</v>
      </c>
      <c r="C23" s="26" t="n">
        <v>4</v>
      </c>
      <c r="D23" s="27" t="n">
        <v>8</v>
      </c>
      <c r="E23" s="27" t="n">
        <v>9</v>
      </c>
      <c r="F23" s="27" t="n">
        <f aca="false">F22+C23</f>
        <v>16</v>
      </c>
      <c r="G23" s="28" t="n">
        <f aca="false">F23/$I$1</f>
        <v>0.533333333333333</v>
      </c>
    </row>
    <row r="24" customFormat="false" ht="13.5" hidden="false" customHeight="false" outlineLevel="0" collapsed="false">
      <c r="A24" s="26" t="s">
        <v>8</v>
      </c>
      <c r="B24" s="27" t="n">
        <v>2</v>
      </c>
      <c r="C24" s="26" t="n">
        <v>1</v>
      </c>
      <c r="D24" s="27" t="n">
        <v>9</v>
      </c>
      <c r="E24" s="27" t="n">
        <v>10</v>
      </c>
      <c r="F24" s="27" t="n">
        <f aca="false">F23+C24</f>
        <v>17</v>
      </c>
      <c r="G24" s="28" t="n">
        <f aca="false">F24/$I$1</f>
        <v>0.566666666666667</v>
      </c>
    </row>
    <row r="25" customFormat="false" ht="13.5" hidden="false" customHeight="false" outlineLevel="0" collapsed="false">
      <c r="A25" s="26" t="s">
        <v>8</v>
      </c>
      <c r="B25" s="27" t="n">
        <v>2</v>
      </c>
      <c r="C25" s="26" t="n">
        <v>0</v>
      </c>
      <c r="D25" s="27" t="n">
        <v>10</v>
      </c>
      <c r="E25" s="27" t="n">
        <v>11</v>
      </c>
      <c r="F25" s="27" t="n">
        <f aca="false">F24+C25</f>
        <v>17</v>
      </c>
      <c r="G25" s="28" t="n">
        <f aca="false">F25/$I$1</f>
        <v>0.566666666666667</v>
      </c>
    </row>
    <row r="26" customFormat="false" ht="13.5" hidden="false" customHeight="false" outlineLevel="0" collapsed="false">
      <c r="A26" s="26" t="s">
        <v>8</v>
      </c>
      <c r="B26" s="27" t="n">
        <v>2</v>
      </c>
      <c r="C26" s="26" t="n">
        <v>0</v>
      </c>
      <c r="D26" s="27" t="n">
        <v>11</v>
      </c>
      <c r="E26" s="27" t="n">
        <v>12</v>
      </c>
      <c r="F26" s="27" t="n">
        <f aca="false">F25+C26</f>
        <v>17</v>
      </c>
      <c r="G26" s="28" t="n">
        <f aca="false">F26/$I$1</f>
        <v>0.566666666666667</v>
      </c>
    </row>
    <row r="27" customFormat="false" ht="13.5" hidden="false" customHeight="false" outlineLevel="0" collapsed="false">
      <c r="A27" s="26" t="s">
        <v>8</v>
      </c>
      <c r="B27" s="27" t="n">
        <v>2</v>
      </c>
      <c r="C27" s="26" t="n">
        <v>0</v>
      </c>
      <c r="D27" s="27" t="n">
        <v>12</v>
      </c>
      <c r="E27" s="27" t="n">
        <v>13</v>
      </c>
      <c r="F27" s="27" t="n">
        <f aca="false">F26+C27</f>
        <v>17</v>
      </c>
      <c r="G27" s="28" t="n">
        <f aca="false">F27/$I$1</f>
        <v>0.566666666666667</v>
      </c>
    </row>
    <row r="28" customFormat="false" ht="13.5" hidden="false" customHeight="false" outlineLevel="0" collapsed="false">
      <c r="A28" s="24" t="s">
        <v>8</v>
      </c>
      <c r="B28" s="6" t="n">
        <v>3</v>
      </c>
      <c r="C28" s="6" t="n">
        <v>0</v>
      </c>
      <c r="D28" s="6" t="n">
        <v>0</v>
      </c>
      <c r="E28" s="6" t="n">
        <v>1</v>
      </c>
      <c r="F28" s="6" t="n">
        <f aca="false">C28</f>
        <v>0</v>
      </c>
      <c r="G28" s="25" t="n">
        <f aca="false">F28/$I$1</f>
        <v>0</v>
      </c>
    </row>
    <row r="29" customFormat="false" ht="13.5" hidden="false" customHeight="false" outlineLevel="0" collapsed="false">
      <c r="A29" s="24" t="s">
        <v>8</v>
      </c>
      <c r="B29" s="6" t="n">
        <v>3</v>
      </c>
      <c r="C29" s="6" t="n">
        <v>1</v>
      </c>
      <c r="D29" s="6" t="n">
        <v>1</v>
      </c>
      <c r="E29" s="6" t="n">
        <v>2</v>
      </c>
      <c r="F29" s="6" t="n">
        <f aca="false">F28+C29</f>
        <v>1</v>
      </c>
      <c r="G29" s="25" t="n">
        <f aca="false">F29/$I$1</f>
        <v>0.0333333333333333</v>
      </c>
    </row>
    <row r="30" customFormat="false" ht="13.5" hidden="false" customHeight="false" outlineLevel="0" collapsed="false">
      <c r="A30" s="24" t="s">
        <v>8</v>
      </c>
      <c r="B30" s="6" t="n">
        <v>3</v>
      </c>
      <c r="C30" s="6" t="n">
        <v>1</v>
      </c>
      <c r="D30" s="6" t="n">
        <v>2</v>
      </c>
      <c r="E30" s="6" t="n">
        <v>3</v>
      </c>
      <c r="F30" s="6" t="n">
        <f aca="false">F29+C30</f>
        <v>2</v>
      </c>
      <c r="G30" s="25" t="n">
        <f aca="false">F30/$I$1</f>
        <v>0.0666666666666667</v>
      </c>
    </row>
    <row r="31" customFormat="false" ht="13.5" hidden="false" customHeight="false" outlineLevel="0" collapsed="false">
      <c r="A31" s="24" t="s">
        <v>8</v>
      </c>
      <c r="B31" s="6" t="n">
        <v>3</v>
      </c>
      <c r="C31" s="6" t="n">
        <v>1</v>
      </c>
      <c r="D31" s="6" t="n">
        <v>3</v>
      </c>
      <c r="E31" s="6" t="n">
        <v>4</v>
      </c>
      <c r="F31" s="6" t="n">
        <f aca="false">F30+C31</f>
        <v>3</v>
      </c>
      <c r="G31" s="25" t="n">
        <f aca="false">F31/$I$1</f>
        <v>0.1</v>
      </c>
    </row>
    <row r="32" customFormat="false" ht="13.5" hidden="false" customHeight="false" outlineLevel="0" collapsed="false">
      <c r="A32" s="24" t="s">
        <v>8</v>
      </c>
      <c r="B32" s="6" t="n">
        <v>3</v>
      </c>
      <c r="C32" s="6" t="n">
        <v>1</v>
      </c>
      <c r="D32" s="6" t="n">
        <v>4</v>
      </c>
      <c r="E32" s="6" t="n">
        <v>5</v>
      </c>
      <c r="F32" s="6" t="n">
        <f aca="false">F31+C32</f>
        <v>4</v>
      </c>
      <c r="G32" s="25" t="n">
        <f aca="false">F32/$I$1</f>
        <v>0.133333333333333</v>
      </c>
    </row>
    <row r="33" customFormat="false" ht="13.5" hidden="false" customHeight="false" outlineLevel="0" collapsed="false">
      <c r="A33" s="24" t="s">
        <v>8</v>
      </c>
      <c r="B33" s="6" t="n">
        <v>3</v>
      </c>
      <c r="C33" s="6" t="n">
        <v>0</v>
      </c>
      <c r="D33" s="6" t="n">
        <v>5</v>
      </c>
      <c r="E33" s="6" t="n">
        <v>6</v>
      </c>
      <c r="F33" s="6" t="n">
        <f aca="false">F32+C33</f>
        <v>4</v>
      </c>
      <c r="G33" s="25" t="n">
        <f aca="false">F33/$I$1</f>
        <v>0.133333333333333</v>
      </c>
    </row>
    <row r="34" customFormat="false" ht="13.5" hidden="false" customHeight="false" outlineLevel="0" collapsed="false">
      <c r="A34" s="24" t="s">
        <v>8</v>
      </c>
      <c r="B34" s="6" t="n">
        <v>3</v>
      </c>
      <c r="C34" s="6" t="n">
        <v>2</v>
      </c>
      <c r="D34" s="6" t="n">
        <v>6</v>
      </c>
      <c r="E34" s="6" t="n">
        <v>7</v>
      </c>
      <c r="F34" s="6" t="n">
        <f aca="false">F33+C34</f>
        <v>6</v>
      </c>
      <c r="G34" s="25" t="n">
        <f aca="false">F34/$I$1</f>
        <v>0.2</v>
      </c>
    </row>
    <row r="35" customFormat="false" ht="13.5" hidden="false" customHeight="false" outlineLevel="0" collapsed="false">
      <c r="A35" s="24" t="s">
        <v>8</v>
      </c>
      <c r="B35" s="6" t="n">
        <v>3</v>
      </c>
      <c r="C35" s="6" t="n">
        <v>4</v>
      </c>
      <c r="D35" s="6" t="n">
        <v>7</v>
      </c>
      <c r="E35" s="6" t="n">
        <v>8</v>
      </c>
      <c r="F35" s="6" t="n">
        <f aca="false">F34+C35</f>
        <v>10</v>
      </c>
      <c r="G35" s="25" t="n">
        <f aca="false">F35/$I$1</f>
        <v>0.333333333333333</v>
      </c>
    </row>
    <row r="36" customFormat="false" ht="13.5" hidden="false" customHeight="false" outlineLevel="0" collapsed="false">
      <c r="A36" s="24" t="s">
        <v>8</v>
      </c>
      <c r="B36" s="6" t="n">
        <v>3</v>
      </c>
      <c r="C36" s="24" t="n">
        <v>5</v>
      </c>
      <c r="D36" s="6" t="n">
        <v>8</v>
      </c>
      <c r="E36" s="6" t="n">
        <v>9</v>
      </c>
      <c r="F36" s="6" t="n">
        <f aca="false">F35+C36</f>
        <v>15</v>
      </c>
      <c r="G36" s="25" t="n">
        <f aca="false">F36/$I$1</f>
        <v>0.5</v>
      </c>
    </row>
    <row r="37" customFormat="false" ht="13.5" hidden="false" customHeight="false" outlineLevel="0" collapsed="false">
      <c r="A37" s="24" t="s">
        <v>8</v>
      </c>
      <c r="B37" s="6" t="n">
        <v>3</v>
      </c>
      <c r="C37" s="24" t="n">
        <v>1</v>
      </c>
      <c r="D37" s="6" t="n">
        <v>9</v>
      </c>
      <c r="E37" s="6" t="n">
        <v>10</v>
      </c>
      <c r="F37" s="6" t="n">
        <f aca="false">F36+C37</f>
        <v>16</v>
      </c>
      <c r="G37" s="25" t="n">
        <f aca="false">F37/$I$1</f>
        <v>0.533333333333333</v>
      </c>
    </row>
    <row r="38" customFormat="false" ht="13.5" hidden="false" customHeight="false" outlineLevel="0" collapsed="false">
      <c r="A38" s="24" t="s">
        <v>8</v>
      </c>
      <c r="B38" s="6" t="n">
        <v>3</v>
      </c>
      <c r="C38" s="24" t="n">
        <v>0</v>
      </c>
      <c r="D38" s="6" t="n">
        <v>10</v>
      </c>
      <c r="E38" s="6" t="n">
        <v>11</v>
      </c>
      <c r="F38" s="6" t="n">
        <f aca="false">F37+C38</f>
        <v>16</v>
      </c>
      <c r="G38" s="25" t="n">
        <f aca="false">F38/$I$1</f>
        <v>0.533333333333333</v>
      </c>
    </row>
    <row r="39" customFormat="false" ht="13.5" hidden="false" customHeight="false" outlineLevel="0" collapsed="false">
      <c r="A39" s="24" t="s">
        <v>8</v>
      </c>
      <c r="B39" s="6" t="n">
        <v>3</v>
      </c>
      <c r="C39" s="24" t="n">
        <v>0</v>
      </c>
      <c r="D39" s="6" t="n">
        <v>11</v>
      </c>
      <c r="E39" s="6" t="n">
        <v>12</v>
      </c>
      <c r="F39" s="6" t="n">
        <f aca="false">F38+C39</f>
        <v>16</v>
      </c>
      <c r="G39" s="25" t="n">
        <f aca="false">F39/$I$1</f>
        <v>0.533333333333333</v>
      </c>
    </row>
    <row r="40" customFormat="false" ht="13.5" hidden="false" customHeight="false" outlineLevel="0" collapsed="false">
      <c r="A40" s="24" t="s">
        <v>8</v>
      </c>
      <c r="B40" s="6" t="n">
        <v>3</v>
      </c>
      <c r="C40" s="24" t="n">
        <v>0</v>
      </c>
      <c r="D40" s="6" t="n">
        <v>12</v>
      </c>
      <c r="E40" s="6" t="n">
        <v>13</v>
      </c>
      <c r="F40" s="6" t="n">
        <f aca="false">F39+C40</f>
        <v>16</v>
      </c>
      <c r="G40" s="25" t="n">
        <f aca="false">F40/$I$1</f>
        <v>0.533333333333333</v>
      </c>
    </row>
    <row r="41" customFormat="false" ht="13.5" hidden="false" customHeight="false" outlineLevel="0" collapsed="false">
      <c r="A41" s="29" t="s">
        <v>18</v>
      </c>
      <c r="B41" s="27" t="n">
        <v>1</v>
      </c>
      <c r="C41" s="27" t="n">
        <v>0</v>
      </c>
      <c r="D41" s="27" t="n">
        <v>0</v>
      </c>
      <c r="E41" s="27" t="n">
        <v>1</v>
      </c>
      <c r="F41" s="27" t="n">
        <f aca="false">C41</f>
        <v>0</v>
      </c>
      <c r="G41" s="28" t="n">
        <f aca="false">F41/$I$1</f>
        <v>0</v>
      </c>
    </row>
    <row r="42" customFormat="false" ht="13.5" hidden="false" customHeight="false" outlineLevel="0" collapsed="false">
      <c r="A42" s="29" t="s">
        <v>18</v>
      </c>
      <c r="B42" s="27" t="n">
        <v>1</v>
      </c>
      <c r="C42" s="27" t="n">
        <v>0</v>
      </c>
      <c r="D42" s="27" t="n">
        <v>1</v>
      </c>
      <c r="E42" s="27" t="n">
        <v>2</v>
      </c>
      <c r="F42" s="27" t="n">
        <f aca="false">F41+C42</f>
        <v>0</v>
      </c>
      <c r="G42" s="28" t="n">
        <f aca="false">F42/$I$1</f>
        <v>0</v>
      </c>
    </row>
    <row r="43" customFormat="false" ht="13.5" hidden="false" customHeight="false" outlineLevel="0" collapsed="false">
      <c r="A43" s="29" t="s">
        <v>18</v>
      </c>
      <c r="B43" s="27" t="n">
        <v>1</v>
      </c>
      <c r="C43" s="27" t="n">
        <v>0</v>
      </c>
      <c r="D43" s="27" t="n">
        <v>2</v>
      </c>
      <c r="E43" s="27" t="n">
        <v>3</v>
      </c>
      <c r="F43" s="27" t="n">
        <f aca="false">F42+C43</f>
        <v>0</v>
      </c>
      <c r="G43" s="28" t="n">
        <f aca="false">F43/$I$1</f>
        <v>0</v>
      </c>
    </row>
    <row r="44" customFormat="false" ht="13.5" hidden="false" customHeight="false" outlineLevel="0" collapsed="false">
      <c r="A44" s="29" t="s">
        <v>18</v>
      </c>
      <c r="B44" s="27" t="n">
        <v>1</v>
      </c>
      <c r="C44" s="27" t="n">
        <v>0</v>
      </c>
      <c r="D44" s="27" t="n">
        <v>3</v>
      </c>
      <c r="E44" s="27" t="n">
        <v>4</v>
      </c>
      <c r="F44" s="27" t="n">
        <f aca="false">F43+C44</f>
        <v>0</v>
      </c>
      <c r="G44" s="28" t="n">
        <f aca="false">F44/$I$1</f>
        <v>0</v>
      </c>
    </row>
    <row r="45" customFormat="false" ht="13.5" hidden="false" customHeight="false" outlineLevel="0" collapsed="false">
      <c r="A45" s="29" t="s">
        <v>18</v>
      </c>
      <c r="B45" s="27" t="n">
        <v>1</v>
      </c>
      <c r="C45" s="27" t="n">
        <v>0</v>
      </c>
      <c r="D45" s="27" t="n">
        <v>4</v>
      </c>
      <c r="E45" s="27" t="n">
        <v>5</v>
      </c>
      <c r="F45" s="27" t="n">
        <f aca="false">F44+C45</f>
        <v>0</v>
      </c>
      <c r="G45" s="28" t="n">
        <f aca="false">F45/$I$1</f>
        <v>0</v>
      </c>
    </row>
    <row r="46" customFormat="false" ht="13.5" hidden="false" customHeight="false" outlineLevel="0" collapsed="false">
      <c r="A46" s="29" t="s">
        <v>18</v>
      </c>
      <c r="B46" s="27" t="n">
        <v>1</v>
      </c>
      <c r="C46" s="27" t="n">
        <v>2</v>
      </c>
      <c r="D46" s="27" t="n">
        <v>5</v>
      </c>
      <c r="E46" s="27" t="n">
        <v>6</v>
      </c>
      <c r="F46" s="27" t="n">
        <f aca="false">F45+C46</f>
        <v>2</v>
      </c>
      <c r="G46" s="28" t="n">
        <f aca="false">F46/$I$1</f>
        <v>0.0666666666666667</v>
      </c>
      <c r="H46" s="9"/>
    </row>
    <row r="47" customFormat="false" ht="13.5" hidden="false" customHeight="false" outlineLevel="0" collapsed="false">
      <c r="A47" s="29" t="s">
        <v>18</v>
      </c>
      <c r="B47" s="27" t="n">
        <v>1</v>
      </c>
      <c r="C47" s="27" t="n">
        <v>4</v>
      </c>
      <c r="D47" s="27" t="n">
        <v>6</v>
      </c>
      <c r="E47" s="27" t="n">
        <v>7</v>
      </c>
      <c r="F47" s="27" t="n">
        <f aca="false">F46+C47</f>
        <v>6</v>
      </c>
      <c r="G47" s="28" t="n">
        <f aca="false">F47/$I$1</f>
        <v>0.2</v>
      </c>
      <c r="H47" s="9"/>
    </row>
    <row r="48" customFormat="false" ht="13.5" hidden="false" customHeight="false" outlineLevel="0" collapsed="false">
      <c r="A48" s="29" t="s">
        <v>18</v>
      </c>
      <c r="B48" s="27" t="n">
        <v>1</v>
      </c>
      <c r="C48" s="27" t="n">
        <v>3</v>
      </c>
      <c r="D48" s="27" t="n">
        <v>7</v>
      </c>
      <c r="E48" s="27" t="n">
        <v>8</v>
      </c>
      <c r="F48" s="27" t="n">
        <f aca="false">F47+C48</f>
        <v>9</v>
      </c>
      <c r="G48" s="28" t="n">
        <f aca="false">F48/$I$1</f>
        <v>0.3</v>
      </c>
      <c r="H48" s="9"/>
    </row>
    <row r="49" customFormat="false" ht="13.5" hidden="false" customHeight="false" outlineLevel="0" collapsed="false">
      <c r="A49" s="29" t="s">
        <v>18</v>
      </c>
      <c r="B49" s="27" t="n">
        <v>1</v>
      </c>
      <c r="C49" s="27" t="n">
        <v>4</v>
      </c>
      <c r="D49" s="27" t="n">
        <v>8</v>
      </c>
      <c r="E49" s="27" t="n">
        <v>9</v>
      </c>
      <c r="F49" s="27" t="n">
        <f aca="false">F48+C49</f>
        <v>13</v>
      </c>
      <c r="G49" s="28" t="n">
        <f aca="false">F49/$I$1</f>
        <v>0.433333333333333</v>
      </c>
      <c r="H49" s="9"/>
    </row>
    <row r="50" customFormat="false" ht="13.5" hidden="false" customHeight="false" outlineLevel="0" collapsed="false">
      <c r="A50" s="29" t="s">
        <v>18</v>
      </c>
      <c r="B50" s="27" t="n">
        <v>1</v>
      </c>
      <c r="C50" s="27" t="n">
        <v>2</v>
      </c>
      <c r="D50" s="27" t="n">
        <v>9</v>
      </c>
      <c r="E50" s="27" t="n">
        <v>10</v>
      </c>
      <c r="F50" s="27" t="n">
        <f aca="false">F49+C50</f>
        <v>15</v>
      </c>
      <c r="G50" s="28" t="n">
        <f aca="false">F50/$I$1</f>
        <v>0.5</v>
      </c>
      <c r="H50" s="9"/>
    </row>
    <row r="51" customFormat="false" ht="13.5" hidden="false" customHeight="false" outlineLevel="0" collapsed="false">
      <c r="A51" s="29" t="s">
        <v>18</v>
      </c>
      <c r="B51" s="27" t="n">
        <v>1</v>
      </c>
      <c r="C51" s="27" t="n">
        <v>0</v>
      </c>
      <c r="D51" s="27" t="n">
        <v>10</v>
      </c>
      <c r="E51" s="27" t="n">
        <v>11</v>
      </c>
      <c r="F51" s="27" t="n">
        <f aca="false">F50+C51</f>
        <v>15</v>
      </c>
      <c r="G51" s="28" t="n">
        <f aca="false">F51/$I$1</f>
        <v>0.5</v>
      </c>
      <c r="H51" s="9"/>
    </row>
    <row r="52" customFormat="false" ht="13.5" hidden="false" customHeight="false" outlineLevel="0" collapsed="false">
      <c r="A52" s="29" t="s">
        <v>18</v>
      </c>
      <c r="B52" s="27" t="n">
        <v>1</v>
      </c>
      <c r="C52" s="27" t="n">
        <v>0</v>
      </c>
      <c r="D52" s="27" t="n">
        <v>11</v>
      </c>
      <c r="E52" s="27" t="n">
        <v>12</v>
      </c>
      <c r="F52" s="27" t="n">
        <f aca="false">F51+C52</f>
        <v>15</v>
      </c>
      <c r="G52" s="28" t="n">
        <f aca="false">F52/$I$1</f>
        <v>0.5</v>
      </c>
      <c r="H52" s="9"/>
    </row>
    <row r="53" customFormat="false" ht="13.5" hidden="false" customHeight="false" outlineLevel="0" collapsed="false">
      <c r="A53" s="29" t="s">
        <v>18</v>
      </c>
      <c r="B53" s="27" t="n">
        <v>1</v>
      </c>
      <c r="C53" s="27" t="n">
        <v>0</v>
      </c>
      <c r="D53" s="27" t="n">
        <v>12</v>
      </c>
      <c r="E53" s="27" t="n">
        <v>13</v>
      </c>
      <c r="F53" s="27" t="n">
        <f aca="false">F52+C53</f>
        <v>15</v>
      </c>
      <c r="G53" s="28" t="n">
        <f aca="false">F53/$I$1</f>
        <v>0.5</v>
      </c>
      <c r="H53" s="9"/>
    </row>
    <row r="54" customFormat="false" ht="13.5" hidden="false" customHeight="false" outlineLevel="0" collapsed="false">
      <c r="A54" s="30" t="s">
        <v>18</v>
      </c>
      <c r="B54" s="6" t="n">
        <v>2</v>
      </c>
      <c r="C54" s="6" t="n">
        <v>0</v>
      </c>
      <c r="D54" s="6" t="n">
        <v>0</v>
      </c>
      <c r="E54" s="6" t="n">
        <v>1</v>
      </c>
      <c r="F54" s="6" t="n">
        <f aca="false">C54</f>
        <v>0</v>
      </c>
      <c r="G54" s="25" t="n">
        <f aca="false">F54/$I$1</f>
        <v>0</v>
      </c>
    </row>
    <row r="55" customFormat="false" ht="13.5" hidden="false" customHeight="false" outlineLevel="0" collapsed="false">
      <c r="A55" s="30" t="s">
        <v>18</v>
      </c>
      <c r="B55" s="6" t="n">
        <v>2</v>
      </c>
      <c r="C55" s="6" t="n">
        <v>0</v>
      </c>
      <c r="D55" s="6" t="n">
        <v>1</v>
      </c>
      <c r="E55" s="6" t="n">
        <v>2</v>
      </c>
      <c r="F55" s="6" t="n">
        <f aca="false">F54+C55</f>
        <v>0</v>
      </c>
      <c r="G55" s="25" t="n">
        <f aca="false">F55/$I$1</f>
        <v>0</v>
      </c>
    </row>
    <row r="56" customFormat="false" ht="13.5" hidden="false" customHeight="false" outlineLevel="0" collapsed="false">
      <c r="A56" s="30" t="s">
        <v>18</v>
      </c>
      <c r="B56" s="6" t="n">
        <v>2</v>
      </c>
      <c r="C56" s="6" t="n">
        <v>0</v>
      </c>
      <c r="D56" s="6" t="n">
        <v>2</v>
      </c>
      <c r="E56" s="6" t="n">
        <v>3</v>
      </c>
      <c r="F56" s="6" t="n">
        <f aca="false">F55+C56</f>
        <v>0</v>
      </c>
      <c r="G56" s="25" t="n">
        <f aca="false">F56/$I$1</f>
        <v>0</v>
      </c>
    </row>
    <row r="57" customFormat="false" ht="13.5" hidden="false" customHeight="false" outlineLevel="0" collapsed="false">
      <c r="A57" s="30" t="s">
        <v>18</v>
      </c>
      <c r="B57" s="6" t="n">
        <v>2</v>
      </c>
      <c r="C57" s="10" t="n">
        <v>0</v>
      </c>
      <c r="D57" s="6" t="n">
        <v>3</v>
      </c>
      <c r="E57" s="6" t="n">
        <v>4</v>
      </c>
      <c r="F57" s="6" t="n">
        <f aca="false">F56+C57</f>
        <v>0</v>
      </c>
      <c r="G57" s="25" t="n">
        <f aca="false">F57/$I$1</f>
        <v>0</v>
      </c>
    </row>
    <row r="58" customFormat="false" ht="13.5" hidden="false" customHeight="false" outlineLevel="0" collapsed="false">
      <c r="A58" s="30" t="s">
        <v>18</v>
      </c>
      <c r="B58" s="6" t="n">
        <v>2</v>
      </c>
      <c r="C58" s="10" t="n">
        <v>0</v>
      </c>
      <c r="D58" s="6" t="n">
        <v>4</v>
      </c>
      <c r="E58" s="6" t="n">
        <v>5</v>
      </c>
      <c r="F58" s="6" t="n">
        <f aca="false">F57+C58</f>
        <v>0</v>
      </c>
      <c r="G58" s="25" t="n">
        <f aca="false">F58/$I$1</f>
        <v>0</v>
      </c>
    </row>
    <row r="59" customFormat="false" ht="13.5" hidden="false" customHeight="false" outlineLevel="0" collapsed="false">
      <c r="A59" s="30" t="s">
        <v>18</v>
      </c>
      <c r="B59" s="6" t="n">
        <v>2</v>
      </c>
      <c r="C59" s="10" t="n">
        <v>1</v>
      </c>
      <c r="D59" s="6" t="n">
        <v>5</v>
      </c>
      <c r="E59" s="6" t="n">
        <v>6</v>
      </c>
      <c r="F59" s="6" t="n">
        <f aca="false">F58+C59</f>
        <v>1</v>
      </c>
      <c r="G59" s="25" t="n">
        <f aca="false">F59/$I$1</f>
        <v>0.0333333333333333</v>
      </c>
    </row>
    <row r="60" customFormat="false" ht="13.5" hidden="false" customHeight="false" outlineLevel="0" collapsed="false">
      <c r="A60" s="30" t="s">
        <v>18</v>
      </c>
      <c r="B60" s="6" t="n">
        <v>2</v>
      </c>
      <c r="C60" s="10" t="n">
        <v>1</v>
      </c>
      <c r="D60" s="6" t="n">
        <v>6</v>
      </c>
      <c r="E60" s="6" t="n">
        <v>7</v>
      </c>
      <c r="F60" s="6" t="n">
        <f aca="false">F59+C60</f>
        <v>2</v>
      </c>
      <c r="G60" s="25" t="n">
        <f aca="false">F60/$I$1</f>
        <v>0.0666666666666667</v>
      </c>
    </row>
    <row r="61" customFormat="false" ht="13.5" hidden="false" customHeight="false" outlineLevel="0" collapsed="false">
      <c r="A61" s="30" t="s">
        <v>18</v>
      </c>
      <c r="B61" s="6" t="n">
        <v>2</v>
      </c>
      <c r="C61" s="10" t="n">
        <v>2</v>
      </c>
      <c r="D61" s="6" t="n">
        <v>7</v>
      </c>
      <c r="E61" s="6" t="n">
        <v>8</v>
      </c>
      <c r="F61" s="6" t="n">
        <f aca="false">F60+C61</f>
        <v>4</v>
      </c>
      <c r="G61" s="25" t="n">
        <f aca="false">F61/$I$1</f>
        <v>0.133333333333333</v>
      </c>
    </row>
    <row r="62" customFormat="false" ht="13.5" hidden="false" customHeight="false" outlineLevel="0" collapsed="false">
      <c r="A62" s="30" t="s">
        <v>18</v>
      </c>
      <c r="B62" s="6" t="n">
        <v>2</v>
      </c>
      <c r="C62" s="10" t="n">
        <v>3</v>
      </c>
      <c r="D62" s="6" t="n">
        <v>8</v>
      </c>
      <c r="E62" s="6" t="n">
        <v>9</v>
      </c>
      <c r="F62" s="6" t="n">
        <f aca="false">F61+C62</f>
        <v>7</v>
      </c>
      <c r="G62" s="25" t="n">
        <f aca="false">F62/$I$1</f>
        <v>0.233333333333333</v>
      </c>
    </row>
    <row r="63" customFormat="false" ht="13.5" hidden="false" customHeight="false" outlineLevel="0" collapsed="false">
      <c r="A63" s="30" t="s">
        <v>18</v>
      </c>
      <c r="B63" s="6" t="n">
        <v>2</v>
      </c>
      <c r="C63" s="24" t="n">
        <v>4</v>
      </c>
      <c r="D63" s="6" t="n">
        <v>9</v>
      </c>
      <c r="E63" s="6" t="n">
        <v>10</v>
      </c>
      <c r="F63" s="6" t="n">
        <f aca="false">F62+C63</f>
        <v>11</v>
      </c>
      <c r="G63" s="25" t="n">
        <f aca="false">F63/$I$1</f>
        <v>0.366666666666667</v>
      </c>
    </row>
    <row r="64" customFormat="false" ht="13.5" hidden="false" customHeight="false" outlineLevel="0" collapsed="false">
      <c r="A64" s="30" t="s">
        <v>18</v>
      </c>
      <c r="B64" s="6" t="n">
        <v>2</v>
      </c>
      <c r="C64" s="24" t="n">
        <v>3</v>
      </c>
      <c r="D64" s="6" t="n">
        <v>10</v>
      </c>
      <c r="E64" s="6" t="n">
        <v>11</v>
      </c>
      <c r="F64" s="6" t="n">
        <f aca="false">F63+C64</f>
        <v>14</v>
      </c>
      <c r="G64" s="25" t="n">
        <f aca="false">F64/$I$1</f>
        <v>0.466666666666667</v>
      </c>
    </row>
    <row r="65" customFormat="false" ht="13.5" hidden="false" customHeight="false" outlineLevel="0" collapsed="false">
      <c r="A65" s="30" t="s">
        <v>18</v>
      </c>
      <c r="B65" s="6" t="n">
        <v>2</v>
      </c>
      <c r="C65" s="24" t="n">
        <v>0</v>
      </c>
      <c r="D65" s="6" t="n">
        <v>11</v>
      </c>
      <c r="E65" s="6" t="n">
        <v>12</v>
      </c>
      <c r="F65" s="6" t="n">
        <f aca="false">F64+C65</f>
        <v>14</v>
      </c>
      <c r="G65" s="25" t="n">
        <f aca="false">F65/$I$1</f>
        <v>0.466666666666667</v>
      </c>
    </row>
    <row r="66" customFormat="false" ht="13.5" hidden="false" customHeight="false" outlineLevel="0" collapsed="false">
      <c r="A66" s="30" t="s">
        <v>18</v>
      </c>
      <c r="B66" s="6" t="n">
        <v>2</v>
      </c>
      <c r="C66" s="24" t="n">
        <v>0</v>
      </c>
      <c r="D66" s="6" t="n">
        <v>12</v>
      </c>
      <c r="E66" s="6" t="n">
        <v>13</v>
      </c>
      <c r="F66" s="6" t="n">
        <f aca="false">F65+C66</f>
        <v>14</v>
      </c>
      <c r="G66" s="25" t="n">
        <f aca="false">F66/$I$1</f>
        <v>0.466666666666667</v>
      </c>
    </row>
    <row r="67" customFormat="false" ht="13.5" hidden="false" customHeight="false" outlineLevel="0" collapsed="false">
      <c r="A67" s="29" t="s">
        <v>18</v>
      </c>
      <c r="B67" s="27" t="n">
        <v>3</v>
      </c>
      <c r="C67" s="27" t="n">
        <v>0</v>
      </c>
      <c r="D67" s="27" t="n">
        <v>0</v>
      </c>
      <c r="E67" s="27" t="n">
        <v>1</v>
      </c>
      <c r="F67" s="27" t="n">
        <f aca="false">C67</f>
        <v>0</v>
      </c>
      <c r="G67" s="28" t="n">
        <f aca="false">F67/$I$1</f>
        <v>0</v>
      </c>
    </row>
    <row r="68" customFormat="false" ht="13.5" hidden="false" customHeight="false" outlineLevel="0" collapsed="false">
      <c r="A68" s="29" t="s">
        <v>18</v>
      </c>
      <c r="B68" s="27" t="n">
        <v>3</v>
      </c>
      <c r="C68" s="27" t="n">
        <v>0</v>
      </c>
      <c r="D68" s="27" t="n">
        <v>1</v>
      </c>
      <c r="E68" s="27" t="n">
        <v>2</v>
      </c>
      <c r="F68" s="27" t="n">
        <f aca="false">F67+C68</f>
        <v>0</v>
      </c>
      <c r="G68" s="28" t="n">
        <f aca="false">F68/$I$1</f>
        <v>0</v>
      </c>
    </row>
    <row r="69" customFormat="false" ht="13.5" hidden="false" customHeight="false" outlineLevel="0" collapsed="false">
      <c r="A69" s="29" t="s">
        <v>18</v>
      </c>
      <c r="B69" s="27" t="n">
        <v>3</v>
      </c>
      <c r="C69" s="27" t="n">
        <v>0</v>
      </c>
      <c r="D69" s="27" t="n">
        <v>2</v>
      </c>
      <c r="E69" s="27" t="n">
        <v>3</v>
      </c>
      <c r="F69" s="27" t="n">
        <f aca="false">F68+C69</f>
        <v>0</v>
      </c>
      <c r="G69" s="28" t="n">
        <f aca="false">F69/$I$1</f>
        <v>0</v>
      </c>
    </row>
    <row r="70" customFormat="false" ht="13.5" hidden="false" customHeight="false" outlineLevel="0" collapsed="false">
      <c r="A70" s="29" t="s">
        <v>18</v>
      </c>
      <c r="B70" s="27" t="n">
        <v>3</v>
      </c>
      <c r="C70" s="31" t="n">
        <v>0</v>
      </c>
      <c r="D70" s="27" t="n">
        <v>3</v>
      </c>
      <c r="E70" s="27" t="n">
        <v>4</v>
      </c>
      <c r="F70" s="27" t="n">
        <f aca="false">F69+C70</f>
        <v>0</v>
      </c>
      <c r="G70" s="28" t="n">
        <f aca="false">F70/$I$1</f>
        <v>0</v>
      </c>
    </row>
    <row r="71" customFormat="false" ht="13.5" hidden="false" customHeight="false" outlineLevel="0" collapsed="false">
      <c r="A71" s="29" t="s">
        <v>18</v>
      </c>
      <c r="B71" s="27" t="n">
        <v>3</v>
      </c>
      <c r="C71" s="31" t="n">
        <v>0</v>
      </c>
      <c r="D71" s="27" t="n">
        <v>4</v>
      </c>
      <c r="E71" s="27" t="n">
        <v>5</v>
      </c>
      <c r="F71" s="27" t="n">
        <f aca="false">F70+C71</f>
        <v>0</v>
      </c>
      <c r="G71" s="28" t="n">
        <f aca="false">F71/$I$1</f>
        <v>0</v>
      </c>
    </row>
    <row r="72" customFormat="false" ht="13.5" hidden="false" customHeight="false" outlineLevel="0" collapsed="false">
      <c r="A72" s="29" t="s">
        <v>18</v>
      </c>
      <c r="B72" s="27" t="n">
        <v>3</v>
      </c>
      <c r="C72" s="31" t="n">
        <v>0</v>
      </c>
      <c r="D72" s="27" t="n">
        <v>5</v>
      </c>
      <c r="E72" s="27" t="n">
        <v>6</v>
      </c>
      <c r="F72" s="27" t="n">
        <f aca="false">F71+C72</f>
        <v>0</v>
      </c>
      <c r="G72" s="28" t="n">
        <f aca="false">F72/$I$1</f>
        <v>0</v>
      </c>
    </row>
    <row r="73" customFormat="false" ht="13.5" hidden="false" customHeight="false" outlineLevel="0" collapsed="false">
      <c r="A73" s="29" t="s">
        <v>18</v>
      </c>
      <c r="B73" s="27" t="n">
        <v>3</v>
      </c>
      <c r="C73" s="31" t="n">
        <v>1</v>
      </c>
      <c r="D73" s="27" t="n">
        <v>6</v>
      </c>
      <c r="E73" s="27" t="n">
        <v>7</v>
      </c>
      <c r="F73" s="27" t="n">
        <f aca="false">F72+C73</f>
        <v>1</v>
      </c>
      <c r="G73" s="28" t="n">
        <f aca="false">F73/$I$1</f>
        <v>0.0333333333333333</v>
      </c>
    </row>
    <row r="74" customFormat="false" ht="13.5" hidden="false" customHeight="false" outlineLevel="0" collapsed="false">
      <c r="A74" s="29" t="s">
        <v>18</v>
      </c>
      <c r="B74" s="27" t="n">
        <v>3</v>
      </c>
      <c r="C74" s="31" t="n">
        <v>2</v>
      </c>
      <c r="D74" s="27" t="n">
        <v>7</v>
      </c>
      <c r="E74" s="27" t="n">
        <v>8</v>
      </c>
      <c r="F74" s="27" t="n">
        <f aca="false">F73+C74</f>
        <v>3</v>
      </c>
      <c r="G74" s="28" t="n">
        <f aca="false">F74/$I$1</f>
        <v>0.1</v>
      </c>
    </row>
    <row r="75" customFormat="false" ht="13.5" hidden="false" customHeight="false" outlineLevel="0" collapsed="false">
      <c r="A75" s="29" t="s">
        <v>18</v>
      </c>
      <c r="B75" s="27" t="n">
        <v>3</v>
      </c>
      <c r="C75" s="31" t="n">
        <v>4</v>
      </c>
      <c r="D75" s="27" t="n">
        <v>8</v>
      </c>
      <c r="E75" s="27" t="n">
        <v>9</v>
      </c>
      <c r="F75" s="27" t="n">
        <f aca="false">F74+C75</f>
        <v>7</v>
      </c>
      <c r="G75" s="28" t="n">
        <f aca="false">F75/$I$1</f>
        <v>0.233333333333333</v>
      </c>
    </row>
    <row r="76" customFormat="false" ht="13.5" hidden="false" customHeight="false" outlineLevel="0" collapsed="false">
      <c r="A76" s="29" t="s">
        <v>18</v>
      </c>
      <c r="B76" s="27" t="n">
        <v>3</v>
      </c>
      <c r="C76" s="26" t="n">
        <v>4</v>
      </c>
      <c r="D76" s="27" t="n">
        <v>9</v>
      </c>
      <c r="E76" s="27" t="n">
        <v>10</v>
      </c>
      <c r="F76" s="27" t="n">
        <f aca="false">F75+C76</f>
        <v>11</v>
      </c>
      <c r="G76" s="28" t="n">
        <f aca="false">F76/$I$1</f>
        <v>0.366666666666667</v>
      </c>
    </row>
    <row r="77" customFormat="false" ht="13.5" hidden="false" customHeight="false" outlineLevel="0" collapsed="false">
      <c r="A77" s="29" t="s">
        <v>18</v>
      </c>
      <c r="B77" s="27" t="n">
        <v>3</v>
      </c>
      <c r="C77" s="26" t="n">
        <v>0</v>
      </c>
      <c r="D77" s="27" t="n">
        <v>10</v>
      </c>
      <c r="E77" s="27" t="n">
        <v>11</v>
      </c>
      <c r="F77" s="27" t="n">
        <f aca="false">F76+C77</f>
        <v>11</v>
      </c>
      <c r="G77" s="28" t="n">
        <f aca="false">F77/$I$1</f>
        <v>0.366666666666667</v>
      </c>
    </row>
    <row r="78" customFormat="false" ht="13.5" hidden="false" customHeight="false" outlineLevel="0" collapsed="false">
      <c r="A78" s="29" t="s">
        <v>18</v>
      </c>
      <c r="B78" s="27" t="n">
        <v>3</v>
      </c>
      <c r="C78" s="26" t="n">
        <v>0</v>
      </c>
      <c r="D78" s="27" t="n">
        <v>11</v>
      </c>
      <c r="E78" s="27" t="n">
        <v>12</v>
      </c>
      <c r="F78" s="27" t="n">
        <f aca="false">F77+C78</f>
        <v>11</v>
      </c>
      <c r="G78" s="28" t="n">
        <f aca="false">F78/$I$1</f>
        <v>0.366666666666667</v>
      </c>
    </row>
    <row r="79" customFormat="false" ht="13.5" hidden="false" customHeight="false" outlineLevel="0" collapsed="false">
      <c r="A79" s="29" t="s">
        <v>18</v>
      </c>
      <c r="B79" s="27" t="n">
        <v>3</v>
      </c>
      <c r="C79" s="26" t="n">
        <v>0</v>
      </c>
      <c r="D79" s="27" t="n">
        <v>12</v>
      </c>
      <c r="E79" s="27" t="n">
        <v>13</v>
      </c>
      <c r="F79" s="27" t="n">
        <f aca="false">F78+C79</f>
        <v>11</v>
      </c>
      <c r="G79" s="28" t="n">
        <f aca="false">F79/$I$1</f>
        <v>0.366666666666667</v>
      </c>
    </row>
    <row r="80" customFormat="false" ht="13.5" hidden="false" customHeight="false" outlineLevel="0" collapsed="false">
      <c r="A80" s="30" t="s">
        <v>11</v>
      </c>
      <c r="B80" s="6" t="n">
        <v>1</v>
      </c>
      <c r="C80" s="6" t="n">
        <v>0</v>
      </c>
      <c r="D80" s="6" t="n">
        <v>0</v>
      </c>
      <c r="E80" s="6" t="n">
        <v>1</v>
      </c>
      <c r="F80" s="6" t="n">
        <f aca="false">C80</f>
        <v>0</v>
      </c>
      <c r="G80" s="25" t="n">
        <f aca="false">F80/$I$1</f>
        <v>0</v>
      </c>
    </row>
    <row r="81" customFormat="false" ht="13.5" hidden="false" customHeight="false" outlineLevel="0" collapsed="false">
      <c r="A81" s="30" t="s">
        <v>11</v>
      </c>
      <c r="B81" s="6" t="n">
        <v>1</v>
      </c>
      <c r="C81" s="6" t="n">
        <v>0</v>
      </c>
      <c r="D81" s="6" t="n">
        <v>1</v>
      </c>
      <c r="E81" s="6" t="n">
        <v>2</v>
      </c>
      <c r="F81" s="6" t="n">
        <f aca="false">F80+C81</f>
        <v>0</v>
      </c>
      <c r="G81" s="25" t="n">
        <f aca="false">F81/$I$1</f>
        <v>0</v>
      </c>
    </row>
    <row r="82" customFormat="false" ht="13.5" hidden="false" customHeight="false" outlineLevel="0" collapsed="false">
      <c r="A82" s="30" t="s">
        <v>11</v>
      </c>
      <c r="B82" s="6" t="n">
        <v>1</v>
      </c>
      <c r="C82" s="6" t="n">
        <v>0</v>
      </c>
      <c r="D82" s="6" t="n">
        <v>2</v>
      </c>
      <c r="E82" s="6" t="n">
        <v>3</v>
      </c>
      <c r="F82" s="6" t="n">
        <f aca="false">F81+C82</f>
        <v>0</v>
      </c>
      <c r="G82" s="25" t="n">
        <f aca="false">F82/$I$1</f>
        <v>0</v>
      </c>
    </row>
    <row r="83" customFormat="false" ht="13.5" hidden="false" customHeight="false" outlineLevel="0" collapsed="false">
      <c r="A83" s="30" t="s">
        <v>11</v>
      </c>
      <c r="B83" s="6" t="n">
        <v>1</v>
      </c>
      <c r="C83" s="10" t="n">
        <v>0</v>
      </c>
      <c r="D83" s="6" t="n">
        <v>3</v>
      </c>
      <c r="E83" s="6" t="n">
        <v>4</v>
      </c>
      <c r="F83" s="6" t="n">
        <f aca="false">F82+C83</f>
        <v>0</v>
      </c>
      <c r="G83" s="25" t="n">
        <f aca="false">F83/$I$1</f>
        <v>0</v>
      </c>
    </row>
    <row r="84" customFormat="false" ht="13.5" hidden="false" customHeight="false" outlineLevel="0" collapsed="false">
      <c r="A84" s="30" t="s">
        <v>11</v>
      </c>
      <c r="B84" s="6" t="n">
        <v>1</v>
      </c>
      <c r="C84" s="10" t="n">
        <v>0</v>
      </c>
      <c r="D84" s="6" t="n">
        <v>4</v>
      </c>
      <c r="E84" s="6" t="n">
        <v>5</v>
      </c>
      <c r="F84" s="6" t="n">
        <f aca="false">F83+C84</f>
        <v>0</v>
      </c>
      <c r="G84" s="25" t="n">
        <f aca="false">F84/$I$1</f>
        <v>0</v>
      </c>
    </row>
    <row r="85" customFormat="false" ht="13.5" hidden="false" customHeight="false" outlineLevel="0" collapsed="false">
      <c r="A85" s="30" t="s">
        <v>11</v>
      </c>
      <c r="B85" s="6" t="n">
        <v>1</v>
      </c>
      <c r="C85" s="10" t="n">
        <v>0</v>
      </c>
      <c r="D85" s="6" t="n">
        <v>5</v>
      </c>
      <c r="E85" s="6" t="n">
        <v>6</v>
      </c>
      <c r="F85" s="6" t="n">
        <f aca="false">F84+C85</f>
        <v>0</v>
      </c>
      <c r="G85" s="25" t="n">
        <f aca="false">F85/$I$1</f>
        <v>0</v>
      </c>
    </row>
    <row r="86" customFormat="false" ht="13.5" hidden="false" customHeight="false" outlineLevel="0" collapsed="false">
      <c r="A86" s="30" t="s">
        <v>11</v>
      </c>
      <c r="B86" s="6" t="n">
        <v>1</v>
      </c>
      <c r="C86" s="10" t="n">
        <v>0</v>
      </c>
      <c r="D86" s="6" t="n">
        <v>6</v>
      </c>
      <c r="E86" s="6" t="n">
        <v>7</v>
      </c>
      <c r="F86" s="6" t="n">
        <f aca="false">F85+C86</f>
        <v>0</v>
      </c>
      <c r="G86" s="25" t="n">
        <f aca="false">F86/$I$1</f>
        <v>0</v>
      </c>
    </row>
    <row r="87" s="9" customFormat="true" ht="13.5" hidden="false" customHeight="false" outlineLevel="0" collapsed="false">
      <c r="A87" s="30" t="s">
        <v>11</v>
      </c>
      <c r="B87" s="6" t="n">
        <v>1</v>
      </c>
      <c r="C87" s="10" t="n">
        <v>2</v>
      </c>
      <c r="D87" s="6" t="n">
        <v>7</v>
      </c>
      <c r="E87" s="6" t="n">
        <v>8</v>
      </c>
      <c r="F87" s="6" t="n">
        <f aca="false">F86+C87</f>
        <v>2</v>
      </c>
      <c r="G87" s="25" t="n">
        <f aca="false">F87/$I$1</f>
        <v>0.0666666666666667</v>
      </c>
      <c r="J87" s="32"/>
    </row>
    <row r="88" s="9" customFormat="true" ht="13.5" hidden="false" customHeight="false" outlineLevel="0" collapsed="false">
      <c r="A88" s="30" t="s">
        <v>11</v>
      </c>
      <c r="B88" s="6" t="n">
        <v>1</v>
      </c>
      <c r="C88" s="10" t="n">
        <v>2</v>
      </c>
      <c r="D88" s="6" t="n">
        <v>8</v>
      </c>
      <c r="E88" s="6" t="n">
        <v>9</v>
      </c>
      <c r="F88" s="6" t="n">
        <f aca="false">F87+C88</f>
        <v>4</v>
      </c>
      <c r="G88" s="25" t="n">
        <f aca="false">F88/$I$1</f>
        <v>0.133333333333333</v>
      </c>
      <c r="J88" s="32"/>
    </row>
    <row r="89" s="9" customFormat="true" ht="13.5" hidden="false" customHeight="false" outlineLevel="0" collapsed="false">
      <c r="A89" s="30" t="s">
        <v>11</v>
      </c>
      <c r="B89" s="6" t="n">
        <v>1</v>
      </c>
      <c r="C89" s="24" t="n">
        <v>4</v>
      </c>
      <c r="D89" s="6" t="n">
        <v>9</v>
      </c>
      <c r="E89" s="6" t="n">
        <v>10</v>
      </c>
      <c r="F89" s="6" t="n">
        <f aca="false">F88+C89</f>
        <v>8</v>
      </c>
      <c r="G89" s="25" t="n">
        <f aca="false">F89/$I$1</f>
        <v>0.266666666666667</v>
      </c>
      <c r="J89" s="32"/>
    </row>
    <row r="90" s="9" customFormat="true" ht="13.5" hidden="false" customHeight="false" outlineLevel="0" collapsed="false">
      <c r="A90" s="30" t="s">
        <v>11</v>
      </c>
      <c r="B90" s="6" t="n">
        <v>1</v>
      </c>
      <c r="C90" s="24" t="n">
        <v>2</v>
      </c>
      <c r="D90" s="6" t="n">
        <v>10</v>
      </c>
      <c r="E90" s="6" t="n">
        <v>11</v>
      </c>
      <c r="F90" s="6" t="n">
        <f aca="false">F89+C90</f>
        <v>10</v>
      </c>
      <c r="G90" s="25" t="n">
        <f aca="false">F90/$I$1</f>
        <v>0.333333333333333</v>
      </c>
      <c r="J90" s="32"/>
    </row>
    <row r="91" s="9" customFormat="true" ht="13.5" hidden="false" customHeight="false" outlineLevel="0" collapsed="false">
      <c r="A91" s="30" t="s">
        <v>11</v>
      </c>
      <c r="B91" s="6" t="n">
        <v>1</v>
      </c>
      <c r="C91" s="24" t="n">
        <v>1</v>
      </c>
      <c r="D91" s="6" t="n">
        <v>11</v>
      </c>
      <c r="E91" s="6" t="n">
        <v>12</v>
      </c>
      <c r="F91" s="6" t="n">
        <f aca="false">F90+C91</f>
        <v>11</v>
      </c>
      <c r="G91" s="25" t="n">
        <f aca="false">F91/$I$1</f>
        <v>0.366666666666667</v>
      </c>
      <c r="J91" s="32"/>
    </row>
    <row r="92" s="9" customFormat="true" ht="13.5" hidden="false" customHeight="false" outlineLevel="0" collapsed="false">
      <c r="A92" s="30" t="s">
        <v>11</v>
      </c>
      <c r="B92" s="6" t="n">
        <v>1</v>
      </c>
      <c r="C92" s="24" t="n">
        <v>0</v>
      </c>
      <c r="D92" s="6" t="n">
        <v>12</v>
      </c>
      <c r="E92" s="6" t="n">
        <v>13</v>
      </c>
      <c r="F92" s="6" t="n">
        <f aca="false">F91+C92</f>
        <v>11</v>
      </c>
      <c r="G92" s="25" t="n">
        <f aca="false">F92/$I$1</f>
        <v>0.366666666666667</v>
      </c>
      <c r="J92" s="32"/>
    </row>
    <row r="93" s="9" customFormat="true" ht="13.5" hidden="false" customHeight="false" outlineLevel="0" collapsed="false">
      <c r="A93" s="29" t="s">
        <v>11</v>
      </c>
      <c r="B93" s="27" t="n">
        <v>2</v>
      </c>
      <c r="C93" s="27" t="n">
        <v>0</v>
      </c>
      <c r="D93" s="27" t="n">
        <v>0</v>
      </c>
      <c r="E93" s="27" t="n">
        <v>1</v>
      </c>
      <c r="F93" s="27" t="n">
        <f aca="false">C93</f>
        <v>0</v>
      </c>
      <c r="G93" s="28" t="n">
        <f aca="false">F93/$I$1</f>
        <v>0</v>
      </c>
      <c r="J93" s="32"/>
    </row>
    <row r="94" customFormat="false" ht="13.5" hidden="false" customHeight="false" outlineLevel="0" collapsed="false">
      <c r="A94" s="29" t="s">
        <v>11</v>
      </c>
      <c r="B94" s="27" t="n">
        <v>2</v>
      </c>
      <c r="C94" s="27" t="n">
        <v>0</v>
      </c>
      <c r="D94" s="27" t="n">
        <v>1</v>
      </c>
      <c r="E94" s="27" t="n">
        <v>2</v>
      </c>
      <c r="F94" s="27" t="n">
        <f aca="false">F93+C94</f>
        <v>0</v>
      </c>
      <c r="G94" s="28" t="n">
        <f aca="false">F94/$I$1</f>
        <v>0</v>
      </c>
      <c r="H94" s="9"/>
    </row>
    <row r="95" customFormat="false" ht="13.5" hidden="false" customHeight="false" outlineLevel="0" collapsed="false">
      <c r="A95" s="29" t="s">
        <v>11</v>
      </c>
      <c r="B95" s="27" t="n">
        <v>2</v>
      </c>
      <c r="C95" s="31" t="n">
        <v>0</v>
      </c>
      <c r="D95" s="27" t="n">
        <v>2</v>
      </c>
      <c r="E95" s="27" t="n">
        <v>3</v>
      </c>
      <c r="F95" s="27" t="n">
        <f aca="false">F94+C95</f>
        <v>0</v>
      </c>
      <c r="G95" s="28" t="n">
        <f aca="false">F95/$I$1</f>
        <v>0</v>
      </c>
      <c r="H95" s="9"/>
    </row>
    <row r="96" customFormat="false" ht="13.5" hidden="false" customHeight="false" outlineLevel="0" collapsed="false">
      <c r="A96" s="29" t="s">
        <v>11</v>
      </c>
      <c r="B96" s="27" t="n">
        <v>2</v>
      </c>
      <c r="C96" s="31" t="n">
        <v>0</v>
      </c>
      <c r="D96" s="27" t="n">
        <v>3</v>
      </c>
      <c r="E96" s="27" t="n">
        <v>4</v>
      </c>
      <c r="F96" s="27" t="n">
        <f aca="false">F95+C96</f>
        <v>0</v>
      </c>
      <c r="G96" s="28" t="n">
        <f aca="false">F96/$I$1</f>
        <v>0</v>
      </c>
      <c r="H96" s="9"/>
    </row>
    <row r="97" customFormat="false" ht="13.5" hidden="false" customHeight="false" outlineLevel="0" collapsed="false">
      <c r="A97" s="29" t="s">
        <v>11</v>
      </c>
      <c r="B97" s="27" t="n">
        <v>2</v>
      </c>
      <c r="C97" s="31" t="n">
        <v>0</v>
      </c>
      <c r="D97" s="27" t="n">
        <v>4</v>
      </c>
      <c r="E97" s="27" t="n">
        <v>5</v>
      </c>
      <c r="F97" s="27" t="n">
        <f aca="false">F96+C97</f>
        <v>0</v>
      </c>
      <c r="G97" s="28" t="n">
        <f aca="false">F97/$I$1</f>
        <v>0</v>
      </c>
      <c r="H97" s="9"/>
    </row>
    <row r="98" customFormat="false" ht="13.5" hidden="false" customHeight="false" outlineLevel="0" collapsed="false">
      <c r="A98" s="29" t="s">
        <v>11</v>
      </c>
      <c r="B98" s="27" t="n">
        <v>2</v>
      </c>
      <c r="C98" s="31" t="n">
        <v>0</v>
      </c>
      <c r="D98" s="27" t="n">
        <v>5</v>
      </c>
      <c r="E98" s="27" t="n">
        <v>6</v>
      </c>
      <c r="F98" s="27" t="n">
        <f aca="false">F97+C98</f>
        <v>0</v>
      </c>
      <c r="G98" s="28" t="n">
        <f aca="false">F98/$I$1</f>
        <v>0</v>
      </c>
    </row>
    <row r="99" customFormat="false" ht="13.5" hidden="false" customHeight="false" outlineLevel="0" collapsed="false">
      <c r="A99" s="29" t="s">
        <v>11</v>
      </c>
      <c r="B99" s="27" t="n">
        <v>2</v>
      </c>
      <c r="C99" s="31" t="n">
        <v>3</v>
      </c>
      <c r="D99" s="27" t="n">
        <v>6</v>
      </c>
      <c r="E99" s="27" t="n">
        <v>7</v>
      </c>
      <c r="F99" s="27" t="n">
        <f aca="false">F98+C99</f>
        <v>3</v>
      </c>
      <c r="G99" s="28" t="n">
        <f aca="false">F99/$I$1</f>
        <v>0.1</v>
      </c>
    </row>
    <row r="100" customFormat="false" ht="13.5" hidden="false" customHeight="false" outlineLevel="0" collapsed="false">
      <c r="A100" s="29" t="s">
        <v>11</v>
      </c>
      <c r="B100" s="27" t="n">
        <v>2</v>
      </c>
      <c r="C100" s="31" t="n">
        <v>3</v>
      </c>
      <c r="D100" s="27" t="n">
        <v>7</v>
      </c>
      <c r="E100" s="27" t="n">
        <v>8</v>
      </c>
      <c r="F100" s="27" t="n">
        <f aca="false">F99+C100</f>
        <v>6</v>
      </c>
      <c r="G100" s="28" t="n">
        <f aca="false">F100/$I$1</f>
        <v>0.2</v>
      </c>
    </row>
    <row r="101" customFormat="false" ht="13.5" hidden="false" customHeight="false" outlineLevel="0" collapsed="false">
      <c r="A101" s="29" t="s">
        <v>11</v>
      </c>
      <c r="B101" s="27" t="n">
        <v>2</v>
      </c>
      <c r="C101" s="31" t="n">
        <v>4</v>
      </c>
      <c r="D101" s="27" t="n">
        <v>8</v>
      </c>
      <c r="E101" s="27" t="n">
        <v>9</v>
      </c>
      <c r="F101" s="27" t="n">
        <f aca="false">F100+C101</f>
        <v>10</v>
      </c>
      <c r="G101" s="28" t="n">
        <f aca="false">F101/$I$1</f>
        <v>0.333333333333333</v>
      </c>
    </row>
    <row r="102" customFormat="false" ht="13.5" hidden="false" customHeight="false" outlineLevel="0" collapsed="false">
      <c r="A102" s="29" t="s">
        <v>11</v>
      </c>
      <c r="B102" s="27" t="n">
        <v>2</v>
      </c>
      <c r="C102" s="31" t="n">
        <v>3</v>
      </c>
      <c r="D102" s="27" t="n">
        <v>9</v>
      </c>
      <c r="E102" s="27" t="n">
        <v>10</v>
      </c>
      <c r="F102" s="27" t="n">
        <f aca="false">F101+C102</f>
        <v>13</v>
      </c>
      <c r="G102" s="28" t="n">
        <f aca="false">F102/$I$1</f>
        <v>0.433333333333333</v>
      </c>
    </row>
    <row r="103" customFormat="false" ht="13.5" hidden="false" customHeight="false" outlineLevel="0" collapsed="false">
      <c r="A103" s="29" t="s">
        <v>11</v>
      </c>
      <c r="B103" s="27" t="n">
        <v>2</v>
      </c>
      <c r="C103" s="26" t="n">
        <v>2</v>
      </c>
      <c r="D103" s="27" t="n">
        <v>10</v>
      </c>
      <c r="E103" s="27" t="n">
        <v>11</v>
      </c>
      <c r="F103" s="27" t="n">
        <f aca="false">F102+C103</f>
        <v>15</v>
      </c>
      <c r="G103" s="28" t="n">
        <f aca="false">F103/$I$1</f>
        <v>0.5</v>
      </c>
    </row>
    <row r="104" customFormat="false" ht="13.5" hidden="false" customHeight="false" outlineLevel="0" collapsed="false">
      <c r="A104" s="29" t="s">
        <v>11</v>
      </c>
      <c r="B104" s="27" t="n">
        <v>2</v>
      </c>
      <c r="C104" s="26" t="n">
        <v>0</v>
      </c>
      <c r="D104" s="27" t="n">
        <v>11</v>
      </c>
      <c r="E104" s="27" t="n">
        <v>12</v>
      </c>
      <c r="F104" s="27" t="n">
        <f aca="false">F103+C104</f>
        <v>15</v>
      </c>
      <c r="G104" s="28" t="n">
        <f aca="false">F104/$I$1</f>
        <v>0.5</v>
      </c>
    </row>
    <row r="105" customFormat="false" ht="13.5" hidden="false" customHeight="false" outlineLevel="0" collapsed="false">
      <c r="A105" s="29" t="s">
        <v>11</v>
      </c>
      <c r="B105" s="27" t="n">
        <v>2</v>
      </c>
      <c r="C105" s="26" t="n">
        <v>0</v>
      </c>
      <c r="D105" s="27" t="n">
        <v>12</v>
      </c>
      <c r="E105" s="27" t="n">
        <v>13</v>
      </c>
      <c r="F105" s="27" t="n">
        <f aca="false">F104+C105</f>
        <v>15</v>
      </c>
      <c r="G105" s="28" t="n">
        <f aca="false">F105/$I$1</f>
        <v>0.5</v>
      </c>
    </row>
    <row r="106" customFormat="false" ht="13.5" hidden="false" customHeight="false" outlineLevel="0" collapsed="false">
      <c r="A106" s="30" t="s">
        <v>11</v>
      </c>
      <c r="B106" s="6" t="n">
        <v>3</v>
      </c>
      <c r="C106" s="6" t="n">
        <v>0</v>
      </c>
      <c r="D106" s="6" t="n">
        <v>0</v>
      </c>
      <c r="E106" s="6" t="n">
        <v>1</v>
      </c>
      <c r="F106" s="6" t="n">
        <f aca="false">C106</f>
        <v>0</v>
      </c>
      <c r="G106" s="25" t="n">
        <f aca="false">F106/$I$1</f>
        <v>0</v>
      </c>
    </row>
    <row r="107" customFormat="false" ht="13.5" hidden="false" customHeight="false" outlineLevel="0" collapsed="false">
      <c r="A107" s="30" t="s">
        <v>11</v>
      </c>
      <c r="B107" s="6" t="n">
        <v>3</v>
      </c>
      <c r="C107" s="6" t="n">
        <v>0</v>
      </c>
      <c r="D107" s="6" t="n">
        <v>1</v>
      </c>
      <c r="E107" s="6" t="n">
        <v>2</v>
      </c>
      <c r="F107" s="6" t="n">
        <f aca="false">F106+C107</f>
        <v>0</v>
      </c>
      <c r="G107" s="25" t="n">
        <f aca="false">F107/$I$1</f>
        <v>0</v>
      </c>
    </row>
    <row r="108" customFormat="false" ht="13.5" hidden="false" customHeight="false" outlineLevel="0" collapsed="false">
      <c r="A108" s="30" t="s">
        <v>11</v>
      </c>
      <c r="B108" s="6" t="n">
        <v>3</v>
      </c>
      <c r="C108" s="6" t="n">
        <v>0</v>
      </c>
      <c r="D108" s="6" t="n">
        <v>2</v>
      </c>
      <c r="E108" s="6" t="n">
        <v>3</v>
      </c>
      <c r="F108" s="6" t="n">
        <f aca="false">F107+C108</f>
        <v>0</v>
      </c>
      <c r="G108" s="25" t="n">
        <f aca="false">F108/$I$1</f>
        <v>0</v>
      </c>
    </row>
    <row r="109" customFormat="false" ht="13.5" hidden="false" customHeight="false" outlineLevel="0" collapsed="false">
      <c r="A109" s="30" t="s">
        <v>11</v>
      </c>
      <c r="B109" s="6" t="n">
        <v>3</v>
      </c>
      <c r="C109" s="10" t="n">
        <v>0</v>
      </c>
      <c r="D109" s="6" t="n">
        <v>3</v>
      </c>
      <c r="E109" s="6" t="n">
        <v>4</v>
      </c>
      <c r="F109" s="6" t="n">
        <f aca="false">F108+C109</f>
        <v>0</v>
      </c>
      <c r="G109" s="25" t="n">
        <f aca="false">F109/$I$1</f>
        <v>0</v>
      </c>
    </row>
    <row r="110" customFormat="false" ht="13.5" hidden="false" customHeight="false" outlineLevel="0" collapsed="false">
      <c r="A110" s="30" t="s">
        <v>11</v>
      </c>
      <c r="B110" s="6" t="n">
        <v>3</v>
      </c>
      <c r="C110" s="10" t="n">
        <v>0</v>
      </c>
      <c r="D110" s="6" t="n">
        <v>4</v>
      </c>
      <c r="E110" s="6" t="n">
        <v>5</v>
      </c>
      <c r="F110" s="6" t="n">
        <f aca="false">F109+C110</f>
        <v>0</v>
      </c>
      <c r="G110" s="25" t="n">
        <f aca="false">F110/$I$1</f>
        <v>0</v>
      </c>
    </row>
    <row r="111" customFormat="false" ht="13.5" hidden="false" customHeight="false" outlineLevel="0" collapsed="false">
      <c r="A111" s="30" t="s">
        <v>11</v>
      </c>
      <c r="B111" s="6" t="n">
        <v>3</v>
      </c>
      <c r="C111" s="10" t="n">
        <v>1</v>
      </c>
      <c r="D111" s="6" t="n">
        <v>5</v>
      </c>
      <c r="E111" s="6" t="n">
        <v>6</v>
      </c>
      <c r="F111" s="6" t="n">
        <f aca="false">F110+C111</f>
        <v>1</v>
      </c>
      <c r="G111" s="25" t="n">
        <f aca="false">F111/$I$1</f>
        <v>0.0333333333333333</v>
      </c>
    </row>
    <row r="112" customFormat="false" ht="13.5" hidden="false" customHeight="false" outlineLevel="0" collapsed="false">
      <c r="A112" s="30" t="s">
        <v>11</v>
      </c>
      <c r="B112" s="6" t="n">
        <v>3</v>
      </c>
      <c r="C112" s="10" t="n">
        <v>2</v>
      </c>
      <c r="D112" s="6" t="n">
        <v>6</v>
      </c>
      <c r="E112" s="6" t="n">
        <v>7</v>
      </c>
      <c r="F112" s="6" t="n">
        <f aca="false">F111+C112</f>
        <v>3</v>
      </c>
      <c r="G112" s="25" t="n">
        <f aca="false">F112/$I$1</f>
        <v>0.1</v>
      </c>
    </row>
    <row r="113" customFormat="false" ht="13.5" hidden="false" customHeight="false" outlineLevel="0" collapsed="false">
      <c r="A113" s="30" t="s">
        <v>11</v>
      </c>
      <c r="B113" s="6" t="n">
        <v>3</v>
      </c>
      <c r="C113" s="10" t="n">
        <v>3</v>
      </c>
      <c r="D113" s="6" t="n">
        <v>7</v>
      </c>
      <c r="E113" s="6" t="n">
        <v>8</v>
      </c>
      <c r="F113" s="6" t="n">
        <f aca="false">F112+C113</f>
        <v>6</v>
      </c>
      <c r="G113" s="25" t="n">
        <f aca="false">F113/$I$1</f>
        <v>0.2</v>
      </c>
    </row>
    <row r="114" customFormat="false" ht="13.5" hidden="false" customHeight="false" outlineLevel="0" collapsed="false">
      <c r="A114" s="30" t="s">
        <v>11</v>
      </c>
      <c r="B114" s="6" t="n">
        <v>3</v>
      </c>
      <c r="C114" s="10" t="n">
        <v>4</v>
      </c>
      <c r="D114" s="6" t="n">
        <v>8</v>
      </c>
      <c r="E114" s="6" t="n">
        <v>9</v>
      </c>
      <c r="F114" s="6" t="n">
        <f aca="false">F113+C114</f>
        <v>10</v>
      </c>
      <c r="G114" s="25" t="n">
        <f aca="false">F114/$I$1</f>
        <v>0.333333333333333</v>
      </c>
    </row>
    <row r="115" customFormat="false" ht="13.5" hidden="false" customHeight="false" outlineLevel="0" collapsed="false">
      <c r="A115" s="30" t="s">
        <v>11</v>
      </c>
      <c r="B115" s="6" t="n">
        <v>3</v>
      </c>
      <c r="C115" s="10" t="n">
        <v>4</v>
      </c>
      <c r="D115" s="6" t="n">
        <v>9</v>
      </c>
      <c r="E115" s="6" t="n">
        <v>10</v>
      </c>
      <c r="F115" s="6" t="n">
        <f aca="false">F114+C115</f>
        <v>14</v>
      </c>
      <c r="G115" s="25" t="n">
        <f aca="false">F115/$I$1</f>
        <v>0.466666666666667</v>
      </c>
    </row>
    <row r="116" customFormat="false" ht="13.5" hidden="false" customHeight="false" outlineLevel="0" collapsed="false">
      <c r="A116" s="30" t="s">
        <v>11</v>
      </c>
      <c r="B116" s="6" t="n">
        <v>3</v>
      </c>
      <c r="C116" s="24" t="n">
        <v>2</v>
      </c>
      <c r="D116" s="6" t="n">
        <v>10</v>
      </c>
      <c r="E116" s="6" t="n">
        <v>11</v>
      </c>
      <c r="F116" s="6" t="n">
        <f aca="false">F115+C116</f>
        <v>16</v>
      </c>
      <c r="G116" s="25" t="n">
        <f aca="false">F116/$I$1</f>
        <v>0.533333333333333</v>
      </c>
    </row>
    <row r="117" customFormat="false" ht="13.5" hidden="false" customHeight="false" outlineLevel="0" collapsed="false">
      <c r="A117" s="30" t="s">
        <v>11</v>
      </c>
      <c r="B117" s="6" t="n">
        <v>3</v>
      </c>
      <c r="C117" s="24" t="n">
        <v>0</v>
      </c>
      <c r="D117" s="6" t="n">
        <v>11</v>
      </c>
      <c r="E117" s="6" t="n">
        <v>12</v>
      </c>
      <c r="F117" s="6" t="n">
        <f aca="false">F116+C117</f>
        <v>16</v>
      </c>
      <c r="G117" s="25" t="n">
        <f aca="false">F117/$I$1</f>
        <v>0.533333333333333</v>
      </c>
    </row>
    <row r="118" customFormat="false" ht="13.5" hidden="false" customHeight="false" outlineLevel="0" collapsed="false">
      <c r="A118" s="30" t="s">
        <v>11</v>
      </c>
      <c r="B118" s="6" t="n">
        <v>3</v>
      </c>
      <c r="C118" s="24" t="n">
        <v>0</v>
      </c>
      <c r="D118" s="6" t="n">
        <v>12</v>
      </c>
      <c r="E118" s="6" t="n">
        <v>13</v>
      </c>
      <c r="F118" s="6" t="n">
        <f aca="false">F117+C118</f>
        <v>16</v>
      </c>
      <c r="G118" s="25" t="n">
        <f aca="false">F118/$I$1</f>
        <v>0.533333333333333</v>
      </c>
    </row>
    <row r="119" customFormat="false" ht="13.5" hidden="false" customHeight="false" outlineLevel="0" collapsed="false">
      <c r="A119" s="33" t="s">
        <v>12</v>
      </c>
      <c r="B119" s="27" t="n">
        <v>1</v>
      </c>
      <c r="C119" s="27" t="n">
        <v>0</v>
      </c>
      <c r="D119" s="27" t="n">
        <v>0</v>
      </c>
      <c r="E119" s="27" t="n">
        <v>1</v>
      </c>
      <c r="F119" s="27" t="n">
        <f aca="false">C119</f>
        <v>0</v>
      </c>
      <c r="G119" s="28" t="n">
        <f aca="false">F119/$I$1</f>
        <v>0</v>
      </c>
    </row>
    <row r="120" customFormat="false" ht="13.5" hidden="false" customHeight="false" outlineLevel="0" collapsed="false">
      <c r="A120" s="33" t="s">
        <v>12</v>
      </c>
      <c r="B120" s="27" t="n">
        <v>1</v>
      </c>
      <c r="C120" s="27" t="n">
        <v>0</v>
      </c>
      <c r="D120" s="27" t="n">
        <v>1</v>
      </c>
      <c r="E120" s="27" t="n">
        <v>2</v>
      </c>
      <c r="F120" s="27" t="n">
        <f aca="false">F119+C120</f>
        <v>0</v>
      </c>
      <c r="G120" s="28" t="n">
        <f aca="false">F120/$I$1</f>
        <v>0</v>
      </c>
    </row>
    <row r="121" customFormat="false" ht="13.5" hidden="false" customHeight="false" outlineLevel="0" collapsed="false">
      <c r="A121" s="33" t="s">
        <v>12</v>
      </c>
      <c r="B121" s="27" t="n">
        <v>1</v>
      </c>
      <c r="C121" s="27" t="n">
        <v>0</v>
      </c>
      <c r="D121" s="27" t="n">
        <v>2</v>
      </c>
      <c r="E121" s="27" t="n">
        <v>3</v>
      </c>
      <c r="F121" s="27" t="n">
        <f aca="false">F120+C121</f>
        <v>0</v>
      </c>
      <c r="G121" s="28" t="n">
        <f aca="false">F121/$I$1</f>
        <v>0</v>
      </c>
    </row>
    <row r="122" customFormat="false" ht="13.5" hidden="false" customHeight="false" outlineLevel="0" collapsed="false">
      <c r="A122" s="33" t="s">
        <v>12</v>
      </c>
      <c r="B122" s="27" t="n">
        <v>1</v>
      </c>
      <c r="C122" s="31" t="n">
        <v>0</v>
      </c>
      <c r="D122" s="27" t="n">
        <v>3</v>
      </c>
      <c r="E122" s="27" t="n">
        <v>4</v>
      </c>
      <c r="F122" s="27" t="n">
        <f aca="false">F121+C122</f>
        <v>0</v>
      </c>
      <c r="G122" s="28" t="n">
        <f aca="false">F122/$I$1</f>
        <v>0</v>
      </c>
    </row>
    <row r="123" customFormat="false" ht="13.5" hidden="false" customHeight="false" outlineLevel="0" collapsed="false">
      <c r="A123" s="33" t="s">
        <v>12</v>
      </c>
      <c r="B123" s="27" t="n">
        <v>1</v>
      </c>
      <c r="C123" s="31" t="n">
        <v>0</v>
      </c>
      <c r="D123" s="27" t="n">
        <v>4</v>
      </c>
      <c r="E123" s="27" t="n">
        <v>5</v>
      </c>
      <c r="F123" s="27" t="n">
        <f aca="false">F122+C123</f>
        <v>0</v>
      </c>
      <c r="G123" s="28" t="n">
        <f aca="false">F123/$I$1</f>
        <v>0</v>
      </c>
    </row>
    <row r="124" customFormat="false" ht="13.5" hidden="false" customHeight="false" outlineLevel="0" collapsed="false">
      <c r="A124" s="33" t="s">
        <v>12</v>
      </c>
      <c r="B124" s="27" t="n">
        <v>1</v>
      </c>
      <c r="C124" s="31" t="n">
        <v>0</v>
      </c>
      <c r="D124" s="27" t="n">
        <v>5</v>
      </c>
      <c r="E124" s="27" t="n">
        <v>6</v>
      </c>
      <c r="F124" s="27" t="n">
        <f aca="false">F123+C124</f>
        <v>0</v>
      </c>
      <c r="G124" s="28" t="n">
        <f aca="false">F124/$I$1</f>
        <v>0</v>
      </c>
    </row>
    <row r="125" customFormat="false" ht="13.5" hidden="false" customHeight="false" outlineLevel="0" collapsed="false">
      <c r="A125" s="33" t="s">
        <v>12</v>
      </c>
      <c r="B125" s="27" t="n">
        <v>1</v>
      </c>
      <c r="C125" s="31" t="n">
        <v>0</v>
      </c>
      <c r="D125" s="27" t="n">
        <v>6</v>
      </c>
      <c r="E125" s="27" t="n">
        <v>7</v>
      </c>
      <c r="F125" s="27" t="n">
        <f aca="false">F124+C125</f>
        <v>0</v>
      </c>
      <c r="G125" s="28" t="n">
        <f aca="false">F125/$I$1</f>
        <v>0</v>
      </c>
    </row>
    <row r="126" customFormat="false" ht="13.5" hidden="false" customHeight="false" outlineLevel="0" collapsed="false">
      <c r="A126" s="33" t="s">
        <v>12</v>
      </c>
      <c r="B126" s="27" t="n">
        <v>1</v>
      </c>
      <c r="C126" s="31" t="n">
        <v>2</v>
      </c>
      <c r="D126" s="27" t="n">
        <v>7</v>
      </c>
      <c r="E126" s="27" t="n">
        <v>8</v>
      </c>
      <c r="F126" s="27" t="n">
        <f aca="false">F125+C126</f>
        <v>2</v>
      </c>
      <c r="G126" s="28" t="n">
        <f aca="false">F126/$I$1</f>
        <v>0.0666666666666667</v>
      </c>
    </row>
    <row r="127" customFormat="false" ht="13.5" hidden="false" customHeight="false" outlineLevel="0" collapsed="false">
      <c r="A127" s="33" t="s">
        <v>12</v>
      </c>
      <c r="B127" s="27" t="n">
        <v>1</v>
      </c>
      <c r="C127" s="31" t="n">
        <v>2</v>
      </c>
      <c r="D127" s="27" t="n">
        <v>8</v>
      </c>
      <c r="E127" s="27" t="n">
        <v>9</v>
      </c>
      <c r="F127" s="27" t="n">
        <f aca="false">F126+C127</f>
        <v>4</v>
      </c>
      <c r="G127" s="28" t="n">
        <f aca="false">F127/$I$1</f>
        <v>0.133333333333333</v>
      </c>
    </row>
    <row r="128" customFormat="false" ht="13.5" hidden="false" customHeight="false" outlineLevel="0" collapsed="false">
      <c r="A128" s="33" t="s">
        <v>12</v>
      </c>
      <c r="B128" s="27" t="n">
        <v>1</v>
      </c>
      <c r="C128" s="26" t="n">
        <v>2</v>
      </c>
      <c r="D128" s="27" t="n">
        <v>9</v>
      </c>
      <c r="E128" s="27" t="n">
        <v>10</v>
      </c>
      <c r="F128" s="27" t="n">
        <f aca="false">F127+C128</f>
        <v>6</v>
      </c>
      <c r="G128" s="28" t="n">
        <f aca="false">F128/$I$1</f>
        <v>0.2</v>
      </c>
    </row>
    <row r="129" customFormat="false" ht="13.5" hidden="false" customHeight="false" outlineLevel="0" collapsed="false">
      <c r="A129" s="33" t="s">
        <v>12</v>
      </c>
      <c r="B129" s="27" t="n">
        <v>1</v>
      </c>
      <c r="C129" s="34" t="n">
        <v>1</v>
      </c>
      <c r="D129" s="27" t="n">
        <v>10</v>
      </c>
      <c r="E129" s="27" t="n">
        <v>11</v>
      </c>
      <c r="F129" s="27" t="n">
        <f aca="false">F128+C129</f>
        <v>7</v>
      </c>
      <c r="G129" s="28" t="n">
        <f aca="false">F129/$I$1</f>
        <v>0.233333333333333</v>
      </c>
    </row>
    <row r="130" customFormat="false" ht="13.5" hidden="false" customHeight="false" outlineLevel="0" collapsed="false">
      <c r="A130" s="33" t="s">
        <v>12</v>
      </c>
      <c r="B130" s="27" t="n">
        <v>1</v>
      </c>
      <c r="C130" s="34" t="n">
        <v>0</v>
      </c>
      <c r="D130" s="27" t="n">
        <v>11</v>
      </c>
      <c r="E130" s="27" t="n">
        <v>12</v>
      </c>
      <c r="F130" s="27" t="n">
        <f aca="false">F129+C130</f>
        <v>7</v>
      </c>
      <c r="G130" s="28" t="n">
        <f aca="false">F130/$I$1</f>
        <v>0.233333333333333</v>
      </c>
    </row>
    <row r="131" customFormat="false" ht="13.5" hidden="false" customHeight="false" outlineLevel="0" collapsed="false">
      <c r="A131" s="33" t="s">
        <v>12</v>
      </c>
      <c r="B131" s="27" t="n">
        <v>1</v>
      </c>
      <c r="C131" s="34" t="n">
        <v>0</v>
      </c>
      <c r="D131" s="27" t="n">
        <v>12</v>
      </c>
      <c r="E131" s="27" t="n">
        <v>13</v>
      </c>
      <c r="F131" s="27" t="n">
        <f aca="false">F130+C131</f>
        <v>7</v>
      </c>
      <c r="G131" s="28" t="n">
        <f aca="false">F131/$I$1</f>
        <v>0.233333333333333</v>
      </c>
    </row>
    <row r="132" customFormat="false" ht="13.5" hidden="false" customHeight="false" outlineLevel="0" collapsed="false">
      <c r="A132" s="35" t="s">
        <v>12</v>
      </c>
      <c r="B132" s="36" t="n">
        <v>2</v>
      </c>
      <c r="C132" s="6" t="n">
        <v>0</v>
      </c>
      <c r="D132" s="6" t="n">
        <v>0</v>
      </c>
      <c r="E132" s="6" t="n">
        <v>1</v>
      </c>
      <c r="F132" s="6" t="n">
        <f aca="false">C132</f>
        <v>0</v>
      </c>
      <c r="G132" s="25" t="n">
        <f aca="false">F132/$I$1</f>
        <v>0</v>
      </c>
    </row>
    <row r="133" customFormat="false" ht="13.5" hidden="false" customHeight="false" outlineLevel="0" collapsed="false">
      <c r="A133" s="37" t="s">
        <v>12</v>
      </c>
      <c r="B133" s="6" t="n">
        <v>2</v>
      </c>
      <c r="C133" s="6" t="n">
        <v>0</v>
      </c>
      <c r="D133" s="6" t="n">
        <v>1</v>
      </c>
      <c r="E133" s="6" t="n">
        <v>2</v>
      </c>
      <c r="F133" s="6" t="n">
        <f aca="false">F132+C133</f>
        <v>0</v>
      </c>
      <c r="G133" s="25" t="n">
        <f aca="false">F133/$I$1</f>
        <v>0</v>
      </c>
    </row>
    <row r="134" customFormat="false" ht="13.5" hidden="false" customHeight="false" outlineLevel="0" collapsed="false">
      <c r="A134" s="37" t="s">
        <v>12</v>
      </c>
      <c r="B134" s="6" t="n">
        <v>2</v>
      </c>
      <c r="C134" s="6" t="n">
        <v>0</v>
      </c>
      <c r="D134" s="6" t="n">
        <v>2</v>
      </c>
      <c r="E134" s="6" t="n">
        <v>3</v>
      </c>
      <c r="F134" s="6" t="n">
        <f aca="false">F133+C134</f>
        <v>0</v>
      </c>
      <c r="G134" s="25" t="n">
        <f aca="false">F134/$I$1</f>
        <v>0</v>
      </c>
    </row>
    <row r="135" customFormat="false" ht="13.5" hidden="false" customHeight="false" outlineLevel="0" collapsed="false">
      <c r="A135" s="37" t="s">
        <v>12</v>
      </c>
      <c r="B135" s="6" t="n">
        <v>2</v>
      </c>
      <c r="C135" s="10" t="n">
        <v>0</v>
      </c>
      <c r="D135" s="6" t="n">
        <v>3</v>
      </c>
      <c r="E135" s="6" t="n">
        <v>4</v>
      </c>
      <c r="F135" s="6" t="n">
        <f aca="false">F134+C135</f>
        <v>0</v>
      </c>
      <c r="G135" s="25" t="n">
        <f aca="false">F135/$I$1</f>
        <v>0</v>
      </c>
    </row>
    <row r="136" customFormat="false" ht="13.5" hidden="false" customHeight="false" outlineLevel="0" collapsed="false">
      <c r="A136" s="37" t="s">
        <v>12</v>
      </c>
      <c r="B136" s="6" t="n">
        <v>2</v>
      </c>
      <c r="C136" s="10" t="n">
        <v>0</v>
      </c>
      <c r="D136" s="6" t="n">
        <v>4</v>
      </c>
      <c r="E136" s="6" t="n">
        <v>5</v>
      </c>
      <c r="F136" s="6" t="n">
        <f aca="false">F135+C136</f>
        <v>0</v>
      </c>
      <c r="G136" s="25" t="n">
        <f aca="false">F136/$I$1</f>
        <v>0</v>
      </c>
    </row>
    <row r="137" customFormat="false" ht="13.5" hidden="false" customHeight="false" outlineLevel="0" collapsed="false">
      <c r="A137" s="37" t="s">
        <v>12</v>
      </c>
      <c r="B137" s="6" t="n">
        <v>2</v>
      </c>
      <c r="C137" s="10" t="n">
        <v>0</v>
      </c>
      <c r="D137" s="6" t="n">
        <v>5</v>
      </c>
      <c r="E137" s="6" t="n">
        <v>6</v>
      </c>
      <c r="F137" s="6" t="n">
        <f aca="false">F136+C137</f>
        <v>0</v>
      </c>
      <c r="G137" s="25" t="n">
        <f aca="false">F137/$I$1</f>
        <v>0</v>
      </c>
    </row>
    <row r="138" customFormat="false" ht="13.5" hidden="false" customHeight="false" outlineLevel="0" collapsed="false">
      <c r="A138" s="37" t="s">
        <v>12</v>
      </c>
      <c r="B138" s="6" t="n">
        <v>2</v>
      </c>
      <c r="C138" s="10" t="n">
        <v>0</v>
      </c>
      <c r="D138" s="6" t="n">
        <v>6</v>
      </c>
      <c r="E138" s="6" t="n">
        <v>7</v>
      </c>
      <c r="F138" s="6" t="n">
        <f aca="false">F137+C138</f>
        <v>0</v>
      </c>
      <c r="G138" s="25" t="n">
        <f aca="false">F138/$I$1</f>
        <v>0</v>
      </c>
    </row>
    <row r="139" customFormat="false" ht="13.5" hidden="false" customHeight="false" outlineLevel="0" collapsed="false">
      <c r="A139" s="37" t="s">
        <v>12</v>
      </c>
      <c r="B139" s="6" t="n">
        <v>2</v>
      </c>
      <c r="C139" s="10" t="n">
        <v>1</v>
      </c>
      <c r="D139" s="6" t="n">
        <v>7</v>
      </c>
      <c r="E139" s="6" t="n">
        <v>8</v>
      </c>
      <c r="F139" s="6" t="n">
        <f aca="false">F138+C139</f>
        <v>1</v>
      </c>
      <c r="G139" s="25" t="n">
        <f aca="false">F139/$I$1</f>
        <v>0.0333333333333333</v>
      </c>
    </row>
    <row r="140" customFormat="false" ht="13.5" hidden="false" customHeight="false" outlineLevel="0" collapsed="false">
      <c r="A140" s="37" t="s">
        <v>12</v>
      </c>
      <c r="B140" s="6" t="n">
        <v>2</v>
      </c>
      <c r="C140" s="10" t="n">
        <v>2</v>
      </c>
      <c r="D140" s="6" t="n">
        <v>8</v>
      </c>
      <c r="E140" s="6" t="n">
        <v>9</v>
      </c>
      <c r="F140" s="6" t="n">
        <f aca="false">F139+C140</f>
        <v>3</v>
      </c>
      <c r="G140" s="25" t="n">
        <f aca="false">F140/$I$1</f>
        <v>0.1</v>
      </c>
    </row>
    <row r="141" customFormat="false" ht="13.5" hidden="false" customHeight="false" outlineLevel="0" collapsed="false">
      <c r="A141" s="37" t="s">
        <v>12</v>
      </c>
      <c r="B141" s="6" t="n">
        <v>2</v>
      </c>
      <c r="C141" s="10" t="n">
        <v>2</v>
      </c>
      <c r="D141" s="6" t="n">
        <v>9</v>
      </c>
      <c r="E141" s="6" t="n">
        <v>10</v>
      </c>
      <c r="F141" s="6" t="n">
        <f aca="false">F140+C141</f>
        <v>5</v>
      </c>
      <c r="G141" s="25" t="n">
        <f aca="false">F141/$I$1</f>
        <v>0.166666666666667</v>
      </c>
    </row>
    <row r="142" customFormat="false" ht="13.5" hidden="false" customHeight="false" outlineLevel="0" collapsed="false">
      <c r="A142" s="37" t="s">
        <v>12</v>
      </c>
      <c r="B142" s="6" t="n">
        <v>2</v>
      </c>
      <c r="C142" s="24" t="n">
        <v>1</v>
      </c>
      <c r="D142" s="6" t="n">
        <v>10</v>
      </c>
      <c r="E142" s="6" t="n">
        <v>11</v>
      </c>
      <c r="F142" s="6" t="n">
        <f aca="false">F141+C142</f>
        <v>6</v>
      </c>
      <c r="G142" s="25" t="n">
        <f aca="false">F142/$I$1</f>
        <v>0.2</v>
      </c>
    </row>
    <row r="143" customFormat="false" ht="13.5" hidden="false" customHeight="false" outlineLevel="0" collapsed="false">
      <c r="A143" s="37" t="s">
        <v>12</v>
      </c>
      <c r="B143" s="6" t="n">
        <v>2</v>
      </c>
      <c r="C143" s="24" t="n">
        <v>0</v>
      </c>
      <c r="D143" s="6" t="n">
        <v>11</v>
      </c>
      <c r="E143" s="6" t="n">
        <v>12</v>
      </c>
      <c r="F143" s="6" t="n">
        <f aca="false">F142+C143</f>
        <v>6</v>
      </c>
      <c r="G143" s="25" t="n">
        <f aca="false">F143/$I$1</f>
        <v>0.2</v>
      </c>
    </row>
    <row r="144" customFormat="false" ht="13.5" hidden="false" customHeight="false" outlineLevel="0" collapsed="false">
      <c r="A144" s="38" t="s">
        <v>12</v>
      </c>
      <c r="B144" s="39" t="n">
        <v>2</v>
      </c>
      <c r="C144" s="24" t="n">
        <v>0</v>
      </c>
      <c r="D144" s="6" t="n">
        <v>12</v>
      </c>
      <c r="E144" s="6" t="n">
        <v>13</v>
      </c>
      <c r="F144" s="6" t="n">
        <f aca="false">F143+C144</f>
        <v>6</v>
      </c>
      <c r="G144" s="25" t="n">
        <f aca="false">F144/$I$1</f>
        <v>0.2</v>
      </c>
    </row>
    <row r="145" customFormat="false" ht="13.5" hidden="false" customHeight="false" outlineLevel="0" collapsed="false">
      <c r="A145" s="33" t="s">
        <v>12</v>
      </c>
      <c r="B145" s="27" t="n">
        <v>3</v>
      </c>
      <c r="C145" s="27" t="n">
        <v>0</v>
      </c>
      <c r="D145" s="27" t="n">
        <v>0</v>
      </c>
      <c r="E145" s="27" t="n">
        <v>1</v>
      </c>
      <c r="F145" s="27" t="n">
        <f aca="false">C145</f>
        <v>0</v>
      </c>
      <c r="G145" s="28" t="n">
        <f aca="false">F145/$I$1</f>
        <v>0</v>
      </c>
    </row>
    <row r="146" customFormat="false" ht="13.5" hidden="false" customHeight="false" outlineLevel="0" collapsed="false">
      <c r="A146" s="33" t="s">
        <v>12</v>
      </c>
      <c r="B146" s="27" t="n">
        <v>3</v>
      </c>
      <c r="C146" s="27" t="n">
        <v>0</v>
      </c>
      <c r="D146" s="27" t="n">
        <v>1</v>
      </c>
      <c r="E146" s="27" t="n">
        <v>2</v>
      </c>
      <c r="F146" s="27" t="n">
        <f aca="false">F145+C146</f>
        <v>0</v>
      </c>
      <c r="G146" s="28" t="n">
        <f aca="false">F146/$I$1</f>
        <v>0</v>
      </c>
    </row>
    <row r="147" customFormat="false" ht="13.5" hidden="false" customHeight="false" outlineLevel="0" collapsed="false">
      <c r="A147" s="33" t="s">
        <v>12</v>
      </c>
      <c r="B147" s="27" t="n">
        <v>3</v>
      </c>
      <c r="C147" s="27" t="n">
        <v>0</v>
      </c>
      <c r="D147" s="27" t="n">
        <v>2</v>
      </c>
      <c r="E147" s="27" t="n">
        <v>3</v>
      </c>
      <c r="F147" s="27" t="n">
        <f aca="false">F146+C147</f>
        <v>0</v>
      </c>
      <c r="G147" s="28" t="n">
        <f aca="false">F147/$I$1</f>
        <v>0</v>
      </c>
    </row>
    <row r="148" customFormat="false" ht="13.5" hidden="false" customHeight="false" outlineLevel="0" collapsed="false">
      <c r="A148" s="33" t="s">
        <v>12</v>
      </c>
      <c r="B148" s="27" t="n">
        <v>3</v>
      </c>
      <c r="C148" s="31" t="n">
        <v>0</v>
      </c>
      <c r="D148" s="27" t="n">
        <v>3</v>
      </c>
      <c r="E148" s="27" t="n">
        <v>4</v>
      </c>
      <c r="F148" s="27" t="n">
        <f aca="false">F147+C148</f>
        <v>0</v>
      </c>
      <c r="G148" s="28" t="n">
        <f aca="false">F148/$I$1</f>
        <v>0</v>
      </c>
    </row>
    <row r="149" customFormat="false" ht="13.5" hidden="false" customHeight="false" outlineLevel="0" collapsed="false">
      <c r="A149" s="33" t="s">
        <v>12</v>
      </c>
      <c r="B149" s="27" t="n">
        <v>3</v>
      </c>
      <c r="C149" s="31" t="n">
        <v>0</v>
      </c>
      <c r="D149" s="27" t="n">
        <v>4</v>
      </c>
      <c r="E149" s="27" t="n">
        <v>5</v>
      </c>
      <c r="F149" s="27" t="n">
        <f aca="false">F148+C149</f>
        <v>0</v>
      </c>
      <c r="G149" s="28" t="n">
        <f aca="false">F149/$I$1</f>
        <v>0</v>
      </c>
    </row>
    <row r="150" customFormat="false" ht="13.5" hidden="false" customHeight="false" outlineLevel="0" collapsed="false">
      <c r="A150" s="33" t="s">
        <v>12</v>
      </c>
      <c r="B150" s="27" t="n">
        <v>3</v>
      </c>
      <c r="C150" s="31" t="n">
        <v>0</v>
      </c>
      <c r="D150" s="27" t="n">
        <v>5</v>
      </c>
      <c r="E150" s="27" t="n">
        <v>6</v>
      </c>
      <c r="F150" s="27" t="n">
        <f aca="false">F149+C150</f>
        <v>0</v>
      </c>
      <c r="G150" s="28" t="n">
        <f aca="false">F150/$I$1</f>
        <v>0</v>
      </c>
    </row>
    <row r="151" customFormat="false" ht="13.5" hidden="false" customHeight="false" outlineLevel="0" collapsed="false">
      <c r="A151" s="33" t="s">
        <v>12</v>
      </c>
      <c r="B151" s="27" t="n">
        <v>3</v>
      </c>
      <c r="C151" s="31" t="n">
        <v>0</v>
      </c>
      <c r="D151" s="27" t="n">
        <v>6</v>
      </c>
      <c r="E151" s="27" t="n">
        <v>7</v>
      </c>
      <c r="F151" s="27" t="n">
        <f aca="false">F150+C151</f>
        <v>0</v>
      </c>
      <c r="G151" s="28" t="n">
        <f aca="false">F151/$I$1</f>
        <v>0</v>
      </c>
    </row>
    <row r="152" customFormat="false" ht="13.5" hidden="false" customHeight="false" outlineLevel="0" collapsed="false">
      <c r="A152" s="33" t="s">
        <v>12</v>
      </c>
      <c r="B152" s="27" t="n">
        <v>3</v>
      </c>
      <c r="C152" s="31" t="n">
        <v>1</v>
      </c>
      <c r="D152" s="27" t="n">
        <v>7</v>
      </c>
      <c r="E152" s="27" t="n">
        <v>8</v>
      </c>
      <c r="F152" s="27" t="n">
        <f aca="false">F151+C152</f>
        <v>1</v>
      </c>
      <c r="G152" s="28" t="n">
        <f aca="false">F152/$I$1</f>
        <v>0.0333333333333333</v>
      </c>
    </row>
    <row r="153" customFormat="false" ht="13.5" hidden="false" customHeight="false" outlineLevel="0" collapsed="false">
      <c r="A153" s="33" t="s">
        <v>12</v>
      </c>
      <c r="B153" s="27" t="n">
        <v>3</v>
      </c>
      <c r="C153" s="31" t="n">
        <v>2</v>
      </c>
      <c r="D153" s="27" t="n">
        <v>8</v>
      </c>
      <c r="E153" s="27" t="n">
        <v>9</v>
      </c>
      <c r="F153" s="27" t="n">
        <f aca="false">F152+C153</f>
        <v>3</v>
      </c>
      <c r="G153" s="28" t="n">
        <f aca="false">F153/$I$1</f>
        <v>0.1</v>
      </c>
    </row>
    <row r="154" customFormat="false" ht="13.5" hidden="false" customHeight="false" outlineLevel="0" collapsed="false">
      <c r="A154" s="33" t="s">
        <v>12</v>
      </c>
      <c r="B154" s="27" t="n">
        <v>3</v>
      </c>
      <c r="C154" s="31" t="n">
        <v>3</v>
      </c>
      <c r="D154" s="27" t="n">
        <v>9</v>
      </c>
      <c r="E154" s="27" t="n">
        <v>10</v>
      </c>
      <c r="F154" s="27" t="n">
        <f aca="false">F153+C154</f>
        <v>6</v>
      </c>
      <c r="G154" s="28" t="n">
        <f aca="false">F154/$I$1</f>
        <v>0.2</v>
      </c>
    </row>
    <row r="155" customFormat="false" ht="13.5" hidden="false" customHeight="false" outlineLevel="0" collapsed="false">
      <c r="A155" s="33" t="s">
        <v>12</v>
      </c>
      <c r="B155" s="27" t="n">
        <v>3</v>
      </c>
      <c r="C155" s="26" t="n">
        <v>2</v>
      </c>
      <c r="D155" s="27" t="n">
        <v>10</v>
      </c>
      <c r="E155" s="27" t="n">
        <v>11</v>
      </c>
      <c r="F155" s="27" t="n">
        <f aca="false">F154+C155</f>
        <v>8</v>
      </c>
      <c r="G155" s="28" t="n">
        <f aca="false">F155/$I$1</f>
        <v>0.266666666666667</v>
      </c>
    </row>
    <row r="156" customFormat="false" ht="13.5" hidden="false" customHeight="false" outlineLevel="0" collapsed="false">
      <c r="A156" s="33" t="s">
        <v>12</v>
      </c>
      <c r="B156" s="27" t="n">
        <v>3</v>
      </c>
      <c r="C156" s="26" t="n">
        <v>0</v>
      </c>
      <c r="D156" s="27" t="n">
        <v>11</v>
      </c>
      <c r="E156" s="27" t="n">
        <v>12</v>
      </c>
      <c r="F156" s="27" t="n">
        <f aca="false">F155+C156</f>
        <v>8</v>
      </c>
      <c r="G156" s="28" t="n">
        <f aca="false">F156/$I$1</f>
        <v>0.266666666666667</v>
      </c>
    </row>
    <row r="157" customFormat="false" ht="13.5" hidden="false" customHeight="false" outlineLevel="0" collapsed="false">
      <c r="A157" s="33" t="s">
        <v>12</v>
      </c>
      <c r="B157" s="27" t="n">
        <v>3</v>
      </c>
      <c r="C157" s="26" t="n">
        <v>0</v>
      </c>
      <c r="D157" s="27" t="n">
        <v>12</v>
      </c>
      <c r="E157" s="27" t="n">
        <v>13</v>
      </c>
      <c r="F157" s="27" t="n">
        <f aca="false">F156+C157</f>
        <v>8</v>
      </c>
      <c r="G157" s="28" t="n">
        <f aca="false">F157/$I$1</f>
        <v>0.266666666666667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0" colorId="64" zoomScale="86" zoomScaleNormal="86" zoomScalePageLayoutView="100" workbookViewId="0">
      <selection pane="topLeft" activeCell="A88" activeCellId="1" sqref="F86:G113 A88"/>
    </sheetView>
  </sheetViews>
  <sheetFormatPr defaultColWidth="8.88671875" defaultRowHeight="13.8" zeroHeight="false" outlineLevelRow="0" outlineLevelCol="0"/>
  <cols>
    <col collapsed="false" customWidth="true" hidden="false" outlineLevel="0" max="1" min="1" style="40" width="8.76"/>
    <col collapsed="false" customWidth="true" hidden="false" outlineLevel="0" max="2" min="2" style="41" width="14.88"/>
    <col collapsed="false" customWidth="true" hidden="false" outlineLevel="0" max="6" min="3" style="9" width="14.88"/>
    <col collapsed="false" customWidth="true" hidden="false" outlineLevel="0" max="8" min="7" style="9" width="14.21"/>
    <col collapsed="false" customWidth="true" hidden="false" outlineLevel="0" max="9" min="9" style="9" width="36.22"/>
    <col collapsed="false" customWidth="true" hidden="false" outlineLevel="0" max="22" min="10" style="9" width="14.21"/>
    <col collapsed="false" customWidth="true" hidden="false" outlineLevel="0" max="30" min="23" style="9" width="13.34"/>
    <col collapsed="false" customWidth="false" hidden="false" outlineLevel="0" max="16383" min="32" style="9" width="8.88"/>
    <col collapsed="false" customWidth="true" hidden="false" outlineLevel="0" max="16384" min="16384" style="9" width="11.53"/>
  </cols>
  <sheetData>
    <row r="1" customFormat="false" ht="13.8" hidden="false" customHeight="false" outlineLevel="0" collapsed="false">
      <c r="A1" s="42" t="s">
        <v>0</v>
      </c>
      <c r="B1" s="23" t="s">
        <v>1</v>
      </c>
      <c r="C1" s="23" t="s">
        <v>2</v>
      </c>
      <c r="D1" s="43" t="s">
        <v>3</v>
      </c>
      <c r="E1" s="43" t="s">
        <v>4</v>
      </c>
      <c r="F1" s="43" t="s">
        <v>5</v>
      </c>
      <c r="G1" s="44" t="s">
        <v>6</v>
      </c>
      <c r="I1" s="45" t="s">
        <v>19</v>
      </c>
      <c r="J1" s="41" t="n">
        <v>30</v>
      </c>
    </row>
    <row r="2" customFormat="false" ht="13.8" hidden="false" customHeight="false" outlineLevel="0" collapsed="false">
      <c r="A2" s="27" t="s">
        <v>8</v>
      </c>
      <c r="B2" s="27" t="n">
        <v>1</v>
      </c>
      <c r="C2" s="27" t="n">
        <v>0</v>
      </c>
      <c r="D2" s="27" t="n">
        <v>0</v>
      </c>
      <c r="E2" s="27" t="n">
        <v>1</v>
      </c>
      <c r="F2" s="26" t="n">
        <f aca="false">C2</f>
        <v>0</v>
      </c>
      <c r="G2" s="25" t="n">
        <f aca="false">F2/30</f>
        <v>0</v>
      </c>
      <c r="I2" s="45" t="s">
        <v>15</v>
      </c>
      <c r="J2" s="41" t="n">
        <v>3</v>
      </c>
    </row>
    <row r="3" customFormat="false" ht="13.8" hidden="false" customHeight="false" outlineLevel="0" collapsed="false">
      <c r="A3" s="27" t="s">
        <v>8</v>
      </c>
      <c r="B3" s="27" t="n">
        <v>1</v>
      </c>
      <c r="C3" s="27" t="n">
        <v>0</v>
      </c>
      <c r="D3" s="27" t="n">
        <v>1</v>
      </c>
      <c r="E3" s="26" t="n">
        <v>2</v>
      </c>
      <c r="F3" s="26" t="n">
        <f aca="false">F2+C3</f>
        <v>0</v>
      </c>
      <c r="G3" s="25" t="n">
        <f aca="false">F3/30</f>
        <v>0</v>
      </c>
      <c r="I3" s="46" t="s">
        <v>10</v>
      </c>
      <c r="J3" s="8" t="s">
        <v>8</v>
      </c>
    </row>
    <row r="4" customFormat="false" ht="13.8" hidden="false" customHeight="false" outlineLevel="0" collapsed="false">
      <c r="A4" s="27" t="s">
        <v>8</v>
      </c>
      <c r="B4" s="27" t="n">
        <v>1</v>
      </c>
      <c r="C4" s="27" t="n">
        <v>0</v>
      </c>
      <c r="D4" s="27" t="n">
        <v>2</v>
      </c>
      <c r="E4" s="26" t="n">
        <v>3</v>
      </c>
      <c r="F4" s="26" t="n">
        <f aca="false">F3+C4</f>
        <v>0</v>
      </c>
      <c r="G4" s="25" t="n">
        <f aca="false">F4/30</f>
        <v>0</v>
      </c>
      <c r="J4" s="13" t="s">
        <v>18</v>
      </c>
    </row>
    <row r="5" customFormat="false" ht="13.8" hidden="false" customHeight="false" outlineLevel="0" collapsed="false">
      <c r="A5" s="27" t="s">
        <v>8</v>
      </c>
      <c r="B5" s="27" t="n">
        <v>1</v>
      </c>
      <c r="C5" s="27" t="n">
        <v>0</v>
      </c>
      <c r="D5" s="27" t="n">
        <v>3</v>
      </c>
      <c r="E5" s="26" t="n">
        <v>4</v>
      </c>
      <c r="F5" s="26" t="n">
        <f aca="false">F4+C5</f>
        <v>0</v>
      </c>
      <c r="G5" s="25" t="n">
        <f aca="false">F5/30</f>
        <v>0</v>
      </c>
      <c r="J5" s="13" t="s">
        <v>11</v>
      </c>
    </row>
    <row r="6" customFormat="false" ht="13.8" hidden="false" customHeight="false" outlineLevel="0" collapsed="false">
      <c r="A6" s="27" t="s">
        <v>8</v>
      </c>
      <c r="B6" s="27" t="n">
        <v>1</v>
      </c>
      <c r="C6" s="27" t="n">
        <v>13</v>
      </c>
      <c r="D6" s="27" t="n">
        <v>4</v>
      </c>
      <c r="E6" s="26" t="n">
        <v>7</v>
      </c>
      <c r="F6" s="26" t="n">
        <f aca="false">F5+C6</f>
        <v>13</v>
      </c>
      <c r="G6" s="25" t="n">
        <f aca="false">F6/30</f>
        <v>0.433333333333333</v>
      </c>
      <c r="J6" s="13" t="s">
        <v>12</v>
      </c>
    </row>
    <row r="7" customFormat="false" ht="13.8" hidden="false" customHeight="false" outlineLevel="0" collapsed="false">
      <c r="A7" s="27" t="s">
        <v>8</v>
      </c>
      <c r="B7" s="27" t="n">
        <v>1</v>
      </c>
      <c r="C7" s="27" t="n">
        <v>12</v>
      </c>
      <c r="D7" s="27" t="n">
        <v>7</v>
      </c>
      <c r="E7" s="26" t="n">
        <v>8</v>
      </c>
      <c r="F7" s="26" t="n">
        <f aca="false">F6+C7</f>
        <v>25</v>
      </c>
      <c r="G7" s="25" t="n">
        <f aca="false">F7/30</f>
        <v>0.833333333333333</v>
      </c>
    </row>
    <row r="8" customFormat="false" ht="13.8" hidden="false" customHeight="false" outlineLevel="0" collapsed="false">
      <c r="A8" s="27" t="s">
        <v>8</v>
      </c>
      <c r="B8" s="27" t="n">
        <v>1</v>
      </c>
      <c r="C8" s="27" t="n">
        <v>3</v>
      </c>
      <c r="D8" s="27" t="n">
        <v>8</v>
      </c>
      <c r="E8" s="26" t="n">
        <v>10</v>
      </c>
      <c r="F8" s="26" t="n">
        <f aca="false">F7+C8</f>
        <v>28</v>
      </c>
      <c r="G8" s="25" t="n">
        <f aca="false">F8/30</f>
        <v>0.933333333333333</v>
      </c>
    </row>
    <row r="9" customFormat="false" ht="13.8" hidden="false" customHeight="false" outlineLevel="0" collapsed="false">
      <c r="A9" s="27" t="s">
        <v>8</v>
      </c>
      <c r="B9" s="27" t="n">
        <v>1</v>
      </c>
      <c r="C9" s="27" t="n">
        <v>0</v>
      </c>
      <c r="D9" s="27" t="n">
        <v>10</v>
      </c>
      <c r="E9" s="26" t="n">
        <v>11</v>
      </c>
      <c r="F9" s="26" t="n">
        <f aca="false">F8+C9</f>
        <v>28</v>
      </c>
      <c r="G9" s="25" t="n">
        <f aca="false">F9/30</f>
        <v>0.933333333333333</v>
      </c>
    </row>
    <row r="10" customFormat="false" ht="13.8" hidden="false" customHeight="false" outlineLevel="0" collapsed="false">
      <c r="A10" s="27" t="s">
        <v>8</v>
      </c>
      <c r="B10" s="27" t="n">
        <v>1</v>
      </c>
      <c r="C10" s="27" t="n">
        <v>1</v>
      </c>
      <c r="D10" s="27" t="n">
        <v>11</v>
      </c>
      <c r="E10" s="26" t="n">
        <v>14</v>
      </c>
      <c r="F10" s="26" t="n">
        <f aca="false">F9+C10</f>
        <v>29</v>
      </c>
      <c r="G10" s="25" t="n">
        <f aca="false">F10/30</f>
        <v>0.966666666666667</v>
      </c>
    </row>
    <row r="11" customFormat="false" ht="13.8" hidden="false" customHeight="false" outlineLevel="0" collapsed="false">
      <c r="A11" s="27" t="s">
        <v>8</v>
      </c>
      <c r="B11" s="27" t="n">
        <v>1</v>
      </c>
      <c r="C11" s="27" t="n">
        <v>0</v>
      </c>
      <c r="D11" s="27" t="n">
        <v>14</v>
      </c>
      <c r="E11" s="26" t="n">
        <v>15</v>
      </c>
      <c r="F11" s="26" t="n">
        <f aca="false">F10+C11</f>
        <v>29</v>
      </c>
      <c r="G11" s="25" t="n">
        <f aca="false">F11/30</f>
        <v>0.966666666666667</v>
      </c>
    </row>
    <row r="12" customFormat="false" ht="13.8" hidden="false" customHeight="false" outlineLevel="0" collapsed="false">
      <c r="A12" s="27" t="s">
        <v>8</v>
      </c>
      <c r="B12" s="27" t="n">
        <v>1</v>
      </c>
      <c r="C12" s="27" t="n">
        <v>1</v>
      </c>
      <c r="D12" s="27" t="n">
        <v>15</v>
      </c>
      <c r="E12" s="26" t="n">
        <v>16</v>
      </c>
      <c r="F12" s="26" t="n">
        <f aca="false">F11+C12</f>
        <v>30</v>
      </c>
      <c r="G12" s="25" t="n">
        <f aca="false">F12/30</f>
        <v>1</v>
      </c>
    </row>
    <row r="13" customFormat="false" ht="13.8" hidden="false" customHeight="false" outlineLevel="0" collapsed="false">
      <c r="A13" s="6" t="s">
        <v>8</v>
      </c>
      <c r="B13" s="24" t="n">
        <v>2</v>
      </c>
      <c r="C13" s="6" t="n">
        <v>0</v>
      </c>
      <c r="D13" s="6" t="n">
        <v>0</v>
      </c>
      <c r="E13" s="6" t="n">
        <v>1</v>
      </c>
      <c r="F13" s="24" t="n">
        <f aca="false">C13</f>
        <v>0</v>
      </c>
      <c r="G13" s="25" t="n">
        <f aca="false">F13/30</f>
        <v>0</v>
      </c>
    </row>
    <row r="14" customFormat="false" ht="13.8" hidden="false" customHeight="false" outlineLevel="0" collapsed="false">
      <c r="A14" s="6" t="s">
        <v>8</v>
      </c>
      <c r="B14" s="24" t="n">
        <v>2</v>
      </c>
      <c r="C14" s="6" t="n">
        <v>0</v>
      </c>
      <c r="D14" s="6" t="n">
        <v>1</v>
      </c>
      <c r="E14" s="24" t="n">
        <v>2</v>
      </c>
      <c r="F14" s="24" t="n">
        <f aca="false">F13+C14</f>
        <v>0</v>
      </c>
      <c r="G14" s="25" t="n">
        <f aca="false">F14/30</f>
        <v>0</v>
      </c>
    </row>
    <row r="15" customFormat="false" ht="13.8" hidden="false" customHeight="false" outlineLevel="0" collapsed="false">
      <c r="A15" s="6" t="s">
        <v>8</v>
      </c>
      <c r="B15" s="24" t="n">
        <v>2</v>
      </c>
      <c r="C15" s="6" t="n">
        <v>0</v>
      </c>
      <c r="D15" s="6" t="n">
        <v>2</v>
      </c>
      <c r="E15" s="24" t="n">
        <v>3</v>
      </c>
      <c r="F15" s="24" t="n">
        <f aca="false">F14+C15</f>
        <v>0</v>
      </c>
      <c r="G15" s="25" t="n">
        <f aca="false">F15/30</f>
        <v>0</v>
      </c>
    </row>
    <row r="16" customFormat="false" ht="13.8" hidden="false" customHeight="false" outlineLevel="0" collapsed="false">
      <c r="A16" s="6" t="s">
        <v>8</v>
      </c>
      <c r="B16" s="24" t="n">
        <v>2</v>
      </c>
      <c r="C16" s="6" t="n">
        <v>0</v>
      </c>
      <c r="D16" s="6" t="n">
        <v>3</v>
      </c>
      <c r="E16" s="24" t="n">
        <v>4</v>
      </c>
      <c r="F16" s="24" t="n">
        <f aca="false">F15+C16</f>
        <v>0</v>
      </c>
      <c r="G16" s="25" t="n">
        <f aca="false">F16/30</f>
        <v>0</v>
      </c>
    </row>
    <row r="17" customFormat="false" ht="13.8" hidden="false" customHeight="false" outlineLevel="0" collapsed="false">
      <c r="A17" s="6" t="s">
        <v>8</v>
      </c>
      <c r="B17" s="24" t="n">
        <v>2</v>
      </c>
      <c r="C17" s="6" t="n">
        <v>19</v>
      </c>
      <c r="D17" s="6" t="n">
        <v>4</v>
      </c>
      <c r="E17" s="24" t="n">
        <v>7</v>
      </c>
      <c r="F17" s="24" t="n">
        <f aca="false">F16+C17</f>
        <v>19</v>
      </c>
      <c r="G17" s="25" t="n">
        <f aca="false">F17/30</f>
        <v>0.633333333333333</v>
      </c>
    </row>
    <row r="18" customFormat="false" ht="13.8" hidden="false" customHeight="false" outlineLevel="0" collapsed="false">
      <c r="A18" s="6" t="s">
        <v>8</v>
      </c>
      <c r="B18" s="24" t="n">
        <v>2</v>
      </c>
      <c r="C18" s="6" t="n">
        <v>0</v>
      </c>
      <c r="D18" s="6" t="n">
        <v>7</v>
      </c>
      <c r="E18" s="24" t="n">
        <v>8</v>
      </c>
      <c r="F18" s="24" t="n">
        <f aca="false">F17+C18</f>
        <v>19</v>
      </c>
      <c r="G18" s="25" t="n">
        <f aca="false">F18/30</f>
        <v>0.633333333333333</v>
      </c>
    </row>
    <row r="19" customFormat="false" ht="13.8" hidden="false" customHeight="false" outlineLevel="0" collapsed="false">
      <c r="A19" s="6" t="s">
        <v>8</v>
      </c>
      <c r="B19" s="24" t="n">
        <v>2</v>
      </c>
      <c r="C19" s="6" t="n">
        <v>1</v>
      </c>
      <c r="D19" s="6" t="n">
        <v>8</v>
      </c>
      <c r="E19" s="24" t="n">
        <v>10</v>
      </c>
      <c r="F19" s="24" t="n">
        <f aca="false">F18+C19</f>
        <v>20</v>
      </c>
      <c r="G19" s="25" t="n">
        <f aca="false">F19/30</f>
        <v>0.666666666666667</v>
      </c>
    </row>
    <row r="20" customFormat="false" ht="13.8" hidden="false" customHeight="false" outlineLevel="0" collapsed="false">
      <c r="A20" s="6" t="s">
        <v>8</v>
      </c>
      <c r="B20" s="24" t="n">
        <v>2</v>
      </c>
      <c r="C20" s="6" t="n">
        <v>0</v>
      </c>
      <c r="D20" s="6" t="n">
        <v>10</v>
      </c>
      <c r="E20" s="24" t="n">
        <v>11</v>
      </c>
      <c r="F20" s="24" t="n">
        <f aca="false">F19+C20</f>
        <v>20</v>
      </c>
      <c r="G20" s="25" t="n">
        <f aca="false">F20/30</f>
        <v>0.666666666666667</v>
      </c>
    </row>
    <row r="21" customFormat="false" ht="13.8" hidden="false" customHeight="false" outlineLevel="0" collapsed="false">
      <c r="A21" s="6" t="s">
        <v>8</v>
      </c>
      <c r="B21" s="24" t="n">
        <v>2</v>
      </c>
      <c r="C21" s="6" t="n">
        <v>0</v>
      </c>
      <c r="D21" s="6" t="n">
        <v>11</v>
      </c>
      <c r="E21" s="24" t="n">
        <v>14</v>
      </c>
      <c r="F21" s="24" t="n">
        <f aca="false">F20+C21</f>
        <v>20</v>
      </c>
      <c r="G21" s="25" t="n">
        <f aca="false">F21/30</f>
        <v>0.666666666666667</v>
      </c>
    </row>
    <row r="22" customFormat="false" ht="13.8" hidden="false" customHeight="false" outlineLevel="0" collapsed="false">
      <c r="A22" s="6" t="s">
        <v>8</v>
      </c>
      <c r="B22" s="24" t="n">
        <v>2</v>
      </c>
      <c r="C22" s="6" t="n">
        <v>0</v>
      </c>
      <c r="D22" s="6" t="n">
        <v>14</v>
      </c>
      <c r="E22" s="24" t="n">
        <v>15</v>
      </c>
      <c r="F22" s="24" t="n">
        <f aca="false">F21+C22</f>
        <v>20</v>
      </c>
      <c r="G22" s="25" t="n">
        <f aca="false">F22/30</f>
        <v>0.666666666666667</v>
      </c>
    </row>
    <row r="23" customFormat="false" ht="13.8" hidden="false" customHeight="false" outlineLevel="0" collapsed="false">
      <c r="A23" s="6" t="s">
        <v>8</v>
      </c>
      <c r="B23" s="24" t="n">
        <v>2</v>
      </c>
      <c r="C23" s="6" t="n">
        <v>0</v>
      </c>
      <c r="D23" s="6" t="n">
        <v>15</v>
      </c>
      <c r="E23" s="24" t="n">
        <v>16</v>
      </c>
      <c r="F23" s="24" t="n">
        <f aca="false">F22+C23</f>
        <v>20</v>
      </c>
      <c r="G23" s="25" t="n">
        <f aca="false">F23/30</f>
        <v>0.666666666666667</v>
      </c>
    </row>
    <row r="24" customFormat="false" ht="13.8" hidden="false" customHeight="false" outlineLevel="0" collapsed="false">
      <c r="A24" s="27" t="s">
        <v>8</v>
      </c>
      <c r="B24" s="26" t="n">
        <v>3</v>
      </c>
      <c r="C24" s="27" t="n">
        <v>0</v>
      </c>
      <c r="D24" s="27" t="n">
        <v>0</v>
      </c>
      <c r="E24" s="27" t="n">
        <v>1</v>
      </c>
      <c r="F24" s="26" t="n">
        <f aca="false">C24</f>
        <v>0</v>
      </c>
      <c r="G24" s="25" t="n">
        <f aca="false">F24/30</f>
        <v>0</v>
      </c>
    </row>
    <row r="25" customFormat="false" ht="13.8" hidden="false" customHeight="false" outlineLevel="0" collapsed="false">
      <c r="A25" s="27" t="s">
        <v>8</v>
      </c>
      <c r="B25" s="26" t="n">
        <v>3</v>
      </c>
      <c r="C25" s="27" t="n">
        <v>0</v>
      </c>
      <c r="D25" s="27" t="n">
        <v>1</v>
      </c>
      <c r="E25" s="26" t="n">
        <v>2</v>
      </c>
      <c r="F25" s="26" t="n">
        <f aca="false">F24+C25</f>
        <v>0</v>
      </c>
      <c r="G25" s="25" t="n">
        <f aca="false">F25/30</f>
        <v>0</v>
      </c>
    </row>
    <row r="26" customFormat="false" ht="13.8" hidden="false" customHeight="false" outlineLevel="0" collapsed="false">
      <c r="A26" s="27" t="s">
        <v>8</v>
      </c>
      <c r="B26" s="26" t="n">
        <v>3</v>
      </c>
      <c r="C26" s="27" t="n">
        <v>0</v>
      </c>
      <c r="D26" s="27" t="n">
        <v>2</v>
      </c>
      <c r="E26" s="26" t="n">
        <v>3</v>
      </c>
      <c r="F26" s="26" t="n">
        <f aca="false">F25+C26</f>
        <v>0</v>
      </c>
      <c r="G26" s="25" t="n">
        <f aca="false">F26/30</f>
        <v>0</v>
      </c>
    </row>
    <row r="27" customFormat="false" ht="13.8" hidden="false" customHeight="false" outlineLevel="0" collapsed="false">
      <c r="A27" s="27" t="s">
        <v>8</v>
      </c>
      <c r="B27" s="26" t="n">
        <v>3</v>
      </c>
      <c r="C27" s="27" t="n">
        <v>0</v>
      </c>
      <c r="D27" s="27" t="n">
        <v>3</v>
      </c>
      <c r="E27" s="26" t="n">
        <v>4</v>
      </c>
      <c r="F27" s="26" t="n">
        <f aca="false">F26+C27</f>
        <v>0</v>
      </c>
      <c r="G27" s="25" t="n">
        <f aca="false">F27/30</f>
        <v>0</v>
      </c>
    </row>
    <row r="28" customFormat="false" ht="13.8" hidden="false" customHeight="false" outlineLevel="0" collapsed="false">
      <c r="A28" s="27" t="s">
        <v>8</v>
      </c>
      <c r="B28" s="26" t="n">
        <v>3</v>
      </c>
      <c r="C28" s="27" t="n">
        <v>12</v>
      </c>
      <c r="D28" s="27" t="n">
        <v>4</v>
      </c>
      <c r="E28" s="26" t="n">
        <v>7</v>
      </c>
      <c r="F28" s="26" t="n">
        <f aca="false">F27+C28</f>
        <v>12</v>
      </c>
      <c r="G28" s="25" t="n">
        <f aca="false">F28/30</f>
        <v>0.4</v>
      </c>
    </row>
    <row r="29" customFormat="false" ht="13.8" hidden="false" customHeight="false" outlineLevel="0" collapsed="false">
      <c r="A29" s="27" t="s">
        <v>8</v>
      </c>
      <c r="B29" s="26" t="n">
        <v>3</v>
      </c>
      <c r="C29" s="27" t="n">
        <v>6</v>
      </c>
      <c r="D29" s="27" t="n">
        <v>7</v>
      </c>
      <c r="E29" s="26" t="n">
        <v>8</v>
      </c>
      <c r="F29" s="26" t="n">
        <f aca="false">F28+C29</f>
        <v>18</v>
      </c>
      <c r="G29" s="25" t="n">
        <f aca="false">F29/30</f>
        <v>0.6</v>
      </c>
    </row>
    <row r="30" customFormat="false" ht="13.8" hidden="false" customHeight="false" outlineLevel="0" collapsed="false">
      <c r="A30" s="27" t="s">
        <v>8</v>
      </c>
      <c r="B30" s="26" t="n">
        <v>3</v>
      </c>
      <c r="C30" s="27" t="n">
        <v>6</v>
      </c>
      <c r="D30" s="27" t="n">
        <v>8</v>
      </c>
      <c r="E30" s="26" t="n">
        <v>10</v>
      </c>
      <c r="F30" s="26" t="n">
        <f aca="false">F29+C30</f>
        <v>24</v>
      </c>
      <c r="G30" s="25" t="n">
        <f aca="false">F30/30</f>
        <v>0.8</v>
      </c>
    </row>
    <row r="31" customFormat="false" ht="13.8" hidden="false" customHeight="false" outlineLevel="0" collapsed="false">
      <c r="A31" s="27" t="s">
        <v>8</v>
      </c>
      <c r="B31" s="26" t="n">
        <v>3</v>
      </c>
      <c r="C31" s="27" t="n">
        <v>0</v>
      </c>
      <c r="D31" s="27" t="n">
        <v>10</v>
      </c>
      <c r="E31" s="26" t="n">
        <v>11</v>
      </c>
      <c r="F31" s="26" t="n">
        <f aca="false">F30+C31</f>
        <v>24</v>
      </c>
      <c r="G31" s="25" t="n">
        <f aca="false">F31/30</f>
        <v>0.8</v>
      </c>
    </row>
    <row r="32" customFormat="false" ht="13.8" hidden="false" customHeight="false" outlineLevel="0" collapsed="false">
      <c r="A32" s="27" t="s">
        <v>8</v>
      </c>
      <c r="B32" s="26" t="n">
        <v>3</v>
      </c>
      <c r="C32" s="27" t="n">
        <v>0</v>
      </c>
      <c r="D32" s="27" t="n">
        <v>11</v>
      </c>
      <c r="E32" s="26" t="n">
        <v>14</v>
      </c>
      <c r="F32" s="26" t="n">
        <f aca="false">F31+C32</f>
        <v>24</v>
      </c>
      <c r="G32" s="25" t="n">
        <f aca="false">F32/30</f>
        <v>0.8</v>
      </c>
    </row>
    <row r="33" customFormat="false" ht="13.8" hidden="false" customHeight="false" outlineLevel="0" collapsed="false">
      <c r="A33" s="27" t="s">
        <v>8</v>
      </c>
      <c r="B33" s="26" t="n">
        <v>3</v>
      </c>
      <c r="C33" s="27" t="n">
        <v>0</v>
      </c>
      <c r="D33" s="27" t="n">
        <v>14</v>
      </c>
      <c r="E33" s="26" t="n">
        <v>15</v>
      </c>
      <c r="F33" s="26" t="n">
        <f aca="false">F32+C33</f>
        <v>24</v>
      </c>
      <c r="G33" s="25" t="n">
        <f aca="false">F33/30</f>
        <v>0.8</v>
      </c>
    </row>
    <row r="34" customFormat="false" ht="13.8" hidden="false" customHeight="false" outlineLevel="0" collapsed="false">
      <c r="A34" s="27" t="s">
        <v>8</v>
      </c>
      <c r="B34" s="26" t="n">
        <v>3</v>
      </c>
      <c r="C34" s="27" t="n">
        <v>0</v>
      </c>
      <c r="D34" s="27" t="n">
        <v>15</v>
      </c>
      <c r="E34" s="26" t="n">
        <v>16</v>
      </c>
      <c r="F34" s="26" t="n">
        <f aca="false">F33+C34</f>
        <v>24</v>
      </c>
      <c r="G34" s="25" t="n">
        <f aca="false">F34/30</f>
        <v>0.8</v>
      </c>
    </row>
    <row r="35" customFormat="false" ht="13.8" hidden="false" customHeight="false" outlineLevel="0" collapsed="false">
      <c r="A35" s="37" t="s">
        <v>18</v>
      </c>
      <c r="B35" s="6" t="n">
        <v>1</v>
      </c>
      <c r="C35" s="6" t="n">
        <v>0</v>
      </c>
      <c r="D35" s="6" t="n">
        <v>0</v>
      </c>
      <c r="E35" s="6" t="n">
        <v>1</v>
      </c>
      <c r="F35" s="24" t="n">
        <f aca="false">C35</f>
        <v>0</v>
      </c>
      <c r="G35" s="25" t="n">
        <f aca="false">F35/30</f>
        <v>0</v>
      </c>
    </row>
    <row r="36" customFormat="false" ht="13.8" hidden="false" customHeight="false" outlineLevel="0" collapsed="false">
      <c r="A36" s="37" t="s">
        <v>18</v>
      </c>
      <c r="B36" s="6" t="n">
        <v>1</v>
      </c>
      <c r="C36" s="6" t="n">
        <v>0</v>
      </c>
      <c r="D36" s="6" t="n">
        <v>1</v>
      </c>
      <c r="E36" s="24" t="n">
        <v>2</v>
      </c>
      <c r="F36" s="24" t="n">
        <f aca="false">F35+C36</f>
        <v>0</v>
      </c>
      <c r="G36" s="25" t="n">
        <f aca="false">F36/30</f>
        <v>0</v>
      </c>
    </row>
    <row r="37" customFormat="false" ht="13.8" hidden="false" customHeight="false" outlineLevel="0" collapsed="false">
      <c r="A37" s="37" t="s">
        <v>18</v>
      </c>
      <c r="B37" s="6" t="n">
        <v>1</v>
      </c>
      <c r="C37" s="6" t="n">
        <v>0</v>
      </c>
      <c r="D37" s="6" t="n">
        <v>2</v>
      </c>
      <c r="E37" s="24" t="n">
        <v>3</v>
      </c>
      <c r="F37" s="24" t="n">
        <f aca="false">F36+C37</f>
        <v>0</v>
      </c>
      <c r="G37" s="25" t="n">
        <f aca="false">F37/30</f>
        <v>0</v>
      </c>
    </row>
    <row r="38" customFormat="false" ht="13.8" hidden="false" customHeight="false" outlineLevel="0" collapsed="false">
      <c r="A38" s="37" t="s">
        <v>18</v>
      </c>
      <c r="B38" s="6" t="n">
        <v>1</v>
      </c>
      <c r="C38" s="6" t="n">
        <v>0</v>
      </c>
      <c r="D38" s="6" t="n">
        <v>3</v>
      </c>
      <c r="E38" s="24" t="n">
        <v>4</v>
      </c>
      <c r="F38" s="24" t="n">
        <f aca="false">F37+C38</f>
        <v>0</v>
      </c>
      <c r="G38" s="25" t="n">
        <f aca="false">F38/30</f>
        <v>0</v>
      </c>
    </row>
    <row r="39" customFormat="false" ht="13.8" hidden="false" customHeight="false" outlineLevel="0" collapsed="false">
      <c r="A39" s="37" t="s">
        <v>18</v>
      </c>
      <c r="B39" s="6" t="n">
        <v>1</v>
      </c>
      <c r="C39" s="6" t="n">
        <v>5</v>
      </c>
      <c r="D39" s="6" t="n">
        <v>4</v>
      </c>
      <c r="E39" s="24" t="n">
        <v>7</v>
      </c>
      <c r="F39" s="24" t="n">
        <f aca="false">F38+C39</f>
        <v>5</v>
      </c>
      <c r="G39" s="25" t="n">
        <f aca="false">F39/30</f>
        <v>0.166666666666667</v>
      </c>
    </row>
    <row r="40" customFormat="false" ht="13.8" hidden="false" customHeight="false" outlineLevel="0" collapsed="false">
      <c r="A40" s="37" t="s">
        <v>18</v>
      </c>
      <c r="B40" s="6" t="n">
        <v>1</v>
      </c>
      <c r="C40" s="6" t="n">
        <v>9</v>
      </c>
      <c r="D40" s="6" t="n">
        <v>7</v>
      </c>
      <c r="E40" s="24" t="n">
        <v>8</v>
      </c>
      <c r="F40" s="24" t="n">
        <f aca="false">F39+C40</f>
        <v>14</v>
      </c>
      <c r="G40" s="25" t="n">
        <f aca="false">F40/30</f>
        <v>0.466666666666667</v>
      </c>
    </row>
    <row r="41" customFormat="false" ht="13.8" hidden="false" customHeight="false" outlineLevel="0" collapsed="false">
      <c r="A41" s="37" t="s">
        <v>18</v>
      </c>
      <c r="B41" s="6" t="n">
        <v>1</v>
      </c>
      <c r="C41" s="6" t="n">
        <v>4</v>
      </c>
      <c r="D41" s="6" t="n">
        <v>8</v>
      </c>
      <c r="E41" s="24" t="n">
        <v>10</v>
      </c>
      <c r="F41" s="24" t="n">
        <f aca="false">F40+C41</f>
        <v>18</v>
      </c>
      <c r="G41" s="25" t="n">
        <f aca="false">F41/30</f>
        <v>0.6</v>
      </c>
    </row>
    <row r="42" customFormat="false" ht="13.8" hidden="false" customHeight="false" outlineLevel="0" collapsed="false">
      <c r="A42" s="37" t="s">
        <v>18</v>
      </c>
      <c r="B42" s="6" t="n">
        <v>1</v>
      </c>
      <c r="C42" s="6" t="n">
        <v>9</v>
      </c>
      <c r="D42" s="6" t="n">
        <v>10</v>
      </c>
      <c r="E42" s="24" t="n">
        <v>11</v>
      </c>
      <c r="F42" s="24" t="n">
        <f aca="false">F41+C42</f>
        <v>27</v>
      </c>
      <c r="G42" s="25" t="n">
        <f aca="false">F42/30</f>
        <v>0.9</v>
      </c>
    </row>
    <row r="43" customFormat="false" ht="13.8" hidden="false" customHeight="false" outlineLevel="0" collapsed="false">
      <c r="A43" s="37" t="s">
        <v>18</v>
      </c>
      <c r="B43" s="6" t="n">
        <v>1</v>
      </c>
      <c r="C43" s="6" t="n">
        <v>0</v>
      </c>
      <c r="D43" s="6" t="n">
        <v>11</v>
      </c>
      <c r="E43" s="24" t="n">
        <v>14</v>
      </c>
      <c r="F43" s="24" t="n">
        <f aca="false">F42+C43</f>
        <v>27</v>
      </c>
      <c r="G43" s="25" t="n">
        <f aca="false">F43/30</f>
        <v>0.9</v>
      </c>
    </row>
    <row r="44" customFormat="false" ht="13.8" hidden="false" customHeight="false" outlineLevel="0" collapsed="false">
      <c r="A44" s="37" t="s">
        <v>18</v>
      </c>
      <c r="B44" s="6" t="n">
        <v>1</v>
      </c>
      <c r="C44" s="6" t="n">
        <v>0</v>
      </c>
      <c r="D44" s="6" t="n">
        <v>14</v>
      </c>
      <c r="E44" s="24" t="n">
        <v>15</v>
      </c>
      <c r="F44" s="24" t="n">
        <f aca="false">F43+C44</f>
        <v>27</v>
      </c>
      <c r="G44" s="25" t="n">
        <f aca="false">F44/30</f>
        <v>0.9</v>
      </c>
    </row>
    <row r="45" customFormat="false" ht="13.8" hidden="false" customHeight="false" outlineLevel="0" collapsed="false">
      <c r="A45" s="37" t="s">
        <v>18</v>
      </c>
      <c r="B45" s="6" t="n">
        <v>1</v>
      </c>
      <c r="C45" s="6" t="n">
        <v>0</v>
      </c>
      <c r="D45" s="6" t="n">
        <v>15</v>
      </c>
      <c r="E45" s="24" t="n">
        <v>16</v>
      </c>
      <c r="F45" s="24" t="n">
        <f aca="false">F44+C45</f>
        <v>27</v>
      </c>
      <c r="G45" s="25" t="n">
        <f aca="false">F45/30</f>
        <v>0.9</v>
      </c>
    </row>
    <row r="46" customFormat="false" ht="13.8" hidden="false" customHeight="false" outlineLevel="0" collapsed="false">
      <c r="A46" s="33" t="s">
        <v>18</v>
      </c>
      <c r="B46" s="26" t="n">
        <v>2</v>
      </c>
      <c r="C46" s="27" t="n">
        <v>0</v>
      </c>
      <c r="D46" s="27" t="n">
        <v>0</v>
      </c>
      <c r="E46" s="27" t="n">
        <v>1</v>
      </c>
      <c r="F46" s="26" t="n">
        <f aca="false">C46</f>
        <v>0</v>
      </c>
      <c r="G46" s="25" t="n">
        <f aca="false">F46/30</f>
        <v>0</v>
      </c>
    </row>
    <row r="47" customFormat="false" ht="13.8" hidden="false" customHeight="false" outlineLevel="0" collapsed="false">
      <c r="A47" s="33" t="s">
        <v>18</v>
      </c>
      <c r="B47" s="26" t="n">
        <v>2</v>
      </c>
      <c r="C47" s="27" t="n">
        <v>0</v>
      </c>
      <c r="D47" s="27" t="n">
        <v>1</v>
      </c>
      <c r="E47" s="26" t="n">
        <v>2</v>
      </c>
      <c r="F47" s="26" t="n">
        <f aca="false">F46+C47</f>
        <v>0</v>
      </c>
      <c r="G47" s="25" t="n">
        <f aca="false">F47/30</f>
        <v>0</v>
      </c>
    </row>
    <row r="48" customFormat="false" ht="13.8" hidden="false" customHeight="false" outlineLevel="0" collapsed="false">
      <c r="A48" s="33" t="s">
        <v>18</v>
      </c>
      <c r="B48" s="26" t="n">
        <v>2</v>
      </c>
      <c r="C48" s="27" t="n">
        <v>0</v>
      </c>
      <c r="D48" s="27" t="n">
        <v>2</v>
      </c>
      <c r="E48" s="26" t="n">
        <v>3</v>
      </c>
      <c r="F48" s="26" t="n">
        <f aca="false">F47+C48</f>
        <v>0</v>
      </c>
      <c r="G48" s="25" t="n">
        <f aca="false">F48/30</f>
        <v>0</v>
      </c>
    </row>
    <row r="49" customFormat="false" ht="13.8" hidden="false" customHeight="false" outlineLevel="0" collapsed="false">
      <c r="A49" s="33" t="s">
        <v>18</v>
      </c>
      <c r="B49" s="26" t="n">
        <v>2</v>
      </c>
      <c r="C49" s="27" t="n">
        <v>0</v>
      </c>
      <c r="D49" s="27" t="n">
        <v>3</v>
      </c>
      <c r="E49" s="26" t="n">
        <v>4</v>
      </c>
      <c r="F49" s="26" t="n">
        <f aca="false">F48+C49</f>
        <v>0</v>
      </c>
      <c r="G49" s="25" t="n">
        <f aca="false">F49/30</f>
        <v>0</v>
      </c>
    </row>
    <row r="50" customFormat="false" ht="13.8" hidden="false" customHeight="false" outlineLevel="0" collapsed="false">
      <c r="A50" s="33" t="s">
        <v>18</v>
      </c>
      <c r="B50" s="26" t="n">
        <v>2</v>
      </c>
      <c r="C50" s="27" t="n">
        <v>2</v>
      </c>
      <c r="D50" s="27" t="n">
        <v>4</v>
      </c>
      <c r="E50" s="26" t="n">
        <v>7</v>
      </c>
      <c r="F50" s="26" t="n">
        <f aca="false">F49+C50</f>
        <v>2</v>
      </c>
      <c r="G50" s="25" t="n">
        <f aca="false">F50/30</f>
        <v>0.0666666666666667</v>
      </c>
    </row>
    <row r="51" customFormat="false" ht="13.8" hidden="false" customHeight="false" outlineLevel="0" collapsed="false">
      <c r="A51" s="33" t="s">
        <v>18</v>
      </c>
      <c r="B51" s="26" t="n">
        <v>2</v>
      </c>
      <c r="C51" s="27" t="n">
        <v>10</v>
      </c>
      <c r="D51" s="27" t="n">
        <v>7</v>
      </c>
      <c r="E51" s="26" t="n">
        <v>8</v>
      </c>
      <c r="F51" s="26" t="n">
        <f aca="false">F50+C51</f>
        <v>12</v>
      </c>
      <c r="G51" s="25" t="n">
        <f aca="false">F51/30</f>
        <v>0.4</v>
      </c>
    </row>
    <row r="52" customFormat="false" ht="13.8" hidden="false" customHeight="false" outlineLevel="0" collapsed="false">
      <c r="A52" s="33" t="s">
        <v>18</v>
      </c>
      <c r="B52" s="26" t="n">
        <v>2</v>
      </c>
      <c r="C52" s="27" t="n">
        <v>5</v>
      </c>
      <c r="D52" s="27" t="n">
        <v>8</v>
      </c>
      <c r="E52" s="26" t="n">
        <v>10</v>
      </c>
      <c r="F52" s="26" t="n">
        <f aca="false">F51+C52</f>
        <v>17</v>
      </c>
      <c r="G52" s="25" t="n">
        <f aca="false">F52/30</f>
        <v>0.566666666666667</v>
      </c>
    </row>
    <row r="53" customFormat="false" ht="13.8" hidden="false" customHeight="false" outlineLevel="0" collapsed="false">
      <c r="A53" s="33" t="s">
        <v>18</v>
      </c>
      <c r="B53" s="26" t="n">
        <v>2</v>
      </c>
      <c r="C53" s="27" t="n">
        <v>3</v>
      </c>
      <c r="D53" s="27" t="n">
        <v>10</v>
      </c>
      <c r="E53" s="26" t="n">
        <v>11</v>
      </c>
      <c r="F53" s="26" t="n">
        <f aca="false">F52+C53</f>
        <v>20</v>
      </c>
      <c r="G53" s="25" t="n">
        <f aca="false">F53/30</f>
        <v>0.666666666666667</v>
      </c>
    </row>
    <row r="54" customFormat="false" ht="13.8" hidden="false" customHeight="false" outlineLevel="0" collapsed="false">
      <c r="A54" s="33" t="s">
        <v>18</v>
      </c>
      <c r="B54" s="26" t="n">
        <v>2</v>
      </c>
      <c r="C54" s="27" t="n">
        <v>2</v>
      </c>
      <c r="D54" s="27" t="n">
        <v>11</v>
      </c>
      <c r="E54" s="26" t="n">
        <v>14</v>
      </c>
      <c r="F54" s="26" t="n">
        <f aca="false">F53+C54</f>
        <v>22</v>
      </c>
      <c r="G54" s="25" t="n">
        <f aca="false">F54/30</f>
        <v>0.733333333333333</v>
      </c>
    </row>
    <row r="55" customFormat="false" ht="13.8" hidden="false" customHeight="false" outlineLevel="0" collapsed="false">
      <c r="A55" s="33" t="s">
        <v>18</v>
      </c>
      <c r="B55" s="26" t="n">
        <v>2</v>
      </c>
      <c r="C55" s="27" t="n">
        <v>0</v>
      </c>
      <c r="D55" s="27" t="n">
        <v>14</v>
      </c>
      <c r="E55" s="26" t="n">
        <v>15</v>
      </c>
      <c r="F55" s="26" t="n">
        <f aca="false">F54+C55</f>
        <v>22</v>
      </c>
      <c r="G55" s="25" t="n">
        <f aca="false">F55/30</f>
        <v>0.733333333333333</v>
      </c>
    </row>
    <row r="56" customFormat="false" ht="13.8" hidden="false" customHeight="false" outlineLevel="0" collapsed="false">
      <c r="A56" s="33" t="s">
        <v>18</v>
      </c>
      <c r="B56" s="26" t="n">
        <v>2</v>
      </c>
      <c r="C56" s="27" t="n">
        <v>0</v>
      </c>
      <c r="D56" s="27" t="n">
        <v>15</v>
      </c>
      <c r="E56" s="26" t="n">
        <v>16</v>
      </c>
      <c r="F56" s="26" t="n">
        <f aca="false">F55+C56</f>
        <v>22</v>
      </c>
      <c r="G56" s="25" t="n">
        <f aca="false">F56/30</f>
        <v>0.733333333333333</v>
      </c>
    </row>
    <row r="57" customFormat="false" ht="13.8" hidden="false" customHeight="false" outlineLevel="0" collapsed="false">
      <c r="A57" s="37" t="s">
        <v>18</v>
      </c>
      <c r="B57" s="24" t="n">
        <v>3</v>
      </c>
      <c r="C57" s="6" t="n">
        <v>0</v>
      </c>
      <c r="D57" s="6" t="n">
        <v>0</v>
      </c>
      <c r="E57" s="6" t="n">
        <v>1</v>
      </c>
      <c r="F57" s="24" t="n">
        <f aca="false">C57</f>
        <v>0</v>
      </c>
      <c r="G57" s="25" t="n">
        <f aca="false">F57/30</f>
        <v>0</v>
      </c>
    </row>
    <row r="58" customFormat="false" ht="13.8" hidden="false" customHeight="false" outlineLevel="0" collapsed="false">
      <c r="A58" s="37" t="s">
        <v>18</v>
      </c>
      <c r="B58" s="24" t="n">
        <v>3</v>
      </c>
      <c r="C58" s="6" t="n">
        <v>0</v>
      </c>
      <c r="D58" s="6" t="n">
        <v>1</v>
      </c>
      <c r="E58" s="24" t="n">
        <v>2</v>
      </c>
      <c r="F58" s="24" t="n">
        <f aca="false">F57+C58</f>
        <v>0</v>
      </c>
      <c r="G58" s="25" t="n">
        <f aca="false">F58/30</f>
        <v>0</v>
      </c>
    </row>
    <row r="59" customFormat="false" ht="13.8" hidden="false" customHeight="false" outlineLevel="0" collapsed="false">
      <c r="A59" s="37" t="s">
        <v>18</v>
      </c>
      <c r="B59" s="24" t="n">
        <v>3</v>
      </c>
      <c r="C59" s="6" t="n">
        <v>0</v>
      </c>
      <c r="D59" s="6" t="n">
        <v>2</v>
      </c>
      <c r="E59" s="24" t="n">
        <v>3</v>
      </c>
      <c r="F59" s="24" t="n">
        <f aca="false">F58+C59</f>
        <v>0</v>
      </c>
      <c r="G59" s="25" t="n">
        <f aca="false">F59/30</f>
        <v>0</v>
      </c>
    </row>
    <row r="60" customFormat="false" ht="13.8" hidden="false" customHeight="false" outlineLevel="0" collapsed="false">
      <c r="A60" s="37" t="s">
        <v>18</v>
      </c>
      <c r="B60" s="24" t="n">
        <v>3</v>
      </c>
      <c r="C60" s="6" t="n">
        <v>0</v>
      </c>
      <c r="D60" s="6" t="n">
        <v>3</v>
      </c>
      <c r="E60" s="24" t="n">
        <v>4</v>
      </c>
      <c r="F60" s="24" t="n">
        <f aca="false">F59+C60</f>
        <v>0</v>
      </c>
      <c r="G60" s="25" t="n">
        <f aca="false">F60/30</f>
        <v>0</v>
      </c>
    </row>
    <row r="61" customFormat="false" ht="13.8" hidden="false" customHeight="false" outlineLevel="0" collapsed="false">
      <c r="A61" s="37" t="s">
        <v>18</v>
      </c>
      <c r="B61" s="24" t="n">
        <v>3</v>
      </c>
      <c r="C61" s="6" t="n">
        <v>5</v>
      </c>
      <c r="D61" s="6" t="n">
        <v>4</v>
      </c>
      <c r="E61" s="24" t="n">
        <v>7</v>
      </c>
      <c r="F61" s="24" t="n">
        <f aca="false">F60+C61</f>
        <v>5</v>
      </c>
      <c r="G61" s="25" t="n">
        <f aca="false">F61/30</f>
        <v>0.166666666666667</v>
      </c>
    </row>
    <row r="62" customFormat="false" ht="13.8" hidden="false" customHeight="false" outlineLevel="0" collapsed="false">
      <c r="A62" s="37" t="s">
        <v>18</v>
      </c>
      <c r="B62" s="24" t="n">
        <v>3</v>
      </c>
      <c r="C62" s="6" t="n">
        <v>22</v>
      </c>
      <c r="D62" s="6" t="n">
        <v>7</v>
      </c>
      <c r="E62" s="24" t="n">
        <v>8</v>
      </c>
      <c r="F62" s="24" t="n">
        <f aca="false">F61+C62</f>
        <v>27</v>
      </c>
      <c r="G62" s="25" t="n">
        <f aca="false">F62/30</f>
        <v>0.9</v>
      </c>
    </row>
    <row r="63" customFormat="false" ht="13.8" hidden="false" customHeight="false" outlineLevel="0" collapsed="false">
      <c r="A63" s="37" t="s">
        <v>18</v>
      </c>
      <c r="B63" s="24" t="n">
        <v>3</v>
      </c>
      <c r="C63" s="6" t="n">
        <v>2</v>
      </c>
      <c r="D63" s="6" t="n">
        <v>8</v>
      </c>
      <c r="E63" s="24" t="n">
        <v>10</v>
      </c>
      <c r="F63" s="24" t="n">
        <f aca="false">F62+C63</f>
        <v>29</v>
      </c>
      <c r="G63" s="25" t="n">
        <f aca="false">F63/30</f>
        <v>0.966666666666667</v>
      </c>
    </row>
    <row r="64" customFormat="false" ht="13.8" hidden="false" customHeight="false" outlineLevel="0" collapsed="false">
      <c r="A64" s="37" t="s">
        <v>18</v>
      </c>
      <c r="B64" s="24" t="n">
        <v>3</v>
      </c>
      <c r="C64" s="6" t="n">
        <v>0</v>
      </c>
      <c r="D64" s="6" t="n">
        <v>10</v>
      </c>
      <c r="E64" s="24" t="n">
        <v>11</v>
      </c>
      <c r="F64" s="24" t="n">
        <f aca="false">F63+C64</f>
        <v>29</v>
      </c>
      <c r="G64" s="25" t="n">
        <f aca="false">F64/30</f>
        <v>0.966666666666667</v>
      </c>
    </row>
    <row r="65" customFormat="false" ht="13.8" hidden="false" customHeight="false" outlineLevel="0" collapsed="false">
      <c r="A65" s="37" t="s">
        <v>18</v>
      </c>
      <c r="B65" s="24" t="n">
        <v>3</v>
      </c>
      <c r="C65" s="6" t="n">
        <v>0</v>
      </c>
      <c r="D65" s="6" t="n">
        <v>11</v>
      </c>
      <c r="E65" s="24" t="n">
        <v>14</v>
      </c>
      <c r="F65" s="24" t="n">
        <f aca="false">F64+C65</f>
        <v>29</v>
      </c>
      <c r="G65" s="25" t="n">
        <f aca="false">F65/30</f>
        <v>0.966666666666667</v>
      </c>
    </row>
    <row r="66" customFormat="false" ht="13.8" hidden="false" customHeight="false" outlineLevel="0" collapsed="false">
      <c r="A66" s="37" t="s">
        <v>18</v>
      </c>
      <c r="B66" s="24" t="n">
        <v>3</v>
      </c>
      <c r="C66" s="6" t="n">
        <v>0</v>
      </c>
      <c r="D66" s="6" t="n">
        <v>14</v>
      </c>
      <c r="E66" s="24" t="n">
        <v>15</v>
      </c>
      <c r="F66" s="24" t="n">
        <f aca="false">F65+C66</f>
        <v>29</v>
      </c>
      <c r="G66" s="25" t="n">
        <f aca="false">F66/30</f>
        <v>0.966666666666667</v>
      </c>
    </row>
    <row r="67" customFormat="false" ht="13.8" hidden="false" customHeight="false" outlineLevel="0" collapsed="false">
      <c r="A67" s="37" t="s">
        <v>18</v>
      </c>
      <c r="B67" s="24" t="n">
        <v>3</v>
      </c>
      <c r="C67" s="6" t="n">
        <v>0</v>
      </c>
      <c r="D67" s="6" t="n">
        <v>15</v>
      </c>
      <c r="E67" s="24" t="n">
        <v>16</v>
      </c>
      <c r="F67" s="24" t="n">
        <f aca="false">F66+C67</f>
        <v>29</v>
      </c>
      <c r="G67" s="25" t="n">
        <f aca="false">F67/30</f>
        <v>0.966666666666667</v>
      </c>
    </row>
    <row r="68" customFormat="false" ht="13.8" hidden="false" customHeight="false" outlineLevel="0" collapsed="false">
      <c r="A68" s="37" t="s">
        <v>11</v>
      </c>
      <c r="B68" s="27" t="n">
        <v>1</v>
      </c>
      <c r="C68" s="27" t="n">
        <v>0</v>
      </c>
      <c r="D68" s="27" t="n">
        <v>0</v>
      </c>
      <c r="E68" s="27" t="n">
        <v>1</v>
      </c>
      <c r="F68" s="26" t="n">
        <f aca="false">C68</f>
        <v>0</v>
      </c>
      <c r="G68" s="25" t="n">
        <f aca="false">F68/30</f>
        <v>0</v>
      </c>
    </row>
    <row r="69" customFormat="false" ht="13.8" hidden="false" customHeight="false" outlineLevel="0" collapsed="false">
      <c r="A69" s="37" t="s">
        <v>11</v>
      </c>
      <c r="B69" s="27" t="n">
        <v>1</v>
      </c>
      <c r="C69" s="27" t="n">
        <v>0</v>
      </c>
      <c r="D69" s="27" t="n">
        <v>1</v>
      </c>
      <c r="E69" s="26" t="n">
        <v>2</v>
      </c>
      <c r="F69" s="26" t="n">
        <f aca="false">F68+C69</f>
        <v>0</v>
      </c>
      <c r="G69" s="25" t="n">
        <f aca="false">F69/30</f>
        <v>0</v>
      </c>
    </row>
    <row r="70" customFormat="false" ht="13.8" hidden="false" customHeight="false" outlineLevel="0" collapsed="false">
      <c r="A70" s="37" t="s">
        <v>11</v>
      </c>
      <c r="B70" s="27" t="n">
        <v>1</v>
      </c>
      <c r="C70" s="27" t="n">
        <v>0</v>
      </c>
      <c r="D70" s="27" t="n">
        <v>2</v>
      </c>
      <c r="E70" s="26" t="n">
        <v>3</v>
      </c>
      <c r="F70" s="26" t="n">
        <f aca="false">F69+C70</f>
        <v>0</v>
      </c>
      <c r="G70" s="25" t="n">
        <f aca="false">F70/30</f>
        <v>0</v>
      </c>
    </row>
    <row r="71" customFormat="false" ht="13.8" hidden="false" customHeight="false" outlineLevel="0" collapsed="false">
      <c r="A71" s="37" t="s">
        <v>11</v>
      </c>
      <c r="B71" s="27" t="n">
        <v>1</v>
      </c>
      <c r="C71" s="27" t="n">
        <v>0</v>
      </c>
      <c r="D71" s="27" t="n">
        <v>3</v>
      </c>
      <c r="E71" s="26" t="n">
        <v>4</v>
      </c>
      <c r="F71" s="26" t="n">
        <f aca="false">F70+C71</f>
        <v>0</v>
      </c>
      <c r="G71" s="25" t="n">
        <f aca="false">F71/30</f>
        <v>0</v>
      </c>
    </row>
    <row r="72" customFormat="false" ht="13.8" hidden="false" customHeight="false" outlineLevel="0" collapsed="false">
      <c r="A72" s="37" t="s">
        <v>11</v>
      </c>
      <c r="B72" s="27" t="n">
        <v>1</v>
      </c>
      <c r="C72" s="27" t="n">
        <v>0</v>
      </c>
      <c r="D72" s="27" t="n">
        <v>4</v>
      </c>
      <c r="E72" s="26" t="n">
        <v>7</v>
      </c>
      <c r="F72" s="26" t="n">
        <f aca="false">F71+C72</f>
        <v>0</v>
      </c>
      <c r="G72" s="25" t="n">
        <f aca="false">F72/30</f>
        <v>0</v>
      </c>
    </row>
    <row r="73" customFormat="false" ht="13.8" hidden="false" customHeight="false" outlineLevel="0" collapsed="false">
      <c r="A73" s="37" t="s">
        <v>11</v>
      </c>
      <c r="B73" s="27" t="n">
        <v>1</v>
      </c>
      <c r="C73" s="27" t="n">
        <v>5</v>
      </c>
      <c r="D73" s="27" t="n">
        <v>7</v>
      </c>
      <c r="E73" s="26" t="n">
        <v>8</v>
      </c>
      <c r="F73" s="26" t="n">
        <f aca="false">F72+C73</f>
        <v>5</v>
      </c>
      <c r="G73" s="25" t="n">
        <f aca="false">F73/30</f>
        <v>0.166666666666667</v>
      </c>
    </row>
    <row r="74" customFormat="false" ht="13.8" hidden="false" customHeight="false" outlineLevel="0" collapsed="false">
      <c r="A74" s="37" t="s">
        <v>11</v>
      </c>
      <c r="B74" s="27" t="n">
        <v>1</v>
      </c>
      <c r="C74" s="27" t="n">
        <v>10</v>
      </c>
      <c r="D74" s="27" t="n">
        <v>8</v>
      </c>
      <c r="E74" s="26" t="n">
        <v>10</v>
      </c>
      <c r="F74" s="26" t="n">
        <f aca="false">F73+C74</f>
        <v>15</v>
      </c>
      <c r="G74" s="25" t="n">
        <f aca="false">F74/30</f>
        <v>0.5</v>
      </c>
    </row>
    <row r="75" customFormat="false" ht="13.8" hidden="false" customHeight="false" outlineLevel="0" collapsed="false">
      <c r="A75" s="37" t="s">
        <v>11</v>
      </c>
      <c r="B75" s="27" t="n">
        <v>1</v>
      </c>
      <c r="C75" s="27" t="n">
        <v>6</v>
      </c>
      <c r="D75" s="27" t="n">
        <v>10</v>
      </c>
      <c r="E75" s="26" t="n">
        <v>11</v>
      </c>
      <c r="F75" s="26" t="n">
        <f aca="false">F74+C75</f>
        <v>21</v>
      </c>
      <c r="G75" s="25" t="n">
        <f aca="false">F75/30</f>
        <v>0.7</v>
      </c>
    </row>
    <row r="76" customFormat="false" ht="13.8" hidden="false" customHeight="false" outlineLevel="0" collapsed="false">
      <c r="A76" s="37" t="s">
        <v>11</v>
      </c>
      <c r="B76" s="27" t="n">
        <v>1</v>
      </c>
      <c r="C76" s="27" t="n">
        <v>1</v>
      </c>
      <c r="D76" s="27" t="n">
        <v>11</v>
      </c>
      <c r="E76" s="26" t="n">
        <v>14</v>
      </c>
      <c r="F76" s="26" t="n">
        <f aca="false">F75+C76</f>
        <v>22</v>
      </c>
      <c r="G76" s="25" t="n">
        <f aca="false">F76/30</f>
        <v>0.733333333333333</v>
      </c>
    </row>
    <row r="77" customFormat="false" ht="13.8" hidden="false" customHeight="false" outlineLevel="0" collapsed="false">
      <c r="A77" s="37" t="s">
        <v>11</v>
      </c>
      <c r="B77" s="27" t="n">
        <v>1</v>
      </c>
      <c r="C77" s="27" t="n">
        <v>3</v>
      </c>
      <c r="D77" s="27" t="n">
        <v>14</v>
      </c>
      <c r="E77" s="26" t="n">
        <v>15</v>
      </c>
      <c r="F77" s="26" t="n">
        <f aca="false">F76+C77</f>
        <v>25</v>
      </c>
      <c r="G77" s="25" t="n">
        <f aca="false">F77/30</f>
        <v>0.833333333333333</v>
      </c>
    </row>
    <row r="78" customFormat="false" ht="13.8" hidden="false" customHeight="false" outlineLevel="0" collapsed="false">
      <c r="A78" s="37" t="s">
        <v>11</v>
      </c>
      <c r="B78" s="27" t="n">
        <v>1</v>
      </c>
      <c r="C78" s="27" t="n">
        <v>0</v>
      </c>
      <c r="D78" s="27" t="n">
        <v>15</v>
      </c>
      <c r="E78" s="26" t="n">
        <v>16</v>
      </c>
      <c r="F78" s="26" t="n">
        <f aca="false">F77+C78</f>
        <v>25</v>
      </c>
      <c r="G78" s="25" t="n">
        <f aca="false">F78/30</f>
        <v>0.833333333333333</v>
      </c>
    </row>
    <row r="79" customFormat="false" ht="13.8" hidden="false" customHeight="false" outlineLevel="0" collapsed="false">
      <c r="A79" s="37" t="s">
        <v>11</v>
      </c>
      <c r="B79" s="24" t="n">
        <v>2</v>
      </c>
      <c r="C79" s="6" t="n">
        <v>0</v>
      </c>
      <c r="D79" s="6" t="n">
        <v>0</v>
      </c>
      <c r="E79" s="6" t="n">
        <v>1</v>
      </c>
      <c r="F79" s="24" t="n">
        <f aca="false">C79</f>
        <v>0</v>
      </c>
      <c r="G79" s="25" t="n">
        <f aca="false">F79/30</f>
        <v>0</v>
      </c>
    </row>
    <row r="80" customFormat="false" ht="13.8" hidden="false" customHeight="false" outlineLevel="0" collapsed="false">
      <c r="A80" s="37" t="s">
        <v>11</v>
      </c>
      <c r="B80" s="24" t="n">
        <v>2</v>
      </c>
      <c r="C80" s="6" t="n">
        <v>0</v>
      </c>
      <c r="D80" s="6" t="n">
        <v>1</v>
      </c>
      <c r="E80" s="24" t="n">
        <v>2</v>
      </c>
      <c r="F80" s="24" t="n">
        <f aca="false">F79+C80</f>
        <v>0</v>
      </c>
      <c r="G80" s="25" t="n">
        <f aca="false">F80/30</f>
        <v>0</v>
      </c>
    </row>
    <row r="81" customFormat="false" ht="13.8" hidden="false" customHeight="false" outlineLevel="0" collapsed="false">
      <c r="A81" s="37" t="s">
        <v>11</v>
      </c>
      <c r="B81" s="24" t="n">
        <v>2</v>
      </c>
      <c r="C81" s="6" t="n">
        <v>0</v>
      </c>
      <c r="D81" s="6" t="n">
        <v>2</v>
      </c>
      <c r="E81" s="24" t="n">
        <v>3</v>
      </c>
      <c r="F81" s="24" t="n">
        <f aca="false">F80+C81</f>
        <v>0</v>
      </c>
      <c r="G81" s="25" t="n">
        <f aca="false">F81/30</f>
        <v>0</v>
      </c>
    </row>
    <row r="82" customFormat="false" ht="13.8" hidden="false" customHeight="false" outlineLevel="0" collapsed="false">
      <c r="A82" s="37" t="s">
        <v>11</v>
      </c>
      <c r="B82" s="24" t="n">
        <v>2</v>
      </c>
      <c r="C82" s="6" t="n">
        <v>0</v>
      </c>
      <c r="D82" s="6" t="n">
        <v>3</v>
      </c>
      <c r="E82" s="24" t="n">
        <v>4</v>
      </c>
      <c r="F82" s="24" t="n">
        <f aca="false">F81+C82</f>
        <v>0</v>
      </c>
      <c r="G82" s="25" t="n">
        <f aca="false">F82/30</f>
        <v>0</v>
      </c>
    </row>
    <row r="83" customFormat="false" ht="13.8" hidden="false" customHeight="false" outlineLevel="0" collapsed="false">
      <c r="A83" s="37" t="s">
        <v>11</v>
      </c>
      <c r="B83" s="24" t="n">
        <v>2</v>
      </c>
      <c r="C83" s="6" t="n">
        <v>2</v>
      </c>
      <c r="D83" s="6" t="n">
        <v>4</v>
      </c>
      <c r="E83" s="24" t="n">
        <v>7</v>
      </c>
      <c r="F83" s="24" t="n">
        <f aca="false">F82+C83</f>
        <v>2</v>
      </c>
      <c r="G83" s="25" t="n">
        <f aca="false">F83/30</f>
        <v>0.0666666666666667</v>
      </c>
    </row>
    <row r="84" customFormat="false" ht="13.8" hidden="false" customHeight="false" outlineLevel="0" collapsed="false">
      <c r="A84" s="37" t="s">
        <v>11</v>
      </c>
      <c r="B84" s="24" t="n">
        <v>2</v>
      </c>
      <c r="C84" s="6" t="n">
        <v>6</v>
      </c>
      <c r="D84" s="6" t="n">
        <v>7</v>
      </c>
      <c r="E84" s="24" t="n">
        <v>8</v>
      </c>
      <c r="F84" s="24" t="n">
        <f aca="false">F83+C84</f>
        <v>8</v>
      </c>
      <c r="G84" s="25" t="n">
        <f aca="false">F84/30</f>
        <v>0.266666666666667</v>
      </c>
    </row>
    <row r="85" customFormat="false" ht="13.8" hidden="false" customHeight="false" outlineLevel="0" collapsed="false">
      <c r="A85" s="37" t="s">
        <v>11</v>
      </c>
      <c r="B85" s="24" t="n">
        <v>2</v>
      </c>
      <c r="C85" s="6" t="n">
        <v>3</v>
      </c>
      <c r="D85" s="6" t="n">
        <v>8</v>
      </c>
      <c r="E85" s="24" t="n">
        <v>10</v>
      </c>
      <c r="F85" s="24" t="n">
        <f aca="false">F84+C85</f>
        <v>11</v>
      </c>
      <c r="G85" s="25" t="n">
        <f aca="false">F85/30</f>
        <v>0.366666666666667</v>
      </c>
    </row>
    <row r="86" customFormat="false" ht="13.8" hidden="false" customHeight="false" outlineLevel="0" collapsed="false">
      <c r="A86" s="37" t="s">
        <v>11</v>
      </c>
      <c r="B86" s="24" t="n">
        <v>2</v>
      </c>
      <c r="C86" s="6" t="n">
        <v>4</v>
      </c>
      <c r="D86" s="6" t="n">
        <v>10</v>
      </c>
      <c r="E86" s="24" t="n">
        <v>11</v>
      </c>
      <c r="F86" s="24" t="n">
        <f aca="false">F85+C86</f>
        <v>15</v>
      </c>
      <c r="G86" s="25" t="n">
        <f aca="false">F86/30</f>
        <v>0.5</v>
      </c>
    </row>
    <row r="87" customFormat="false" ht="13.8" hidden="false" customHeight="false" outlineLevel="0" collapsed="false">
      <c r="A87" s="37" t="s">
        <v>11</v>
      </c>
      <c r="B87" s="24" t="n">
        <v>2</v>
      </c>
      <c r="C87" s="6" t="n">
        <v>0</v>
      </c>
      <c r="D87" s="6" t="n">
        <v>11</v>
      </c>
      <c r="E87" s="24" t="n">
        <v>14</v>
      </c>
      <c r="F87" s="24" t="n">
        <f aca="false">F86+C87</f>
        <v>15</v>
      </c>
      <c r="G87" s="25" t="n">
        <f aca="false">F87/30</f>
        <v>0.5</v>
      </c>
    </row>
    <row r="88" customFormat="false" ht="13.8" hidden="false" customHeight="false" outlineLevel="0" collapsed="false">
      <c r="A88" s="37" t="s">
        <v>11</v>
      </c>
      <c r="B88" s="24" t="n">
        <v>2</v>
      </c>
      <c r="C88" s="6" t="n">
        <v>8</v>
      </c>
      <c r="D88" s="6" t="n">
        <v>14</v>
      </c>
      <c r="E88" s="24" t="n">
        <v>15</v>
      </c>
      <c r="F88" s="24" t="n">
        <f aca="false">F87+C88</f>
        <v>23</v>
      </c>
      <c r="G88" s="25" t="n">
        <f aca="false">F88/30</f>
        <v>0.766666666666667</v>
      </c>
    </row>
    <row r="89" customFormat="false" ht="13.8" hidden="false" customHeight="false" outlineLevel="0" collapsed="false">
      <c r="A89" s="37" t="s">
        <v>11</v>
      </c>
      <c r="B89" s="24" t="n">
        <v>2</v>
      </c>
      <c r="C89" s="6" t="n">
        <v>0</v>
      </c>
      <c r="D89" s="6" t="n">
        <v>15</v>
      </c>
      <c r="E89" s="24" t="n">
        <v>16</v>
      </c>
      <c r="F89" s="24" t="n">
        <f aca="false">F88+C89</f>
        <v>23</v>
      </c>
      <c r="G89" s="25" t="n">
        <f aca="false">F89/30</f>
        <v>0.766666666666667</v>
      </c>
    </row>
    <row r="90" customFormat="false" ht="13.8" hidden="false" customHeight="false" outlineLevel="0" collapsed="false">
      <c r="A90" s="37" t="s">
        <v>11</v>
      </c>
      <c r="B90" s="26" t="n">
        <v>3</v>
      </c>
      <c r="C90" s="27" t="n">
        <v>0</v>
      </c>
      <c r="D90" s="27" t="n">
        <v>0</v>
      </c>
      <c r="E90" s="27" t="n">
        <v>1</v>
      </c>
      <c r="F90" s="26" t="n">
        <f aca="false">C90</f>
        <v>0</v>
      </c>
      <c r="G90" s="25" t="n">
        <f aca="false">F90/30</f>
        <v>0</v>
      </c>
    </row>
    <row r="91" customFormat="false" ht="13.8" hidden="false" customHeight="false" outlineLevel="0" collapsed="false">
      <c r="A91" s="37" t="s">
        <v>11</v>
      </c>
      <c r="B91" s="26" t="n">
        <v>3</v>
      </c>
      <c r="C91" s="27" t="n">
        <v>0</v>
      </c>
      <c r="D91" s="27" t="n">
        <v>1</v>
      </c>
      <c r="E91" s="26" t="n">
        <v>2</v>
      </c>
      <c r="F91" s="26" t="n">
        <f aca="false">F90+C91</f>
        <v>0</v>
      </c>
      <c r="G91" s="25" t="n">
        <f aca="false">F91/30</f>
        <v>0</v>
      </c>
    </row>
    <row r="92" customFormat="false" ht="13.8" hidden="false" customHeight="false" outlineLevel="0" collapsed="false">
      <c r="A92" s="37" t="s">
        <v>11</v>
      </c>
      <c r="B92" s="26" t="n">
        <v>3</v>
      </c>
      <c r="C92" s="27" t="n">
        <v>0</v>
      </c>
      <c r="D92" s="27" t="n">
        <v>2</v>
      </c>
      <c r="E92" s="26" t="n">
        <v>3</v>
      </c>
      <c r="F92" s="26" t="n">
        <f aca="false">F91+C92</f>
        <v>0</v>
      </c>
      <c r="G92" s="25" t="n">
        <f aca="false">F92/30</f>
        <v>0</v>
      </c>
    </row>
    <row r="93" customFormat="false" ht="13.8" hidden="false" customHeight="false" outlineLevel="0" collapsed="false">
      <c r="A93" s="37" t="s">
        <v>11</v>
      </c>
      <c r="B93" s="26" t="n">
        <v>3</v>
      </c>
      <c r="C93" s="27" t="n">
        <v>0</v>
      </c>
      <c r="D93" s="27" t="n">
        <v>3</v>
      </c>
      <c r="E93" s="26" t="n">
        <v>4</v>
      </c>
      <c r="F93" s="26" t="n">
        <f aca="false">F92+C93</f>
        <v>0</v>
      </c>
      <c r="G93" s="25" t="n">
        <f aca="false">F93/30</f>
        <v>0</v>
      </c>
    </row>
    <row r="94" customFormat="false" ht="13.8" hidden="false" customHeight="false" outlineLevel="0" collapsed="false">
      <c r="A94" s="37" t="s">
        <v>11</v>
      </c>
      <c r="B94" s="26" t="n">
        <v>3</v>
      </c>
      <c r="C94" s="27" t="n">
        <v>0</v>
      </c>
      <c r="D94" s="27" t="n">
        <v>4</v>
      </c>
      <c r="E94" s="26" t="n">
        <v>7</v>
      </c>
      <c r="F94" s="26" t="n">
        <f aca="false">F93+C94</f>
        <v>0</v>
      </c>
      <c r="G94" s="25" t="n">
        <f aca="false">F94/30</f>
        <v>0</v>
      </c>
    </row>
    <row r="95" customFormat="false" ht="13.8" hidden="false" customHeight="false" outlineLevel="0" collapsed="false">
      <c r="A95" s="37" t="s">
        <v>11</v>
      </c>
      <c r="B95" s="26" t="n">
        <v>3</v>
      </c>
      <c r="C95" s="27" t="n">
        <v>12</v>
      </c>
      <c r="D95" s="27" t="n">
        <v>7</v>
      </c>
      <c r="E95" s="26" t="n">
        <v>8</v>
      </c>
      <c r="F95" s="26" t="n">
        <f aca="false">F94+C95</f>
        <v>12</v>
      </c>
      <c r="G95" s="25" t="n">
        <f aca="false">F95/30</f>
        <v>0.4</v>
      </c>
    </row>
    <row r="96" customFormat="false" ht="13.8" hidden="false" customHeight="false" outlineLevel="0" collapsed="false">
      <c r="A96" s="37" t="s">
        <v>11</v>
      </c>
      <c r="B96" s="26" t="n">
        <v>3</v>
      </c>
      <c r="C96" s="27" t="n">
        <v>7</v>
      </c>
      <c r="D96" s="27" t="n">
        <v>8</v>
      </c>
      <c r="E96" s="26" t="n">
        <v>10</v>
      </c>
      <c r="F96" s="26" t="n">
        <f aca="false">F95+C96</f>
        <v>19</v>
      </c>
      <c r="G96" s="25" t="n">
        <f aca="false">F96/30</f>
        <v>0.633333333333333</v>
      </c>
    </row>
    <row r="97" customFormat="false" ht="13.8" hidden="false" customHeight="false" outlineLevel="0" collapsed="false">
      <c r="A97" s="37" t="s">
        <v>11</v>
      </c>
      <c r="B97" s="26" t="n">
        <v>3</v>
      </c>
      <c r="C97" s="27" t="n">
        <v>2</v>
      </c>
      <c r="D97" s="27" t="n">
        <v>10</v>
      </c>
      <c r="E97" s="26" t="n">
        <v>11</v>
      </c>
      <c r="F97" s="26" t="n">
        <f aca="false">F96+C97</f>
        <v>21</v>
      </c>
      <c r="G97" s="25" t="n">
        <f aca="false">F97/30</f>
        <v>0.7</v>
      </c>
    </row>
    <row r="98" customFormat="false" ht="13.8" hidden="false" customHeight="false" outlineLevel="0" collapsed="false">
      <c r="A98" s="37" t="s">
        <v>11</v>
      </c>
      <c r="B98" s="26" t="n">
        <v>3</v>
      </c>
      <c r="C98" s="27" t="n">
        <v>0</v>
      </c>
      <c r="D98" s="27" t="n">
        <v>11</v>
      </c>
      <c r="E98" s="26" t="n">
        <v>14</v>
      </c>
      <c r="F98" s="26" t="n">
        <f aca="false">F97+C98</f>
        <v>21</v>
      </c>
      <c r="G98" s="25" t="n">
        <f aca="false">F98/30</f>
        <v>0.7</v>
      </c>
    </row>
    <row r="99" customFormat="false" ht="13.8" hidden="false" customHeight="false" outlineLevel="0" collapsed="false">
      <c r="A99" s="37" t="s">
        <v>11</v>
      </c>
      <c r="B99" s="26" t="n">
        <v>3</v>
      </c>
      <c r="C99" s="27" t="n">
        <v>1</v>
      </c>
      <c r="D99" s="27" t="n">
        <v>14</v>
      </c>
      <c r="E99" s="26" t="n">
        <v>15</v>
      </c>
      <c r="F99" s="26" t="n">
        <f aca="false">F98+C99</f>
        <v>22</v>
      </c>
      <c r="G99" s="25" t="n">
        <f aca="false">F99/30</f>
        <v>0.733333333333333</v>
      </c>
    </row>
    <row r="100" customFormat="false" ht="13.8" hidden="false" customHeight="false" outlineLevel="0" collapsed="false">
      <c r="A100" s="37" t="s">
        <v>11</v>
      </c>
      <c r="B100" s="26" t="n">
        <v>3</v>
      </c>
      <c r="C100" s="27" t="n">
        <v>0</v>
      </c>
      <c r="D100" s="27" t="n">
        <v>15</v>
      </c>
      <c r="E100" s="26" t="n">
        <v>16</v>
      </c>
      <c r="F100" s="26" t="n">
        <f aca="false">F99+C100</f>
        <v>22</v>
      </c>
      <c r="G100" s="25" t="n">
        <f aca="false">F100/30</f>
        <v>0.733333333333333</v>
      </c>
    </row>
    <row r="101" customFormat="false" ht="13.8" hidden="false" customHeight="false" outlineLevel="0" collapsed="false">
      <c r="A101" s="37" t="s">
        <v>12</v>
      </c>
      <c r="B101" s="6" t="n">
        <v>1</v>
      </c>
      <c r="C101" s="6" t="n">
        <v>0</v>
      </c>
      <c r="D101" s="6" t="n">
        <v>0</v>
      </c>
      <c r="E101" s="6" t="n">
        <v>1</v>
      </c>
      <c r="F101" s="24" t="n">
        <f aca="false">C101</f>
        <v>0</v>
      </c>
      <c r="G101" s="25" t="n">
        <f aca="false">F101/30</f>
        <v>0</v>
      </c>
    </row>
    <row r="102" customFormat="false" ht="13.8" hidden="false" customHeight="false" outlineLevel="0" collapsed="false">
      <c r="A102" s="37" t="s">
        <v>12</v>
      </c>
      <c r="B102" s="6" t="n">
        <v>1</v>
      </c>
      <c r="C102" s="6" t="n">
        <v>0</v>
      </c>
      <c r="D102" s="6" t="n">
        <v>1</v>
      </c>
      <c r="E102" s="24" t="n">
        <v>2</v>
      </c>
      <c r="F102" s="24" t="n">
        <f aca="false">F101+C102</f>
        <v>0</v>
      </c>
      <c r="G102" s="25" t="n">
        <f aca="false">F102/30</f>
        <v>0</v>
      </c>
    </row>
    <row r="103" customFormat="false" ht="13.8" hidden="false" customHeight="false" outlineLevel="0" collapsed="false">
      <c r="A103" s="37" t="s">
        <v>12</v>
      </c>
      <c r="B103" s="6" t="n">
        <v>1</v>
      </c>
      <c r="C103" s="6" t="n">
        <v>0</v>
      </c>
      <c r="D103" s="6" t="n">
        <v>2</v>
      </c>
      <c r="E103" s="24" t="n">
        <v>3</v>
      </c>
      <c r="F103" s="24" t="n">
        <f aca="false">F102+C103</f>
        <v>0</v>
      </c>
      <c r="G103" s="25" t="n">
        <f aca="false">F103/30</f>
        <v>0</v>
      </c>
    </row>
    <row r="104" customFormat="false" ht="13.8" hidden="false" customHeight="false" outlineLevel="0" collapsed="false">
      <c r="A104" s="37" t="s">
        <v>12</v>
      </c>
      <c r="B104" s="6" t="n">
        <v>1</v>
      </c>
      <c r="C104" s="6" t="n">
        <v>0</v>
      </c>
      <c r="D104" s="6" t="n">
        <v>3</v>
      </c>
      <c r="E104" s="24" t="n">
        <v>4</v>
      </c>
      <c r="F104" s="24" t="n">
        <f aca="false">F103+C104</f>
        <v>0</v>
      </c>
      <c r="G104" s="25" t="n">
        <f aca="false">F104/30</f>
        <v>0</v>
      </c>
    </row>
    <row r="105" customFormat="false" ht="13.8" hidden="false" customHeight="false" outlineLevel="0" collapsed="false">
      <c r="A105" s="37" t="s">
        <v>12</v>
      </c>
      <c r="B105" s="6" t="n">
        <v>1</v>
      </c>
      <c r="C105" s="6" t="n">
        <v>0</v>
      </c>
      <c r="D105" s="6" t="n">
        <v>4</v>
      </c>
      <c r="E105" s="24" t="n">
        <v>7</v>
      </c>
      <c r="F105" s="24" t="n">
        <f aca="false">F104+C105</f>
        <v>0</v>
      </c>
      <c r="G105" s="25" t="n">
        <f aca="false">F105/30</f>
        <v>0</v>
      </c>
    </row>
    <row r="106" customFormat="false" ht="13.8" hidden="false" customHeight="false" outlineLevel="0" collapsed="false">
      <c r="A106" s="37" t="s">
        <v>12</v>
      </c>
      <c r="B106" s="6" t="n">
        <v>1</v>
      </c>
      <c r="C106" s="6" t="n">
        <v>8</v>
      </c>
      <c r="D106" s="6" t="n">
        <v>7</v>
      </c>
      <c r="E106" s="24" t="n">
        <v>8</v>
      </c>
      <c r="F106" s="24" t="n">
        <f aca="false">F105+C106</f>
        <v>8</v>
      </c>
      <c r="G106" s="25" t="n">
        <f aca="false">F106/30</f>
        <v>0.266666666666667</v>
      </c>
    </row>
    <row r="107" customFormat="false" ht="13.8" hidden="false" customHeight="false" outlineLevel="0" collapsed="false">
      <c r="A107" s="37" t="s">
        <v>12</v>
      </c>
      <c r="B107" s="6" t="n">
        <v>1</v>
      </c>
      <c r="C107" s="6" t="n">
        <v>11</v>
      </c>
      <c r="D107" s="6" t="n">
        <v>8</v>
      </c>
      <c r="E107" s="24" t="n">
        <v>10</v>
      </c>
      <c r="F107" s="24" t="n">
        <f aca="false">F106+C107</f>
        <v>19</v>
      </c>
      <c r="G107" s="25" t="n">
        <f aca="false">F107/30</f>
        <v>0.633333333333333</v>
      </c>
    </row>
    <row r="108" customFormat="false" ht="13.8" hidden="false" customHeight="false" outlineLevel="0" collapsed="false">
      <c r="A108" s="37" t="s">
        <v>12</v>
      </c>
      <c r="B108" s="6" t="n">
        <v>1</v>
      </c>
      <c r="C108" s="6" t="n">
        <v>4</v>
      </c>
      <c r="D108" s="6" t="n">
        <v>10</v>
      </c>
      <c r="E108" s="24" t="n">
        <v>11</v>
      </c>
      <c r="F108" s="24" t="n">
        <f aca="false">F107+C108</f>
        <v>23</v>
      </c>
      <c r="G108" s="25" t="n">
        <f aca="false">F108/30</f>
        <v>0.766666666666667</v>
      </c>
    </row>
    <row r="109" customFormat="false" ht="13.8" hidden="false" customHeight="false" outlineLevel="0" collapsed="false">
      <c r="A109" s="37" t="s">
        <v>12</v>
      </c>
      <c r="B109" s="6" t="n">
        <v>1</v>
      </c>
      <c r="C109" s="6" t="n">
        <v>1</v>
      </c>
      <c r="D109" s="6" t="n">
        <v>11</v>
      </c>
      <c r="E109" s="24" t="n">
        <v>14</v>
      </c>
      <c r="F109" s="24" t="n">
        <f aca="false">F108+C109</f>
        <v>24</v>
      </c>
      <c r="G109" s="25" t="n">
        <f aca="false">F109/30</f>
        <v>0.8</v>
      </c>
    </row>
    <row r="110" customFormat="false" ht="13.8" hidden="false" customHeight="false" outlineLevel="0" collapsed="false">
      <c r="A110" s="37" t="s">
        <v>12</v>
      </c>
      <c r="B110" s="6" t="n">
        <v>1</v>
      </c>
      <c r="C110" s="6" t="n">
        <v>2</v>
      </c>
      <c r="D110" s="6" t="n">
        <v>14</v>
      </c>
      <c r="E110" s="24" t="n">
        <v>15</v>
      </c>
      <c r="F110" s="24" t="n">
        <f aca="false">F109+C110</f>
        <v>26</v>
      </c>
      <c r="G110" s="25" t="n">
        <f aca="false">F110/30</f>
        <v>0.866666666666667</v>
      </c>
    </row>
    <row r="111" customFormat="false" ht="13.8" hidden="false" customHeight="false" outlineLevel="0" collapsed="false">
      <c r="A111" s="37" t="s">
        <v>12</v>
      </c>
      <c r="B111" s="6" t="n">
        <v>1</v>
      </c>
      <c r="C111" s="6" t="n">
        <v>0</v>
      </c>
      <c r="D111" s="6" t="n">
        <v>15</v>
      </c>
      <c r="E111" s="24" t="n">
        <v>16</v>
      </c>
      <c r="F111" s="24" t="n">
        <f aca="false">F110+C111</f>
        <v>26</v>
      </c>
      <c r="G111" s="25" t="n">
        <f aca="false">F111/30</f>
        <v>0.866666666666667</v>
      </c>
    </row>
    <row r="112" customFormat="false" ht="13.8" hidden="false" customHeight="false" outlineLevel="0" collapsed="false">
      <c r="A112" s="37" t="s">
        <v>12</v>
      </c>
      <c r="B112" s="26" t="n">
        <v>2</v>
      </c>
      <c r="C112" s="27" t="n">
        <v>0</v>
      </c>
      <c r="D112" s="27" t="n">
        <v>0</v>
      </c>
      <c r="E112" s="27" t="n">
        <v>1</v>
      </c>
      <c r="F112" s="26" t="n">
        <f aca="false">C112</f>
        <v>0</v>
      </c>
      <c r="G112" s="25" t="n">
        <f aca="false">F112/30</f>
        <v>0</v>
      </c>
    </row>
    <row r="113" customFormat="false" ht="13.8" hidden="false" customHeight="false" outlineLevel="0" collapsed="false">
      <c r="A113" s="37" t="s">
        <v>12</v>
      </c>
      <c r="B113" s="26" t="n">
        <v>2</v>
      </c>
      <c r="C113" s="27" t="n">
        <v>0</v>
      </c>
      <c r="D113" s="27" t="n">
        <v>1</v>
      </c>
      <c r="E113" s="26" t="n">
        <v>2</v>
      </c>
      <c r="F113" s="26" t="n">
        <f aca="false">F112+C113</f>
        <v>0</v>
      </c>
      <c r="G113" s="25" t="n">
        <f aca="false">F113/30</f>
        <v>0</v>
      </c>
    </row>
    <row r="114" customFormat="false" ht="13.8" hidden="false" customHeight="false" outlineLevel="0" collapsed="false">
      <c r="A114" s="37" t="s">
        <v>12</v>
      </c>
      <c r="B114" s="26" t="n">
        <v>2</v>
      </c>
      <c r="C114" s="27" t="n">
        <v>0</v>
      </c>
      <c r="D114" s="27" t="n">
        <v>2</v>
      </c>
      <c r="E114" s="26" t="n">
        <v>3</v>
      </c>
      <c r="F114" s="26" t="n">
        <f aca="false">F113+C114</f>
        <v>0</v>
      </c>
      <c r="G114" s="25" t="n">
        <f aca="false">F114/30</f>
        <v>0</v>
      </c>
    </row>
    <row r="115" customFormat="false" ht="13.8" hidden="false" customHeight="false" outlineLevel="0" collapsed="false">
      <c r="A115" s="37" t="s">
        <v>12</v>
      </c>
      <c r="B115" s="26" t="n">
        <v>2</v>
      </c>
      <c r="C115" s="27" t="n">
        <v>0</v>
      </c>
      <c r="D115" s="27" t="n">
        <v>3</v>
      </c>
      <c r="E115" s="26" t="n">
        <v>4</v>
      </c>
      <c r="F115" s="26" t="n">
        <f aca="false">F114+C115</f>
        <v>0</v>
      </c>
      <c r="G115" s="25" t="n">
        <f aca="false">F115/30</f>
        <v>0</v>
      </c>
    </row>
    <row r="116" customFormat="false" ht="13.8" hidden="false" customHeight="false" outlineLevel="0" collapsed="false">
      <c r="A116" s="37" t="s">
        <v>12</v>
      </c>
      <c r="B116" s="26" t="n">
        <v>2</v>
      </c>
      <c r="C116" s="27" t="n">
        <v>1</v>
      </c>
      <c r="D116" s="27" t="n">
        <v>4</v>
      </c>
      <c r="E116" s="26" t="n">
        <v>7</v>
      </c>
      <c r="F116" s="26" t="n">
        <f aca="false">F115+C116</f>
        <v>1</v>
      </c>
      <c r="G116" s="25" t="n">
        <f aca="false">F116/30</f>
        <v>0.0333333333333333</v>
      </c>
    </row>
    <row r="117" customFormat="false" ht="13.8" hidden="false" customHeight="false" outlineLevel="0" collapsed="false">
      <c r="A117" s="37" t="s">
        <v>12</v>
      </c>
      <c r="B117" s="26" t="n">
        <v>2</v>
      </c>
      <c r="C117" s="27" t="n">
        <v>9</v>
      </c>
      <c r="D117" s="27" t="n">
        <v>7</v>
      </c>
      <c r="E117" s="26" t="n">
        <v>8</v>
      </c>
      <c r="F117" s="26" t="n">
        <f aca="false">F116+C117</f>
        <v>10</v>
      </c>
      <c r="G117" s="25" t="n">
        <f aca="false">F117/30</f>
        <v>0.333333333333333</v>
      </c>
    </row>
    <row r="118" customFormat="false" ht="13.8" hidden="false" customHeight="false" outlineLevel="0" collapsed="false">
      <c r="A118" s="37" t="s">
        <v>12</v>
      </c>
      <c r="B118" s="26" t="n">
        <v>2</v>
      </c>
      <c r="C118" s="27" t="n">
        <v>5</v>
      </c>
      <c r="D118" s="27" t="n">
        <v>8</v>
      </c>
      <c r="E118" s="26" t="n">
        <v>10</v>
      </c>
      <c r="F118" s="26" t="n">
        <f aca="false">F117+C118</f>
        <v>15</v>
      </c>
      <c r="G118" s="25" t="n">
        <f aca="false">F118/30</f>
        <v>0.5</v>
      </c>
    </row>
    <row r="119" customFormat="false" ht="13.8" hidden="false" customHeight="false" outlineLevel="0" collapsed="false">
      <c r="A119" s="37" t="s">
        <v>12</v>
      </c>
      <c r="B119" s="26" t="n">
        <v>2</v>
      </c>
      <c r="C119" s="27" t="n">
        <v>4</v>
      </c>
      <c r="D119" s="27" t="n">
        <v>10</v>
      </c>
      <c r="E119" s="26" t="n">
        <v>11</v>
      </c>
      <c r="F119" s="26" t="n">
        <f aca="false">F118+C119</f>
        <v>19</v>
      </c>
      <c r="G119" s="25" t="n">
        <f aca="false">F119/30</f>
        <v>0.633333333333333</v>
      </c>
    </row>
    <row r="120" customFormat="false" ht="13.8" hidden="false" customHeight="false" outlineLevel="0" collapsed="false">
      <c r="A120" s="37" t="s">
        <v>12</v>
      </c>
      <c r="B120" s="26" t="n">
        <v>2</v>
      </c>
      <c r="C120" s="27" t="n">
        <v>2</v>
      </c>
      <c r="D120" s="27" t="n">
        <v>11</v>
      </c>
      <c r="E120" s="26" t="n">
        <v>14</v>
      </c>
      <c r="F120" s="26" t="n">
        <f aca="false">F119+C120</f>
        <v>21</v>
      </c>
      <c r="G120" s="25" t="n">
        <f aca="false">F120/30</f>
        <v>0.7</v>
      </c>
    </row>
    <row r="121" customFormat="false" ht="13.8" hidden="false" customHeight="false" outlineLevel="0" collapsed="false">
      <c r="A121" s="37" t="s">
        <v>12</v>
      </c>
      <c r="B121" s="26" t="n">
        <v>2</v>
      </c>
      <c r="C121" s="27" t="n">
        <v>2</v>
      </c>
      <c r="D121" s="27" t="n">
        <v>14</v>
      </c>
      <c r="E121" s="26" t="n">
        <v>15</v>
      </c>
      <c r="F121" s="26" t="n">
        <f aca="false">F120+C121</f>
        <v>23</v>
      </c>
      <c r="G121" s="25" t="n">
        <f aca="false">F121/30</f>
        <v>0.766666666666667</v>
      </c>
    </row>
    <row r="122" customFormat="false" ht="13.8" hidden="false" customHeight="false" outlineLevel="0" collapsed="false">
      <c r="A122" s="37" t="s">
        <v>12</v>
      </c>
      <c r="B122" s="26" t="n">
        <v>2</v>
      </c>
      <c r="C122" s="27" t="n">
        <v>0</v>
      </c>
      <c r="D122" s="27" t="n">
        <v>15</v>
      </c>
      <c r="E122" s="26" t="n">
        <v>16</v>
      </c>
      <c r="F122" s="26" t="n">
        <f aca="false">F121+C122</f>
        <v>23</v>
      </c>
      <c r="G122" s="25" t="n">
        <f aca="false">F122/30</f>
        <v>0.766666666666667</v>
      </c>
    </row>
    <row r="123" customFormat="false" ht="13.8" hidden="false" customHeight="false" outlineLevel="0" collapsed="false">
      <c r="A123" s="37" t="s">
        <v>12</v>
      </c>
      <c r="B123" s="24" t="n">
        <v>3</v>
      </c>
      <c r="C123" s="6" t="n">
        <v>0</v>
      </c>
      <c r="D123" s="6" t="n">
        <v>0</v>
      </c>
      <c r="E123" s="6" t="n">
        <v>1</v>
      </c>
      <c r="F123" s="24" t="n">
        <f aca="false">C123</f>
        <v>0</v>
      </c>
      <c r="G123" s="25" t="n">
        <f aca="false">F123/30</f>
        <v>0</v>
      </c>
    </row>
    <row r="124" customFormat="false" ht="13.8" hidden="false" customHeight="false" outlineLevel="0" collapsed="false">
      <c r="A124" s="37" t="s">
        <v>12</v>
      </c>
      <c r="B124" s="24" t="n">
        <v>3</v>
      </c>
      <c r="C124" s="6" t="n">
        <v>0</v>
      </c>
      <c r="D124" s="6" t="n">
        <v>1</v>
      </c>
      <c r="E124" s="24" t="n">
        <v>2</v>
      </c>
      <c r="F124" s="24" t="n">
        <f aca="false">F123+C124</f>
        <v>0</v>
      </c>
      <c r="G124" s="25" t="n">
        <f aca="false">F124/30</f>
        <v>0</v>
      </c>
    </row>
    <row r="125" customFormat="false" ht="13.8" hidden="false" customHeight="false" outlineLevel="0" collapsed="false">
      <c r="A125" s="37" t="s">
        <v>12</v>
      </c>
      <c r="B125" s="24" t="n">
        <v>3</v>
      </c>
      <c r="C125" s="6" t="n">
        <v>0</v>
      </c>
      <c r="D125" s="6" t="n">
        <v>2</v>
      </c>
      <c r="E125" s="24" t="n">
        <v>3</v>
      </c>
      <c r="F125" s="24" t="n">
        <f aca="false">F124+C125</f>
        <v>0</v>
      </c>
      <c r="G125" s="25" t="n">
        <f aca="false">F125/30</f>
        <v>0</v>
      </c>
    </row>
    <row r="126" customFormat="false" ht="13.8" hidden="false" customHeight="false" outlineLevel="0" collapsed="false">
      <c r="A126" s="37" t="s">
        <v>12</v>
      </c>
      <c r="B126" s="24" t="n">
        <v>3</v>
      </c>
      <c r="C126" s="6" t="n">
        <v>0</v>
      </c>
      <c r="D126" s="6" t="n">
        <v>3</v>
      </c>
      <c r="E126" s="24" t="n">
        <v>4</v>
      </c>
      <c r="F126" s="24" t="n">
        <f aca="false">F125+C126</f>
        <v>0</v>
      </c>
      <c r="G126" s="25" t="n">
        <f aca="false">F126/30</f>
        <v>0</v>
      </c>
    </row>
    <row r="127" customFormat="false" ht="13.8" hidden="false" customHeight="false" outlineLevel="0" collapsed="false">
      <c r="A127" s="37" t="s">
        <v>12</v>
      </c>
      <c r="B127" s="24" t="n">
        <v>3</v>
      </c>
      <c r="C127" s="6" t="n">
        <v>0</v>
      </c>
      <c r="D127" s="6" t="n">
        <v>4</v>
      </c>
      <c r="E127" s="24" t="n">
        <v>7</v>
      </c>
      <c r="F127" s="24" t="n">
        <f aca="false">F126+C127</f>
        <v>0</v>
      </c>
      <c r="G127" s="25" t="n">
        <f aca="false">F127/30</f>
        <v>0</v>
      </c>
    </row>
    <row r="128" customFormat="false" ht="13.8" hidden="false" customHeight="false" outlineLevel="0" collapsed="false">
      <c r="A128" s="37" t="s">
        <v>12</v>
      </c>
      <c r="B128" s="24" t="n">
        <v>3</v>
      </c>
      <c r="C128" s="6" t="n">
        <v>0</v>
      </c>
      <c r="D128" s="6" t="n">
        <v>7</v>
      </c>
      <c r="E128" s="24" t="n">
        <v>8</v>
      </c>
      <c r="F128" s="24" t="n">
        <f aca="false">F127+C128</f>
        <v>0</v>
      </c>
      <c r="G128" s="25" t="n">
        <f aca="false">F128/30</f>
        <v>0</v>
      </c>
    </row>
    <row r="129" customFormat="false" ht="13.8" hidden="false" customHeight="false" outlineLevel="0" collapsed="false">
      <c r="A129" s="37" t="s">
        <v>12</v>
      </c>
      <c r="B129" s="24" t="n">
        <v>3</v>
      </c>
      <c r="C129" s="6" t="n">
        <v>0</v>
      </c>
      <c r="D129" s="6" t="n">
        <v>8</v>
      </c>
      <c r="E129" s="24" t="n">
        <v>10</v>
      </c>
      <c r="F129" s="24" t="n">
        <f aca="false">F128+C129</f>
        <v>0</v>
      </c>
      <c r="G129" s="25" t="n">
        <f aca="false">F129/30</f>
        <v>0</v>
      </c>
    </row>
    <row r="130" customFormat="false" ht="13.8" hidden="false" customHeight="false" outlineLevel="0" collapsed="false">
      <c r="A130" s="37" t="s">
        <v>12</v>
      </c>
      <c r="B130" s="24" t="n">
        <v>3</v>
      </c>
      <c r="C130" s="6" t="n">
        <v>0</v>
      </c>
      <c r="D130" s="6" t="n">
        <v>10</v>
      </c>
      <c r="E130" s="24" t="n">
        <v>11</v>
      </c>
      <c r="F130" s="24" t="n">
        <f aca="false">F129+C130</f>
        <v>0</v>
      </c>
      <c r="G130" s="25" t="n">
        <f aca="false">F130/30</f>
        <v>0</v>
      </c>
    </row>
    <row r="131" customFormat="false" ht="13.8" hidden="false" customHeight="false" outlineLevel="0" collapsed="false">
      <c r="A131" s="37" t="s">
        <v>12</v>
      </c>
      <c r="B131" s="24" t="n">
        <v>3</v>
      </c>
      <c r="C131" s="6" t="n">
        <v>0</v>
      </c>
      <c r="D131" s="6" t="n">
        <v>11</v>
      </c>
      <c r="E131" s="24" t="n">
        <v>14</v>
      </c>
      <c r="F131" s="24" t="n">
        <f aca="false">F130+C131</f>
        <v>0</v>
      </c>
      <c r="G131" s="25" t="n">
        <f aca="false">F131/30</f>
        <v>0</v>
      </c>
    </row>
    <row r="132" customFormat="false" ht="13.8" hidden="false" customHeight="false" outlineLevel="0" collapsed="false">
      <c r="A132" s="37" t="s">
        <v>12</v>
      </c>
      <c r="B132" s="24" t="n">
        <v>3</v>
      </c>
      <c r="C132" s="6" t="n">
        <v>0</v>
      </c>
      <c r="D132" s="6" t="n">
        <v>14</v>
      </c>
      <c r="E132" s="24" t="n">
        <v>15</v>
      </c>
      <c r="F132" s="24" t="n">
        <f aca="false">F131+C132</f>
        <v>0</v>
      </c>
      <c r="G132" s="25" t="n">
        <f aca="false">F132/30</f>
        <v>0</v>
      </c>
    </row>
    <row r="133" customFormat="false" ht="13.8" hidden="false" customHeight="false" outlineLevel="0" collapsed="false">
      <c r="A133" s="37" t="s">
        <v>12</v>
      </c>
      <c r="B133" s="24" t="n">
        <v>3</v>
      </c>
      <c r="C133" s="6" t="n">
        <v>0</v>
      </c>
      <c r="D133" s="6" t="n">
        <v>15</v>
      </c>
      <c r="E133" s="24" t="n">
        <v>16</v>
      </c>
      <c r="F133" s="24" t="n">
        <f aca="false">F132+C133</f>
        <v>0</v>
      </c>
      <c r="G133" s="25" t="s">
        <v>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F1" colorId="64" zoomScale="73" zoomScaleNormal="73" zoomScalePageLayoutView="100" workbookViewId="0">
      <selection pane="topLeft" activeCell="X17" activeCellId="1" sqref="F86:G113 X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32" width="23.88"/>
    <col collapsed="false" customWidth="true" hidden="false" outlineLevel="0" max="2" min="2" style="32" width="17.44"/>
    <col collapsed="false" customWidth="true" hidden="false" outlineLevel="0" max="23" min="3" style="32" width="14.67"/>
    <col collapsed="false" customWidth="true" hidden="false" outlineLevel="0" max="24" min="24" style="32" width="25"/>
    <col collapsed="false" customWidth="true" hidden="false" outlineLevel="0" max="25" min="25" style="32" width="15.11"/>
    <col collapsed="false" customWidth="true" hidden="false" outlineLevel="0" max="26" min="26" style="32" width="23.22"/>
  </cols>
  <sheetData>
    <row r="1" customFormat="false" ht="27" hidden="false" customHeight="false" outlineLevel="0" collapsed="false">
      <c r="A1" s="47" t="s">
        <v>21</v>
      </c>
      <c r="B1" s="48" t="s">
        <v>22</v>
      </c>
      <c r="C1" s="49" t="n">
        <v>44634</v>
      </c>
      <c r="D1" s="49" t="n">
        <v>44638</v>
      </c>
      <c r="E1" s="49" t="n">
        <v>44643</v>
      </c>
      <c r="F1" s="49" t="n">
        <v>44648</v>
      </c>
      <c r="G1" s="49" t="n">
        <v>44653</v>
      </c>
      <c r="H1" s="49" t="n">
        <v>44658</v>
      </c>
      <c r="I1" s="49" t="n">
        <v>44663</v>
      </c>
      <c r="J1" s="49" t="n">
        <v>44668</v>
      </c>
      <c r="K1" s="49" t="n">
        <v>44674</v>
      </c>
      <c r="L1" s="49" t="n">
        <v>44675</v>
      </c>
      <c r="M1" s="49" t="n">
        <v>44676</v>
      </c>
      <c r="N1" s="49" t="n">
        <v>44677</v>
      </c>
      <c r="O1" s="49" t="n">
        <v>44678</v>
      </c>
      <c r="P1" s="49" t="n">
        <v>44679</v>
      </c>
      <c r="Q1" s="49" t="n">
        <v>44679</v>
      </c>
      <c r="R1" s="49" t="n">
        <v>44680</v>
      </c>
      <c r="S1" s="49" t="n">
        <v>44681</v>
      </c>
      <c r="T1" s="49" t="n">
        <v>44682</v>
      </c>
      <c r="U1" s="49" t="n">
        <v>44683</v>
      </c>
      <c r="V1" s="49" t="n">
        <v>44684</v>
      </c>
      <c r="W1" s="49" t="n">
        <v>44685</v>
      </c>
      <c r="X1" s="4" t="s">
        <v>23</v>
      </c>
      <c r="Y1" s="50" t="n">
        <v>30</v>
      </c>
    </row>
    <row r="2" customFormat="false" ht="14.25" hidden="false" customHeight="false" outlineLevel="0" collapsed="false">
      <c r="A2" s="51"/>
      <c r="B2" s="52" t="s">
        <v>24</v>
      </c>
      <c r="C2" s="53" t="n">
        <v>1</v>
      </c>
      <c r="D2" s="53" t="n">
        <v>5</v>
      </c>
      <c r="E2" s="53" t="n">
        <v>10</v>
      </c>
      <c r="F2" s="53" t="n">
        <v>15</v>
      </c>
      <c r="G2" s="53" t="n">
        <v>20</v>
      </c>
      <c r="H2" s="53" t="n">
        <v>25</v>
      </c>
      <c r="I2" s="53" t="n">
        <v>30</v>
      </c>
      <c r="J2" s="53" t="n">
        <v>35</v>
      </c>
      <c r="K2" s="53" t="n">
        <v>41</v>
      </c>
      <c r="L2" s="53" t="n">
        <v>42</v>
      </c>
      <c r="M2" s="53" t="n">
        <v>43</v>
      </c>
      <c r="N2" s="53" t="n">
        <v>44</v>
      </c>
      <c r="O2" s="53" t="n">
        <v>45</v>
      </c>
      <c r="P2" s="53" t="n">
        <v>46</v>
      </c>
      <c r="Q2" s="53" t="n">
        <v>47</v>
      </c>
      <c r="R2" s="53" t="n">
        <v>48</v>
      </c>
      <c r="S2" s="53" t="n">
        <v>49</v>
      </c>
      <c r="T2" s="53" t="n">
        <v>50</v>
      </c>
      <c r="U2" s="53" t="n">
        <v>51</v>
      </c>
      <c r="V2" s="53" t="n">
        <v>52</v>
      </c>
      <c r="W2" s="53" t="n">
        <v>53</v>
      </c>
      <c r="X2" s="54" t="s">
        <v>25</v>
      </c>
      <c r="Y2" s="54" t="s">
        <v>26</v>
      </c>
    </row>
    <row r="3" customFormat="false" ht="14.25" hidden="false" customHeight="false" outlineLevel="0" collapsed="false">
      <c r="A3" s="55" t="s">
        <v>27</v>
      </c>
      <c r="B3" s="56" t="s">
        <v>8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1</v>
      </c>
      <c r="P3" s="6" t="n">
        <v>4</v>
      </c>
      <c r="Q3" s="6" t="n">
        <v>6</v>
      </c>
      <c r="R3" s="6" t="n">
        <v>6</v>
      </c>
      <c r="S3" s="24" t="n">
        <v>3</v>
      </c>
      <c r="T3" s="24" t="n">
        <v>3</v>
      </c>
      <c r="U3" s="24" t="n">
        <v>0</v>
      </c>
      <c r="V3" s="24" t="n">
        <v>0</v>
      </c>
      <c r="W3" s="24" t="n">
        <v>0</v>
      </c>
      <c r="X3" s="57" t="n">
        <f aca="false">SUM(C3:W3)</f>
        <v>25</v>
      </c>
      <c r="Y3" s="58" t="n">
        <f aca="false">X3/$Y$1</f>
        <v>0.833333333333333</v>
      </c>
    </row>
    <row r="4" customFormat="false" ht="14.25" hidden="false" customHeight="false" outlineLevel="0" collapsed="false">
      <c r="A4" s="55" t="s">
        <v>27</v>
      </c>
      <c r="B4" s="56" t="s">
        <v>8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1</v>
      </c>
      <c r="P4" s="6" t="n">
        <v>2</v>
      </c>
      <c r="Q4" s="6" t="n">
        <v>3</v>
      </c>
      <c r="R4" s="6" t="n">
        <v>6</v>
      </c>
      <c r="S4" s="24" t="n">
        <v>4</v>
      </c>
      <c r="T4" s="24" t="n">
        <v>1</v>
      </c>
      <c r="U4" s="24" t="n">
        <v>0</v>
      </c>
      <c r="V4" s="24" t="n">
        <v>0</v>
      </c>
      <c r="W4" s="24" t="n">
        <v>0</v>
      </c>
      <c r="X4" s="57" t="n">
        <f aca="false">SUM(C4:W4)</f>
        <v>17</v>
      </c>
      <c r="Y4" s="58" t="n">
        <f aca="false">X4/$Y$1</f>
        <v>0.566666666666667</v>
      </c>
    </row>
    <row r="5" customFormat="false" ht="14.25" hidden="false" customHeight="false" outlineLevel="0" collapsed="false">
      <c r="A5" s="55" t="s">
        <v>27</v>
      </c>
      <c r="B5" s="56" t="s">
        <v>8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1</v>
      </c>
      <c r="O5" s="6" t="n">
        <v>1</v>
      </c>
      <c r="P5" s="6" t="n">
        <v>0</v>
      </c>
      <c r="Q5" s="6" t="n">
        <v>2</v>
      </c>
      <c r="R5" s="6" t="n">
        <v>4</v>
      </c>
      <c r="S5" s="24" t="n">
        <v>5</v>
      </c>
      <c r="T5" s="24" t="n">
        <v>1</v>
      </c>
      <c r="U5" s="24" t="n">
        <v>0</v>
      </c>
      <c r="V5" s="24" t="n">
        <v>0</v>
      </c>
      <c r="W5" s="24" t="n">
        <v>0</v>
      </c>
      <c r="X5" s="57" t="n">
        <f aca="false">SUM(C5:W5)</f>
        <v>16</v>
      </c>
      <c r="Y5" s="58" t="n">
        <f aca="false">X5/$Y$1</f>
        <v>0.533333333333333</v>
      </c>
    </row>
    <row r="6" customFormat="false" ht="14.25" hidden="false" customHeight="false" outlineLevel="0" collapsed="false">
      <c r="A6" s="59" t="s">
        <v>27</v>
      </c>
      <c r="B6" s="60" t="s">
        <v>18</v>
      </c>
      <c r="C6" s="61" t="n">
        <v>0</v>
      </c>
      <c r="D6" s="61" t="n">
        <v>0</v>
      </c>
      <c r="E6" s="61" t="n">
        <v>0</v>
      </c>
      <c r="F6" s="61" t="n">
        <v>0</v>
      </c>
      <c r="G6" s="61" t="n">
        <v>0</v>
      </c>
      <c r="H6" s="61" t="n">
        <v>0</v>
      </c>
      <c r="I6" s="61" t="n">
        <v>0</v>
      </c>
      <c r="J6" s="61" t="n">
        <v>0</v>
      </c>
      <c r="K6" s="61" t="n">
        <v>0</v>
      </c>
      <c r="L6" s="61" t="n">
        <v>0</v>
      </c>
      <c r="M6" s="61" t="n">
        <v>0</v>
      </c>
      <c r="N6" s="62" t="n">
        <v>0</v>
      </c>
      <c r="O6" s="62" t="n">
        <v>0</v>
      </c>
      <c r="P6" s="62" t="n">
        <v>2</v>
      </c>
      <c r="Q6" s="62" t="n">
        <v>4</v>
      </c>
      <c r="R6" s="62" t="n">
        <v>3</v>
      </c>
      <c r="S6" s="62" t="n">
        <v>4</v>
      </c>
      <c r="T6" s="63" t="n">
        <v>2</v>
      </c>
      <c r="U6" s="64" t="n">
        <v>0</v>
      </c>
      <c r="V6" s="64" t="n">
        <v>0</v>
      </c>
      <c r="W6" s="64" t="n">
        <v>0</v>
      </c>
      <c r="X6" s="65" t="n">
        <f aca="false">SUM(C6:W6)</f>
        <v>15</v>
      </c>
      <c r="Y6" s="66" t="n">
        <f aca="false">X6/$Y$1</f>
        <v>0.5</v>
      </c>
    </row>
    <row r="7" customFormat="false" ht="14.25" hidden="false" customHeight="false" outlineLevel="0" collapsed="false">
      <c r="A7" s="59" t="s">
        <v>27</v>
      </c>
      <c r="B7" s="60" t="s">
        <v>18</v>
      </c>
      <c r="C7" s="61" t="n">
        <v>0</v>
      </c>
      <c r="D7" s="61" t="n">
        <v>0</v>
      </c>
      <c r="E7" s="61" t="n">
        <v>0</v>
      </c>
      <c r="F7" s="61" t="n">
        <v>0</v>
      </c>
      <c r="G7" s="61" t="n">
        <v>0</v>
      </c>
      <c r="H7" s="61" t="n">
        <v>0</v>
      </c>
      <c r="I7" s="61" t="n">
        <v>0</v>
      </c>
      <c r="J7" s="61" t="n">
        <v>0</v>
      </c>
      <c r="K7" s="61" t="n">
        <v>0</v>
      </c>
      <c r="L7" s="61" t="n">
        <v>0</v>
      </c>
      <c r="M7" s="61" t="n">
        <v>0</v>
      </c>
      <c r="N7" s="62" t="n">
        <v>0</v>
      </c>
      <c r="O7" s="62" t="n">
        <v>0</v>
      </c>
      <c r="P7" s="62" t="n">
        <v>1</v>
      </c>
      <c r="Q7" s="62" t="n">
        <v>1</v>
      </c>
      <c r="R7" s="62" t="n">
        <v>2</v>
      </c>
      <c r="S7" s="62" t="n">
        <v>3</v>
      </c>
      <c r="T7" s="64" t="n">
        <v>4</v>
      </c>
      <c r="U7" s="64" t="n">
        <v>3</v>
      </c>
      <c r="V7" s="64" t="n">
        <v>0</v>
      </c>
      <c r="W7" s="64" t="n">
        <v>0</v>
      </c>
      <c r="X7" s="65" t="n">
        <f aca="false">SUM(C7:W7)</f>
        <v>14</v>
      </c>
      <c r="Y7" s="66" t="n">
        <f aca="false">X7/$Y$1</f>
        <v>0.466666666666667</v>
      </c>
    </row>
    <row r="8" customFormat="false" ht="14.25" hidden="false" customHeight="false" outlineLevel="0" collapsed="false">
      <c r="A8" s="59" t="s">
        <v>27</v>
      </c>
      <c r="B8" s="60" t="s">
        <v>18</v>
      </c>
      <c r="C8" s="61" t="n">
        <v>0</v>
      </c>
      <c r="D8" s="61" t="n">
        <v>0</v>
      </c>
      <c r="E8" s="61" t="n">
        <v>0</v>
      </c>
      <c r="F8" s="61" t="n">
        <v>0</v>
      </c>
      <c r="G8" s="61" t="n">
        <v>0</v>
      </c>
      <c r="H8" s="61" t="n">
        <v>0</v>
      </c>
      <c r="I8" s="61" t="n">
        <v>0</v>
      </c>
      <c r="J8" s="61" t="n">
        <v>0</v>
      </c>
      <c r="K8" s="61" t="n">
        <v>0</v>
      </c>
      <c r="L8" s="61" t="n">
        <v>0</v>
      </c>
      <c r="M8" s="61" t="n">
        <v>0</v>
      </c>
      <c r="N8" s="62" t="n">
        <v>0</v>
      </c>
      <c r="O8" s="62" t="n">
        <v>0</v>
      </c>
      <c r="P8" s="62" t="n">
        <v>0</v>
      </c>
      <c r="Q8" s="62" t="n">
        <v>1</v>
      </c>
      <c r="R8" s="62" t="n">
        <v>2</v>
      </c>
      <c r="S8" s="62" t="n">
        <v>4</v>
      </c>
      <c r="T8" s="64" t="n">
        <v>4</v>
      </c>
      <c r="U8" s="64" t="n">
        <v>0</v>
      </c>
      <c r="V8" s="64" t="n">
        <v>0</v>
      </c>
      <c r="W8" s="64" t="n">
        <v>0</v>
      </c>
      <c r="X8" s="65" t="n">
        <f aca="false">SUM(C8:W8)</f>
        <v>11</v>
      </c>
      <c r="Y8" s="66" t="n">
        <f aca="false">X8/$Y$1</f>
        <v>0.366666666666667</v>
      </c>
    </row>
    <row r="9" customFormat="false" ht="14.25" hidden="false" customHeight="false" outlineLevel="0" collapsed="false">
      <c r="A9" s="55" t="s">
        <v>27</v>
      </c>
      <c r="B9" s="67" t="s">
        <v>11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2</v>
      </c>
      <c r="S9" s="10" t="n">
        <v>2</v>
      </c>
      <c r="T9" s="24" t="n">
        <v>4</v>
      </c>
      <c r="U9" s="24" t="n">
        <v>2</v>
      </c>
      <c r="V9" s="24" t="n">
        <v>1</v>
      </c>
      <c r="W9" s="24" t="n">
        <v>0</v>
      </c>
      <c r="X9" s="57" t="n">
        <f aca="false">SUM(C9:W9)</f>
        <v>11</v>
      </c>
      <c r="Y9" s="58" t="n">
        <f aca="false">X9/$Y$1</f>
        <v>0.366666666666667</v>
      </c>
    </row>
    <row r="10" customFormat="false" ht="14.25" hidden="false" customHeight="false" outlineLevel="0" collapsed="false">
      <c r="A10" s="55" t="s">
        <v>27</v>
      </c>
      <c r="B10" s="67" t="s">
        <v>11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3</v>
      </c>
      <c r="R10" s="10" t="n">
        <v>3</v>
      </c>
      <c r="S10" s="10" t="n">
        <v>4</v>
      </c>
      <c r="T10" s="10" t="n">
        <v>3</v>
      </c>
      <c r="U10" s="24" t="n">
        <v>2</v>
      </c>
      <c r="V10" s="24" t="n">
        <v>0</v>
      </c>
      <c r="W10" s="24" t="n">
        <v>0</v>
      </c>
      <c r="X10" s="57" t="n">
        <f aca="false">SUM(C10:W10)</f>
        <v>15</v>
      </c>
      <c r="Y10" s="58" t="n">
        <f aca="false">X10/$Y$1</f>
        <v>0.5</v>
      </c>
    </row>
    <row r="11" customFormat="false" ht="14.25" hidden="false" customHeight="false" outlineLevel="0" collapsed="false">
      <c r="A11" s="55" t="s">
        <v>27</v>
      </c>
      <c r="B11" s="67" t="s">
        <v>11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10" t="n">
        <v>0</v>
      </c>
      <c r="O11" s="10" t="n">
        <v>0</v>
      </c>
      <c r="P11" s="10" t="n">
        <v>1</v>
      </c>
      <c r="Q11" s="10" t="n">
        <v>2</v>
      </c>
      <c r="R11" s="10" t="n">
        <v>3</v>
      </c>
      <c r="S11" s="10" t="n">
        <v>4</v>
      </c>
      <c r="T11" s="10" t="n">
        <v>4</v>
      </c>
      <c r="U11" s="24" t="n">
        <v>2</v>
      </c>
      <c r="V11" s="24" t="n">
        <v>0</v>
      </c>
      <c r="W11" s="24" t="n">
        <v>0</v>
      </c>
      <c r="X11" s="57" t="n">
        <f aca="false">SUM(C11:W11)</f>
        <v>16</v>
      </c>
      <c r="Y11" s="58" t="n">
        <f aca="false">X11/$Y$1</f>
        <v>0.533333333333333</v>
      </c>
    </row>
    <row r="12" customFormat="false" ht="14.25" hidden="false" customHeight="false" outlineLevel="0" collapsed="false">
      <c r="A12" s="59" t="s">
        <v>27</v>
      </c>
      <c r="B12" s="68" t="s">
        <v>12</v>
      </c>
      <c r="C12" s="61" t="n">
        <v>0</v>
      </c>
      <c r="D12" s="61" t="n">
        <v>0</v>
      </c>
      <c r="E12" s="61" t="n">
        <v>0</v>
      </c>
      <c r="F12" s="61" t="n">
        <v>0</v>
      </c>
      <c r="G12" s="61" t="n">
        <v>0</v>
      </c>
      <c r="H12" s="61" t="n">
        <v>0</v>
      </c>
      <c r="I12" s="61" t="n">
        <v>0</v>
      </c>
      <c r="J12" s="61" t="n">
        <v>0</v>
      </c>
      <c r="K12" s="61" t="n">
        <v>0</v>
      </c>
      <c r="L12" s="61" t="n">
        <v>0</v>
      </c>
      <c r="M12" s="61" t="n">
        <v>0</v>
      </c>
      <c r="N12" s="62" t="n">
        <v>0</v>
      </c>
      <c r="O12" s="62" t="n">
        <v>0</v>
      </c>
      <c r="P12" s="62" t="n">
        <v>0</v>
      </c>
      <c r="Q12" s="62" t="n">
        <v>0</v>
      </c>
      <c r="R12" s="62" t="n">
        <v>2</v>
      </c>
      <c r="S12" s="62" t="n">
        <v>2</v>
      </c>
      <c r="T12" s="64" t="n">
        <v>2</v>
      </c>
      <c r="U12" s="63" t="n">
        <v>1</v>
      </c>
      <c r="V12" s="63" t="n">
        <v>0</v>
      </c>
      <c r="W12" s="63" t="n">
        <v>0</v>
      </c>
      <c r="X12" s="65" t="n">
        <f aca="false">SUM(C12:W12)</f>
        <v>7</v>
      </c>
      <c r="Y12" s="66" t="n">
        <f aca="false">X12/$Y$1</f>
        <v>0.233333333333333</v>
      </c>
    </row>
    <row r="13" customFormat="false" ht="14.25" hidden="false" customHeight="false" outlineLevel="0" collapsed="false">
      <c r="A13" s="59" t="s">
        <v>27</v>
      </c>
      <c r="B13" s="68" t="s">
        <v>12</v>
      </c>
      <c r="C13" s="61" t="n">
        <v>0</v>
      </c>
      <c r="D13" s="61" t="n">
        <v>0</v>
      </c>
      <c r="E13" s="61" t="n">
        <v>0</v>
      </c>
      <c r="F13" s="61" t="n">
        <v>0</v>
      </c>
      <c r="G13" s="61" t="n">
        <v>0</v>
      </c>
      <c r="H13" s="61" t="n">
        <v>0</v>
      </c>
      <c r="I13" s="61" t="n">
        <v>0</v>
      </c>
      <c r="J13" s="61" t="n">
        <v>0</v>
      </c>
      <c r="K13" s="61" t="n">
        <v>0</v>
      </c>
      <c r="L13" s="61" t="n">
        <v>0</v>
      </c>
      <c r="M13" s="61" t="n">
        <v>0</v>
      </c>
      <c r="N13" s="62" t="n">
        <v>0</v>
      </c>
      <c r="O13" s="62" t="n">
        <v>0</v>
      </c>
      <c r="P13" s="62" t="n">
        <v>0</v>
      </c>
      <c r="Q13" s="62" t="n">
        <v>0</v>
      </c>
      <c r="R13" s="62" t="n">
        <v>1</v>
      </c>
      <c r="S13" s="62" t="n">
        <v>2</v>
      </c>
      <c r="T13" s="62" t="n">
        <v>2</v>
      </c>
      <c r="U13" s="64" t="n">
        <v>1</v>
      </c>
      <c r="V13" s="64" t="n">
        <v>0</v>
      </c>
      <c r="W13" s="64" t="n">
        <v>0</v>
      </c>
      <c r="X13" s="65" t="n">
        <f aca="false">SUM(C13:W13)</f>
        <v>6</v>
      </c>
      <c r="Y13" s="66" t="n">
        <f aca="false">X13/$Y$1</f>
        <v>0.2</v>
      </c>
    </row>
    <row r="14" customFormat="false" ht="14.25" hidden="false" customHeight="false" outlineLevel="0" collapsed="false">
      <c r="A14" s="59" t="s">
        <v>27</v>
      </c>
      <c r="B14" s="68" t="s">
        <v>12</v>
      </c>
      <c r="C14" s="61" t="n">
        <v>0</v>
      </c>
      <c r="D14" s="61" t="n">
        <v>0</v>
      </c>
      <c r="E14" s="61" t="n">
        <v>0</v>
      </c>
      <c r="F14" s="61" t="n">
        <v>0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0</v>
      </c>
      <c r="M14" s="61" t="n">
        <v>0</v>
      </c>
      <c r="N14" s="62" t="n">
        <v>0</v>
      </c>
      <c r="O14" s="62" t="n">
        <v>0</v>
      </c>
      <c r="P14" s="62" t="n">
        <v>0</v>
      </c>
      <c r="Q14" s="62" t="n">
        <v>0</v>
      </c>
      <c r="R14" s="62" t="n">
        <v>1</v>
      </c>
      <c r="S14" s="62" t="n">
        <v>2</v>
      </c>
      <c r="T14" s="62" t="n">
        <v>3</v>
      </c>
      <c r="U14" s="64" t="n">
        <v>2</v>
      </c>
      <c r="V14" s="64" t="n">
        <v>0</v>
      </c>
      <c r="W14" s="64" t="n">
        <v>0</v>
      </c>
      <c r="X14" s="65" t="n">
        <f aca="false">SUM(C14:W14)</f>
        <v>8</v>
      </c>
      <c r="Y14" s="66" t="n">
        <f aca="false">X14/$Y$1</f>
        <v>0.266666666666667</v>
      </c>
    </row>
    <row r="15" customFormat="false" ht="14.25" hidden="false" customHeight="false" outlineLevel="0" collapsed="false">
      <c r="A15" s="69"/>
      <c r="B15" s="7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0"/>
      <c r="O15" s="10"/>
      <c r="P15" s="10"/>
      <c r="Q15" s="10"/>
      <c r="R15" s="10"/>
      <c r="S15" s="24"/>
      <c r="T15" s="24"/>
      <c r="U15" s="24"/>
      <c r="V15" s="24"/>
      <c r="W15" s="24"/>
      <c r="X15" s="71"/>
      <c r="Y15" s="58"/>
    </row>
    <row r="16" customFormat="false" ht="14.25" hidden="false" customHeight="false" outlineLevel="0" collapsed="false">
      <c r="A16" s="69"/>
      <c r="B16" s="7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0"/>
      <c r="O16" s="10"/>
      <c r="P16" s="10"/>
      <c r="Q16" s="10"/>
      <c r="R16" s="10"/>
      <c r="S16" s="24"/>
      <c r="T16" s="24"/>
      <c r="U16" s="24"/>
      <c r="V16" s="24"/>
      <c r="W16" s="24"/>
      <c r="X16" s="71"/>
      <c r="Y16" s="58"/>
    </row>
    <row r="17" customFormat="false" ht="14.25" hidden="false" customHeight="false" outlineLevel="0" collapsed="false">
      <c r="A17" s="72"/>
      <c r="B17" s="41"/>
      <c r="C17" s="49" t="n">
        <v>44634</v>
      </c>
      <c r="D17" s="49" t="n">
        <v>44638</v>
      </c>
      <c r="E17" s="49" t="n">
        <v>44643</v>
      </c>
      <c r="F17" s="49" t="n">
        <v>44648</v>
      </c>
      <c r="G17" s="49" t="n">
        <v>44653</v>
      </c>
      <c r="H17" s="49" t="n">
        <v>44658</v>
      </c>
      <c r="I17" s="49" t="n">
        <v>44663</v>
      </c>
      <c r="J17" s="49" t="n">
        <v>44668</v>
      </c>
      <c r="K17" s="49" t="n">
        <v>44674</v>
      </c>
      <c r="L17" s="49" t="n">
        <v>44675</v>
      </c>
      <c r="M17" s="49" t="n">
        <v>44676</v>
      </c>
      <c r="N17" s="49" t="n">
        <v>44677</v>
      </c>
      <c r="O17" s="49" t="n">
        <v>44678</v>
      </c>
      <c r="P17" s="49" t="n">
        <v>44679</v>
      </c>
      <c r="Q17" s="49" t="n">
        <v>44679</v>
      </c>
      <c r="R17" s="49" t="n">
        <v>44680</v>
      </c>
      <c r="S17" s="49" t="n">
        <v>44681</v>
      </c>
      <c r="T17" s="49" t="n">
        <v>44682</v>
      </c>
      <c r="U17" s="49" t="n">
        <v>44683</v>
      </c>
      <c r="V17" s="49" t="n">
        <v>44684</v>
      </c>
      <c r="W17" s="49" t="n">
        <v>44685</v>
      </c>
    </row>
    <row r="18" customFormat="false" ht="14.25" hidden="false" customHeight="false" outlineLevel="0" collapsed="false">
      <c r="A18" s="69"/>
      <c r="B18" s="73"/>
      <c r="C18" s="53" t="n">
        <v>1</v>
      </c>
      <c r="D18" s="53" t="n">
        <v>5</v>
      </c>
      <c r="E18" s="53" t="n">
        <v>10</v>
      </c>
      <c r="F18" s="53" t="n">
        <v>15</v>
      </c>
      <c r="G18" s="53" t="n">
        <v>20</v>
      </c>
      <c r="H18" s="53" t="n">
        <v>25</v>
      </c>
      <c r="I18" s="53" t="n">
        <v>30</v>
      </c>
      <c r="J18" s="53" t="n">
        <v>35</v>
      </c>
      <c r="K18" s="53" t="n">
        <v>41</v>
      </c>
      <c r="L18" s="53" t="n">
        <v>42</v>
      </c>
      <c r="M18" s="53" t="n">
        <v>43</v>
      </c>
      <c r="N18" s="53" t="n">
        <v>44</v>
      </c>
      <c r="O18" s="53" t="n">
        <v>45</v>
      </c>
      <c r="P18" s="53" t="n">
        <v>46</v>
      </c>
      <c r="Q18" s="53" t="n">
        <v>47</v>
      </c>
      <c r="R18" s="53" t="n">
        <v>48</v>
      </c>
      <c r="S18" s="53" t="n">
        <v>49</v>
      </c>
      <c r="T18" s="53" t="n">
        <v>50</v>
      </c>
      <c r="U18" s="53" t="n">
        <v>51</v>
      </c>
      <c r="V18" s="53" t="n">
        <v>52</v>
      </c>
      <c r="W18" s="53" t="n">
        <v>53</v>
      </c>
    </row>
    <row r="19" customFormat="false" ht="14.25" hidden="false" customHeight="false" outlineLevel="0" collapsed="false">
      <c r="A19" s="69"/>
      <c r="B19" s="56" t="s">
        <v>8</v>
      </c>
      <c r="C19" s="74" t="n">
        <f aca="false">AVERAGE(C3:C5)</f>
        <v>0</v>
      </c>
      <c r="D19" s="74" t="n">
        <f aca="false">AVERAGE(D3:D5)</f>
        <v>0</v>
      </c>
      <c r="E19" s="74" t="n">
        <f aca="false">AVERAGE(E3:E5)</f>
        <v>0</v>
      </c>
      <c r="F19" s="74" t="n">
        <f aca="false">AVERAGE(F3:F5)</f>
        <v>0</v>
      </c>
      <c r="G19" s="74" t="n">
        <f aca="false">AVERAGE(G3:G5)</f>
        <v>0</v>
      </c>
      <c r="H19" s="74" t="n">
        <f aca="false">AVERAGE(H3:H5)</f>
        <v>0</v>
      </c>
      <c r="I19" s="74" t="n">
        <f aca="false">AVERAGE(I3:I5)</f>
        <v>0</v>
      </c>
      <c r="J19" s="74" t="n">
        <f aca="false">AVERAGE(J3:J5)</f>
        <v>0</v>
      </c>
      <c r="K19" s="74" t="n">
        <f aca="false">AVERAGE(K3:K5)</f>
        <v>0</v>
      </c>
      <c r="L19" s="74" t="n">
        <f aca="false">AVERAGE(L3:L5)</f>
        <v>0.333333333333333</v>
      </c>
      <c r="M19" s="74" t="n">
        <f aca="false">AVERAGE(M3:M5)</f>
        <v>0.666666666666667</v>
      </c>
      <c r="N19" s="74" t="n">
        <f aca="false">AVERAGE(N3:N5)</f>
        <v>0.666666666666667</v>
      </c>
      <c r="O19" s="74" t="n">
        <f aca="false">AVERAGE(O3:O5)</f>
        <v>1</v>
      </c>
      <c r="P19" s="74" t="n">
        <f aca="false">AVERAGE(P3:P5)</f>
        <v>2</v>
      </c>
      <c r="Q19" s="74" t="n">
        <f aca="false">AVERAGE(Q3:Q5)</f>
        <v>3.66666666666667</v>
      </c>
      <c r="R19" s="74" t="n">
        <f aca="false">AVERAGE(R3:R5)</f>
        <v>5.33333333333333</v>
      </c>
      <c r="S19" s="74" t="n">
        <f aca="false">AVERAGE(S3:S5)</f>
        <v>4</v>
      </c>
      <c r="T19" s="74" t="n">
        <f aca="false">AVERAGE(T3:T5)</f>
        <v>1.66666666666667</v>
      </c>
      <c r="U19" s="74" t="n">
        <f aca="false">AVERAGE(U3:U5)</f>
        <v>0</v>
      </c>
      <c r="V19" s="74" t="n">
        <f aca="false">AVERAGE(V3:V5)</f>
        <v>0</v>
      </c>
      <c r="W19" s="74" t="n">
        <f aca="false">AVERAGE(W3:W5)</f>
        <v>0</v>
      </c>
      <c r="X19" s="75" t="n">
        <f aca="false">SUM(C19:W19)</f>
        <v>19.3333333333333</v>
      </c>
    </row>
    <row r="20" customFormat="false" ht="14.25" hidden="false" customHeight="false" outlineLevel="0" collapsed="false">
      <c r="A20" s="69"/>
      <c r="B20" s="56" t="s">
        <v>18</v>
      </c>
      <c r="C20" s="74" t="n">
        <f aca="false">AVERAGE(C6:C8)</f>
        <v>0</v>
      </c>
      <c r="D20" s="74" t="n">
        <f aca="false">AVERAGE(D6:D8)</f>
        <v>0</v>
      </c>
      <c r="E20" s="74" t="n">
        <f aca="false">AVERAGE(E6:E8)</f>
        <v>0</v>
      </c>
      <c r="F20" s="74" t="n">
        <f aca="false">AVERAGE(F6:F8)</f>
        <v>0</v>
      </c>
      <c r="G20" s="74" t="n">
        <f aca="false">AVERAGE(G6:G8)</f>
        <v>0</v>
      </c>
      <c r="H20" s="74" t="n">
        <f aca="false">AVERAGE(H6:H8)</f>
        <v>0</v>
      </c>
      <c r="I20" s="74" t="n">
        <f aca="false">AVERAGE(I6:I8)</f>
        <v>0</v>
      </c>
      <c r="J20" s="74" t="n">
        <f aca="false">AVERAGE(J6:J8)</f>
        <v>0</v>
      </c>
      <c r="K20" s="74" t="n">
        <f aca="false">AVERAGE(K6:K8)</f>
        <v>0</v>
      </c>
      <c r="L20" s="74" t="n">
        <f aca="false">AVERAGE(L6:L8)</f>
        <v>0</v>
      </c>
      <c r="M20" s="74" t="n">
        <f aca="false">AVERAGE(M6:M8)</f>
        <v>0</v>
      </c>
      <c r="N20" s="74" t="n">
        <f aca="false">AVERAGE(N6:N8)</f>
        <v>0</v>
      </c>
      <c r="O20" s="74" t="n">
        <f aca="false">AVERAGE(O6:O8)</f>
        <v>0</v>
      </c>
      <c r="P20" s="74" t="n">
        <f aca="false">AVERAGE(P6:P8)</f>
        <v>1</v>
      </c>
      <c r="Q20" s="74" t="n">
        <f aca="false">AVERAGE(Q6:Q8)</f>
        <v>2</v>
      </c>
      <c r="R20" s="74" t="n">
        <f aca="false">AVERAGE(R6:R8)</f>
        <v>2.33333333333333</v>
      </c>
      <c r="S20" s="74" t="n">
        <f aca="false">AVERAGE(S6:S8)</f>
        <v>3.66666666666667</v>
      </c>
      <c r="T20" s="74" t="n">
        <f aca="false">AVERAGE(T6:T8)</f>
        <v>3.33333333333333</v>
      </c>
      <c r="U20" s="74" t="n">
        <f aca="false">AVERAGE(U6:U8)</f>
        <v>1</v>
      </c>
      <c r="V20" s="74" t="n">
        <f aca="false">AVERAGE(V6:V8)</f>
        <v>0</v>
      </c>
      <c r="W20" s="74" t="n">
        <f aca="false">AVERAGE(W6:W8)</f>
        <v>0</v>
      </c>
      <c r="X20" s="75" t="n">
        <f aca="false">SUM(C20:W20)</f>
        <v>13.3333333333333</v>
      </c>
    </row>
    <row r="21" customFormat="false" ht="14.25" hidden="false" customHeight="false" outlineLevel="0" collapsed="false">
      <c r="A21" s="69"/>
      <c r="B21" s="67" t="s">
        <v>11</v>
      </c>
      <c r="C21" s="74" t="n">
        <f aca="false">AVERAGE(C9:C10)</f>
        <v>0</v>
      </c>
      <c r="D21" s="74" t="n">
        <f aca="false">AVERAGE(D9:D10)</f>
        <v>0</v>
      </c>
      <c r="E21" s="74" t="n">
        <f aca="false">AVERAGE(E9:E10)</f>
        <v>0</v>
      </c>
      <c r="F21" s="74" t="n">
        <f aca="false">AVERAGE(F9:F10)</f>
        <v>0</v>
      </c>
      <c r="G21" s="74" t="n">
        <f aca="false">AVERAGE(G9:G10)</f>
        <v>0</v>
      </c>
      <c r="H21" s="74" t="n">
        <f aca="false">AVERAGE(H9:H10)</f>
        <v>0</v>
      </c>
      <c r="I21" s="74" t="n">
        <f aca="false">AVERAGE(I9:I10)</f>
        <v>0</v>
      </c>
      <c r="J21" s="74" t="n">
        <f aca="false">AVERAGE(J9:J10)</f>
        <v>0</v>
      </c>
      <c r="K21" s="74" t="n">
        <f aca="false">AVERAGE(K9:K10)</f>
        <v>0</v>
      </c>
      <c r="L21" s="74" t="n">
        <f aca="false">AVERAGE(L9:L10)</f>
        <v>0</v>
      </c>
      <c r="M21" s="74" t="n">
        <f aca="false">AVERAGE(M9:M10)</f>
        <v>0</v>
      </c>
      <c r="N21" s="74" t="n">
        <f aca="false">AVERAGE(N9:N10)</f>
        <v>0</v>
      </c>
      <c r="O21" s="74" t="n">
        <f aca="false">AVERAGE(O9:O10)</f>
        <v>0</v>
      </c>
      <c r="P21" s="74" t="n">
        <f aca="false">AVERAGE(P9:P10)</f>
        <v>0</v>
      </c>
      <c r="Q21" s="74" t="n">
        <f aca="false">AVERAGE(Q9:Q10)</f>
        <v>1.5</v>
      </c>
      <c r="R21" s="74" t="n">
        <f aca="false">AVERAGE(R9:R10)</f>
        <v>2.5</v>
      </c>
      <c r="S21" s="74" t="n">
        <f aca="false">AVERAGE(S9:S10)</f>
        <v>3</v>
      </c>
      <c r="T21" s="74" t="n">
        <f aca="false">AVERAGE(T9:T10)</f>
        <v>3.5</v>
      </c>
      <c r="U21" s="74" t="n">
        <f aca="false">AVERAGE(U9:U10)</f>
        <v>2</v>
      </c>
      <c r="V21" s="74" t="n">
        <f aca="false">AVERAGE(V9:V10)</f>
        <v>0.5</v>
      </c>
      <c r="W21" s="74" t="n">
        <f aca="false">AVERAGE(W9:W10)</f>
        <v>0</v>
      </c>
      <c r="X21" s="75" t="n">
        <f aca="false">SUM(C21:W21)</f>
        <v>13</v>
      </c>
    </row>
    <row r="22" customFormat="false" ht="14.25" hidden="false" customHeight="false" outlineLevel="0" collapsed="false">
      <c r="A22" s="69"/>
      <c r="B22" s="76" t="s">
        <v>12</v>
      </c>
      <c r="C22" s="74" t="n">
        <f aca="false">AVERAGE(C11:C14)</f>
        <v>0</v>
      </c>
      <c r="D22" s="74" t="n">
        <f aca="false">AVERAGE(D11:D14)</f>
        <v>0</v>
      </c>
      <c r="E22" s="74" t="n">
        <f aca="false">AVERAGE(E11:E14)</f>
        <v>0</v>
      </c>
      <c r="F22" s="74" t="n">
        <f aca="false">AVERAGE(F11:F14)</f>
        <v>0</v>
      </c>
      <c r="G22" s="74" t="n">
        <f aca="false">AVERAGE(G11:G14)</f>
        <v>0</v>
      </c>
      <c r="H22" s="74" t="n">
        <f aca="false">AVERAGE(H11:H14)</f>
        <v>0</v>
      </c>
      <c r="I22" s="74" t="n">
        <f aca="false">AVERAGE(I11:I14)</f>
        <v>0</v>
      </c>
      <c r="J22" s="74" t="n">
        <f aca="false">AVERAGE(J11:J14)</f>
        <v>0</v>
      </c>
      <c r="K22" s="74" t="n">
        <f aca="false">AVERAGE(K11:K14)</f>
        <v>0</v>
      </c>
      <c r="L22" s="74" t="n">
        <f aca="false">AVERAGE(L11:L14)</f>
        <v>0</v>
      </c>
      <c r="M22" s="74" t="n">
        <f aca="false">AVERAGE(M11:M14)</f>
        <v>0</v>
      </c>
      <c r="N22" s="74" t="n">
        <f aca="false">AVERAGE(N11:N14)</f>
        <v>0</v>
      </c>
      <c r="O22" s="74" t="n">
        <f aca="false">AVERAGE(O11:O14)</f>
        <v>0</v>
      </c>
      <c r="P22" s="74" t="n">
        <f aca="false">AVERAGE(P11:P14)</f>
        <v>0.25</v>
      </c>
      <c r="Q22" s="74" t="n">
        <f aca="false">AVERAGE(Q11:Q14)</f>
        <v>0.5</v>
      </c>
      <c r="R22" s="74" t="n">
        <f aca="false">AVERAGE(R11:R14)</f>
        <v>1.75</v>
      </c>
      <c r="S22" s="74" t="n">
        <f aca="false">AVERAGE(S11:S14)</f>
        <v>2.5</v>
      </c>
      <c r="T22" s="74" t="n">
        <f aca="false">AVERAGE(T11:T14)</f>
        <v>2.75</v>
      </c>
      <c r="U22" s="74" t="n">
        <f aca="false">AVERAGE(U11:U14)</f>
        <v>1.5</v>
      </c>
      <c r="V22" s="74" t="n">
        <f aca="false">AVERAGE(V11:V14)</f>
        <v>0</v>
      </c>
      <c r="W22" s="74" t="n">
        <f aca="false">AVERAGE(W11:W14)</f>
        <v>0</v>
      </c>
      <c r="X22" s="75" t="n">
        <f aca="false">SUM(C22:W22)</f>
        <v>9.25</v>
      </c>
    </row>
    <row r="23" customFormat="false" ht="14.25" hidden="false" customHeight="false" outlineLevel="0" collapsed="false">
      <c r="A23" s="69"/>
      <c r="B23" s="7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customFormat="false" ht="14.25" hidden="false" customHeight="false" outlineLevel="0" collapsed="false">
      <c r="A24" s="69"/>
      <c r="B24" s="77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customFormat="false" ht="14.25" hidden="false" customHeight="false" outlineLevel="0" collapsed="false">
      <c r="A25" s="69"/>
      <c r="B25" s="48" t="s">
        <v>22</v>
      </c>
      <c r="C25" s="49" t="n">
        <v>44634</v>
      </c>
      <c r="D25" s="49" t="n">
        <v>44638</v>
      </c>
      <c r="E25" s="49" t="n">
        <v>44643</v>
      </c>
      <c r="F25" s="49" t="n">
        <v>44648</v>
      </c>
      <c r="G25" s="49" t="n">
        <v>44653</v>
      </c>
      <c r="H25" s="49" t="n">
        <v>44658</v>
      </c>
      <c r="I25" s="49" t="n">
        <v>44663</v>
      </c>
      <c r="J25" s="49" t="n">
        <v>44668</v>
      </c>
      <c r="K25" s="49" t="n">
        <v>44674</v>
      </c>
      <c r="L25" s="49" t="n">
        <v>44675</v>
      </c>
      <c r="M25" s="49" t="n">
        <v>44676</v>
      </c>
      <c r="N25" s="49" t="n">
        <v>44677</v>
      </c>
      <c r="O25" s="49" t="n">
        <v>44678</v>
      </c>
      <c r="P25" s="49" t="n">
        <v>44679</v>
      </c>
      <c r="Q25" s="49" t="n">
        <v>44679</v>
      </c>
      <c r="R25" s="49" t="n">
        <v>44680</v>
      </c>
      <c r="S25" s="49" t="n">
        <v>44681</v>
      </c>
      <c r="T25" s="49" t="n">
        <v>44682</v>
      </c>
      <c r="U25" s="49" t="n">
        <v>44683</v>
      </c>
      <c r="V25" s="49" t="n">
        <v>44684</v>
      </c>
      <c r="W25" s="49" t="n">
        <v>44685</v>
      </c>
    </row>
    <row r="26" customFormat="false" ht="14.25" hidden="false" customHeight="false" outlineLevel="0" collapsed="false">
      <c r="A26" s="69"/>
      <c r="B26" s="52" t="s">
        <v>24</v>
      </c>
      <c r="C26" s="53" t="n">
        <v>1</v>
      </c>
      <c r="D26" s="53" t="n">
        <v>5</v>
      </c>
      <c r="E26" s="53" t="n">
        <v>10</v>
      </c>
      <c r="F26" s="53" t="n">
        <v>15</v>
      </c>
      <c r="G26" s="53" t="n">
        <v>20</v>
      </c>
      <c r="H26" s="53" t="n">
        <v>25</v>
      </c>
      <c r="I26" s="53" t="n">
        <v>30</v>
      </c>
      <c r="J26" s="53" t="n">
        <v>35</v>
      </c>
      <c r="K26" s="53" t="n">
        <v>41</v>
      </c>
      <c r="L26" s="53" t="n">
        <v>42</v>
      </c>
      <c r="M26" s="53" t="n">
        <v>43</v>
      </c>
      <c r="N26" s="53" t="n">
        <v>44</v>
      </c>
      <c r="O26" s="53" t="n">
        <v>45</v>
      </c>
      <c r="P26" s="53" t="n">
        <v>46</v>
      </c>
      <c r="Q26" s="53" t="n">
        <v>47</v>
      </c>
      <c r="R26" s="53" t="n">
        <v>48</v>
      </c>
      <c r="S26" s="53" t="n">
        <v>49</v>
      </c>
      <c r="T26" s="53" t="n">
        <v>50</v>
      </c>
      <c r="U26" s="53" t="n">
        <v>51</v>
      </c>
      <c r="V26" s="53" t="n">
        <v>52</v>
      </c>
      <c r="W26" s="53" t="n">
        <v>53</v>
      </c>
    </row>
    <row r="27" customFormat="false" ht="14.25" hidden="false" customHeight="false" outlineLevel="0" collapsed="false">
      <c r="A27" s="69"/>
      <c r="B27" s="56" t="s">
        <v>8</v>
      </c>
      <c r="C27" s="74" t="n">
        <f aca="false">C19</f>
        <v>0</v>
      </c>
      <c r="D27" s="74" t="n">
        <f aca="false">D19+C19</f>
        <v>0</v>
      </c>
      <c r="E27" s="74" t="n">
        <f aca="false">E19+D27</f>
        <v>0</v>
      </c>
      <c r="F27" s="74" t="n">
        <f aca="false">F19+E27</f>
        <v>0</v>
      </c>
      <c r="G27" s="74" t="n">
        <f aca="false">G19+F27</f>
        <v>0</v>
      </c>
      <c r="H27" s="74" t="n">
        <f aca="false">H19+G27</f>
        <v>0</v>
      </c>
      <c r="I27" s="74" t="n">
        <f aca="false">I19+H27</f>
        <v>0</v>
      </c>
      <c r="J27" s="74" t="n">
        <f aca="false">J19+I27</f>
        <v>0</v>
      </c>
      <c r="K27" s="74" t="n">
        <f aca="false">K19+J27</f>
        <v>0</v>
      </c>
      <c r="L27" s="74" t="n">
        <f aca="false">L19+K27</f>
        <v>0.333333333333333</v>
      </c>
      <c r="M27" s="74" t="n">
        <f aca="false">M19+L27</f>
        <v>1</v>
      </c>
      <c r="N27" s="74" t="n">
        <f aca="false">N19+M27</f>
        <v>1.66666666666667</v>
      </c>
      <c r="O27" s="74" t="n">
        <f aca="false">O19+N27</f>
        <v>2.66666666666667</v>
      </c>
      <c r="P27" s="74" t="n">
        <f aca="false">P19+O27</f>
        <v>4.66666666666667</v>
      </c>
      <c r="Q27" s="74" t="n">
        <f aca="false">Q19+P27</f>
        <v>8.33333333333333</v>
      </c>
      <c r="R27" s="74" t="n">
        <f aca="false">R19+Q27</f>
        <v>13.6666666666667</v>
      </c>
      <c r="S27" s="74" t="n">
        <f aca="false">S19+R27</f>
        <v>17.6666666666667</v>
      </c>
      <c r="T27" s="74" t="n">
        <f aca="false">T19+S27</f>
        <v>19.3333333333333</v>
      </c>
      <c r="U27" s="74" t="n">
        <f aca="false">U19+T27</f>
        <v>19.3333333333333</v>
      </c>
      <c r="V27" s="74" t="n">
        <f aca="false">V19+U27</f>
        <v>19.3333333333333</v>
      </c>
      <c r="W27" s="74" t="n">
        <f aca="false">W19+V27</f>
        <v>19.3333333333333</v>
      </c>
    </row>
    <row r="28" customFormat="false" ht="14.25" hidden="false" customHeight="false" outlineLevel="0" collapsed="false">
      <c r="A28" s="69"/>
      <c r="B28" s="56" t="s">
        <v>18</v>
      </c>
      <c r="C28" s="74" t="n">
        <f aca="false">C20</f>
        <v>0</v>
      </c>
      <c r="D28" s="74" t="n">
        <f aca="false">D20+C20</f>
        <v>0</v>
      </c>
      <c r="E28" s="74" t="n">
        <f aca="false">E20+D28</f>
        <v>0</v>
      </c>
      <c r="F28" s="74" t="n">
        <f aca="false">F20+E28</f>
        <v>0</v>
      </c>
      <c r="G28" s="74" t="n">
        <f aca="false">G20+F28</f>
        <v>0</v>
      </c>
      <c r="H28" s="74" t="n">
        <f aca="false">H20+G28</f>
        <v>0</v>
      </c>
      <c r="I28" s="74" t="n">
        <f aca="false">I20+H28</f>
        <v>0</v>
      </c>
      <c r="J28" s="74" t="n">
        <f aca="false">J20+I28</f>
        <v>0</v>
      </c>
      <c r="K28" s="74" t="n">
        <f aca="false">K20+J28</f>
        <v>0</v>
      </c>
      <c r="L28" s="74" t="n">
        <f aca="false">L20+K28</f>
        <v>0</v>
      </c>
      <c r="M28" s="74" t="n">
        <f aca="false">M20+L28</f>
        <v>0</v>
      </c>
      <c r="N28" s="74" t="n">
        <f aca="false">N20+M28</f>
        <v>0</v>
      </c>
      <c r="O28" s="74" t="n">
        <f aca="false">O20+N28</f>
        <v>0</v>
      </c>
      <c r="P28" s="74" t="n">
        <f aca="false">P20+O28</f>
        <v>1</v>
      </c>
      <c r="Q28" s="74" t="n">
        <f aca="false">Q20+P28</f>
        <v>3</v>
      </c>
      <c r="R28" s="74" t="n">
        <f aca="false">R20+Q28</f>
        <v>5.33333333333333</v>
      </c>
      <c r="S28" s="74" t="n">
        <f aca="false">S20+R28</f>
        <v>9</v>
      </c>
      <c r="T28" s="74" t="n">
        <f aca="false">T20+S28</f>
        <v>12.3333333333333</v>
      </c>
      <c r="U28" s="74" t="n">
        <f aca="false">U20+T28</f>
        <v>13.3333333333333</v>
      </c>
      <c r="V28" s="74" t="n">
        <f aca="false">V20+U28</f>
        <v>13.3333333333333</v>
      </c>
      <c r="W28" s="74" t="n">
        <f aca="false">W20+V28</f>
        <v>13.3333333333333</v>
      </c>
    </row>
    <row r="29" customFormat="false" ht="14.25" hidden="false" customHeight="false" outlineLevel="0" collapsed="false">
      <c r="A29" s="69"/>
      <c r="B29" s="67" t="s">
        <v>11</v>
      </c>
      <c r="C29" s="74" t="n">
        <f aca="false">C21</f>
        <v>0</v>
      </c>
      <c r="D29" s="74" t="n">
        <f aca="false">D21+C21</f>
        <v>0</v>
      </c>
      <c r="E29" s="74" t="n">
        <f aca="false">E21+D29</f>
        <v>0</v>
      </c>
      <c r="F29" s="74" t="n">
        <f aca="false">F21+E29</f>
        <v>0</v>
      </c>
      <c r="G29" s="74" t="n">
        <f aca="false">G21+F29</f>
        <v>0</v>
      </c>
      <c r="H29" s="74" t="n">
        <f aca="false">H21+G29</f>
        <v>0</v>
      </c>
      <c r="I29" s="74" t="n">
        <f aca="false">I21+H29</f>
        <v>0</v>
      </c>
      <c r="J29" s="74" t="n">
        <f aca="false">J21+I29</f>
        <v>0</v>
      </c>
      <c r="K29" s="74" t="n">
        <f aca="false">K21+J29</f>
        <v>0</v>
      </c>
      <c r="L29" s="74" t="n">
        <f aca="false">L21+K29</f>
        <v>0</v>
      </c>
      <c r="M29" s="74" t="n">
        <f aca="false">M21+L29</f>
        <v>0</v>
      </c>
      <c r="N29" s="74" t="n">
        <f aca="false">N21+M29</f>
        <v>0</v>
      </c>
      <c r="O29" s="74" t="n">
        <f aca="false">O21+N29</f>
        <v>0</v>
      </c>
      <c r="P29" s="74" t="n">
        <f aca="false">P21+O29</f>
        <v>0</v>
      </c>
      <c r="Q29" s="74" t="n">
        <f aca="false">Q21+P29</f>
        <v>1.5</v>
      </c>
      <c r="R29" s="74" t="n">
        <f aca="false">R21+Q29</f>
        <v>4</v>
      </c>
      <c r="S29" s="74" t="n">
        <f aca="false">S21+R29</f>
        <v>7</v>
      </c>
      <c r="T29" s="74" t="n">
        <f aca="false">T21+S29</f>
        <v>10.5</v>
      </c>
      <c r="U29" s="74" t="n">
        <f aca="false">U21+T29</f>
        <v>12.5</v>
      </c>
      <c r="V29" s="74" t="n">
        <f aca="false">V21+U29</f>
        <v>13</v>
      </c>
      <c r="W29" s="74" t="n">
        <f aca="false">W21+V29</f>
        <v>13</v>
      </c>
    </row>
    <row r="30" customFormat="false" ht="14.25" hidden="false" customHeight="false" outlineLevel="0" collapsed="false">
      <c r="B30" s="76" t="s">
        <v>12</v>
      </c>
      <c r="C30" s="74" t="n">
        <f aca="false">C22</f>
        <v>0</v>
      </c>
      <c r="D30" s="74" t="n">
        <f aca="false">D22+C22</f>
        <v>0</v>
      </c>
      <c r="E30" s="74" t="n">
        <f aca="false">E22+D30</f>
        <v>0</v>
      </c>
      <c r="F30" s="74" t="n">
        <f aca="false">F22+E30</f>
        <v>0</v>
      </c>
      <c r="G30" s="74" t="n">
        <f aca="false">G22+F30</f>
        <v>0</v>
      </c>
      <c r="H30" s="74" t="n">
        <f aca="false">H22+G30</f>
        <v>0</v>
      </c>
      <c r="I30" s="74" t="n">
        <f aca="false">I22+H30</f>
        <v>0</v>
      </c>
      <c r="J30" s="74" t="n">
        <f aca="false">J22+I30</f>
        <v>0</v>
      </c>
      <c r="K30" s="74" t="n">
        <f aca="false">K22+J30</f>
        <v>0</v>
      </c>
      <c r="L30" s="74" t="n">
        <f aca="false">L22+K30</f>
        <v>0</v>
      </c>
      <c r="M30" s="74" t="n">
        <f aca="false">M22+L30</f>
        <v>0</v>
      </c>
      <c r="N30" s="74" t="n">
        <f aca="false">N22+M30</f>
        <v>0</v>
      </c>
      <c r="O30" s="74" t="n">
        <f aca="false">O22+N30</f>
        <v>0</v>
      </c>
      <c r="P30" s="74" t="n">
        <f aca="false">P22+O30</f>
        <v>0.25</v>
      </c>
      <c r="Q30" s="74" t="n">
        <f aca="false">Q22+P30</f>
        <v>0.75</v>
      </c>
      <c r="R30" s="74" t="n">
        <f aca="false">R22+Q30</f>
        <v>2.5</v>
      </c>
      <c r="S30" s="74" t="n">
        <f aca="false">S22+R30</f>
        <v>5</v>
      </c>
      <c r="T30" s="74" t="n">
        <f aca="false">T22+S30</f>
        <v>7.75</v>
      </c>
      <c r="U30" s="74" t="n">
        <f aca="false">U22+T30</f>
        <v>9.25</v>
      </c>
      <c r="V30" s="74" t="n">
        <f aca="false">V22+U30</f>
        <v>9.25</v>
      </c>
      <c r="W30" s="74" t="n">
        <f aca="false">W22+V30</f>
        <v>9.25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33" activeCellId="1" sqref="F86:G113 J3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32" width="23.88"/>
    <col collapsed="false" customWidth="true" hidden="false" outlineLevel="0" max="2" min="2" style="32" width="17.44"/>
    <col collapsed="false" customWidth="true" hidden="false" outlineLevel="0" max="13" min="3" style="32" width="13.11"/>
    <col collapsed="false" customWidth="true" hidden="false" outlineLevel="0" max="14" min="14" style="32" width="19"/>
    <col collapsed="false" customWidth="true" hidden="false" outlineLevel="0" max="15" min="15" style="32" width="21"/>
    <col collapsed="false" customWidth="true" hidden="false" outlineLevel="0" max="16" min="16" style="32" width="13.56"/>
    <col collapsed="false" customWidth="true" hidden="false" outlineLevel="0" max="17" min="17" style="32" width="14.67"/>
    <col collapsed="false" customWidth="true" hidden="false" outlineLevel="0" max="18" min="18" style="32" width="18.44"/>
    <col collapsed="false" customWidth="true" hidden="false" outlineLevel="0" max="20" min="19" style="32" width="17.88"/>
    <col collapsed="false" customWidth="true" hidden="false" outlineLevel="0" max="30" min="21" style="32" width="13.67"/>
  </cols>
  <sheetData>
    <row r="1" s="9" customFormat="true" ht="33.75" hidden="false" customHeight="true" outlineLevel="0" collapsed="false">
      <c r="A1" s="47" t="s">
        <v>28</v>
      </c>
      <c r="B1" s="48" t="s">
        <v>22</v>
      </c>
      <c r="C1" s="49" t="n">
        <v>44634</v>
      </c>
      <c r="D1" s="49" t="n">
        <v>44635</v>
      </c>
      <c r="E1" s="49" t="n">
        <v>44636</v>
      </c>
      <c r="F1" s="49" t="n">
        <v>44637</v>
      </c>
      <c r="G1" s="49" t="n">
        <v>44638</v>
      </c>
      <c r="H1" s="49" t="n">
        <v>44641</v>
      </c>
      <c r="I1" s="49" t="n">
        <v>44642</v>
      </c>
      <c r="J1" s="49" t="n">
        <v>44644</v>
      </c>
      <c r="K1" s="49" t="n">
        <v>44645</v>
      </c>
      <c r="L1" s="49" t="n">
        <v>44648</v>
      </c>
      <c r="M1" s="49" t="n">
        <v>44649</v>
      </c>
      <c r="N1" s="46" t="s">
        <v>29</v>
      </c>
    </row>
    <row r="2" s="9" customFormat="true" ht="13.5" hidden="false" customHeight="false" outlineLevel="0" collapsed="false">
      <c r="B2" s="52" t="s">
        <v>24</v>
      </c>
      <c r="C2" s="53" t="n">
        <v>0</v>
      </c>
      <c r="D2" s="53" t="n">
        <v>1</v>
      </c>
      <c r="E2" s="53" t="n">
        <v>2</v>
      </c>
      <c r="F2" s="53" t="n">
        <v>3</v>
      </c>
      <c r="G2" s="53" t="n">
        <v>4</v>
      </c>
      <c r="H2" s="53" t="n">
        <v>7</v>
      </c>
      <c r="I2" s="53" t="n">
        <v>8</v>
      </c>
      <c r="J2" s="53" t="n">
        <v>10</v>
      </c>
      <c r="K2" s="53" t="n">
        <v>11</v>
      </c>
      <c r="L2" s="53" t="n">
        <v>14</v>
      </c>
      <c r="M2" s="53" t="n">
        <v>15</v>
      </c>
      <c r="O2" s="53" t="n">
        <v>4</v>
      </c>
      <c r="P2" s="53" t="n">
        <v>7</v>
      </c>
      <c r="Q2" s="53" t="n">
        <v>8</v>
      </c>
      <c r="R2" s="53" t="n">
        <v>10</v>
      </c>
      <c r="S2" s="53" t="n">
        <v>11</v>
      </c>
      <c r="T2" s="53" t="n">
        <v>14</v>
      </c>
      <c r="U2" s="53" t="n">
        <v>15</v>
      </c>
    </row>
    <row r="3" s="9" customFormat="true" ht="13.5" hidden="false" customHeight="false" outlineLevel="0" collapsed="false">
      <c r="A3" s="78" t="s">
        <v>30</v>
      </c>
      <c r="B3" s="56" t="s">
        <v>8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13</v>
      </c>
      <c r="H3" s="6" t="n">
        <v>25</v>
      </c>
      <c r="I3" s="24" t="n">
        <v>28</v>
      </c>
      <c r="J3" s="24" t="n">
        <v>28</v>
      </c>
      <c r="K3" s="24" t="n">
        <v>29</v>
      </c>
      <c r="L3" s="24" t="n">
        <v>29</v>
      </c>
      <c r="M3" s="24" t="n">
        <v>30</v>
      </c>
      <c r="O3" s="14" t="n">
        <f aca="false">AVERAGE(G3:G5)/30</f>
        <v>0.488888888888889</v>
      </c>
      <c r="P3" s="14" t="n">
        <f aca="false">AVERAGE(H3:H5)/30</f>
        <v>0.688888888888889</v>
      </c>
      <c r="Q3" s="14" t="n">
        <f aca="false">AVERAGE(I3:I5)/30</f>
        <v>0.8</v>
      </c>
      <c r="R3" s="14" t="n">
        <f aca="false">AVERAGE(J3:J5)/30</f>
        <v>0.8</v>
      </c>
      <c r="S3" s="14" t="n">
        <f aca="false">AVERAGE(K3:K5)/30</f>
        <v>0.811111111111111</v>
      </c>
      <c r="T3" s="14" t="n">
        <f aca="false">AVERAGE(L3:L5)/30</f>
        <v>0.811111111111111</v>
      </c>
      <c r="U3" s="14" t="n">
        <f aca="false">AVERAGE(M3:M5)/30</f>
        <v>0.822222222222222</v>
      </c>
    </row>
    <row r="4" s="9" customFormat="true" ht="13.5" hidden="false" customHeight="false" outlineLevel="0" collapsed="false">
      <c r="A4" s="78" t="s">
        <v>30</v>
      </c>
      <c r="B4" s="56" t="s">
        <v>8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19</v>
      </c>
      <c r="H4" s="6" t="n">
        <v>19</v>
      </c>
      <c r="I4" s="24" t="n">
        <v>20</v>
      </c>
      <c r="J4" s="24" t="n">
        <v>20</v>
      </c>
      <c r="K4" s="24" t="n">
        <v>20</v>
      </c>
      <c r="L4" s="24" t="n">
        <v>20</v>
      </c>
      <c r="M4" s="24" t="n">
        <v>20</v>
      </c>
    </row>
    <row r="5" s="9" customFormat="true" ht="13.5" hidden="false" customHeight="false" outlineLevel="0" collapsed="false">
      <c r="A5" s="78" t="s">
        <v>30</v>
      </c>
      <c r="B5" s="56" t="s">
        <v>8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12</v>
      </c>
      <c r="H5" s="6" t="n">
        <v>18</v>
      </c>
      <c r="I5" s="24" t="n">
        <v>24</v>
      </c>
      <c r="J5" s="24" t="n">
        <v>24</v>
      </c>
      <c r="K5" s="24" t="n">
        <v>24</v>
      </c>
      <c r="L5" s="24" t="n">
        <v>24</v>
      </c>
      <c r="M5" s="24" t="n">
        <v>24</v>
      </c>
    </row>
    <row r="6" s="9" customFormat="true" ht="13.5" hidden="false" customHeight="false" outlineLevel="0" collapsed="false">
      <c r="A6" s="78" t="s">
        <v>30</v>
      </c>
      <c r="B6" s="56" t="s">
        <v>18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5</v>
      </c>
      <c r="H6" s="6" t="n">
        <v>14</v>
      </c>
      <c r="I6" s="24" t="n">
        <v>18</v>
      </c>
      <c r="J6" s="24" t="n">
        <v>27</v>
      </c>
      <c r="K6" s="24" t="n">
        <v>27</v>
      </c>
      <c r="L6" s="24" t="n">
        <v>27</v>
      </c>
      <c r="M6" s="24" t="n">
        <v>27</v>
      </c>
      <c r="O6" s="14" t="n">
        <f aca="false">AVERAGE(G6:G8)/30</f>
        <v>0.133333333333333</v>
      </c>
      <c r="P6" s="14" t="n">
        <f aca="false">AVERAGE(H6:H8)/30</f>
        <v>0.588888888888889</v>
      </c>
      <c r="Q6" s="14" t="n">
        <f aca="false">AVERAGE(I6:I8)/30</f>
        <v>0.711111111111111</v>
      </c>
      <c r="R6" s="14" t="n">
        <f aca="false">AVERAGE(J6:J8)/30</f>
        <v>0.844444444444444</v>
      </c>
      <c r="S6" s="14" t="n">
        <f aca="false">AVERAGE(K6:K8)/30</f>
        <v>0.866666666666667</v>
      </c>
      <c r="T6" s="14" t="n">
        <f aca="false">AVERAGE(L6:L8)/30</f>
        <v>0.866666666666667</v>
      </c>
      <c r="U6" s="14" t="n">
        <f aca="false">AVERAGE(M6:M8)/30</f>
        <v>0.866666666666667</v>
      </c>
    </row>
    <row r="7" s="9" customFormat="true" ht="13.5" hidden="false" customHeight="false" outlineLevel="0" collapsed="false">
      <c r="A7" s="78" t="s">
        <v>30</v>
      </c>
      <c r="B7" s="56" t="s">
        <v>18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2</v>
      </c>
      <c r="H7" s="6" t="n">
        <v>12</v>
      </c>
      <c r="I7" s="24" t="n">
        <v>17</v>
      </c>
      <c r="J7" s="24" t="n">
        <v>20</v>
      </c>
      <c r="K7" s="24" t="n">
        <v>22</v>
      </c>
      <c r="L7" s="24" t="n">
        <v>22</v>
      </c>
      <c r="M7" s="24" t="n">
        <v>22</v>
      </c>
    </row>
    <row r="8" s="9" customFormat="true" ht="13.5" hidden="false" customHeight="false" outlineLevel="0" collapsed="false">
      <c r="A8" s="78" t="s">
        <v>30</v>
      </c>
      <c r="B8" s="56" t="s">
        <v>18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5</v>
      </c>
      <c r="H8" s="6" t="n">
        <v>27</v>
      </c>
      <c r="I8" s="24" t="n">
        <v>29</v>
      </c>
      <c r="J8" s="24" t="n">
        <v>29</v>
      </c>
      <c r="K8" s="24" t="n">
        <v>29</v>
      </c>
      <c r="L8" s="24" t="n">
        <v>29</v>
      </c>
      <c r="M8" s="24" t="n">
        <v>29</v>
      </c>
    </row>
    <row r="9" s="9" customFormat="true" ht="13.5" hidden="false" customHeight="false" outlineLevel="0" collapsed="false">
      <c r="A9" s="78" t="s">
        <v>30</v>
      </c>
      <c r="B9" s="67" t="s">
        <v>11</v>
      </c>
      <c r="C9" s="6" t="n">
        <v>0</v>
      </c>
      <c r="D9" s="6" t="n">
        <v>0</v>
      </c>
      <c r="E9" s="6" t="n">
        <v>0</v>
      </c>
      <c r="F9" s="6" t="n">
        <v>0</v>
      </c>
      <c r="G9" s="10" t="n">
        <v>0</v>
      </c>
      <c r="H9" s="10" t="n">
        <v>5</v>
      </c>
      <c r="I9" s="79" t="n">
        <v>15</v>
      </c>
      <c r="J9" s="79" t="n">
        <v>21</v>
      </c>
      <c r="K9" s="79" t="n">
        <v>22</v>
      </c>
      <c r="L9" s="79" t="n">
        <v>25</v>
      </c>
      <c r="M9" s="10" t="n">
        <v>25</v>
      </c>
      <c r="O9" s="14" t="n">
        <f aca="false">AVERAGE(G9:G11)/30</f>
        <v>0.0222222222222222</v>
      </c>
      <c r="P9" s="14" t="n">
        <f aca="false">AVERAGE(H9:H11)/30</f>
        <v>0.277777777777778</v>
      </c>
      <c r="Q9" s="14" t="n">
        <f aca="false">AVERAGE(I9:I11)/30</f>
        <v>0.5</v>
      </c>
      <c r="R9" s="14" t="n">
        <f aca="false">AVERAGE(J9:J11)/30</f>
        <v>0.633333333333333</v>
      </c>
      <c r="S9" s="14" t="n">
        <f aca="false">AVERAGE(K9:K11)/30</f>
        <v>0.644444444444444</v>
      </c>
      <c r="T9" s="14" t="n">
        <f aca="false">AVERAGE(L9:L11)/30</f>
        <v>0.777777777777778</v>
      </c>
      <c r="U9" s="14" t="n">
        <f aca="false">AVERAGE(M9:M11)/30</f>
        <v>0.777777777777778</v>
      </c>
    </row>
    <row r="10" s="9" customFormat="true" ht="13.5" hidden="false" customHeight="false" outlineLevel="0" collapsed="false">
      <c r="A10" s="78" t="s">
        <v>30</v>
      </c>
      <c r="B10" s="67" t="s">
        <v>11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2</v>
      </c>
      <c r="H10" s="6" t="n">
        <v>8</v>
      </c>
      <c r="I10" s="24" t="n">
        <v>11</v>
      </c>
      <c r="J10" s="24" t="n">
        <v>15</v>
      </c>
      <c r="K10" s="24" t="n">
        <v>15</v>
      </c>
      <c r="L10" s="24" t="n">
        <v>23</v>
      </c>
      <c r="M10" s="24" t="n">
        <v>23</v>
      </c>
    </row>
    <row r="11" s="9" customFormat="true" ht="13.5" hidden="false" customHeight="false" outlineLevel="0" collapsed="false">
      <c r="A11" s="78" t="s">
        <v>30</v>
      </c>
      <c r="B11" s="67" t="s">
        <v>11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12</v>
      </c>
      <c r="I11" s="24" t="n">
        <v>19</v>
      </c>
      <c r="J11" s="24" t="n">
        <v>21</v>
      </c>
      <c r="K11" s="24" t="n">
        <v>21</v>
      </c>
      <c r="L11" s="24" t="n">
        <v>22</v>
      </c>
      <c r="M11" s="24" t="n">
        <v>22</v>
      </c>
    </row>
    <row r="12" s="9" customFormat="true" ht="13.5" hidden="false" customHeight="false" outlineLevel="0" collapsed="false">
      <c r="A12" s="78" t="s">
        <v>30</v>
      </c>
      <c r="B12" s="76" t="s">
        <v>12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8</v>
      </c>
      <c r="I12" s="24" t="n">
        <v>19</v>
      </c>
      <c r="J12" s="24" t="n">
        <v>23</v>
      </c>
      <c r="K12" s="24" t="n">
        <v>24</v>
      </c>
      <c r="L12" s="24" t="n">
        <v>26</v>
      </c>
      <c r="M12" s="24" t="n">
        <v>26</v>
      </c>
      <c r="O12" s="14" t="n">
        <f aca="false">AVERAGE(G12:G14)/30</f>
        <v>0.0111111111111111</v>
      </c>
      <c r="P12" s="14" t="n">
        <f aca="false">AVERAGE(H12:H14)/30</f>
        <v>0.3</v>
      </c>
      <c r="Q12" s="14" t="n">
        <f aca="false">AVERAGE(I12:I14)/30</f>
        <v>0.555555555555556</v>
      </c>
      <c r="R12" s="14" t="n">
        <f aca="false">AVERAGE(J12:J14)/30</f>
        <v>0.688888888888889</v>
      </c>
      <c r="S12" s="14" t="n">
        <f aca="false">AVERAGE(K12:K14)/30</f>
        <v>0.733333333333333</v>
      </c>
      <c r="T12" s="14" t="n">
        <f aca="false">AVERAGE(L12:L14)/30</f>
        <v>0.822222222222222</v>
      </c>
      <c r="U12" s="14" t="n">
        <f aca="false">AVERAGE(M12:M14)/30</f>
        <v>0.822222222222222</v>
      </c>
    </row>
    <row r="13" s="9" customFormat="true" ht="13.5" hidden="false" customHeight="false" outlineLevel="0" collapsed="false">
      <c r="A13" s="78" t="s">
        <v>30</v>
      </c>
      <c r="B13" s="76" t="s">
        <v>12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1</v>
      </c>
      <c r="H13" s="6" t="n">
        <v>10</v>
      </c>
      <c r="I13" s="24" t="n">
        <v>15</v>
      </c>
      <c r="J13" s="24" t="n">
        <v>19</v>
      </c>
      <c r="K13" s="24" t="n">
        <v>21</v>
      </c>
      <c r="L13" s="24" t="n">
        <v>23</v>
      </c>
      <c r="M13" s="24" t="n">
        <v>23</v>
      </c>
    </row>
    <row r="14" s="9" customFormat="true" ht="13.5" hidden="false" customHeight="false" outlineLevel="0" collapsed="false">
      <c r="A14" s="78" t="s">
        <v>30</v>
      </c>
      <c r="B14" s="76" t="s">
        <v>12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9</v>
      </c>
      <c r="I14" s="24" t="n">
        <v>16</v>
      </c>
      <c r="J14" s="24" t="n">
        <v>20</v>
      </c>
      <c r="K14" s="24" t="n">
        <v>21</v>
      </c>
      <c r="L14" s="24" t="n">
        <v>25</v>
      </c>
      <c r="M14" s="24" t="n">
        <v>25</v>
      </c>
    </row>
    <row r="15" s="9" customFormat="true" ht="27" hidden="false" customHeight="false" outlineLevel="0" collapsed="false">
      <c r="A15" s="80" t="s">
        <v>31</v>
      </c>
      <c r="B15" s="41"/>
      <c r="N15" s="81" t="s">
        <v>32</v>
      </c>
      <c r="O15" s="81" t="s">
        <v>33</v>
      </c>
      <c r="P15" s="81" t="s">
        <v>34</v>
      </c>
    </row>
    <row r="16" customFormat="false" ht="14.25" hidden="false" customHeight="false" outlineLevel="0" collapsed="false">
      <c r="A16" s="78" t="s">
        <v>30</v>
      </c>
      <c r="B16" s="56" t="s">
        <v>8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13</v>
      </c>
      <c r="H16" s="6" t="n">
        <f aca="false">H3-G3</f>
        <v>12</v>
      </c>
      <c r="I16" s="6" t="n">
        <f aca="false">I3-H3</f>
        <v>3</v>
      </c>
      <c r="J16" s="6" t="n">
        <f aca="false">J3-I3</f>
        <v>0</v>
      </c>
      <c r="K16" s="6" t="n">
        <f aca="false">K3-J3</f>
        <v>1</v>
      </c>
      <c r="L16" s="6" t="n">
        <f aca="false">L3-K3</f>
        <v>0</v>
      </c>
      <c r="M16" s="6" t="n">
        <f aca="false">M3-L3</f>
        <v>1</v>
      </c>
      <c r="N16" s="6" t="n">
        <f aca="false">SUM(C16:M16)</f>
        <v>30</v>
      </c>
      <c r="O16" s="24" t="n">
        <v>30</v>
      </c>
      <c r="P16" s="82" t="n">
        <f aca="false">N16/O16</f>
        <v>1</v>
      </c>
    </row>
    <row r="17" customFormat="false" ht="14.25" hidden="false" customHeight="false" outlineLevel="0" collapsed="false">
      <c r="A17" s="78" t="s">
        <v>30</v>
      </c>
      <c r="B17" s="56" t="s">
        <v>8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19</v>
      </c>
      <c r="H17" s="6" t="n">
        <f aca="false">H4-G4</f>
        <v>0</v>
      </c>
      <c r="I17" s="6" t="n">
        <f aca="false">I4-H4</f>
        <v>1</v>
      </c>
      <c r="J17" s="6" t="n">
        <f aca="false">J4-I4</f>
        <v>0</v>
      </c>
      <c r="K17" s="6" t="n">
        <f aca="false">K4-J4</f>
        <v>0</v>
      </c>
      <c r="L17" s="6" t="n">
        <f aca="false">L4-K4</f>
        <v>0</v>
      </c>
      <c r="M17" s="6" t="n">
        <f aca="false">M4-L4</f>
        <v>0</v>
      </c>
      <c r="N17" s="6" t="n">
        <f aca="false">SUM(C17:M17)</f>
        <v>20</v>
      </c>
      <c r="O17" s="24" t="n">
        <v>30</v>
      </c>
      <c r="P17" s="82" t="n">
        <f aca="false">N17/O17</f>
        <v>0.666666666666667</v>
      </c>
    </row>
    <row r="18" customFormat="false" ht="14.25" hidden="false" customHeight="false" outlineLevel="0" collapsed="false">
      <c r="A18" s="78" t="s">
        <v>30</v>
      </c>
      <c r="B18" s="56" t="s">
        <v>8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12</v>
      </c>
      <c r="H18" s="6" t="n">
        <f aca="false">H5-G5</f>
        <v>6</v>
      </c>
      <c r="I18" s="6" t="n">
        <f aca="false">I5-H5</f>
        <v>6</v>
      </c>
      <c r="J18" s="6" t="n">
        <f aca="false">J5-I5</f>
        <v>0</v>
      </c>
      <c r="K18" s="6" t="n">
        <f aca="false">K5-J5</f>
        <v>0</v>
      </c>
      <c r="L18" s="6" t="n">
        <f aca="false">L5-K5</f>
        <v>0</v>
      </c>
      <c r="M18" s="6" t="n">
        <f aca="false">M5-L5</f>
        <v>0</v>
      </c>
      <c r="N18" s="6" t="n">
        <f aca="false">SUM(C18:M18)</f>
        <v>24</v>
      </c>
      <c r="O18" s="24" t="n">
        <v>30</v>
      </c>
      <c r="P18" s="82" t="n">
        <f aca="false">N18/O18</f>
        <v>0.8</v>
      </c>
    </row>
    <row r="19" customFormat="false" ht="14.25" hidden="false" customHeight="false" outlineLevel="0" collapsed="false">
      <c r="A19" s="78" t="s">
        <v>30</v>
      </c>
      <c r="B19" s="56" t="s">
        <v>18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5</v>
      </c>
      <c r="H19" s="6" t="n">
        <f aca="false">H6-G6</f>
        <v>9</v>
      </c>
      <c r="I19" s="6" t="n">
        <f aca="false">I6-H6</f>
        <v>4</v>
      </c>
      <c r="J19" s="6" t="n">
        <f aca="false">J6-I6</f>
        <v>9</v>
      </c>
      <c r="K19" s="6" t="n">
        <f aca="false">K6-J6</f>
        <v>0</v>
      </c>
      <c r="L19" s="6" t="n">
        <f aca="false">L6-K6</f>
        <v>0</v>
      </c>
      <c r="M19" s="6" t="n">
        <f aca="false">M6-L6</f>
        <v>0</v>
      </c>
      <c r="N19" s="6" t="n">
        <f aca="false">SUM(C19:M19)</f>
        <v>27</v>
      </c>
      <c r="O19" s="24" t="n">
        <v>30</v>
      </c>
      <c r="P19" s="82" t="n">
        <f aca="false">N19/O19</f>
        <v>0.9</v>
      </c>
    </row>
    <row r="20" customFormat="false" ht="14.25" hidden="false" customHeight="false" outlineLevel="0" collapsed="false">
      <c r="A20" s="78" t="s">
        <v>30</v>
      </c>
      <c r="B20" s="56" t="s">
        <v>18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2</v>
      </c>
      <c r="H20" s="6" t="n">
        <f aca="false">H7-G7</f>
        <v>10</v>
      </c>
      <c r="I20" s="6" t="n">
        <f aca="false">I7-H7</f>
        <v>5</v>
      </c>
      <c r="J20" s="6" t="n">
        <f aca="false">J7-I7</f>
        <v>3</v>
      </c>
      <c r="K20" s="6" t="n">
        <f aca="false">K7-J7</f>
        <v>2</v>
      </c>
      <c r="L20" s="6" t="n">
        <f aca="false">L7-K7</f>
        <v>0</v>
      </c>
      <c r="M20" s="6" t="n">
        <f aca="false">M7-L7</f>
        <v>0</v>
      </c>
      <c r="N20" s="6" t="n">
        <f aca="false">SUM(C20:M20)</f>
        <v>22</v>
      </c>
      <c r="O20" s="24" t="n">
        <v>30</v>
      </c>
      <c r="P20" s="82" t="n">
        <f aca="false">N20/O20</f>
        <v>0.733333333333333</v>
      </c>
    </row>
    <row r="21" customFormat="false" ht="14.25" hidden="false" customHeight="false" outlineLevel="0" collapsed="false">
      <c r="A21" s="78" t="s">
        <v>30</v>
      </c>
      <c r="B21" s="56" t="s">
        <v>18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5</v>
      </c>
      <c r="H21" s="6" t="n">
        <f aca="false">H8-G8</f>
        <v>22</v>
      </c>
      <c r="I21" s="6" t="n">
        <f aca="false">I8-H8</f>
        <v>2</v>
      </c>
      <c r="J21" s="6" t="n">
        <f aca="false">J8-I8</f>
        <v>0</v>
      </c>
      <c r="K21" s="6" t="n">
        <f aca="false">K8-J8</f>
        <v>0</v>
      </c>
      <c r="L21" s="6" t="n">
        <f aca="false">L8-K8</f>
        <v>0</v>
      </c>
      <c r="M21" s="6" t="n">
        <f aca="false">M8-L8</f>
        <v>0</v>
      </c>
      <c r="N21" s="6" t="n">
        <f aca="false">SUM(C21:M21)</f>
        <v>29</v>
      </c>
      <c r="O21" s="24" t="n">
        <v>30</v>
      </c>
      <c r="P21" s="82" t="n">
        <f aca="false">N21/O21</f>
        <v>0.966666666666667</v>
      </c>
    </row>
    <row r="22" customFormat="false" ht="14.25" hidden="false" customHeight="false" outlineLevel="0" collapsed="false">
      <c r="A22" s="78" t="s">
        <v>30</v>
      </c>
      <c r="B22" s="67" t="s">
        <v>11</v>
      </c>
      <c r="C22" s="6" t="n">
        <v>0</v>
      </c>
      <c r="D22" s="6" t="n">
        <v>0</v>
      </c>
      <c r="E22" s="6" t="n">
        <v>0</v>
      </c>
      <c r="F22" s="6" t="n">
        <v>0</v>
      </c>
      <c r="G22" s="10" t="n">
        <v>0</v>
      </c>
      <c r="H22" s="6" t="n">
        <f aca="false">H9-G9</f>
        <v>5</v>
      </c>
      <c r="I22" s="6" t="n">
        <f aca="false">I9-H9</f>
        <v>10</v>
      </c>
      <c r="J22" s="6" t="n">
        <f aca="false">J9-I9</f>
        <v>6</v>
      </c>
      <c r="K22" s="6" t="n">
        <f aca="false">K9-J9</f>
        <v>1</v>
      </c>
      <c r="L22" s="6" t="n">
        <f aca="false">L9-K9</f>
        <v>3</v>
      </c>
      <c r="M22" s="6" t="n">
        <f aca="false">M9-L9</f>
        <v>0</v>
      </c>
      <c r="N22" s="6" t="n">
        <f aca="false">SUM(C22:M22)</f>
        <v>25</v>
      </c>
      <c r="O22" s="24" t="n">
        <v>30</v>
      </c>
      <c r="P22" s="82" t="n">
        <f aca="false">N22/O22</f>
        <v>0.833333333333333</v>
      </c>
    </row>
    <row r="23" customFormat="false" ht="14.25" hidden="false" customHeight="false" outlineLevel="0" collapsed="false">
      <c r="A23" s="78" t="s">
        <v>30</v>
      </c>
      <c r="B23" s="67" t="s">
        <v>11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2</v>
      </c>
      <c r="H23" s="6" t="n">
        <f aca="false">H10-G10</f>
        <v>6</v>
      </c>
      <c r="I23" s="6" t="n">
        <f aca="false">I10-H10</f>
        <v>3</v>
      </c>
      <c r="J23" s="6" t="n">
        <f aca="false">J10-I10</f>
        <v>4</v>
      </c>
      <c r="K23" s="6" t="n">
        <f aca="false">K10-J10</f>
        <v>0</v>
      </c>
      <c r="L23" s="6" t="n">
        <f aca="false">L10-K10</f>
        <v>8</v>
      </c>
      <c r="M23" s="6" t="n">
        <f aca="false">M10-L10</f>
        <v>0</v>
      </c>
      <c r="N23" s="6" t="n">
        <f aca="false">SUM(C23:M23)</f>
        <v>23</v>
      </c>
      <c r="O23" s="24" t="n">
        <v>30</v>
      </c>
      <c r="P23" s="82" t="n">
        <f aca="false">N23/O23</f>
        <v>0.766666666666667</v>
      </c>
    </row>
    <row r="24" customFormat="false" ht="14.25" hidden="false" customHeight="false" outlineLevel="0" collapsed="false">
      <c r="A24" s="78" t="s">
        <v>30</v>
      </c>
      <c r="B24" s="67" t="s">
        <v>11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f aca="false">H11-G11</f>
        <v>12</v>
      </c>
      <c r="I24" s="6" t="n">
        <f aca="false">I11-H11</f>
        <v>7</v>
      </c>
      <c r="J24" s="6" t="n">
        <f aca="false">J11-I11</f>
        <v>2</v>
      </c>
      <c r="K24" s="6" t="n">
        <f aca="false">K11-J11</f>
        <v>0</v>
      </c>
      <c r="L24" s="6" t="n">
        <f aca="false">L11-K11</f>
        <v>1</v>
      </c>
      <c r="M24" s="6" t="n">
        <f aca="false">M11-L11</f>
        <v>0</v>
      </c>
      <c r="N24" s="6" t="n">
        <f aca="false">SUM(C24:M24)</f>
        <v>22</v>
      </c>
      <c r="O24" s="24" t="n">
        <v>30</v>
      </c>
      <c r="P24" s="82" t="n">
        <f aca="false">N24/O24</f>
        <v>0.733333333333333</v>
      </c>
    </row>
    <row r="25" customFormat="false" ht="14.25" hidden="false" customHeight="false" outlineLevel="0" collapsed="false">
      <c r="A25" s="78" t="s">
        <v>30</v>
      </c>
      <c r="B25" s="76" t="s">
        <v>12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f aca="false">H12-G12</f>
        <v>8</v>
      </c>
      <c r="I25" s="6" t="n">
        <f aca="false">I12-H12</f>
        <v>11</v>
      </c>
      <c r="J25" s="6" t="n">
        <f aca="false">J12-I12</f>
        <v>4</v>
      </c>
      <c r="K25" s="6" t="n">
        <f aca="false">K12-J12</f>
        <v>1</v>
      </c>
      <c r="L25" s="6" t="n">
        <f aca="false">L12-K12</f>
        <v>2</v>
      </c>
      <c r="M25" s="6" t="n">
        <f aca="false">M12-L12</f>
        <v>0</v>
      </c>
      <c r="N25" s="6" t="n">
        <f aca="false">SUM(C25:M25)</f>
        <v>26</v>
      </c>
      <c r="O25" s="24" t="n">
        <v>30</v>
      </c>
      <c r="P25" s="82" t="n">
        <f aca="false">N25/O25</f>
        <v>0.866666666666667</v>
      </c>
    </row>
    <row r="26" customFormat="false" ht="14.25" hidden="false" customHeight="false" outlineLevel="0" collapsed="false">
      <c r="A26" s="78" t="s">
        <v>30</v>
      </c>
      <c r="B26" s="76" t="s">
        <v>12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1</v>
      </c>
      <c r="H26" s="6" t="n">
        <f aca="false">H13-G13</f>
        <v>9</v>
      </c>
      <c r="I26" s="6" t="n">
        <f aca="false">I13-H13</f>
        <v>5</v>
      </c>
      <c r="J26" s="6" t="n">
        <f aca="false">J13-I13</f>
        <v>4</v>
      </c>
      <c r="K26" s="6" t="n">
        <f aca="false">K13-J13</f>
        <v>2</v>
      </c>
      <c r="L26" s="6" t="n">
        <f aca="false">L13-K13</f>
        <v>2</v>
      </c>
      <c r="M26" s="6" t="n">
        <f aca="false">M13-L13</f>
        <v>0</v>
      </c>
      <c r="N26" s="6" t="n">
        <f aca="false">SUM(C26:M26)</f>
        <v>23</v>
      </c>
      <c r="O26" s="24" t="n">
        <v>30</v>
      </c>
      <c r="P26" s="82" t="n">
        <f aca="false">N26/O26</f>
        <v>0.766666666666667</v>
      </c>
    </row>
    <row r="27" customFormat="false" ht="14.25" hidden="false" customHeight="false" outlineLevel="0" collapsed="false">
      <c r="A27" s="78" t="s">
        <v>30</v>
      </c>
      <c r="B27" s="76" t="s">
        <v>12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f aca="false">H14-G14</f>
        <v>9</v>
      </c>
      <c r="I27" s="6" t="n">
        <f aca="false">I14-H14</f>
        <v>7</v>
      </c>
      <c r="J27" s="6" t="n">
        <f aca="false">J14-I14</f>
        <v>4</v>
      </c>
      <c r="K27" s="6" t="n">
        <f aca="false">K14-J14</f>
        <v>1</v>
      </c>
      <c r="L27" s="6" t="n">
        <f aca="false">L14-K14</f>
        <v>4</v>
      </c>
      <c r="M27" s="6" t="n">
        <f aca="false">M14-L14</f>
        <v>0</v>
      </c>
      <c r="N27" s="6" t="n">
        <f aca="false">SUM(C27:M27)</f>
        <v>25</v>
      </c>
      <c r="O27" s="24" t="n">
        <v>30</v>
      </c>
      <c r="P27" s="82" t="n">
        <f aca="false">N27/O27</f>
        <v>0.833333333333333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2022-06-13T17:26:53Z</dcterms:created>
  <dc:creator>Silvia</dc:creator>
  <dc:description/>
  <dc:language>it-IT</dc:language>
  <cp:lastModifiedBy/>
  <dcterms:modified xsi:type="dcterms:W3CDTF">2023-03-03T10:41:38Z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