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0" yWindow="6435" windowWidth="28650" windowHeight="618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33" i="1" l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5" i="1"/>
  <c r="E4" i="1"/>
  <c r="E3" i="1"/>
  <c r="E6" i="1"/>
  <c r="D3" i="1" l="1"/>
  <c r="A4" i="1" l="1"/>
  <c r="D4" i="1" l="1"/>
  <c r="A5" i="1"/>
  <c r="D5" i="1" l="1"/>
  <c r="A6" i="1"/>
  <c r="D6" i="1" l="1"/>
  <c r="A7" i="1"/>
  <c r="D7" i="1" l="1"/>
  <c r="A8" i="1"/>
  <c r="D8" i="1" l="1"/>
  <c r="A9" i="1"/>
  <c r="D9" i="1" l="1"/>
  <c r="A10" i="1"/>
  <c r="D10" i="1" l="1"/>
  <c r="A11" i="1"/>
  <c r="D11" i="1" l="1"/>
  <c r="A12" i="1"/>
  <c r="D12" i="1" l="1"/>
  <c r="A13" i="1"/>
  <c r="D13" i="1" l="1"/>
  <c r="A14" i="1"/>
  <c r="D14" i="1" l="1"/>
  <c r="A15" i="1"/>
  <c r="D15" i="1" l="1"/>
  <c r="A16" i="1"/>
  <c r="D16" i="1" l="1"/>
  <c r="A17" i="1"/>
  <c r="D17" i="1" l="1"/>
  <c r="A18" i="1"/>
  <c r="D18" i="1" l="1"/>
  <c r="A19" i="1"/>
  <c r="D19" i="1" l="1"/>
  <c r="A20" i="1"/>
  <c r="D20" i="1" l="1"/>
  <c r="A21" i="1"/>
  <c r="D21" i="1" l="1"/>
  <c r="A22" i="1"/>
  <c r="D22" i="1" l="1"/>
  <c r="A23" i="1"/>
  <c r="D23" i="1" l="1"/>
  <c r="A24" i="1"/>
  <c r="D24" i="1" l="1"/>
  <c r="A25" i="1"/>
  <c r="D25" i="1" l="1"/>
  <c r="A26" i="1"/>
  <c r="D26" i="1" l="1"/>
  <c r="A27" i="1"/>
  <c r="D27" i="1" l="1"/>
  <c r="A28" i="1"/>
  <c r="D28" i="1" l="1"/>
  <c r="A29" i="1"/>
  <c r="D29" i="1" l="1"/>
  <c r="A30" i="1"/>
  <c r="D30" i="1" l="1"/>
  <c r="A31" i="1"/>
  <c r="D31" i="1" l="1"/>
  <c r="A32" i="1"/>
  <c r="A33" i="1" l="1"/>
  <c r="D32" i="1"/>
  <c r="D33" i="1" l="1"/>
  <c r="I4" i="1" s="1"/>
  <c r="I3" i="1" l="1"/>
</calcChain>
</file>

<file path=xl/sharedStrings.xml><?xml version="1.0" encoding="utf-8"?>
<sst xmlns="http://schemas.openxmlformats.org/spreadsheetml/2006/main" count="6" uniqueCount="6">
  <si>
    <t>上班</t>
    <phoneticPr fontId="2" type="noConversion"/>
  </si>
  <si>
    <t>下班</t>
    <phoneticPr fontId="2" type="noConversion"/>
  </si>
  <si>
    <t>工时</t>
    <phoneticPr fontId="2" type="noConversion"/>
  </si>
  <si>
    <t>请假</t>
    <phoneticPr fontId="2" type="noConversion"/>
  </si>
  <si>
    <t>累计工时</t>
    <phoneticPr fontId="2" type="noConversion"/>
  </si>
  <si>
    <t>累计请假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</si>
</sst>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aaaa;@"/>
    <numFmt numFmtId="177" formatCode="h:mm;@"/>
  </numFmts>
  <fonts count="5">
    <font>
      <sz val="9"/>
      <color theme="1"/>
      <name val="宋体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9">
    <xf numFmtId="0" fontId="0" fillId="0" borderId="0" xfId="0">
      <alignment vertical="center"/>
    </xf>
    <xf numFmtId="0" fontId="3" fillId="0" borderId="0" xfId="0" applyFont="1" applyAlignment="1">
      <alignment horizontal="right" vertical="center"/>
    </xf>
    <xf numFmtId="177" fontId="3" fillId="0" borderId="0" xfId="0" applyNumberFormat="1" applyFont="1">
      <alignment vertical="center"/>
    </xf>
    <xf numFmtId="0" fontId="3" fillId="0" borderId="0" xfId="0" applyFont="1">
      <alignment vertical="center"/>
    </xf>
    <xf numFmtId="0" fontId="3" fillId="0" borderId="0" xfId="0" applyNumberFormat="1" applyFont="1">
      <alignment vertical="center"/>
    </xf>
    <xf numFmtId="177" fontId="3" fillId="0" borderId="0" xfId="0" applyNumberFormat="1" applyFont="1" applyProtection="1">
      <alignment vertical="center"/>
      <protection locked="0"/>
    </xf>
    <xf numFmtId="177" fontId="3" fillId="0" borderId="0" xfId="0" applyNumberFormat="1" applyFont="1" applyAlignment="1">
      <alignment horizontal="right" vertical="center" indent="1"/>
    </xf>
    <xf numFmtId="176" fontId="3" fillId="0" borderId="0" xfId="0" applyNumberFormat="1" applyFont="1" applyProtection="1">
      <alignment vertical="center"/>
      <protection locked="0"/>
    </xf>
    <xf numFmtId="177" fontId="4" fillId="0" borderId="0" xfId="0" applyNumberFormat="1" applyFont="1">
      <alignment vertical="center"/>
    </xf>
  </cellXfs>
  <cellStyles count="2">
    <cellStyle name="常规" xfId="0" builtinId="0"/>
    <cellStyle name="常规 2" xfId="1"/>
  </cellStyles>
  <dxfs count="59"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</dxf>
    <dxf>
      <font>
        <color theme="0"/>
      </font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</dxf>
    <dxf>
      <font>
        <color theme="0"/>
      </font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</dxf>
    <dxf>
      <font>
        <color theme="0"/>
      </font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</dxf>
    <dxf>
      <font>
        <color theme="0"/>
      </font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3"/>
  <sheetViews>
    <sheetView tabSelected="1" workbookViewId="0">
      <selection activeCell="F3" sqref="F3"/>
    </sheetView>
  </sheetViews>
  <sheetFormatPr defaultRowHeight="16.5"/>
  <cols>
    <col min="1" max="1" width="22" style="3" bestFit="1" customWidth="1"/>
    <col min="2" max="5" width="9.6640625" style="3" bestFit="1" customWidth="1"/>
    <col min="6" max="7" width="9.33203125" style="3"/>
    <col min="8" max="8" width="12.33203125" style="3" customWidth="1"/>
    <col min="9" max="9" width="19.6640625" style="3" customWidth="1"/>
    <col min="10" max="15" width="9.33203125" style="3"/>
    <col min="16" max="16" width="11" style="3" bestFit="1" customWidth="1"/>
    <col min="17" max="16384" width="9.33203125" style="3"/>
  </cols>
  <sheetData>
    <row r="2" spans="1:16">
      <c r="B2" s="3" t="s">
        <v>0</v>
      </c>
      <c r="C2" s="3" t="s">
        <v>1</v>
      </c>
      <c r="D2" s="3" t="s">
        <v>2</v>
      </c>
      <c r="E2" s="3" t="s">
        <v>3</v>
      </c>
    </row>
    <row r="3" spans="1:16">
      <c r="A3" s="7">
        <v>43770</v>
      </c>
      <c r="B3" s="5">
        <v>0.35416666666666669</v>
      </c>
      <c r="C3" s="5">
        <v>0.72916666666666663</v>
      </c>
      <c r="D3" s="8">
        <f>IF(WEEKDAY(A3,2)&gt;5,0,IF(INT(TEXT(C3,"hh"))=12,"12:00",C3)-IF(INT(TEXT(B3,"hh"))=12,"13:00",B3)-IF(AND(INT(TEXT(C3,"hh"))&gt;12,INT(TEXT(B3,"hh"))&lt;12),"1:00",0))</f>
        <v>0.33333333333333326</v>
      </c>
      <c r="E3" s="8">
        <f t="shared" ref="E3:E5" si="0">IF(WEEKDAY(A3,2)&gt;5,"",ROUND(1/3-D3,4))</f>
        <v>0</v>
      </c>
      <c r="F3" s="2"/>
      <c r="H3" s="1" t="s">
        <v>4</v>
      </c>
      <c r="I3" s="6" t="str">
        <f>TEXT(INT(SUM(D3:D33)*3),"0天")&amp;TEXT(MOD(SUM(D3:D33),"8:00"),"h:mm")</f>
        <v>20天1:00</v>
      </c>
      <c r="J3" s="2"/>
      <c r="K3" s="2"/>
      <c r="L3" s="4"/>
      <c r="M3" s="4"/>
      <c r="N3" s="2"/>
      <c r="O3" s="2"/>
      <c r="P3" s="2"/>
    </row>
    <row r="4" spans="1:16">
      <c r="A4" s="7">
        <f>A3+1</f>
        <v>43771</v>
      </c>
      <c r="B4" s="5">
        <v>0.35416666666666669</v>
      </c>
      <c r="C4" s="5">
        <v>0.72916666666666663</v>
      </c>
      <c r="D4" s="8">
        <f t="shared" ref="D4:D32" si="1">IF(WEEKDAY(A4,2)&gt;5,0,IF(INT(TEXT(C4,"hh"))=12,"12:00",C4)-IF(INT(TEXT(B4,"hh"))=12,"13:00",B4)-IF(AND(INT(TEXT(C4,"hh"))&gt;12,INT(TEXT(B4,"hh"))&lt;12),"1:00",0))</f>
        <v>0</v>
      </c>
      <c r="E4" s="8" t="str">
        <f t="shared" si="0"/>
        <v/>
      </c>
      <c r="H4" s="1" t="s">
        <v>5</v>
      </c>
      <c r="I4" s="6" t="str">
        <f>TEXT(INT(SUM(E3:E33)*3),"0天")&amp;TEXT(MOD(SUM(E3:E33),"8:00"),"h:mm")</f>
        <v>0天7:00</v>
      </c>
    </row>
    <row r="5" spans="1:16">
      <c r="A5" s="7">
        <f t="shared" ref="A5:A33" si="2">A4+1</f>
        <v>43772</v>
      </c>
      <c r="B5" s="5">
        <v>0.35416666666666669</v>
      </c>
      <c r="C5" s="5">
        <v>0.72916666666666663</v>
      </c>
      <c r="D5" s="8">
        <f t="shared" si="1"/>
        <v>0</v>
      </c>
      <c r="E5" s="8" t="str">
        <f t="shared" si="0"/>
        <v/>
      </c>
    </row>
    <row r="6" spans="1:16">
      <c r="A6" s="7">
        <f t="shared" si="2"/>
        <v>43773</v>
      </c>
      <c r="B6" s="5">
        <v>0.35416666666666669</v>
      </c>
      <c r="C6" s="5">
        <v>0.625</v>
      </c>
      <c r="D6" s="8">
        <f t="shared" si="1"/>
        <v>0.22916666666666666</v>
      </c>
      <c r="E6" s="8">
        <f>IF(WEEKDAY(A6,2)&gt;5,"",ROUND(1/3-D6,4))</f>
        <v>0.1042</v>
      </c>
    </row>
    <row r="7" spans="1:16">
      <c r="A7" s="7">
        <f t="shared" si="2"/>
        <v>43774</v>
      </c>
      <c r="B7" s="5">
        <v>0.35416666666666669</v>
      </c>
      <c r="C7" s="5">
        <v>0.5</v>
      </c>
      <c r="D7" s="8">
        <f t="shared" ref="D7" si="3">IF(WEEKDAY(A7,2)&gt;5,0,IF(INT(TEXT(C7,"hh"))=12,"12:00",C7)-IF(INT(TEXT(B7,"hh"))=12,"13:00",B7)-IF(AND(INT(TEXT(C7,"hh"))&gt;12,INT(TEXT(B7,"hh"))&lt;12),"1:00",0))</f>
        <v>0.14583333333333331</v>
      </c>
      <c r="E7" s="8">
        <f t="shared" ref="E7:E33" si="4">IF(WEEKDAY(A7,2)&gt;5,"",ROUND(1/3-D7,4))</f>
        <v>0.1875</v>
      </c>
    </row>
    <row r="8" spans="1:16">
      <c r="A8" s="7">
        <f t="shared" si="2"/>
        <v>43775</v>
      </c>
      <c r="B8" s="5">
        <v>0.35416666666666669</v>
      </c>
      <c r="C8" s="5">
        <v>0.72916666666666663</v>
      </c>
      <c r="D8" s="8">
        <f t="shared" si="1"/>
        <v>0.33333333333333326</v>
      </c>
      <c r="E8" s="8">
        <f t="shared" si="4"/>
        <v>0</v>
      </c>
    </row>
    <row r="9" spans="1:16">
      <c r="A9" s="7">
        <f t="shared" si="2"/>
        <v>43776</v>
      </c>
      <c r="B9" s="5">
        <v>0.35416666666666669</v>
      </c>
      <c r="C9" s="5">
        <v>0.72916666666666663</v>
      </c>
      <c r="D9" s="8">
        <f t="shared" si="1"/>
        <v>0.33333333333333326</v>
      </c>
      <c r="E9" s="8">
        <f t="shared" si="4"/>
        <v>0</v>
      </c>
    </row>
    <row r="10" spans="1:16">
      <c r="A10" s="7">
        <f t="shared" si="2"/>
        <v>43777</v>
      </c>
      <c r="B10" s="5">
        <v>0.35416666666666669</v>
      </c>
      <c r="C10" s="5">
        <v>0.72916666666666663</v>
      </c>
      <c r="D10" s="8">
        <f t="shared" si="1"/>
        <v>0.33333333333333326</v>
      </c>
      <c r="E10" s="8">
        <f t="shared" si="4"/>
        <v>0</v>
      </c>
    </row>
    <row r="11" spans="1:16">
      <c r="A11" s="7">
        <f t="shared" si="2"/>
        <v>43778</v>
      </c>
      <c r="B11" s="5">
        <v>0.35416666666666669</v>
      </c>
      <c r="C11" s="5">
        <v>0.72916666666666663</v>
      </c>
      <c r="D11" s="8">
        <f t="shared" si="1"/>
        <v>0</v>
      </c>
      <c r="E11" s="8" t="str">
        <f t="shared" si="4"/>
        <v/>
      </c>
    </row>
    <row r="12" spans="1:16">
      <c r="A12" s="7">
        <f t="shared" si="2"/>
        <v>43779</v>
      </c>
      <c r="B12" s="5">
        <v>0.35416666666666669</v>
      </c>
      <c r="C12" s="5">
        <v>0.72916666666666663</v>
      </c>
      <c r="D12" s="8">
        <f t="shared" si="1"/>
        <v>0</v>
      </c>
      <c r="E12" s="8" t="str">
        <f t="shared" si="4"/>
        <v/>
      </c>
    </row>
    <row r="13" spans="1:16">
      <c r="A13" s="7">
        <f t="shared" si="2"/>
        <v>43780</v>
      </c>
      <c r="B13" s="5">
        <v>0.35416666666666669</v>
      </c>
      <c r="C13" s="5">
        <v>0.72916666666666663</v>
      </c>
      <c r="D13" s="8">
        <f t="shared" si="1"/>
        <v>0.33333333333333326</v>
      </c>
      <c r="E13" s="8">
        <f t="shared" si="4"/>
        <v>0</v>
      </c>
    </row>
    <row r="14" spans="1:16">
      <c r="A14" s="7">
        <f t="shared" si="2"/>
        <v>43781</v>
      </c>
      <c r="B14" s="5">
        <v>0.35416666666666669</v>
      </c>
      <c r="C14" s="5">
        <v>0.72916666666666663</v>
      </c>
      <c r="D14" s="8">
        <f t="shared" si="1"/>
        <v>0.33333333333333326</v>
      </c>
      <c r="E14" s="8">
        <f t="shared" si="4"/>
        <v>0</v>
      </c>
    </row>
    <row r="15" spans="1:16">
      <c r="A15" s="7">
        <f t="shared" si="2"/>
        <v>43782</v>
      </c>
      <c r="B15" s="5">
        <v>0.35416666666666669</v>
      </c>
      <c r="C15" s="5">
        <v>0.72916666666666663</v>
      </c>
      <c r="D15" s="8">
        <f t="shared" si="1"/>
        <v>0.33333333333333326</v>
      </c>
      <c r="E15" s="8">
        <f t="shared" si="4"/>
        <v>0</v>
      </c>
    </row>
    <row r="16" spans="1:16">
      <c r="A16" s="7">
        <f t="shared" si="2"/>
        <v>43783</v>
      </c>
      <c r="B16" s="5">
        <v>0.35416666666666669</v>
      </c>
      <c r="C16" s="5">
        <v>0.72916666666666663</v>
      </c>
      <c r="D16" s="8">
        <f t="shared" si="1"/>
        <v>0.33333333333333326</v>
      </c>
      <c r="E16" s="8">
        <f t="shared" si="4"/>
        <v>0</v>
      </c>
    </row>
    <row r="17" spans="1:5">
      <c r="A17" s="7">
        <f t="shared" si="2"/>
        <v>43784</v>
      </c>
      <c r="B17" s="5">
        <v>0.35416666666666669</v>
      </c>
      <c r="C17" s="5">
        <v>0.72916666666666663</v>
      </c>
      <c r="D17" s="8">
        <f t="shared" si="1"/>
        <v>0.33333333333333326</v>
      </c>
      <c r="E17" s="8">
        <f t="shared" si="4"/>
        <v>0</v>
      </c>
    </row>
    <row r="18" spans="1:5">
      <c r="A18" s="7">
        <f t="shared" si="2"/>
        <v>43785</v>
      </c>
      <c r="B18" s="5">
        <v>0.35416666666666669</v>
      </c>
      <c r="C18" s="5">
        <v>0.72916666666666663</v>
      </c>
      <c r="D18" s="8">
        <f t="shared" si="1"/>
        <v>0</v>
      </c>
      <c r="E18" s="8" t="str">
        <f t="shared" si="4"/>
        <v/>
      </c>
    </row>
    <row r="19" spans="1:5">
      <c r="A19" s="7">
        <f t="shared" si="2"/>
        <v>43786</v>
      </c>
      <c r="B19" s="5">
        <v>0.35416666666666669</v>
      </c>
      <c r="C19" s="5">
        <v>0.72916666666666663</v>
      </c>
      <c r="D19" s="8">
        <f t="shared" ref="D19" si="5">IF(WEEKDAY(A19,2)&gt;5,0,IF(INT(TEXT(C19,"hh"))=12,"12:00",C19)-IF(INT(TEXT(B19,"hh"))=12,"13:00",B19)-IF(AND(INT(TEXT(C19,"hh"))&gt;12,INT(TEXT(B19,"hh"))&lt;12),"1:00",0))</f>
        <v>0</v>
      </c>
      <c r="E19" s="8" t="str">
        <f t="shared" si="4"/>
        <v/>
      </c>
    </row>
    <row r="20" spans="1:5">
      <c r="A20" s="7">
        <f t="shared" si="2"/>
        <v>43787</v>
      </c>
      <c r="B20" s="5">
        <v>0.35416666666666669</v>
      </c>
      <c r="C20" s="5">
        <v>0.72916666666666663</v>
      </c>
      <c r="D20" s="8">
        <f t="shared" si="1"/>
        <v>0.33333333333333326</v>
      </c>
      <c r="E20" s="8">
        <f t="shared" si="4"/>
        <v>0</v>
      </c>
    </row>
    <row r="21" spans="1:5">
      <c r="A21" s="7">
        <f t="shared" si="2"/>
        <v>43788</v>
      </c>
      <c r="B21" s="5">
        <v>0.35416666666666669</v>
      </c>
      <c r="C21" s="5">
        <v>0.72916666666666663</v>
      </c>
      <c r="D21" s="8">
        <f t="shared" si="1"/>
        <v>0.33333333333333326</v>
      </c>
      <c r="E21" s="8">
        <f t="shared" si="4"/>
        <v>0</v>
      </c>
    </row>
    <row r="22" spans="1:5">
      <c r="A22" s="7">
        <f t="shared" si="2"/>
        <v>43789</v>
      </c>
      <c r="B22" s="5">
        <v>0.35416666666666669</v>
      </c>
      <c r="C22" s="5">
        <v>0.72916666666666663</v>
      </c>
      <c r="D22" s="8">
        <f t="shared" si="1"/>
        <v>0.33333333333333326</v>
      </c>
      <c r="E22" s="8">
        <f t="shared" si="4"/>
        <v>0</v>
      </c>
    </row>
    <row r="23" spans="1:5">
      <c r="A23" s="7">
        <f t="shared" si="2"/>
        <v>43790</v>
      </c>
      <c r="B23" s="5">
        <v>0.35416666666666669</v>
      </c>
      <c r="C23" s="5">
        <v>0.72916666666666663</v>
      </c>
      <c r="D23" s="8">
        <f t="shared" si="1"/>
        <v>0.33333333333333326</v>
      </c>
      <c r="E23" s="8">
        <f t="shared" si="4"/>
        <v>0</v>
      </c>
    </row>
    <row r="24" spans="1:5">
      <c r="A24" s="7">
        <f t="shared" si="2"/>
        <v>43791</v>
      </c>
      <c r="B24" s="5">
        <v>0.35416666666666669</v>
      </c>
      <c r="C24" s="5">
        <v>0.72916666666666663</v>
      </c>
      <c r="D24" s="8">
        <f t="shared" si="1"/>
        <v>0.33333333333333326</v>
      </c>
      <c r="E24" s="8">
        <f t="shared" si="4"/>
        <v>0</v>
      </c>
    </row>
    <row r="25" spans="1:5">
      <c r="A25" s="7">
        <f t="shared" si="2"/>
        <v>43792</v>
      </c>
      <c r="B25" s="5">
        <v>0.35416666666666669</v>
      </c>
      <c r="C25" s="5">
        <v>0.72916666666666663</v>
      </c>
      <c r="D25" s="8">
        <f t="shared" si="1"/>
        <v>0</v>
      </c>
      <c r="E25" s="8" t="str">
        <f t="shared" si="4"/>
        <v/>
      </c>
    </row>
    <row r="26" spans="1:5">
      <c r="A26" s="7">
        <f t="shared" si="2"/>
        <v>43793</v>
      </c>
      <c r="B26" s="5">
        <v>0.35416666666666669</v>
      </c>
      <c r="C26" s="5">
        <v>0.72916666666666663</v>
      </c>
      <c r="D26" s="8">
        <f t="shared" ref="D26" si="6">IF(WEEKDAY(A26,2)&gt;5,0,IF(INT(TEXT(C26,"hh"))=12,"12:00",C26)-IF(INT(TEXT(B26,"hh"))=12,"13:00",B26)-IF(AND(INT(TEXT(C26,"hh"))&gt;12,INT(TEXT(B26,"hh"))&lt;12),"1:00",0))</f>
        <v>0</v>
      </c>
      <c r="E26" s="8" t="str">
        <f t="shared" si="4"/>
        <v/>
      </c>
    </row>
    <row r="27" spans="1:5">
      <c r="A27" s="7">
        <f t="shared" si="2"/>
        <v>43794</v>
      </c>
      <c r="B27" s="5">
        <v>0.35416666666666669</v>
      </c>
      <c r="C27" s="5">
        <v>0.72916666666666663</v>
      </c>
      <c r="D27" s="8">
        <f t="shared" si="1"/>
        <v>0.33333333333333326</v>
      </c>
      <c r="E27" s="8">
        <f t="shared" si="4"/>
        <v>0</v>
      </c>
    </row>
    <row r="28" spans="1:5">
      <c r="A28" s="7">
        <f t="shared" si="2"/>
        <v>43795</v>
      </c>
      <c r="B28" s="5">
        <v>0.35416666666666669</v>
      </c>
      <c r="C28" s="5">
        <v>0.72916666666666663</v>
      </c>
      <c r="D28" s="8">
        <f t="shared" si="1"/>
        <v>0.33333333333333326</v>
      </c>
      <c r="E28" s="8">
        <f t="shared" si="4"/>
        <v>0</v>
      </c>
    </row>
    <row r="29" spans="1:5">
      <c r="A29" s="7">
        <f t="shared" si="2"/>
        <v>43796</v>
      </c>
      <c r="B29" s="5">
        <v>0.35416666666666669</v>
      </c>
      <c r="C29" s="5">
        <v>0.72916666666666663</v>
      </c>
      <c r="D29" s="8">
        <f t="shared" si="1"/>
        <v>0.33333333333333326</v>
      </c>
      <c r="E29" s="8">
        <f t="shared" si="4"/>
        <v>0</v>
      </c>
    </row>
    <row r="30" spans="1:5">
      <c r="A30" s="7">
        <f t="shared" si="2"/>
        <v>43797</v>
      </c>
      <c r="B30" s="5">
        <v>0.35416666666666669</v>
      </c>
      <c r="C30" s="5">
        <v>0.72916666666666663</v>
      </c>
      <c r="D30" s="8">
        <f t="shared" si="1"/>
        <v>0.33333333333333326</v>
      </c>
      <c r="E30" s="8">
        <f t="shared" si="4"/>
        <v>0</v>
      </c>
    </row>
    <row r="31" spans="1:5">
      <c r="A31" s="7">
        <f t="shared" si="2"/>
        <v>43798</v>
      </c>
      <c r="B31" s="5">
        <v>0.35416666666666669</v>
      </c>
      <c r="C31" s="5">
        <v>0.72916666666666663</v>
      </c>
      <c r="D31" s="8">
        <f t="shared" si="1"/>
        <v>0.33333333333333326</v>
      </c>
      <c r="E31" s="8">
        <f t="shared" si="4"/>
        <v>0</v>
      </c>
    </row>
    <row r="32" spans="1:5">
      <c r="A32" s="7">
        <f t="shared" si="2"/>
        <v>43799</v>
      </c>
      <c r="B32" s="5">
        <v>0.35416666666666669</v>
      </c>
      <c r="C32" s="5">
        <v>0.72916666666666663</v>
      </c>
      <c r="D32" s="8">
        <f t="shared" si="1"/>
        <v>0</v>
      </c>
      <c r="E32" s="8" t="str">
        <f t="shared" si="4"/>
        <v/>
      </c>
    </row>
    <row r="33" spans="1:5">
      <c r="A33" s="7">
        <f t="shared" si="2"/>
        <v>43800</v>
      </c>
      <c r="B33" s="5">
        <v>0.35416666666666669</v>
      </c>
      <c r="C33" s="5">
        <v>0.72916666666666663</v>
      </c>
      <c r="D33" s="8">
        <f t="shared" ref="D33" si="7">IF(WEEKDAY(A33,2)&gt;5,0,IF(INT(TEXT(C33,"hh"))=12,"12:00",C33)-IF(INT(TEXT(B33,"hh"))=12,"13:00",B33)-IF(AND(INT(TEXT(C33,"hh"))&gt;12,INT(TEXT(B33,"hh"))&lt;12),"1:00",0))</f>
        <v>0</v>
      </c>
      <c r="E33" s="8" t="str">
        <f t="shared" si="4"/>
        <v/>
      </c>
    </row>
  </sheetData>
  <sheetProtection sheet="1" objects="1" scenarios="1"/>
  <phoneticPr fontId="2" type="noConversion"/>
  <conditionalFormatting sqref="A3">
    <cfRule type="expression" dxfId="58" priority="128">
      <formula>WEEKDAY(A3,2)&gt;5</formula>
    </cfRule>
  </conditionalFormatting>
  <conditionalFormatting sqref="D11:D12 D18 D25 D32">
    <cfRule type="expression" dxfId="57" priority="125">
      <formula>WEEKDAY(A11,2)&gt;5</formula>
    </cfRule>
  </conditionalFormatting>
  <conditionalFormatting sqref="E11:E12 E18 E25 E32">
    <cfRule type="expression" dxfId="56" priority="124">
      <formula>WEEKDAY(A11,2)&gt;5</formula>
    </cfRule>
  </conditionalFormatting>
  <conditionalFormatting sqref="A4:A33">
    <cfRule type="expression" dxfId="55" priority="123">
      <formula>WEEKDAY(A4,2)&gt;5</formula>
    </cfRule>
  </conditionalFormatting>
  <conditionalFormatting sqref="D9">
    <cfRule type="expression" dxfId="54" priority="97">
      <formula>WEEKDAY(A9,2)&gt;5</formula>
    </cfRule>
  </conditionalFormatting>
  <conditionalFormatting sqref="E9">
    <cfRule type="expression" dxfId="53" priority="96">
      <formula>WEEKDAY(A9,2)&gt;5</formula>
    </cfRule>
  </conditionalFormatting>
  <conditionalFormatting sqref="D10">
    <cfRule type="expression" dxfId="52" priority="77">
      <formula>WEEKDAY(A10,2)&gt;5</formula>
    </cfRule>
  </conditionalFormatting>
  <conditionalFormatting sqref="E10">
    <cfRule type="expression" dxfId="51" priority="76">
      <formula>WEEKDAY(A10,2)&gt;5</formula>
    </cfRule>
  </conditionalFormatting>
  <conditionalFormatting sqref="D13:D17">
    <cfRule type="expression" dxfId="50" priority="73">
      <formula>WEEKDAY(A13,2)&gt;5</formula>
    </cfRule>
  </conditionalFormatting>
  <conditionalFormatting sqref="E13:E17">
    <cfRule type="expression" dxfId="49" priority="72">
      <formula>WEEKDAY(A13,2)&gt;5</formula>
    </cfRule>
  </conditionalFormatting>
  <conditionalFormatting sqref="D20:D24">
    <cfRule type="expression" dxfId="48" priority="69">
      <formula>WEEKDAY(A20,2)&gt;5</formula>
    </cfRule>
  </conditionalFormatting>
  <conditionalFormatting sqref="E20:E24">
    <cfRule type="expression" dxfId="47" priority="68">
      <formula>WEEKDAY(A20,2)&gt;5</formula>
    </cfRule>
  </conditionalFormatting>
  <conditionalFormatting sqref="D27:D31">
    <cfRule type="expression" dxfId="46" priority="65">
      <formula>WEEKDAY(A27,2)&gt;5</formula>
    </cfRule>
  </conditionalFormatting>
  <conditionalFormatting sqref="E27:E31">
    <cfRule type="expression" dxfId="45" priority="64">
      <formula>WEEKDAY(A27,2)&gt;5</formula>
    </cfRule>
  </conditionalFormatting>
  <conditionalFormatting sqref="D27:D32 D20:D25 D9:D18">
    <cfRule type="expression" dxfId="44" priority="55">
      <formula>WEEKDAY(A9,2)&gt;5</formula>
    </cfRule>
  </conditionalFormatting>
  <conditionalFormatting sqref="E27:E32 E20:E25 E9:E18">
    <cfRule type="expression" dxfId="43" priority="54">
      <formula>WEEKDAY(A9,2)&gt;5</formula>
    </cfRule>
  </conditionalFormatting>
  <conditionalFormatting sqref="C13:C17 C20:C24 C27:C31 C9:C10">
    <cfRule type="expression" dxfId="42" priority="59">
      <formula>WEEKDAY(A9,2)&gt;5</formula>
    </cfRule>
  </conditionalFormatting>
  <conditionalFormatting sqref="B13:B17 B20:B24 B27:B31 B10">
    <cfRule type="expression" dxfId="41" priority="58">
      <formula>WEEKDAY(A10,2)&gt;5</formula>
    </cfRule>
  </conditionalFormatting>
  <conditionalFormatting sqref="D27:D32 D20:D25 D9:D18">
    <cfRule type="cellIs" dxfId="40" priority="61" operator="equal">
      <formula>0</formula>
    </cfRule>
  </conditionalFormatting>
  <conditionalFormatting sqref="E27:E32 E20:E25 E9:E18">
    <cfRule type="cellIs" dxfId="39" priority="60" operator="equal">
      <formula>0</formula>
    </cfRule>
  </conditionalFormatting>
  <conditionalFormatting sqref="C11:C12">
    <cfRule type="expression" dxfId="38" priority="49">
      <formula>WEEKDAY(A11,2)&gt;5</formula>
    </cfRule>
  </conditionalFormatting>
  <conditionalFormatting sqref="B11:B12">
    <cfRule type="expression" dxfId="37" priority="48">
      <formula>WEEKDAY(A11,2)&gt;5</formula>
    </cfRule>
  </conditionalFormatting>
  <conditionalFormatting sqref="C18">
    <cfRule type="expression" dxfId="36" priority="47">
      <formula>WEEKDAY(A18,2)&gt;5</formula>
    </cfRule>
  </conditionalFormatting>
  <conditionalFormatting sqref="B18">
    <cfRule type="expression" dxfId="35" priority="46">
      <formula>WEEKDAY(A18,2)&gt;5</formula>
    </cfRule>
  </conditionalFormatting>
  <conditionalFormatting sqref="C25">
    <cfRule type="expression" dxfId="34" priority="45">
      <formula>WEEKDAY(A25,2)&gt;5</formula>
    </cfRule>
  </conditionalFormatting>
  <conditionalFormatting sqref="B25">
    <cfRule type="expression" dxfId="33" priority="44">
      <formula>WEEKDAY(A25,2)&gt;5</formula>
    </cfRule>
  </conditionalFormatting>
  <conditionalFormatting sqref="C32">
    <cfRule type="expression" dxfId="32" priority="43">
      <formula>WEEKDAY(A32,2)&gt;5</formula>
    </cfRule>
  </conditionalFormatting>
  <conditionalFormatting sqref="B32">
    <cfRule type="expression" dxfId="31" priority="42">
      <formula>WEEKDAY(A32,2)&gt;5</formula>
    </cfRule>
  </conditionalFormatting>
  <conditionalFormatting sqref="D33">
    <cfRule type="expression" dxfId="30" priority="41">
      <formula>WEEKDAY(A33,2)&gt;5</formula>
    </cfRule>
  </conditionalFormatting>
  <conditionalFormatting sqref="E33">
    <cfRule type="expression" dxfId="29" priority="40">
      <formula>WEEKDAY(A33,2)&gt;5</formula>
    </cfRule>
  </conditionalFormatting>
  <conditionalFormatting sqref="D33">
    <cfRule type="expression" dxfId="28" priority="37">
      <formula>WEEKDAY(A33,2)&gt;5</formula>
    </cfRule>
  </conditionalFormatting>
  <conditionalFormatting sqref="E33">
    <cfRule type="expression" dxfId="27" priority="36">
      <formula>WEEKDAY(A33,2)&gt;5</formula>
    </cfRule>
  </conditionalFormatting>
  <conditionalFormatting sqref="D33">
    <cfRule type="cellIs" dxfId="26" priority="39" operator="equal">
      <formula>0</formula>
    </cfRule>
  </conditionalFormatting>
  <conditionalFormatting sqref="E33">
    <cfRule type="cellIs" dxfId="25" priority="38" operator="equal">
      <formula>0</formula>
    </cfRule>
  </conditionalFormatting>
  <conditionalFormatting sqref="C33">
    <cfRule type="expression" dxfId="24" priority="35">
      <formula>WEEKDAY(A33,2)&gt;5</formula>
    </cfRule>
  </conditionalFormatting>
  <conditionalFormatting sqref="B33">
    <cfRule type="expression" dxfId="23" priority="34">
      <formula>WEEKDAY(A33,2)&gt;5</formula>
    </cfRule>
  </conditionalFormatting>
  <conditionalFormatting sqref="D26">
    <cfRule type="expression" dxfId="22" priority="33">
      <formula>WEEKDAY(A26,2)&gt;5</formula>
    </cfRule>
  </conditionalFormatting>
  <conditionalFormatting sqref="E26">
    <cfRule type="expression" dxfId="21" priority="32">
      <formula>WEEKDAY(A26,2)&gt;5</formula>
    </cfRule>
  </conditionalFormatting>
  <conditionalFormatting sqref="D26">
    <cfRule type="expression" dxfId="20" priority="29">
      <formula>WEEKDAY(A26,2)&gt;5</formula>
    </cfRule>
  </conditionalFormatting>
  <conditionalFormatting sqref="E26">
    <cfRule type="expression" dxfId="19" priority="28">
      <formula>WEEKDAY(A26,2)&gt;5</formula>
    </cfRule>
  </conditionalFormatting>
  <conditionalFormatting sqref="D26">
    <cfRule type="cellIs" dxfId="18" priority="31" operator="equal">
      <formula>0</formula>
    </cfRule>
  </conditionalFormatting>
  <conditionalFormatting sqref="E26">
    <cfRule type="cellIs" dxfId="17" priority="30" operator="equal">
      <formula>0</formula>
    </cfRule>
  </conditionalFormatting>
  <conditionalFormatting sqref="C26">
    <cfRule type="expression" dxfId="16" priority="27">
      <formula>WEEKDAY(A26,2)&gt;5</formula>
    </cfRule>
  </conditionalFormatting>
  <conditionalFormatting sqref="B26">
    <cfRule type="expression" dxfId="15" priority="26">
      <formula>WEEKDAY(A26,2)&gt;5</formula>
    </cfRule>
  </conditionalFormatting>
  <conditionalFormatting sqref="D19">
    <cfRule type="expression" dxfId="14" priority="25">
      <formula>WEEKDAY(A19,2)&gt;5</formula>
    </cfRule>
  </conditionalFormatting>
  <conditionalFormatting sqref="E19">
    <cfRule type="expression" dxfId="13" priority="24">
      <formula>WEEKDAY(A19,2)&gt;5</formula>
    </cfRule>
  </conditionalFormatting>
  <conditionalFormatting sqref="D19">
    <cfRule type="expression" dxfId="12" priority="21">
      <formula>WEEKDAY(A19,2)&gt;5</formula>
    </cfRule>
  </conditionalFormatting>
  <conditionalFormatting sqref="E19">
    <cfRule type="expression" dxfId="11" priority="20">
      <formula>WEEKDAY(A19,2)&gt;5</formula>
    </cfRule>
  </conditionalFormatting>
  <conditionalFormatting sqref="D19">
    <cfRule type="cellIs" dxfId="10" priority="23" operator="equal">
      <formula>0</formula>
    </cfRule>
  </conditionalFormatting>
  <conditionalFormatting sqref="E19">
    <cfRule type="cellIs" dxfId="9" priority="22" operator="equal">
      <formula>0</formula>
    </cfRule>
  </conditionalFormatting>
  <conditionalFormatting sqref="C19">
    <cfRule type="expression" dxfId="8" priority="19">
      <formula>WEEKDAY(A19,2)&gt;5</formula>
    </cfRule>
  </conditionalFormatting>
  <conditionalFormatting sqref="B19">
    <cfRule type="expression" dxfId="7" priority="18">
      <formula>WEEKDAY(A19,2)&gt;5</formula>
    </cfRule>
  </conditionalFormatting>
  <conditionalFormatting sqref="D3:D8">
    <cfRule type="expression" dxfId="6" priority="7">
      <formula>WEEKDAY(A3,2)&gt;5</formula>
    </cfRule>
  </conditionalFormatting>
  <conditionalFormatting sqref="E3:E33">
    <cfRule type="expression" dxfId="5" priority="6">
      <formula>WEEKDAY(A3,2)&gt;5</formula>
    </cfRule>
  </conditionalFormatting>
  <conditionalFormatting sqref="C3:C7">
    <cfRule type="expression" dxfId="4" priority="5">
      <formula>WEEKDAY(A3,2)&gt;5</formula>
    </cfRule>
  </conditionalFormatting>
  <conditionalFormatting sqref="B3:B9">
    <cfRule type="expression" dxfId="3" priority="4">
      <formula>WEEKDAY(A3,2)&gt;5</formula>
    </cfRule>
  </conditionalFormatting>
  <conditionalFormatting sqref="D3:D8">
    <cfRule type="cellIs" dxfId="2" priority="3" operator="equal">
      <formula>0</formula>
    </cfRule>
  </conditionalFormatting>
  <conditionalFormatting sqref="E3:E33">
    <cfRule type="cellIs" dxfId="1" priority="2" operator="equal">
      <formula>0</formula>
    </cfRule>
  </conditionalFormatting>
  <conditionalFormatting sqref="C8">
    <cfRule type="expression" dxfId="0" priority="1">
      <formula>WEEKDAY(A8,2)&gt;5</formula>
    </cfRule>
  </conditionalFormatting>
  <dataValidations count="1">
    <dataValidation type="time" allowBlank="1" showInputMessage="1" showErrorMessage="1" sqref="B3:B33">
      <formula1>0.354166666666667</formula1>
      <formula2>0.729166666666667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2019-11-04T05:10:26Z</dcterms:created>
  <dcterms:modified xsi:type="dcterms:W3CDTF">2019-11-04T06:42:59Z</dcterms:modified>
</cp:coreProperties>
</file>