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YunZeXinXiZiXun\"/>
    </mc:Choice>
  </mc:AlternateContent>
  <xr:revisionPtr revIDLastSave="0" documentId="8_{F3614F30-3119-4AF2-AA36-3ECBD1EEFA33}" xr6:coauthVersionLast="47" xr6:coauthVersionMax="47" xr10:uidLastSave="{00000000-0000-0000-0000-000000000000}"/>
  <bookViews>
    <workbookView xWindow="1680" yWindow="870" windowWidth="26775" windowHeight="15135" xr2:uid="{73C491D3-FDBB-42F8-8A29-B3E2CE37D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I7" i="1"/>
  <c r="D10" i="1"/>
  <c r="D9" i="1"/>
  <c r="D8" i="1"/>
  <c r="D7" i="1"/>
  <c r="D6" i="1"/>
  <c r="D5" i="1"/>
  <c r="O15" i="1" a="1"/>
  <c r="O15" i="1" s="1"/>
  <c r="P15" i="1"/>
  <c r="P14" i="1"/>
  <c r="O14" i="1" a="1"/>
  <c r="O14" i="1" s="1"/>
  <c r="L14" i="1" a="1"/>
  <c r="L14" i="1" s="1"/>
  <c r="I14" i="1" a="1"/>
  <c r="I14" i="1" s="1"/>
  <c r="F14" i="1" a="1"/>
  <c r="F14" i="1" s="1"/>
  <c r="O5" i="1"/>
  <c r="O6" i="1"/>
  <c r="O7" i="1"/>
  <c r="O8" i="1"/>
  <c r="O9" i="1"/>
  <c r="O4" i="1"/>
  <c r="L8" i="1"/>
  <c r="L7" i="1"/>
  <c r="L6" i="1"/>
  <c r="L5" i="1"/>
  <c r="L4" i="1"/>
  <c r="I6" i="1"/>
  <c r="I5" i="1"/>
  <c r="I4" i="1"/>
  <c r="I12" i="1" s="1"/>
  <c r="F4" i="1"/>
  <c r="F12" i="1" s="1"/>
  <c r="E3" i="1"/>
  <c r="H3" i="1" s="1"/>
  <c r="H2" i="1" s="1"/>
  <c r="L12" i="1" l="1"/>
  <c r="K3" i="1"/>
  <c r="K2" i="1" s="1"/>
  <c r="E2" i="1"/>
  <c r="O12" i="1"/>
  <c r="N3" i="1" l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<sst xmlns="http://schemas.openxmlformats.org/spreadsheetml/2006/main" count="9" uniqueCount="3">
  <si>
    <t>&lt;</t>
    <phoneticPr fontId="2" type="noConversion"/>
  </si>
  <si>
    <t>50+SUM(TEXT(N1%%-{1,10,20,50,100,200,500,1000},"0.0000;\0;\0")*{2.5,-0.5,-0.5,-0.5,-0.1,-0.1,-0.1,-0.1})/1%</t>
    <phoneticPr fontId="2" type="noConversion"/>
  </si>
  <si>
    <t>50+SUM(TEXT(N1%%-{1,10,20,50,100,200,500,1000},"0.0000;\0;\0")*{25,-5,-5,-5,-1,-1,-1,-1})*10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</si>
</sst>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_ * #,##0_ ;_ * \-#,##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1" applyFont="1">
      <alignment vertical="center"/>
    </xf>
    <xf numFmtId="43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133350</xdr:rowOff>
    </xdr:from>
    <xdr:to>
      <xdr:col>11</xdr:col>
      <xdr:colOff>723900</xdr:colOff>
      <xdr:row>41</xdr:row>
      <xdr:rowOff>163666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843F3E-E1CA-4360-A291-91DFED2D8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09925"/>
          <a:ext cx="7772400" cy="43737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22</xdr:col>
      <xdr:colOff>542925</xdr:colOff>
      <xdr:row>25</xdr:row>
      <xdr:rowOff>100465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684EC48-4AD0-4299-A844-00705D9A8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3257550"/>
          <a:ext cx="7772400" cy="13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501C-C82E-4971-AA7A-C3C46A0E8413}">
  <dimension ref="A1:Q15"/>
  <sheetViews>
    <sheetView tabSelected="1" workbookViewId="0">
      <selection activeCell="Q15" sqref="Q15"/>
    </sheetView>
  </sheetViews>
  <sheetFormatPr defaultRowHeight="14.25" x14ac:dyDescent="0.2"/>
  <cols>
    <col min="2" max="2" width="10.875" bestFit="1" customWidth="1"/>
    <col min="4" max="4" width="5.625" customWidth="1"/>
    <col min="5" max="5" width="10.25" bestFit="1" customWidth="1"/>
    <col min="6" max="6" width="9.25" bestFit="1" customWidth="1"/>
    <col min="7" max="7" width="2.375" customWidth="1"/>
    <col min="8" max="8" width="11.375" bestFit="1" customWidth="1"/>
    <col min="9" max="9" width="9.25" bestFit="1" customWidth="1"/>
    <col min="10" max="10" width="2.625" customWidth="1"/>
    <col min="11" max="11" width="12.875" bestFit="1" customWidth="1"/>
    <col min="12" max="12" width="10.25" bestFit="1" customWidth="1"/>
    <col min="13" max="13" width="2.375" customWidth="1"/>
    <col min="14" max="14" width="12.875" bestFit="1" customWidth="1"/>
    <col min="15" max="15" width="14" bestFit="1" customWidth="1"/>
    <col min="16" max="16" width="14" customWidth="1"/>
  </cols>
  <sheetData>
    <row r="1" spans="1:17" x14ac:dyDescent="0.2">
      <c r="E1" s="3">
        <v>50011.11</v>
      </c>
      <c r="H1" s="3">
        <v>500011.11</v>
      </c>
      <c r="K1" s="3">
        <v>1500011.11</v>
      </c>
      <c r="N1" s="3">
        <v>5000111.1100000003</v>
      </c>
    </row>
    <row r="2" spans="1:17" x14ac:dyDescent="0.2">
      <c r="E2" s="3">
        <f>E1-SUM(E3:E10)</f>
        <v>0</v>
      </c>
      <c r="H2" s="3">
        <f>H1-SUM(H3:H10)</f>
        <v>0</v>
      </c>
      <c r="K2" s="3">
        <f>K1-SUM(K3:K10)</f>
        <v>0</v>
      </c>
      <c r="N2" s="3">
        <f>N1-SUM(N3:N10)</f>
        <v>0</v>
      </c>
    </row>
    <row r="3" spans="1:17" x14ac:dyDescent="0.2">
      <c r="B3" s="5">
        <v>10000</v>
      </c>
      <c r="C3">
        <v>50</v>
      </c>
      <c r="E3" s="4">
        <f>E1-(E1&gt;B3)*(E1-B3)</f>
        <v>10000</v>
      </c>
      <c r="F3">
        <v>50</v>
      </c>
      <c r="H3" s="4">
        <f>H1-(H1&gt;E3)*(H1-E3)</f>
        <v>10000</v>
      </c>
      <c r="I3">
        <v>50</v>
      </c>
      <c r="K3" s="4">
        <f>K1-(K1&gt;H3)*(K1-H3)</f>
        <v>10000</v>
      </c>
      <c r="L3">
        <v>50</v>
      </c>
      <c r="N3" s="4">
        <f>N1-(N1&gt;K3)*(N1-K3)</f>
        <v>10000</v>
      </c>
      <c r="O3">
        <v>50</v>
      </c>
    </row>
    <row r="4" spans="1:17" x14ac:dyDescent="0.2">
      <c r="A4" s="6" t="s">
        <v>0</v>
      </c>
      <c r="B4" s="5">
        <v>100000</v>
      </c>
      <c r="C4" s="1">
        <v>2.5000000000000001E-2</v>
      </c>
      <c r="E4" s="4">
        <v>40011.11</v>
      </c>
      <c r="F4" s="4">
        <f>E4*C4</f>
        <v>1000.2777500000001</v>
      </c>
      <c r="H4" s="4">
        <v>90000</v>
      </c>
      <c r="I4" s="4">
        <f>H4*C4</f>
        <v>2250</v>
      </c>
      <c r="K4" s="4">
        <v>90000</v>
      </c>
      <c r="L4" s="4">
        <f>K4*C4</f>
        <v>2250</v>
      </c>
      <c r="N4" s="4">
        <v>90000</v>
      </c>
      <c r="O4" s="4">
        <f>N4*C4</f>
        <v>2250</v>
      </c>
      <c r="P4" s="4"/>
    </row>
    <row r="5" spans="1:17" x14ac:dyDescent="0.2">
      <c r="A5" s="6" t="s">
        <v>0</v>
      </c>
      <c r="B5" s="5">
        <v>200000</v>
      </c>
      <c r="C5" s="2">
        <v>0.02</v>
      </c>
      <c r="D5" s="1">
        <f>C4-C5</f>
        <v>5.000000000000001E-3</v>
      </c>
      <c r="H5" s="4">
        <v>100000</v>
      </c>
      <c r="I5" s="4">
        <f>H5*C5</f>
        <v>2000</v>
      </c>
      <c r="K5" s="4">
        <v>100000</v>
      </c>
      <c r="L5" s="4">
        <f>K5*C5</f>
        <v>2000</v>
      </c>
      <c r="N5" s="4">
        <v>100000</v>
      </c>
      <c r="O5" s="4">
        <f t="shared" ref="O5:O10" si="0">N5*C5</f>
        <v>2000</v>
      </c>
      <c r="P5" s="4"/>
    </row>
    <row r="6" spans="1:17" x14ac:dyDescent="0.2">
      <c r="A6" s="6" t="s">
        <v>0</v>
      </c>
      <c r="B6" s="5">
        <v>500000</v>
      </c>
      <c r="C6" s="1">
        <v>1.4999999999999999E-2</v>
      </c>
      <c r="D6" s="1">
        <f>C5-C6</f>
        <v>5.000000000000001E-3</v>
      </c>
      <c r="H6" s="4">
        <v>300000</v>
      </c>
      <c r="I6" s="4">
        <f>H6*C6</f>
        <v>4500</v>
      </c>
      <c r="K6" s="4">
        <v>300000</v>
      </c>
      <c r="L6" s="4">
        <f>K6*C6</f>
        <v>4500</v>
      </c>
      <c r="N6" s="4">
        <v>300000</v>
      </c>
      <c r="O6" s="4">
        <f t="shared" si="0"/>
        <v>4500</v>
      </c>
      <c r="P6" s="4"/>
    </row>
    <row r="7" spans="1:17" x14ac:dyDescent="0.2">
      <c r="A7" s="6" t="s">
        <v>0</v>
      </c>
      <c r="B7" s="5">
        <v>1000000</v>
      </c>
      <c r="C7" s="2">
        <v>0.01</v>
      </c>
      <c r="D7" s="1">
        <f>C6-C7</f>
        <v>4.9999999999999992E-3</v>
      </c>
      <c r="H7" s="4">
        <v>11.11</v>
      </c>
      <c r="I7" s="4">
        <f>H7*C7</f>
        <v>0.11109999999999999</v>
      </c>
      <c r="K7" s="4">
        <v>500000</v>
      </c>
      <c r="L7" s="4">
        <f>K7*C7</f>
        <v>5000</v>
      </c>
      <c r="N7" s="4">
        <v>500000</v>
      </c>
      <c r="O7" s="4">
        <f t="shared" si="0"/>
        <v>5000</v>
      </c>
      <c r="P7" s="4"/>
    </row>
    <row r="8" spans="1:17" x14ac:dyDescent="0.2">
      <c r="A8" s="6" t="s">
        <v>0</v>
      </c>
      <c r="B8" s="5">
        <v>2000000</v>
      </c>
      <c r="C8" s="1">
        <v>8.9999999999999993E-3</v>
      </c>
      <c r="D8" s="1">
        <f>C7-C8</f>
        <v>1.0000000000000009E-3</v>
      </c>
      <c r="H8" s="4"/>
      <c r="K8" s="4">
        <v>500011.11</v>
      </c>
      <c r="L8" s="4">
        <f>K8*C8</f>
        <v>4500.0999899999997</v>
      </c>
      <c r="N8" s="4">
        <v>1000000</v>
      </c>
      <c r="O8" s="4">
        <f t="shared" si="0"/>
        <v>9000</v>
      </c>
      <c r="P8" s="4"/>
    </row>
    <row r="9" spans="1:17" x14ac:dyDescent="0.2">
      <c r="A9" s="6" t="s">
        <v>0</v>
      </c>
      <c r="B9" s="5">
        <v>5000000</v>
      </c>
      <c r="C9" s="1">
        <v>8.0000000000000002E-3</v>
      </c>
      <c r="D9" s="1">
        <f>C8-C9</f>
        <v>9.9999999999999915E-4</v>
      </c>
      <c r="H9" s="4"/>
      <c r="K9" s="4"/>
      <c r="N9" s="4">
        <v>3000000</v>
      </c>
      <c r="O9" s="4">
        <f t="shared" si="0"/>
        <v>24000</v>
      </c>
      <c r="P9" s="4"/>
    </row>
    <row r="10" spans="1:17" x14ac:dyDescent="0.2">
      <c r="A10" s="6" t="s">
        <v>0</v>
      </c>
      <c r="B10" s="5">
        <v>10000000</v>
      </c>
      <c r="C10" s="1">
        <v>7.0000000000000001E-3</v>
      </c>
      <c r="D10" s="1">
        <f>C9-C10</f>
        <v>1E-3</v>
      </c>
      <c r="H10" s="4"/>
      <c r="K10" s="4"/>
      <c r="N10" s="4">
        <v>111.11</v>
      </c>
      <c r="O10" s="4">
        <f t="shared" si="0"/>
        <v>0.77776999999999996</v>
      </c>
    </row>
    <row r="12" spans="1:17" x14ac:dyDescent="0.2">
      <c r="F12" s="4">
        <f>SUM(F3:F10)</f>
        <v>1050.2777500000002</v>
      </c>
      <c r="I12" s="4">
        <f>SUM(I3:I10)</f>
        <v>8800.1111000000001</v>
      </c>
      <c r="L12" s="4">
        <f>SUM(L3:L10)</f>
        <v>18300.099989999999</v>
      </c>
      <c r="O12" s="4">
        <f>SUM(O3:O10)</f>
        <v>46800.777770000001</v>
      </c>
      <c r="P12" s="4"/>
    </row>
    <row r="14" spans="1:17" x14ac:dyDescent="0.2">
      <c r="F14" s="4" cm="1">
        <f t="array" ref="F14">50+SUM(TEXT(E1%%-{1,10,20,50,100,200,500,1000},"0.0000;\0;\0")*{2.5,-0.5,-0.5,-0.5,-0.1,-0.1,-0.1,-0.1})/1%</f>
        <v>1050.2750000000001</v>
      </c>
      <c r="I14" s="4" cm="1">
        <f t="array" ref="I14">50+SUM(TEXT(H1%%-{1,10,20,50,100,200,500,1000},"0.0000;\0;\0")*{2.5,-0.5,-0.5,-0.5,-0.1,-0.1,-0.1,-0.1})/1%</f>
        <v>8800.1099999999988</v>
      </c>
      <c r="L14" s="4" cm="1">
        <f t="array" ref="L14">50+SUM(TEXT(K1%%-{1,10,20,50,100,200,500,1000},"0.0000;\0;\0")*{2.5,-0.5,-0.5,-0.5,-0.1,-0.1,-0.1,-0.1})/1%</f>
        <v>18300.098999999998</v>
      </c>
      <c r="O14" s="4" cm="1">
        <f t="array" ref="O14">50+SUM(TEXT(N1%%-{1,10,20,50,100,200,500,1000},"0.0000;\0;\0")*{2.5,-0.5,-0.5,-0.5,-0.1,-0.1,-0.1,-0.1})/1%</f>
        <v>46800.777000000009</v>
      </c>
      <c r="P14" s="7">
        <f>LEN(Q14)</f>
        <v>107</v>
      </c>
      <c r="Q14" t="s">
        <v>1</v>
      </c>
    </row>
    <row r="15" spans="1:17" x14ac:dyDescent="0.2">
      <c r="O15" s="4" cm="1">
        <f t="array" ref="O15">50+SUM(TEXT(N1%%-{1,10,20,50,100,200,500,1000},"0.0000;\0;\0")*{25,-5,-5,-5,-1,-1,-1,-1})*10</f>
        <v>46800.777000000002</v>
      </c>
      <c r="P15" s="7">
        <f>LEN(Q15)</f>
        <v>92</v>
      </c>
      <c r="Q15" t="s">
        <v>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Agao</dc:creator>
  <cp:lastModifiedBy>Agao</cp:lastModifiedBy>
  <dcterms:created xsi:type="dcterms:W3CDTF">2021-07-22T04:34:49Z</dcterms:created>
  <dcterms:modified xsi:type="dcterms:W3CDTF">2021-07-22T05:49:00Z</dcterms:modified>
</cp:coreProperties>
</file>