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ta Analyst\Supermarket Project\"/>
    </mc:Choice>
  </mc:AlternateContent>
  <xr:revisionPtr revIDLastSave="0" documentId="13_ncr:1_{3DB666E7-6F4B-43D2-A1A1-41CB8FB464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5.0" hidden="1">Sheet3!$F$37</definedName>
    <definedName name="_xlchart.v5.1" hidden="1">Sheet3!$F$38:$F$40</definedName>
    <definedName name="_xlchart.v5.2" hidden="1">Sheet3!$G$37</definedName>
    <definedName name="_xlchart.v5.3" hidden="1">Sheet3!$G$38:$G$40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3" l="1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D56" i="3"/>
  <c r="E56" i="3"/>
  <c r="F56" i="3"/>
  <c r="G56" i="3"/>
  <c r="H56" i="3"/>
  <c r="I56" i="3"/>
  <c r="C56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67E1DA-1A76-4773-9575-33A3D47DC976}" keepAlive="1" name="Query - supermarket_sales - Sheet1" description="Connection to the 'supermarket_sales - Sheet1' query in the workbook." type="5" refreshedVersion="0" background="1">
    <dbPr connection="Provider=Microsoft.Mashup.OleDb.1;Data Source=$Workbook$;Location=&quot;supermarket_sales - Sheet1&quot;;Extended Properties=&quot;&quot;" command="SELECT * FROM [supermarket_sales - Sheet1]"/>
  </connection>
  <connection id="2" xr16:uid="{A4F2D9B5-082C-4CC2-B62F-39B9157FE385}" keepAlive="1" name="Query - supermarket_sales - Sheet1 (2)" description="Connection to the 'supermarket_sales - Sheet1 (2)' query in the workbook." type="5" refreshedVersion="0" background="1">
    <dbPr connection="Provider=Microsoft.Mashup.OleDb.1;Data Source=$Workbook$;Location=&quot;supermarket_sales - Sheet1 (2)&quot;;Extended Properties=&quot;&quot;" command="SELECT * FROM [supermarket_sales - Sheet1 (2)]"/>
  </connection>
  <connection id="3" xr16:uid="{FA5BBB02-072A-47AF-8D8D-6634A53B5B0D}" keepAlive="1" name="Query - supermarket_sales - Sheet1 (3)" description="Connection to the 'supermarket_sales - Sheet1 (3)' query in the workbook." type="5" refreshedVersion="0" background="1">
    <dbPr connection="Provider=Microsoft.Mashup.OleDb.1;Data Source=$Workbook$;Location=&quot;supermarket_sales - Sheet1 (3)&quot;;Extended Properties=&quot;&quot;" command="SELECT * FROM [supermarket_sales - Sheet1 (3)]"/>
  </connection>
  <connection id="4" xr16:uid="{70D8536E-7D17-4CA7-85D5-456E4BBE7512}" keepAlive="1" name="Query - supermarket_sales - Sheet1 (4)" description="Connection to the 'supermarket_sales - Sheet1 (4)' query in the workbook." type="5" refreshedVersion="0" background="1">
    <dbPr connection="Provider=Microsoft.Mashup.OleDb.1;Data Source=$Workbook$;Location=&quot;supermarket_sales - Sheet1 (4)&quot;;Extended Properties=&quot;&quot;" command="SELECT * FROM [supermarket_sales - Sheet1 (4)]"/>
  </connection>
</connections>
</file>

<file path=xl/sharedStrings.xml><?xml version="1.0" encoding="utf-8"?>
<sst xmlns="http://schemas.openxmlformats.org/spreadsheetml/2006/main" count="8078" uniqueCount="1558">
  <si>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</si>
  <si>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</si>
  <si>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</si>
  <si>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</si>
  <si>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</si>
  <si>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</si>
  <si>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</si>
  <si>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</si>
  <si>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</si>
  <si>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</si>
  <si>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</si>
  <si>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</si>
  <si>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</si>
  <si>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</si>
  <si>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</si>
  <si>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</si>
  <si>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</si>
  <si>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</si>
  <si>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</si>
  <si>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</si>
  <si>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</si>
  <si>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</si>
  <si>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</si>
  <si>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13:08</t>
  </si>
  <si>
    <t>Ewallet</t>
  </si>
  <si>
    <t>226-31-3081</t>
  </si>
  <si>
    <t>C</t>
  </si>
  <si>
    <t>Naypyitaw</t>
  </si>
  <si>
    <t>Normal</t>
  </si>
  <si>
    <t>Electronic accessories</t>
  </si>
  <si>
    <t>10:29</t>
  </si>
  <si>
    <t>Cash</t>
  </si>
  <si>
    <t>631-41-3108</t>
  </si>
  <si>
    <t>Male</t>
  </si>
  <si>
    <t>Home and lifestyle</t>
  </si>
  <si>
    <t>13:23</t>
  </si>
  <si>
    <t>Credit card</t>
  </si>
  <si>
    <t>123-19-1176</t>
  </si>
  <si>
    <t>20:33</t>
  </si>
  <si>
    <t>373-73-7910</t>
  </si>
  <si>
    <t>Sports and travel</t>
  </si>
  <si>
    <t>10:37</t>
  </si>
  <si>
    <t>699-14-3026</t>
  </si>
  <si>
    <t>18:30</t>
  </si>
  <si>
    <t>355-53-5943</t>
  </si>
  <si>
    <t>14:36</t>
  </si>
  <si>
    <t>315-22-5665</t>
  </si>
  <si>
    <t>11:38</t>
  </si>
  <si>
    <t>665-32-9167</t>
  </si>
  <si>
    <t>17:15</t>
  </si>
  <si>
    <t>692-92-5582</t>
  </si>
  <si>
    <t>B</t>
  </si>
  <si>
    <t>Mandalay</t>
  </si>
  <si>
    <t>Food and beverages</t>
  </si>
  <si>
    <t>13:27</t>
  </si>
  <si>
    <t>351-62-0822</t>
  </si>
  <si>
    <t>Fashion accessories</t>
  </si>
  <si>
    <t>18:07</t>
  </si>
  <si>
    <t>529-56-3974</t>
  </si>
  <si>
    <t>17:03</t>
  </si>
  <si>
    <t>365-64-0515</t>
  </si>
  <si>
    <t>10:25</t>
  </si>
  <si>
    <t>252-56-2699</t>
  </si>
  <si>
    <t>16:48</t>
  </si>
  <si>
    <t>829-34-3910</t>
  </si>
  <si>
    <t>19:21</t>
  </si>
  <si>
    <t>299-46-1805</t>
  </si>
  <si>
    <t>16:19</t>
  </si>
  <si>
    <t>656-95-9349</t>
  </si>
  <si>
    <t>11:03</t>
  </si>
  <si>
    <t>765-26-6951</t>
  </si>
  <si>
    <t>10:39</t>
  </si>
  <si>
    <t>329-62-1586</t>
  </si>
  <si>
    <t>18:00</t>
  </si>
  <si>
    <t>319-50-3348</t>
  </si>
  <si>
    <t>15:30</t>
  </si>
  <si>
    <t>300-71-4605</t>
  </si>
  <si>
    <t>11:24</t>
  </si>
  <si>
    <t>371-85-5789</t>
  </si>
  <si>
    <t>10:40</t>
  </si>
  <si>
    <t>273-16-6619</t>
  </si>
  <si>
    <t>12:20</t>
  </si>
  <si>
    <t>636-48-8204</t>
  </si>
  <si>
    <t>11:15</t>
  </si>
  <si>
    <t>549-59-1358</t>
  </si>
  <si>
    <t>17:36</t>
  </si>
  <si>
    <t>227-03-5010</t>
  </si>
  <si>
    <t>19:20</t>
  </si>
  <si>
    <t>649-29-6775</t>
  </si>
  <si>
    <t>15:31</t>
  </si>
  <si>
    <t>189-17-4241</t>
  </si>
  <si>
    <t>12:17</t>
  </si>
  <si>
    <t>145-94-9061</t>
  </si>
  <si>
    <t>19:48</t>
  </si>
  <si>
    <t>848-62-7243</t>
  </si>
  <si>
    <t>15:36</t>
  </si>
  <si>
    <t>871-79-8483</t>
  </si>
  <si>
    <t>19:39</t>
  </si>
  <si>
    <t>149-71-6266</t>
  </si>
  <si>
    <t>12:43</t>
  </si>
  <si>
    <t>640-49-2076</t>
  </si>
  <si>
    <t>14:49</t>
  </si>
  <si>
    <t>595-11-5460</t>
  </si>
  <si>
    <t>10:12</t>
  </si>
  <si>
    <t>183-56-6882</t>
  </si>
  <si>
    <t>10:42</t>
  </si>
  <si>
    <t>232-16-2483</t>
  </si>
  <si>
    <t>12:28</t>
  </si>
  <si>
    <t>129-29-8530</t>
  </si>
  <si>
    <t>19:15</t>
  </si>
  <si>
    <t>272-65-1806</t>
  </si>
  <si>
    <t>17:17</t>
  </si>
  <si>
    <t>333-73-7901</t>
  </si>
  <si>
    <t>13:24</t>
  </si>
  <si>
    <t>777-82-7220</t>
  </si>
  <si>
    <t>13:01</t>
  </si>
  <si>
    <t>280-35-5823</t>
  </si>
  <si>
    <t>18:45</t>
  </si>
  <si>
    <t>554-53-8700</t>
  </si>
  <si>
    <t>10:11</t>
  </si>
  <si>
    <t>354-25-5821</t>
  </si>
  <si>
    <t>13:03</t>
  </si>
  <si>
    <t>228-96-1411</t>
  </si>
  <si>
    <t>20:39</t>
  </si>
  <si>
    <t>617-15-4209</t>
  </si>
  <si>
    <t>19:47</t>
  </si>
  <si>
    <t>132-32-9879</t>
  </si>
  <si>
    <t>370-41-7321</t>
  </si>
  <si>
    <t>17:24</t>
  </si>
  <si>
    <t>727-46-3608</t>
  </si>
  <si>
    <t>15:47</t>
  </si>
  <si>
    <t>669-54-1719</t>
  </si>
  <si>
    <t>12:45</t>
  </si>
  <si>
    <t>574-22-5561</t>
  </si>
  <si>
    <t>17:08</t>
  </si>
  <si>
    <t>326-78-5178</t>
  </si>
  <si>
    <t>10:19</t>
  </si>
  <si>
    <t>162-48-8011</t>
  </si>
  <si>
    <t>15:10</t>
  </si>
  <si>
    <t>616-24-2851</t>
  </si>
  <si>
    <t>14:42</t>
  </si>
  <si>
    <t>778-71-5554</t>
  </si>
  <si>
    <t>15:46</t>
  </si>
  <si>
    <t>242-55-6721</t>
  </si>
  <si>
    <t>11:49</t>
  </si>
  <si>
    <t>399-46-5918</t>
  </si>
  <si>
    <t>19:01</t>
  </si>
  <si>
    <t>106-35-6779</t>
  </si>
  <si>
    <t>11:26</t>
  </si>
  <si>
    <t>635-40-6220</t>
  </si>
  <si>
    <t>11:28</t>
  </si>
  <si>
    <t>817-48-8732</t>
  </si>
  <si>
    <t>15:55</t>
  </si>
  <si>
    <t>120-06-4233</t>
  </si>
  <si>
    <t>20:36</t>
  </si>
  <si>
    <t>285-68-5083</t>
  </si>
  <si>
    <t>17:47</t>
  </si>
  <si>
    <t>803-83-5989</t>
  </si>
  <si>
    <t>10:55</t>
  </si>
  <si>
    <t>347-34-2234</t>
  </si>
  <si>
    <t>13:40</t>
  </si>
  <si>
    <t>199-75-8169</t>
  </si>
  <si>
    <t>12:27</t>
  </si>
  <si>
    <t>853-23-2453</t>
  </si>
  <si>
    <t>14:35</t>
  </si>
  <si>
    <t>877-22-3308</t>
  </si>
  <si>
    <t>16:40</t>
  </si>
  <si>
    <t>838-78-4295</t>
  </si>
  <si>
    <t>15:43</t>
  </si>
  <si>
    <t>109-28-2512</t>
  </si>
  <si>
    <t>15:01</t>
  </si>
  <si>
    <t>232-11-3025</t>
  </si>
  <si>
    <t>10:04</t>
  </si>
  <si>
    <t>382-03-4532</t>
  </si>
  <si>
    <t>18:50</t>
  </si>
  <si>
    <t>393-65-2792</t>
  </si>
  <si>
    <t>12:46</t>
  </si>
  <si>
    <t>796-12-2025</t>
  </si>
  <si>
    <t>510-95-6347</t>
  </si>
  <si>
    <t>18:17</t>
  </si>
  <si>
    <t>841-35-6630</t>
  </si>
  <si>
    <t>18:21</t>
  </si>
  <si>
    <t>287-21-9091</t>
  </si>
  <si>
    <t>732-94-0499</t>
  </si>
  <si>
    <t>17:04</t>
  </si>
  <si>
    <t>263-10-3913</t>
  </si>
  <si>
    <t>14:20</t>
  </si>
  <si>
    <t>381-20-0914</t>
  </si>
  <si>
    <t>15:48</t>
  </si>
  <si>
    <t>829-49-1914</t>
  </si>
  <si>
    <t>16:24</t>
  </si>
  <si>
    <t>756-01-7507</t>
  </si>
  <si>
    <t>18:56</t>
  </si>
  <si>
    <t>870-72-4431</t>
  </si>
  <si>
    <t>847-38-7188</t>
  </si>
  <si>
    <t>19:56</t>
  </si>
  <si>
    <t>480-63-2856</t>
  </si>
  <si>
    <t>18:37</t>
  </si>
  <si>
    <t>787-56-0757</t>
  </si>
  <si>
    <t>360-39-5055</t>
  </si>
  <si>
    <t>10:17</t>
  </si>
  <si>
    <t>730-50-9884</t>
  </si>
  <si>
    <t>14:31</t>
  </si>
  <si>
    <t>362-58-8315</t>
  </si>
  <si>
    <t>10:23</t>
  </si>
  <si>
    <t>633-44-8566</t>
  </si>
  <si>
    <t>20:35</t>
  </si>
  <si>
    <t>504-35-8843</t>
  </si>
  <si>
    <t>16:57</t>
  </si>
  <si>
    <t>318-68-5053</t>
  </si>
  <si>
    <t>17:55</t>
  </si>
  <si>
    <t>565-80-5980</t>
  </si>
  <si>
    <t>225-32-0908</t>
  </si>
  <si>
    <t>19:54</t>
  </si>
  <si>
    <t>873-51-0671</t>
  </si>
  <si>
    <t>16:42</t>
  </si>
  <si>
    <t>152-08-9985</t>
  </si>
  <si>
    <t>12:09</t>
  </si>
  <si>
    <t>512-91-0811</t>
  </si>
  <si>
    <t>20:05</t>
  </si>
  <si>
    <t>594-34-4444</t>
  </si>
  <si>
    <t>20:38</t>
  </si>
  <si>
    <t>766-85-7061</t>
  </si>
  <si>
    <t>871-39-9221</t>
  </si>
  <si>
    <t>13:11</t>
  </si>
  <si>
    <t>865-92-6136</t>
  </si>
  <si>
    <t>10:16</t>
  </si>
  <si>
    <t>733-01-9107</t>
  </si>
  <si>
    <t>18:14</t>
  </si>
  <si>
    <t>163-56-7055</t>
  </si>
  <si>
    <t>189-98-2939</t>
  </si>
  <si>
    <t>13:22</t>
  </si>
  <si>
    <t>551-21-3069</t>
  </si>
  <si>
    <t>11:27</t>
  </si>
  <si>
    <t>212-62-1842</t>
  </si>
  <si>
    <t>16:44</t>
  </si>
  <si>
    <t>716-39-1409</t>
  </si>
  <si>
    <t>18:19</t>
  </si>
  <si>
    <t>704-48-3927</t>
  </si>
  <si>
    <t>14:50</t>
  </si>
  <si>
    <t>628-34-3388</t>
  </si>
  <si>
    <t>20:54</t>
  </si>
  <si>
    <t>630-74-5166</t>
  </si>
  <si>
    <t>20:19</t>
  </si>
  <si>
    <t>588-01-7461</t>
  </si>
  <si>
    <t>10:43</t>
  </si>
  <si>
    <t>861-77-0145</t>
  </si>
  <si>
    <t>14:30</t>
  </si>
  <si>
    <t>479-26-8945</t>
  </si>
  <si>
    <t>11:32</t>
  </si>
  <si>
    <t>210-67-5886</t>
  </si>
  <si>
    <t>10:41</t>
  </si>
  <si>
    <t>227-78-1148</t>
  </si>
  <si>
    <t>12:44</t>
  </si>
  <si>
    <t>645-44-1170</t>
  </si>
  <si>
    <t>20:07</t>
  </si>
  <si>
    <t>237-01-6122</t>
  </si>
  <si>
    <t>20:31</t>
  </si>
  <si>
    <t>225-98-1496</t>
  </si>
  <si>
    <t>291-32-1427</t>
  </si>
  <si>
    <t>12:29</t>
  </si>
  <si>
    <t>659-65-8956</t>
  </si>
  <si>
    <t>15:26</t>
  </si>
  <si>
    <t>642-32-2990</t>
  </si>
  <si>
    <t>20:48</t>
  </si>
  <si>
    <t>378-24-2715</t>
  </si>
  <si>
    <t>638-60-7125</t>
  </si>
  <si>
    <t>659-36-1684</t>
  </si>
  <si>
    <t>12:02</t>
  </si>
  <si>
    <t>219-22-9386</t>
  </si>
  <si>
    <t>17:26</t>
  </si>
  <si>
    <t>336-78-2147</t>
  </si>
  <si>
    <t>19:52</t>
  </si>
  <si>
    <t>268-27-6179</t>
  </si>
  <si>
    <t>14:57</t>
  </si>
  <si>
    <t>668-90-8900</t>
  </si>
  <si>
    <t>18:44</t>
  </si>
  <si>
    <t>870-54-3162</t>
  </si>
  <si>
    <t>13:26</t>
  </si>
  <si>
    <t>189-08-9157</t>
  </si>
  <si>
    <t>16:17</t>
  </si>
  <si>
    <t>663-86-9076</t>
  </si>
  <si>
    <t>15:57</t>
  </si>
  <si>
    <t>549-84-7482</t>
  </si>
  <si>
    <t>191-10-6171</t>
  </si>
  <si>
    <t>13:18</t>
  </si>
  <si>
    <t>802-70-5316</t>
  </si>
  <si>
    <t>20:34</t>
  </si>
  <si>
    <t>695-51-0018</t>
  </si>
  <si>
    <t>18:36</t>
  </si>
  <si>
    <t>590-83-4591</t>
  </si>
  <si>
    <t>14:40</t>
  </si>
  <si>
    <t>483-71-1164</t>
  </si>
  <si>
    <t>16:43</t>
  </si>
  <si>
    <t>597-78-7908</t>
  </si>
  <si>
    <t>700-81-1757</t>
  </si>
  <si>
    <t>20:59</t>
  </si>
  <si>
    <t>354-39-5160</t>
  </si>
  <si>
    <t>15:39</t>
  </si>
  <si>
    <t>241-72-9525</t>
  </si>
  <si>
    <t>12:21</t>
  </si>
  <si>
    <t>575-30-8091</t>
  </si>
  <si>
    <t>19:25</t>
  </si>
  <si>
    <t>731-81-9469</t>
  </si>
  <si>
    <t>13:00</t>
  </si>
  <si>
    <t>280-17-4359</t>
  </si>
  <si>
    <t>13:48</t>
  </si>
  <si>
    <t>338-65-2210</t>
  </si>
  <si>
    <t>19:57</t>
  </si>
  <si>
    <t>488-25-4221</t>
  </si>
  <si>
    <t>10:36</t>
  </si>
  <si>
    <t>239-10-7476</t>
  </si>
  <si>
    <t>16:37</t>
  </si>
  <si>
    <t>458-41-1477</t>
  </si>
  <si>
    <t>17:11</t>
  </si>
  <si>
    <t>685-64-1609</t>
  </si>
  <si>
    <t>568-90-5112</t>
  </si>
  <si>
    <t>262-47-2794</t>
  </si>
  <si>
    <t>15:07</t>
  </si>
  <si>
    <t>238-49-0436</t>
  </si>
  <si>
    <t>608-96-3517</t>
  </si>
  <si>
    <t>584-86-7256</t>
  </si>
  <si>
    <t>16:07</t>
  </si>
  <si>
    <t>746-94-0204</t>
  </si>
  <si>
    <t>11:56</t>
  </si>
  <si>
    <t>214-17-6927</t>
  </si>
  <si>
    <t>18:23</t>
  </si>
  <si>
    <t>400-89-4171</t>
  </si>
  <si>
    <t>13:05</t>
  </si>
  <si>
    <t>782-95-9291</t>
  </si>
  <si>
    <t>279-74-2924</t>
  </si>
  <si>
    <t>19:40</t>
  </si>
  <si>
    <t>307-85-2293</t>
  </si>
  <si>
    <t>13:58</t>
  </si>
  <si>
    <t>743-04-1105</t>
  </si>
  <si>
    <t>14:43</t>
  </si>
  <si>
    <t>423-57-2993</t>
  </si>
  <si>
    <t>19:18</t>
  </si>
  <si>
    <t>894-41-5205</t>
  </si>
  <si>
    <t>275-28-0149</t>
  </si>
  <si>
    <t>16:21</t>
  </si>
  <si>
    <t>101-17-6199</t>
  </si>
  <si>
    <t>19:44</t>
  </si>
  <si>
    <t>423-80-0988</t>
  </si>
  <si>
    <t>19:42</t>
  </si>
  <si>
    <t>548-46-9322</t>
  </si>
  <si>
    <t>15:24</t>
  </si>
  <si>
    <t>505-02-0892</t>
  </si>
  <si>
    <t>14:12</t>
  </si>
  <si>
    <t>234-65-2137</t>
  </si>
  <si>
    <t>13:32</t>
  </si>
  <si>
    <t>687-47-8271</t>
  </si>
  <si>
    <t>16:20</t>
  </si>
  <si>
    <t>796-32-9050</t>
  </si>
  <si>
    <t>16:31</t>
  </si>
  <si>
    <t>105-31-1824</t>
  </si>
  <si>
    <t>249-42-3782</t>
  </si>
  <si>
    <t>11:36</t>
  </si>
  <si>
    <t>316-55-4634</t>
  </si>
  <si>
    <t>733-33-4967</t>
  </si>
  <si>
    <t>19:17</t>
  </si>
  <si>
    <t>608-27-6295</t>
  </si>
  <si>
    <t>17:34</t>
  </si>
  <si>
    <t>414-12-7047</t>
  </si>
  <si>
    <t>12:04</t>
  </si>
  <si>
    <t>827-26-2100</t>
  </si>
  <si>
    <t>175-54-2529</t>
  </si>
  <si>
    <t>17:01</t>
  </si>
  <si>
    <t>139-52-2867</t>
  </si>
  <si>
    <t>10:50</t>
  </si>
  <si>
    <t>407-63-8975</t>
  </si>
  <si>
    <t>19:16</t>
  </si>
  <si>
    <t>342-65-4817</t>
  </si>
  <si>
    <t>16:47</t>
  </si>
  <si>
    <t>130-98-8941</t>
  </si>
  <si>
    <t>10:00</t>
  </si>
  <si>
    <t>434-83-9547</t>
  </si>
  <si>
    <t>11:51</t>
  </si>
  <si>
    <t>851-28-6367</t>
  </si>
  <si>
    <t>824-88-3614</t>
  </si>
  <si>
    <t>15:00</t>
  </si>
  <si>
    <t>586-25-0848</t>
  </si>
  <si>
    <t>11:19</t>
  </si>
  <si>
    <t>895-66-0685</t>
  </si>
  <si>
    <t>19:46</t>
  </si>
  <si>
    <t>305-14-0245</t>
  </si>
  <si>
    <t>19:00</t>
  </si>
  <si>
    <t>732-04-5373</t>
  </si>
  <si>
    <t>10:53</t>
  </si>
  <si>
    <t>400-60-7251</t>
  </si>
  <si>
    <t>12:50</t>
  </si>
  <si>
    <t>593-65-1552</t>
  </si>
  <si>
    <t>20:50</t>
  </si>
  <si>
    <t>284-34-9626</t>
  </si>
  <si>
    <t>437-58-8131</t>
  </si>
  <si>
    <t>13:41</t>
  </si>
  <si>
    <t>286-43-6208</t>
  </si>
  <si>
    <t>19:08</t>
  </si>
  <si>
    <t>641-43-2399</t>
  </si>
  <si>
    <t>20:23</t>
  </si>
  <si>
    <t>831-07-6050</t>
  </si>
  <si>
    <t>11:30</t>
  </si>
  <si>
    <t>556-86-3144</t>
  </si>
  <si>
    <t>19:30</t>
  </si>
  <si>
    <t>848-24-9445</t>
  </si>
  <si>
    <t>18:03</t>
  </si>
  <si>
    <t>856-22-8149</t>
  </si>
  <si>
    <t>10:13</t>
  </si>
  <si>
    <t>699-01-4164</t>
  </si>
  <si>
    <t>19:58</t>
  </si>
  <si>
    <t>420-11-4919</t>
  </si>
  <si>
    <t>606-80-4905</t>
  </si>
  <si>
    <t>10:01</t>
  </si>
  <si>
    <t>542-41-0513</t>
  </si>
  <si>
    <t>11:57</t>
  </si>
  <si>
    <t>426-39-2418</t>
  </si>
  <si>
    <t>10:02</t>
  </si>
  <si>
    <t>875-46-5808</t>
  </si>
  <si>
    <t>14:51</t>
  </si>
  <si>
    <t>394-43-4238</t>
  </si>
  <si>
    <t>12:42</t>
  </si>
  <si>
    <t>749-24-1565</t>
  </si>
  <si>
    <t>672-51-8681</t>
  </si>
  <si>
    <t>263-87-5680</t>
  </si>
  <si>
    <t>17:38</t>
  </si>
  <si>
    <t>573-58-9734</t>
  </si>
  <si>
    <t>817-69-8206</t>
  </si>
  <si>
    <t>888-02-0338</t>
  </si>
  <si>
    <t>20:24</t>
  </si>
  <si>
    <t>677-11-0152</t>
  </si>
  <si>
    <t>18:08</t>
  </si>
  <si>
    <t>142-63-6033</t>
  </si>
  <si>
    <t>656-16-1063</t>
  </si>
  <si>
    <t>891-58-8335</t>
  </si>
  <si>
    <t>15:53</t>
  </si>
  <si>
    <t>802-43-8934</t>
  </si>
  <si>
    <t>15:05</t>
  </si>
  <si>
    <t>560-30-5617</t>
  </si>
  <si>
    <t>18:27</t>
  </si>
  <si>
    <t>319-74-2561</t>
  </si>
  <si>
    <t>16:55</t>
  </si>
  <si>
    <t>549-03-9315</t>
  </si>
  <si>
    <t>12:58</t>
  </si>
  <si>
    <t>790-29-1172</t>
  </si>
  <si>
    <t>18:59</t>
  </si>
  <si>
    <t>239-36-3640</t>
  </si>
  <si>
    <t>13:44</t>
  </si>
  <si>
    <t>468-01-2051</t>
  </si>
  <si>
    <t>13:46</t>
  </si>
  <si>
    <t>389-25-3394</t>
  </si>
  <si>
    <t>18:06</t>
  </si>
  <si>
    <t>279-62-1445</t>
  </si>
  <si>
    <t>12:38</t>
  </si>
  <si>
    <t>213-72-6612</t>
  </si>
  <si>
    <t>15:56</t>
  </si>
  <si>
    <t>746-68-6593</t>
  </si>
  <si>
    <t>14:29</t>
  </si>
  <si>
    <t>836-82-5858</t>
  </si>
  <si>
    <t>19:14</t>
  </si>
  <si>
    <t>583-72-1480</t>
  </si>
  <si>
    <t>466-61-5506</t>
  </si>
  <si>
    <t>10:52</t>
  </si>
  <si>
    <t>721-86-6247</t>
  </si>
  <si>
    <t>12:55</t>
  </si>
  <si>
    <t>289-65-5721</t>
  </si>
  <si>
    <t>19:28</t>
  </si>
  <si>
    <t>545-46-3100</t>
  </si>
  <si>
    <t>13:52</t>
  </si>
  <si>
    <t>418-02-5978</t>
  </si>
  <si>
    <t>10:54</t>
  </si>
  <si>
    <t>269-04-5750</t>
  </si>
  <si>
    <t>18:31</t>
  </si>
  <si>
    <t>157-13-5295</t>
  </si>
  <si>
    <t>18:24</t>
  </si>
  <si>
    <t>645-78-8093</t>
  </si>
  <si>
    <t>18:09</t>
  </si>
  <si>
    <t>211-30-9270</t>
  </si>
  <si>
    <t>15:16</t>
  </si>
  <si>
    <t>755-12-3214</t>
  </si>
  <si>
    <t>17:07</t>
  </si>
  <si>
    <t>346-84-3103</t>
  </si>
  <si>
    <t>19:26</t>
  </si>
  <si>
    <t>478-06-7835</t>
  </si>
  <si>
    <t>11:20</t>
  </si>
  <si>
    <t>540-11-4336</t>
  </si>
  <si>
    <t>16:49</t>
  </si>
  <si>
    <t>448-81-5016</t>
  </si>
  <si>
    <t>12:01</t>
  </si>
  <si>
    <t>142-72-4741</t>
  </si>
  <si>
    <t>217-58-1179</t>
  </si>
  <si>
    <t>11:25</t>
  </si>
  <si>
    <t>376-02-8238</t>
  </si>
  <si>
    <t>18:42</t>
  </si>
  <si>
    <t>530-90-9855</t>
  </si>
  <si>
    <t>14:47</t>
  </si>
  <si>
    <t>866-05-7563</t>
  </si>
  <si>
    <t>19:43</t>
  </si>
  <si>
    <t>604-70-6476</t>
  </si>
  <si>
    <t>14:04</t>
  </si>
  <si>
    <t>799-71-1548</t>
  </si>
  <si>
    <t>16:11</t>
  </si>
  <si>
    <t>785-13-7708</t>
  </si>
  <si>
    <t>19:06</t>
  </si>
  <si>
    <t>845-51-0542</t>
  </si>
  <si>
    <t>15:34</t>
  </si>
  <si>
    <t>662-47-5456</t>
  </si>
  <si>
    <t>883-17-4236</t>
  </si>
  <si>
    <t>290-68-2984</t>
  </si>
  <si>
    <t>11:22</t>
  </si>
  <si>
    <t>704-11-6354</t>
  </si>
  <si>
    <t>11:23</t>
  </si>
  <si>
    <t>110-48-7033</t>
  </si>
  <si>
    <t>366-93-0948</t>
  </si>
  <si>
    <t>10:46</t>
  </si>
  <si>
    <t>729-09-9681</t>
  </si>
  <si>
    <t>151-16-1484</t>
  </si>
  <si>
    <t>380-94-4661</t>
  </si>
  <si>
    <t>850-41-9669</t>
  </si>
  <si>
    <t>13:25</t>
  </si>
  <si>
    <t>821-07-3596</t>
  </si>
  <si>
    <t>14:53</t>
  </si>
  <si>
    <t>655-85-5130</t>
  </si>
  <si>
    <t>19:22</t>
  </si>
  <si>
    <t>447-15-7839</t>
  </si>
  <si>
    <t>11:00</t>
  </si>
  <si>
    <t>154-74-7179</t>
  </si>
  <si>
    <t>19:24</t>
  </si>
  <si>
    <t>253-12-6086</t>
  </si>
  <si>
    <t>808-65-0703</t>
  </si>
  <si>
    <t>17:22</t>
  </si>
  <si>
    <t>571-94-0759</t>
  </si>
  <si>
    <t>20:55</t>
  </si>
  <si>
    <t>144-51-6085</t>
  </si>
  <si>
    <t>16:05</t>
  </si>
  <si>
    <t>731-14-2199</t>
  </si>
  <si>
    <t>13:34</t>
  </si>
  <si>
    <t>783-09-1637</t>
  </si>
  <si>
    <t>18:13</t>
  </si>
  <si>
    <t>687-15-1097</t>
  </si>
  <si>
    <t>126-54-1082</t>
  </si>
  <si>
    <t>11:44</t>
  </si>
  <si>
    <t>633-91-1052</t>
  </si>
  <si>
    <t>15:51</t>
  </si>
  <si>
    <t>477-24-6490</t>
  </si>
  <si>
    <t>16:52</t>
  </si>
  <si>
    <t>566-19-5475</t>
  </si>
  <si>
    <t>20:52</t>
  </si>
  <si>
    <t>526-86-8552</t>
  </si>
  <si>
    <t>376-56-3573</t>
  </si>
  <si>
    <t>537-72-0426</t>
  </si>
  <si>
    <t>16:28</t>
  </si>
  <si>
    <t>828-61-5674</t>
  </si>
  <si>
    <t>136-08-6195</t>
  </si>
  <si>
    <t>523-38-0215</t>
  </si>
  <si>
    <t>13:29</t>
  </si>
  <si>
    <t>490-29-1201</t>
  </si>
  <si>
    <t>11:09</t>
  </si>
  <si>
    <t>667-92-0055</t>
  </si>
  <si>
    <t>15:02</t>
  </si>
  <si>
    <t>565-17-3836</t>
  </si>
  <si>
    <t>14:21</t>
  </si>
  <si>
    <t>498-41-1961</t>
  </si>
  <si>
    <t>18:01</t>
  </si>
  <si>
    <t>593-95-4461</t>
  </si>
  <si>
    <t>226-71-3580</t>
  </si>
  <si>
    <t>283-79-9594</t>
  </si>
  <si>
    <t>13:30</t>
  </si>
  <si>
    <t>430-60-3493</t>
  </si>
  <si>
    <t>14:38</t>
  </si>
  <si>
    <t>139-20-0155</t>
  </si>
  <si>
    <t>17:37</t>
  </si>
  <si>
    <t>558-80-4082</t>
  </si>
  <si>
    <t>17:20</t>
  </si>
  <si>
    <t>278-97-7759</t>
  </si>
  <si>
    <t>20:29</t>
  </si>
  <si>
    <t>316-68-6352</t>
  </si>
  <si>
    <t>585-03-5943</t>
  </si>
  <si>
    <t>11:46</t>
  </si>
  <si>
    <t>211-05-0490</t>
  </si>
  <si>
    <t>13:42</t>
  </si>
  <si>
    <t>727-75-6477</t>
  </si>
  <si>
    <t>14:44</t>
  </si>
  <si>
    <t>744-02-5987</t>
  </si>
  <si>
    <t>14:16</t>
  </si>
  <si>
    <t>307-83-9164</t>
  </si>
  <si>
    <t>15:54</t>
  </si>
  <si>
    <t>779-06-0012</t>
  </si>
  <si>
    <t>10:21</t>
  </si>
  <si>
    <t>446-47-6729</t>
  </si>
  <si>
    <t>573-10-3877</t>
  </si>
  <si>
    <t>16:46</t>
  </si>
  <si>
    <t>735-06-4124</t>
  </si>
  <si>
    <t>439-54-7422</t>
  </si>
  <si>
    <t>396-90-2219</t>
  </si>
  <si>
    <t>411-77-0180</t>
  </si>
  <si>
    <t>20:14</t>
  </si>
  <si>
    <t>286-01-5402</t>
  </si>
  <si>
    <t>803-17-8013</t>
  </si>
  <si>
    <t>17:09</t>
  </si>
  <si>
    <t>512-98-1403</t>
  </si>
  <si>
    <t>848-42-2560</t>
  </si>
  <si>
    <t>17:43</t>
  </si>
  <si>
    <t>532-59-7201</t>
  </si>
  <si>
    <t>181-94-6432</t>
  </si>
  <si>
    <t>19:05</t>
  </si>
  <si>
    <t>870-76-1733</t>
  </si>
  <si>
    <t>10:08</t>
  </si>
  <si>
    <t>423-64-4619</t>
  </si>
  <si>
    <t>13:12</t>
  </si>
  <si>
    <t>227-07-4446</t>
  </si>
  <si>
    <t>20:51</t>
  </si>
  <si>
    <t>174-36-3675</t>
  </si>
  <si>
    <t>17:29</t>
  </si>
  <si>
    <t>428-83-5800</t>
  </si>
  <si>
    <t>603-07-0961</t>
  </si>
  <si>
    <t>11:34</t>
  </si>
  <si>
    <t>704-20-4138</t>
  </si>
  <si>
    <t>18:58</t>
  </si>
  <si>
    <t>787-15-1757</t>
  </si>
  <si>
    <t>649-11-3678</t>
  </si>
  <si>
    <t>20:26</t>
  </si>
  <si>
    <t>622-20-1945</t>
  </si>
  <si>
    <t>15:08</t>
  </si>
  <si>
    <t>372-94-8041</t>
  </si>
  <si>
    <t>563-91-7120</t>
  </si>
  <si>
    <t>13:21</t>
  </si>
  <si>
    <t>746-54-5508</t>
  </si>
  <si>
    <t>12:48</t>
  </si>
  <si>
    <t>276-54-0879</t>
  </si>
  <si>
    <t>19:53</t>
  </si>
  <si>
    <t>815-11-1168</t>
  </si>
  <si>
    <t>19:09</t>
  </si>
  <si>
    <t>719-76-3868</t>
  </si>
  <si>
    <t>16:30</t>
  </si>
  <si>
    <t>730-61-8757</t>
  </si>
  <si>
    <t>340-66-0321</t>
  </si>
  <si>
    <t>13:07</t>
  </si>
  <si>
    <t>868-81-1752</t>
  </si>
  <si>
    <t>18:48</t>
  </si>
  <si>
    <t>634-97-8956</t>
  </si>
  <si>
    <t>17:27</t>
  </si>
  <si>
    <t>566-71-1091</t>
  </si>
  <si>
    <t>15:59</t>
  </si>
  <si>
    <t>442-48-3607</t>
  </si>
  <si>
    <t>11:21</t>
  </si>
  <si>
    <t>835-16-0096</t>
  </si>
  <si>
    <t>527-09-6272</t>
  </si>
  <si>
    <t>898-04-2717</t>
  </si>
  <si>
    <t>15:49</t>
  </si>
  <si>
    <t>692-27-8933</t>
  </si>
  <si>
    <t>13:02</t>
  </si>
  <si>
    <t>633-09-3463</t>
  </si>
  <si>
    <t>374-17-3652</t>
  </si>
  <si>
    <t>378-07-7001</t>
  </si>
  <si>
    <t>433-75-6987</t>
  </si>
  <si>
    <t>873-95-4984</t>
  </si>
  <si>
    <t>20:21</t>
  </si>
  <si>
    <t>416-13-5917</t>
  </si>
  <si>
    <t>150-89-8043</t>
  </si>
  <si>
    <t>15:04</t>
  </si>
  <si>
    <t>135-84-8019</t>
  </si>
  <si>
    <t>16:10</t>
  </si>
  <si>
    <t>441-94-7118</t>
  </si>
  <si>
    <t>12:14</t>
  </si>
  <si>
    <t>725-96-3778</t>
  </si>
  <si>
    <t>531-80-1784</t>
  </si>
  <si>
    <t>400-45-1220</t>
  </si>
  <si>
    <t>11:06</t>
  </si>
  <si>
    <t>860-79-0874</t>
  </si>
  <si>
    <t>834-61-8124</t>
  </si>
  <si>
    <t>18:22</t>
  </si>
  <si>
    <t>115-99-4379</t>
  </si>
  <si>
    <t>19:02</t>
  </si>
  <si>
    <t>565-67-6697</t>
  </si>
  <si>
    <t>320-49-6392</t>
  </si>
  <si>
    <t>15:44</t>
  </si>
  <si>
    <t>889-04-9723</t>
  </si>
  <si>
    <t>632-90-0281</t>
  </si>
  <si>
    <t>20:01</t>
  </si>
  <si>
    <t>554-42-2417</t>
  </si>
  <si>
    <t>13:45</t>
  </si>
  <si>
    <t>453-63-6187</t>
  </si>
  <si>
    <t>15:40</t>
  </si>
  <si>
    <t>578-80-7669</t>
  </si>
  <si>
    <t>16:58</t>
  </si>
  <si>
    <t>612-36-5536</t>
  </si>
  <si>
    <t>11:12</t>
  </si>
  <si>
    <t>605-72-4132</t>
  </si>
  <si>
    <t>15:12</t>
  </si>
  <si>
    <t>471-41-2823</t>
  </si>
  <si>
    <t>20:37</t>
  </si>
  <si>
    <t>462-67-9126</t>
  </si>
  <si>
    <t>17:44</t>
  </si>
  <si>
    <t>272-27-9238</t>
  </si>
  <si>
    <t>16:23</t>
  </si>
  <si>
    <t>834-25-9262</t>
  </si>
  <si>
    <t>12:12</t>
  </si>
  <si>
    <t>122-61-9553</t>
  </si>
  <si>
    <t>19:33</t>
  </si>
  <si>
    <t>468-88-0009</t>
  </si>
  <si>
    <t>613-59-9758</t>
  </si>
  <si>
    <t>14:28</t>
  </si>
  <si>
    <t>254-31-0042</t>
  </si>
  <si>
    <t>201-86-2184</t>
  </si>
  <si>
    <t>261-12-8671</t>
  </si>
  <si>
    <t>730-70-9830</t>
  </si>
  <si>
    <t>17:54</t>
  </si>
  <si>
    <t>382-25-8917</t>
  </si>
  <si>
    <t>12:25</t>
  </si>
  <si>
    <t>422-29-8786</t>
  </si>
  <si>
    <t>667-23-5919</t>
  </si>
  <si>
    <t>12:52</t>
  </si>
  <si>
    <t>843-01-4703</t>
  </si>
  <si>
    <t>19:50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</si>
  <si>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</si>
  <si>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</si>
  <si>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</si>
  <si>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</si>
  <si>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</si>
  <si>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</si>
  <si>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</si>
  <si>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15:32</t>
  </si>
  <si>
    <t>662-72-2873</t>
  </si>
  <si>
    <t>525-88-7307</t>
  </si>
  <si>
    <t>13:19</t>
  </si>
  <si>
    <t>689-16-9784</t>
  </si>
  <si>
    <t>13:37</t>
  </si>
  <si>
    <t>725-56-0833</t>
  </si>
  <si>
    <t>394-41-0748</t>
  </si>
  <si>
    <t>14:55</t>
  </si>
  <si>
    <t>596-42-3999</t>
  </si>
  <si>
    <t>541-89-9860</t>
  </si>
  <si>
    <t>12:31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</si>
  <si>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</si>
  <si>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</si>
  <si>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</si>
  <si>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</si>
  <si>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</si>
  <si>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</si>
  <si>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</si>
  <si>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10:26</t>
  </si>
  <si>
    <t>793-10-3222</t>
  </si>
  <si>
    <t>346-12-3257</t>
  </si>
  <si>
    <t>110-05-6330</t>
  </si>
  <si>
    <t>20:18</t>
  </si>
  <si>
    <t>651-61-0874</t>
  </si>
  <si>
    <t>20:04</t>
  </si>
  <si>
    <t>236-86-3015</t>
  </si>
  <si>
    <t>13:38</t>
  </si>
  <si>
    <t>831-64-0259</t>
  </si>
  <si>
    <t>587-03-7455</t>
  </si>
  <si>
    <t>17:30</t>
  </si>
  <si>
    <t>882-40-4577</t>
  </si>
  <si>
    <t>15:28</t>
  </si>
  <si>
    <t>732-67-5346</t>
  </si>
  <si>
    <t>19:07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</si>
  <si>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</si>
  <si>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</si>
  <si>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</si>
  <si>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</si>
  <si>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</si>
  <si>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</si>
  <si>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</si>
  <si>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18:55</t>
  </si>
  <si>
    <t>472-15-9636</t>
  </si>
  <si>
    <t>19:36</t>
  </si>
  <si>
    <t>268-03-6164</t>
  </si>
  <si>
    <t>750-57-9686</t>
  </si>
  <si>
    <t>186-09-3669</t>
  </si>
  <si>
    <t>10:57</t>
  </si>
  <si>
    <t>848-07-1692</t>
  </si>
  <si>
    <t>17:13</t>
  </si>
  <si>
    <t>745-71-3520</t>
  </si>
  <si>
    <t>266-76-6436</t>
  </si>
  <si>
    <t>13:57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</si>
  <si>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</si>
  <si>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</si>
  <si>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</si>
  <si>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</si>
  <si>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</si>
  <si>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</si>
  <si>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</si>
  <si>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13:53</t>
  </si>
  <si>
    <t>741-73-3559</t>
  </si>
  <si>
    <t>325-77-6186</t>
  </si>
  <si>
    <t>286-75-7818</t>
  </si>
  <si>
    <t>574-57-9721</t>
  </si>
  <si>
    <t>16:53</t>
  </si>
  <si>
    <t>459-50-7686</t>
  </si>
  <si>
    <t>616-87-0016</t>
  </si>
  <si>
    <t>837-55-7229</t>
  </si>
  <si>
    <t>751-69-0068</t>
  </si>
  <si>
    <t>257-73-1380</t>
  </si>
  <si>
    <t>16:51</t>
  </si>
  <si>
    <t>345-08-4992</t>
  </si>
  <si>
    <t>15:37</t>
  </si>
  <si>
    <t>549-96-4200</t>
  </si>
  <si>
    <t>20:15</t>
  </si>
  <si>
    <t>810-60-6344</t>
  </si>
  <si>
    <t>450-28-2866</t>
  </si>
  <si>
    <t>394-30-3170</t>
  </si>
  <si>
    <t>19:35</t>
  </si>
  <si>
    <t>138-17-5109</t>
  </si>
  <si>
    <t>15:42</t>
  </si>
  <si>
    <t>192-98-7397</t>
  </si>
  <si>
    <t>14:11</t>
  </si>
  <si>
    <t>301-11-9629</t>
  </si>
  <si>
    <t>390-80-5128</t>
  </si>
  <si>
    <t>17:58</t>
  </si>
  <si>
    <t>235-46-8343</t>
  </si>
  <si>
    <t>453-12-7053</t>
  </si>
  <si>
    <t>296-11-7041</t>
  </si>
  <si>
    <t>449-27-2918</t>
  </si>
  <si>
    <t>11:02</t>
  </si>
  <si>
    <t>891-01-7034</t>
  </si>
  <si>
    <t>744-09-5786</t>
  </si>
  <si>
    <t>727-17-0390</t>
  </si>
  <si>
    <t>568-88-3448</t>
  </si>
  <si>
    <t>15:09</t>
  </si>
  <si>
    <t>187-83-5490</t>
  </si>
  <si>
    <t>13:47</t>
  </si>
  <si>
    <t>767-54-1907</t>
  </si>
  <si>
    <t>16:59</t>
  </si>
  <si>
    <t>710-46-4433</t>
  </si>
  <si>
    <t>14:15</t>
  </si>
  <si>
    <t>533-33-5337</t>
  </si>
  <si>
    <t>325-90-8763</t>
  </si>
  <si>
    <t>729-46-7422</t>
  </si>
  <si>
    <t>639-76-1242</t>
  </si>
  <si>
    <t>15:19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</si>
  <si>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</si>
  <si>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</si>
  <si>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</si>
  <si>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</si>
  <si>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</si>
  <si>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</si>
  <si>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</si>
  <si>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18:33</t>
  </si>
  <si>
    <t>746-19-0921</t>
  </si>
  <si>
    <t>233-34-0817</t>
  </si>
  <si>
    <t>767-05-1286</t>
  </si>
  <si>
    <t>12:10</t>
  </si>
  <si>
    <t>340-21-9136</t>
  </si>
  <si>
    <t>11:40</t>
  </si>
  <si>
    <t>405-31-3305</t>
  </si>
  <si>
    <t>731-59-7531</t>
  </si>
  <si>
    <t>676-39-6028</t>
  </si>
  <si>
    <t>502-05-1910</t>
  </si>
  <si>
    <t>485-30-8700</t>
  </si>
  <si>
    <t>598-47-9715</t>
  </si>
  <si>
    <t>16:54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</si>
  <si>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</si>
  <si>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</si>
  <si>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</si>
  <si>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</si>
  <si>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</si>
  <si>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</si>
  <si>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</si>
  <si>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</si>
  <si>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15:25</t>
  </si>
  <si>
    <t>709-58-4068</t>
  </si>
  <si>
    <t>795-49-7276</t>
  </si>
  <si>
    <t>556-72-8512</t>
  </si>
  <si>
    <t>20:47</t>
  </si>
  <si>
    <t>627-95-3243</t>
  </si>
  <si>
    <t>686-41-0932</t>
  </si>
  <si>
    <t>510-09-5628</t>
  </si>
  <si>
    <t>18:20</t>
  </si>
  <si>
    <t>608-04-3797</t>
  </si>
  <si>
    <t>148-82-2527</t>
  </si>
  <si>
    <t>437-53-3084</t>
  </si>
  <si>
    <t>11:48</t>
  </si>
  <si>
    <t>632-32-4574</t>
  </si>
  <si>
    <t>14:14</t>
  </si>
  <si>
    <t>556-97-7101</t>
  </si>
  <si>
    <t>862-59-8517</t>
  </si>
  <si>
    <t>11:17</t>
  </si>
  <si>
    <t>401-18-8016</t>
  </si>
  <si>
    <t>420-18-8989</t>
  </si>
  <si>
    <t>277-63-2961</t>
  </si>
  <si>
    <t>573-98-8548</t>
  </si>
  <si>
    <t>12:40</t>
  </si>
  <si>
    <t>620-02-2046</t>
  </si>
  <si>
    <t>282-35-2475</t>
  </si>
  <si>
    <t>17:53</t>
  </si>
  <si>
    <t>511-54-3087</t>
  </si>
  <si>
    <t>16:36</t>
  </si>
  <si>
    <t>726-29-6793</t>
  </si>
  <si>
    <t>387-49-4215</t>
  </si>
  <si>
    <t>862-17-9201</t>
  </si>
  <si>
    <t>10:48</t>
  </si>
  <si>
    <t>291-21-5991</t>
  </si>
  <si>
    <t>602-80-9671</t>
  </si>
  <si>
    <t>347-72-6115</t>
  </si>
  <si>
    <t>209-61-0206</t>
  </si>
  <si>
    <t>595-27-4851</t>
  </si>
  <si>
    <t>18:05</t>
  </si>
  <si>
    <t>189-52-0236</t>
  </si>
  <si>
    <t>12:07</t>
  </si>
  <si>
    <t>503-07-0930</t>
  </si>
  <si>
    <t>19:49</t>
  </si>
  <si>
    <t>413-20-6708</t>
  </si>
  <si>
    <t>15:52</t>
  </si>
  <si>
    <t>425-85-2085</t>
  </si>
  <si>
    <t>521-18-7827</t>
  </si>
  <si>
    <t>20:46</t>
  </si>
  <si>
    <t>220-28-1851</t>
  </si>
  <si>
    <t>600-38-9738</t>
  </si>
  <si>
    <t>734-91-1155</t>
  </si>
  <si>
    <t>10:34</t>
  </si>
  <si>
    <t>451-28-5717</t>
  </si>
  <si>
    <t>609-81-8548</t>
  </si>
  <si>
    <t>13:55</t>
  </si>
  <si>
    <t>133-14-7229</t>
  </si>
  <si>
    <t>11:43</t>
  </si>
  <si>
    <t>534-01-4457</t>
  </si>
  <si>
    <t>719-89-8991</t>
  </si>
  <si>
    <t>16:03</t>
  </si>
  <si>
    <t>286-62-6248</t>
  </si>
  <si>
    <t>20:03</t>
  </si>
  <si>
    <t>339-38-9982</t>
  </si>
  <si>
    <t>827-44-5872</t>
  </si>
  <si>
    <t>827-77-7633</t>
  </si>
  <si>
    <t>19:41</t>
  </si>
  <si>
    <t>287-83-1405</t>
  </si>
  <si>
    <t>435-13-4908</t>
  </si>
  <si>
    <t>18:04</t>
  </si>
  <si>
    <t>857-67-9057</t>
  </si>
  <si>
    <t>236-27-1144</t>
  </si>
  <si>
    <t>10:31</t>
  </si>
  <si>
    <t>892-05-6689</t>
  </si>
  <si>
    <t>13:28</t>
  </si>
  <si>
    <t>583-41-4548</t>
  </si>
  <si>
    <t>339-12-4827</t>
  </si>
  <si>
    <t>643-38-7867</t>
  </si>
  <si>
    <t>308-81-0538</t>
  </si>
  <si>
    <t>17:16</t>
  </si>
  <si>
    <t>358-88-9262</t>
  </si>
  <si>
    <t>18:43</t>
  </si>
  <si>
    <t>460-35-4390</t>
  </si>
  <si>
    <t>343-87-0864</t>
  </si>
  <si>
    <t>10:30</t>
  </si>
  <si>
    <t>173-50-1108</t>
  </si>
  <si>
    <t>243-47-2663</t>
  </si>
  <si>
    <t>841-18-8232</t>
  </si>
  <si>
    <t>20:40</t>
  </si>
  <si>
    <t>701-23-5550</t>
  </si>
  <si>
    <t>647-50-1224</t>
  </si>
  <si>
    <t>541-48-8554</t>
  </si>
  <si>
    <t>12:08</t>
  </si>
  <si>
    <t>539-21-7227</t>
  </si>
  <si>
    <t>17:45</t>
  </si>
  <si>
    <t>213-32-1216</t>
  </si>
  <si>
    <t>10:28</t>
  </si>
  <si>
    <t>747-58-7183</t>
  </si>
  <si>
    <t>582-52-8065</t>
  </si>
  <si>
    <t>10:49</t>
  </si>
  <si>
    <t>210-57-1719</t>
  </si>
  <si>
    <t>12:34</t>
  </si>
  <si>
    <t>399-69-4630</t>
  </si>
  <si>
    <t>134-75-2619</t>
  </si>
  <si>
    <t>18:51</t>
  </si>
  <si>
    <t>356-44-8813</t>
  </si>
  <si>
    <t>198-66-9832</t>
  </si>
  <si>
    <t>19:38</t>
  </si>
  <si>
    <t>283-26-5248</t>
  </si>
  <si>
    <t>712-39-0363</t>
  </si>
  <si>
    <t>218-59-9410</t>
  </si>
  <si>
    <t>174-75-0888</t>
  </si>
  <si>
    <t>12:32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</si>
  <si>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</si>
  <si>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</si>
  <si>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</si>
  <si>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</si>
  <si>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</si>
  <si>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</si>
  <si>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</si>
  <si>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</si>
  <si>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10:33</t>
  </si>
  <si>
    <t>408-26-9866</t>
  </si>
  <si>
    <t>834-83-1826</t>
  </si>
  <si>
    <t>343-61-3544</t>
  </si>
  <si>
    <t>239-48-4278</t>
  </si>
  <si>
    <t>355-34-6244</t>
  </si>
  <si>
    <t>19:55</t>
  </si>
  <si>
    <t>550-84-8664</t>
  </si>
  <si>
    <t>14:33</t>
  </si>
  <si>
    <t>339-96-8318</t>
  </si>
  <si>
    <t>458-61-0011</t>
  </si>
  <si>
    <t>592-34-6155</t>
  </si>
  <si>
    <t>797-88-0493</t>
  </si>
  <si>
    <t>13:54</t>
  </si>
  <si>
    <t>207-73-1363</t>
  </si>
  <si>
    <t>12:15</t>
  </si>
  <si>
    <t>390-31-6381</t>
  </si>
  <si>
    <t>12:37</t>
  </si>
  <si>
    <t>443-82-0585</t>
  </si>
  <si>
    <t>339-18-7061</t>
  </si>
  <si>
    <t>15:06</t>
  </si>
  <si>
    <t>359-90-3665</t>
  </si>
  <si>
    <t>375-72-3056</t>
  </si>
  <si>
    <t>15:58</t>
  </si>
  <si>
    <t>127-47-6963</t>
  </si>
  <si>
    <t>278-86-2735</t>
  </si>
  <si>
    <t>14:03</t>
  </si>
  <si>
    <t>695-28-6250</t>
  </si>
  <si>
    <t>16:38</t>
  </si>
  <si>
    <t>379-17-6588</t>
  </si>
  <si>
    <t>11:07</t>
  </si>
  <si>
    <t>227-50-3718</t>
  </si>
  <si>
    <t>12:23</t>
  </si>
  <si>
    <t>302-15-2162</t>
  </si>
  <si>
    <t>788-07-8452</t>
  </si>
  <si>
    <t>560-49-6611</t>
  </si>
  <si>
    <t>14:13</t>
  </si>
  <si>
    <t>880-35-0356</t>
  </si>
  <si>
    <t>585-11-6748</t>
  </si>
  <si>
    <t>470-31-3286</t>
  </si>
  <si>
    <t>152-68-2907</t>
  </si>
  <si>
    <t>123-35-4896</t>
  </si>
  <si>
    <t>19:11</t>
  </si>
  <si>
    <t>258-69-7810</t>
  </si>
  <si>
    <t>18:53</t>
  </si>
  <si>
    <t>334-64-2006</t>
  </si>
  <si>
    <t>14:22</t>
  </si>
  <si>
    <t>219-61-4139</t>
  </si>
  <si>
    <t>881-41-7302</t>
  </si>
  <si>
    <t>10:06</t>
  </si>
  <si>
    <t>373-09-4567</t>
  </si>
  <si>
    <t>642-30-6693</t>
  </si>
  <si>
    <t>484-22-8230</t>
  </si>
  <si>
    <t>20:08</t>
  </si>
  <si>
    <t>830-58-2383</t>
  </si>
  <si>
    <t>559-98-9873</t>
  </si>
  <si>
    <t>12:56</t>
  </si>
  <si>
    <t>544-32-5024</t>
  </si>
  <si>
    <t>318-12-0304</t>
  </si>
  <si>
    <t>349-97-8902</t>
  </si>
  <si>
    <t>421-95-9805</t>
  </si>
  <si>
    <t>10:18</t>
  </si>
  <si>
    <t>277-35-5865</t>
  </si>
  <si>
    <t>789-23-8625</t>
  </si>
  <si>
    <t>11:45</t>
  </si>
  <si>
    <t>284-54-4231</t>
  </si>
  <si>
    <t>16:08</t>
  </si>
  <si>
    <t>443-59-0061</t>
  </si>
  <si>
    <t>509-29-3912</t>
  </si>
  <si>
    <t>12:24</t>
  </si>
  <si>
    <t>327-40-9673</t>
  </si>
  <si>
    <t>19:51</t>
  </si>
  <si>
    <t>840-19-2096</t>
  </si>
  <si>
    <t>18:10</t>
  </si>
  <si>
    <t>828-46-6863</t>
  </si>
  <si>
    <t>641-96-3695</t>
  </si>
  <si>
    <t>420-97-3340</t>
  </si>
  <si>
    <t>436-54-4512</t>
  </si>
  <si>
    <t>670-79-6321</t>
  </si>
  <si>
    <t>15:27</t>
  </si>
  <si>
    <t>852-62-7105</t>
  </si>
  <si>
    <t>598-06-7312</t>
  </si>
  <si>
    <t>135-13-8269</t>
  </si>
  <si>
    <t>16:04</t>
  </si>
  <si>
    <t>816-57-2053</t>
  </si>
  <si>
    <t>628-90-8624</t>
  </si>
  <si>
    <t>14:41</t>
  </si>
  <si>
    <t>856-66-2701</t>
  </si>
  <si>
    <t>14:19</t>
  </si>
  <si>
    <t>308-39-1707</t>
  </si>
  <si>
    <t>149-61-1929</t>
  </si>
  <si>
    <t>14:08</t>
  </si>
  <si>
    <t>655-07-2265</t>
  </si>
  <si>
    <t>589-02-8023</t>
  </si>
  <si>
    <t>420-04-7590</t>
  </si>
  <si>
    <t>11:29</t>
  </si>
  <si>
    <t>182-88-2763</t>
  </si>
  <si>
    <t>188-55-0967</t>
  </si>
  <si>
    <t>610-46-4100</t>
  </si>
  <si>
    <t>318-81-2368</t>
  </si>
  <si>
    <t>12:16</t>
  </si>
  <si>
    <t>364-33-8584</t>
  </si>
  <si>
    <t>665-63-9737</t>
  </si>
  <si>
    <t>695-09-5146</t>
  </si>
  <si>
    <t>20:00</t>
  </si>
  <si>
    <t>155-45-3814</t>
  </si>
  <si>
    <t>15:29</t>
  </si>
  <si>
    <t>794-32-2436</t>
  </si>
  <si>
    <t>131-15-8856</t>
  </si>
  <si>
    <t>273-84-2164</t>
  </si>
  <si>
    <t>706-36-6154</t>
  </si>
  <si>
    <t>778-89-7974</t>
  </si>
  <si>
    <t>14:58</t>
  </si>
  <si>
    <t>574-31-8277</t>
  </si>
  <si>
    <t>859-71-0933</t>
  </si>
  <si>
    <t>740-11-5257</t>
  </si>
  <si>
    <t>369-82-2676</t>
  </si>
  <si>
    <t>563-47-4072</t>
  </si>
  <si>
    <t>11:52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</si>
  <si>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</si>
  <si>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</si>
  <si>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</si>
  <si>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</si>
  <si>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</si>
  <si>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</si>
  <si>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</si>
  <si>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</si>
  <si>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17:46</t>
  </si>
  <si>
    <t>322-02-2271</t>
  </si>
  <si>
    <t>842-29-4695</t>
  </si>
  <si>
    <t>725-67-2480</t>
  </si>
  <si>
    <t>641-51-2661</t>
  </si>
  <si>
    <t>14:45</t>
  </si>
  <si>
    <t>714-02-3114</t>
  </si>
  <si>
    <t>11:39</t>
  </si>
  <si>
    <t>518-17-2983</t>
  </si>
  <si>
    <t>779-42-2410</t>
  </si>
  <si>
    <t>13:06</t>
  </si>
  <si>
    <t>190-14-3147</t>
  </si>
  <si>
    <t>20:43</t>
  </si>
  <si>
    <t>408-66-6712</t>
  </si>
  <si>
    <t>679-22-6530</t>
  </si>
  <si>
    <t>588-47-8641</t>
  </si>
  <si>
    <t>642-61-4706</t>
  </si>
  <si>
    <t>16:34</t>
  </si>
  <si>
    <t>576-31-4774</t>
  </si>
  <si>
    <t>13:10</t>
  </si>
  <si>
    <t>556-41-6224</t>
  </si>
  <si>
    <t>17:10</t>
  </si>
  <si>
    <t>811-03-8790</t>
  </si>
  <si>
    <t>10:22</t>
  </si>
  <si>
    <t>242-11-3142</t>
  </si>
  <si>
    <t>752-23-3760</t>
  </si>
  <si>
    <t>19:29</t>
  </si>
  <si>
    <t>274-05-5470</t>
  </si>
  <si>
    <t>648-94-3045</t>
  </si>
  <si>
    <t>14:27</t>
  </si>
  <si>
    <t>130-67-4723</t>
  </si>
  <si>
    <t>528-87-5606</t>
  </si>
  <si>
    <t>320-85-2052</t>
  </si>
  <si>
    <t>370-96-0655</t>
  </si>
  <si>
    <t>105-10-6182</t>
  </si>
  <si>
    <t>12:22</t>
  </si>
  <si>
    <t>510-79-0415</t>
  </si>
  <si>
    <t>241-96-5076</t>
  </si>
  <si>
    <t>767-97-4650</t>
  </si>
  <si>
    <t>11:59</t>
  </si>
  <si>
    <t>648-83-1321</t>
  </si>
  <si>
    <t>17:59</t>
  </si>
  <si>
    <t>173-57-2300</t>
  </si>
  <si>
    <t>12:51</t>
  </si>
  <si>
    <t>305-03-2383</t>
  </si>
  <si>
    <t>394-55-6384</t>
  </si>
  <si>
    <t>266-20-6657</t>
  </si>
  <si>
    <t>689-05-1884</t>
  </si>
  <si>
    <t>196-01-2849</t>
  </si>
  <si>
    <t>13:56</t>
  </si>
  <si>
    <t>372-62-5264</t>
  </si>
  <si>
    <t>800-09-8606</t>
  </si>
  <si>
    <t>19:45</t>
  </si>
  <si>
    <t>182-52-7000</t>
  </si>
  <si>
    <t>826-58-8051</t>
  </si>
  <si>
    <t>868-06-0466</t>
  </si>
  <si>
    <t>751-41-9720</t>
  </si>
  <si>
    <t>16:18</t>
  </si>
  <si>
    <t>626-43-7888</t>
  </si>
  <si>
    <t>176-64-7711</t>
  </si>
  <si>
    <t>191-29-0321</t>
  </si>
  <si>
    <t>18:57</t>
  </si>
  <si>
    <t>729-06-2010</t>
  </si>
  <si>
    <t>11:18</t>
  </si>
  <si>
    <t>640-48-5028</t>
  </si>
  <si>
    <t>186-79-9562</t>
  </si>
  <si>
    <t>14:06</t>
  </si>
  <si>
    <t>834-45-5519</t>
  </si>
  <si>
    <t>162-65-8559</t>
  </si>
  <si>
    <t>20:13</t>
  </si>
  <si>
    <t>760-27-5490</t>
  </si>
  <si>
    <t>445-30-9252</t>
  </si>
  <si>
    <t>786-94-2700</t>
  </si>
  <si>
    <t>728-88-7867</t>
  </si>
  <si>
    <t>183-21-3799</t>
  </si>
  <si>
    <t>15:14</t>
  </si>
  <si>
    <t>268-20-3585</t>
  </si>
  <si>
    <t>735-32-9839</t>
  </si>
  <si>
    <t>258-92-7466</t>
  </si>
  <si>
    <t>857-16-3520</t>
  </si>
  <si>
    <t>16:06</t>
  </si>
  <si>
    <t>482-17-1179</t>
  </si>
  <si>
    <t>12:47</t>
  </si>
  <si>
    <t>788-21-5741</t>
  </si>
  <si>
    <t>821-14-9046</t>
  </si>
  <si>
    <t>418-05-0656</t>
  </si>
  <si>
    <t>20:42</t>
  </si>
  <si>
    <t>678-79-0726</t>
  </si>
  <si>
    <t>776-68-1096</t>
  </si>
  <si>
    <t>592-46-1692</t>
  </si>
  <si>
    <t>20:10</t>
  </si>
  <si>
    <t>434-35-9162</t>
  </si>
  <si>
    <t>149-14-0304</t>
  </si>
  <si>
    <t>14:24</t>
  </si>
  <si>
    <t>442-44-6497</t>
  </si>
  <si>
    <t>11:42</t>
  </si>
  <si>
    <t>174-64-0215</t>
  </si>
  <si>
    <t>17:49</t>
  </si>
  <si>
    <t>210-74-9613</t>
  </si>
  <si>
    <t>15:33</t>
  </si>
  <si>
    <t>299-29-0180</t>
  </si>
  <si>
    <t>247-11-2470</t>
  </si>
  <si>
    <t>635-28-5728</t>
  </si>
  <si>
    <t>756-49-0168</t>
  </si>
  <si>
    <t>438-23-1242</t>
  </si>
  <si>
    <t>10:38</t>
  </si>
  <si>
    <t>238-45-6950</t>
  </si>
  <si>
    <t>607-65-2441</t>
  </si>
  <si>
    <t>12:39</t>
  </si>
  <si>
    <t>386-27-7606</t>
  </si>
  <si>
    <t>137-63-5492</t>
  </si>
  <si>
    <t>14:26</t>
  </si>
  <si>
    <t>197-77-7132</t>
  </si>
  <si>
    <t>805-86-0265</t>
  </si>
  <si>
    <t>733-29-1227</t>
  </si>
  <si>
    <t>12:41</t>
  </si>
  <si>
    <t>451-73-2711</t>
  </si>
  <si>
    <t>15:20</t>
  </si>
  <si>
    <t>373-14-0504</t>
  </si>
  <si>
    <t>546-80-2899</t>
  </si>
  <si>
    <t>345-68-9016</t>
  </si>
  <si>
    <t>390-17-5806</t>
  </si>
  <si>
    <t>16:33</t>
  </si>
  <si>
    <t>457-13-1708</t>
  </si>
  <si>
    <t>664-14-2882</t>
  </si>
  <si>
    <t>487-79-6868</t>
  </si>
  <si>
    <t>314-23-4520</t>
  </si>
  <si>
    <t>20:44</t>
  </si>
  <si>
    <t>210-30-7976</t>
  </si>
  <si>
    <t>11:16</t>
  </si>
  <si>
    <t>585-86-8361</t>
  </si>
  <si>
    <t>807-14-7833</t>
  </si>
  <si>
    <t>12:30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</si>
  <si>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</si>
  <si>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</si>
  <si>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</si>
  <si>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</si>
  <si>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</si>
  <si>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</si>
  <si>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</si>
  <si>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</si>
  <si>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</si>
  <si>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</si>
  <si>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17:48</t>
  </si>
  <si>
    <t>587-73-4862</t>
  </si>
  <si>
    <t>787-87-2010</t>
  </si>
  <si>
    <t>593-14-4239</t>
  </si>
  <si>
    <t>801-88-0346</t>
  </si>
  <si>
    <t>20:30</t>
  </si>
  <si>
    <t>388-76-2555</t>
  </si>
  <si>
    <t>13:59</t>
  </si>
  <si>
    <t>711-31-1234</t>
  </si>
  <si>
    <t>886-54-6089</t>
  </si>
  <si>
    <t>707-32-7409</t>
  </si>
  <si>
    <t>11:58</t>
  </si>
  <si>
    <t>759-98-4285</t>
  </si>
  <si>
    <t>201-63-8275</t>
  </si>
  <si>
    <t>16:50</t>
  </si>
  <si>
    <t>471-06-8611</t>
  </si>
  <si>
    <t>200-16-5952</t>
  </si>
  <si>
    <t>120-54-2248</t>
  </si>
  <si>
    <t>102-77-2261</t>
  </si>
  <si>
    <t>18:02</t>
  </si>
  <si>
    <t>875-31-8302</t>
  </si>
  <si>
    <t>102-06-2002</t>
  </si>
  <si>
    <t>17:52</t>
  </si>
  <si>
    <t>457-94-0464</t>
  </si>
  <si>
    <t>20:32</t>
  </si>
  <si>
    <t>629-42-4133</t>
  </si>
  <si>
    <t>534-53-3526</t>
  </si>
  <si>
    <t>307-04-2070</t>
  </si>
  <si>
    <t>468-99-7231</t>
  </si>
  <si>
    <t>516-77-6464</t>
  </si>
  <si>
    <t>404-91-5964</t>
  </si>
  <si>
    <t>16:09</t>
  </si>
  <si>
    <t>886-77-9084</t>
  </si>
  <si>
    <t>11:33</t>
  </si>
  <si>
    <t>790-38-4466</t>
  </si>
  <si>
    <t>704-10-4056</t>
  </si>
  <si>
    <t>497-37-6538</t>
  </si>
  <si>
    <t>15:15</t>
  </si>
  <si>
    <t>651-96-5970</t>
  </si>
  <si>
    <t>20:06</t>
  </si>
  <si>
    <t>400-80-4065</t>
  </si>
  <si>
    <t>744-16-7898</t>
  </si>
  <si>
    <t>263-12-5321</t>
  </si>
  <si>
    <t>702-72-0487</t>
  </si>
  <si>
    <t>605-83-1050</t>
  </si>
  <si>
    <t>16:26</t>
  </si>
  <si>
    <t>443-60-9639</t>
  </si>
  <si>
    <t>864-24-7918</t>
  </si>
  <si>
    <t>359-94-5395</t>
  </si>
  <si>
    <t>401-09-4232</t>
  </si>
  <si>
    <t>18:38</t>
  </si>
  <si>
    <t>751-15-6198</t>
  </si>
  <si>
    <t>16:45</t>
  </si>
  <si>
    <t>324-41-6833</t>
  </si>
  <si>
    <t>474-33-8305</t>
  </si>
  <si>
    <t>759-29-9521</t>
  </si>
  <si>
    <t>831-81-6575</t>
  </si>
  <si>
    <t>220-68-6701</t>
  </si>
  <si>
    <t>618-34-8551</t>
  </si>
  <si>
    <t>18:41</t>
  </si>
  <si>
    <t>257-60-7754</t>
  </si>
  <si>
    <t>17:12</t>
  </si>
  <si>
    <t>559-61-5987</t>
  </si>
  <si>
    <t>189-55-2313</t>
  </si>
  <si>
    <t>565-91-4567</t>
  </si>
  <si>
    <t>380-60-5336</t>
  </si>
  <si>
    <t>815-04-6282</t>
  </si>
  <si>
    <t>674-56-6360</t>
  </si>
  <si>
    <t>14:00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</si>
  <si>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</si>
  <si>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</si>
  <si>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</si>
  <si>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</si>
  <si>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</si>
  <si>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</si>
  <si>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</si>
  <si>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16:32</t>
  </si>
  <si>
    <t>186-43-8965</t>
  </si>
  <si>
    <t>10:10</t>
  </si>
  <si>
    <t>784-21-9238</t>
  </si>
  <si>
    <t>276-75-6884</t>
  </si>
  <si>
    <t>10:05</t>
  </si>
  <si>
    <t>109-86-4363</t>
  </si>
  <si>
    <t>569-76-2760</t>
  </si>
  <si>
    <t>18:15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</si>
  <si>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</si>
  <si>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</si>
  <si>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</si>
  <si>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</si>
  <si>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</si>
  <si>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</si>
  <si>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</si>
  <si>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</si>
  <si>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</si>
  <si>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11:01</t>
  </si>
  <si>
    <t>807-34-3742</t>
  </si>
  <si>
    <t>288-62-1085</t>
  </si>
  <si>
    <t>670-71-7306</t>
  </si>
  <si>
    <t>660-29-7083</t>
  </si>
  <si>
    <t>271-77-8740</t>
  </si>
  <si>
    <t>497-36-0989</t>
  </si>
  <si>
    <t>15:21</t>
  </si>
  <si>
    <t>291-59-1384</t>
  </si>
  <si>
    <t>860-73-6466</t>
  </si>
  <si>
    <t>16:16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</si>
  <si>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</si>
  <si>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</si>
  <si>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</si>
  <si>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</si>
  <si>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</si>
  <si>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</si>
  <si>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</si>
  <si>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</si>
  <si>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11:05</t>
  </si>
  <si>
    <t>409-33-9708</t>
  </si>
  <si>
    <t>658-66-3967</t>
  </si>
  <si>
    <t>866-70-2814</t>
  </si>
  <si>
    <t>160-22-2687</t>
  </si>
  <si>
    <t>895-03-6665</t>
  </si>
  <si>
    <t>770-42-8960</t>
  </si>
  <si>
    <t>19:31</t>
  </si>
  <si>
    <t>748-45-2862</t>
  </si>
  <si>
    <t>18:35</t>
  </si>
  <si>
    <t>234-36-2483</t>
  </si>
  <si>
    <t>13:51</t>
  </si>
  <si>
    <t>316-66-3011</t>
  </si>
  <si>
    <t>12:35</t>
  </si>
  <si>
    <t>848-95-6252</t>
  </si>
  <si>
    <t>840-76-5966</t>
  </si>
  <si>
    <t>152-03-4217</t>
  </si>
  <si>
    <t>11:55</t>
  </si>
  <si>
    <t>533-66-5566</t>
  </si>
  <si>
    <t>124-31-1458</t>
  </si>
  <si>
    <t>176-78-1170</t>
  </si>
  <si>
    <t>15:11</t>
  </si>
  <si>
    <t>361-59-0574</t>
  </si>
  <si>
    <t>14:48</t>
  </si>
  <si>
    <t>101-81-4070</t>
  </si>
  <si>
    <t>12:36</t>
  </si>
  <si>
    <t>631-34-1880</t>
  </si>
  <si>
    <t>852-82-2749</t>
  </si>
  <si>
    <t>13:35</t>
  </si>
  <si>
    <t>873-14-6353</t>
  </si>
  <si>
    <t>584-66-4073</t>
  </si>
  <si>
    <t>15:45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</si>
  <si>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</si>
  <si>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</si>
  <si>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</si>
  <si>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</si>
  <si>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</si>
  <si>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</si>
  <si>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</si>
  <si>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</si>
  <si>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</si>
  <si>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14:25</t>
  </si>
  <si>
    <t>115-38-7388</t>
  </si>
  <si>
    <t>311-13-6971</t>
  </si>
  <si>
    <t>15:18</t>
  </si>
  <si>
    <t>291-55-6563</t>
  </si>
  <si>
    <t>548-48-3156</t>
  </si>
  <si>
    <t>460-93-5834</t>
  </si>
  <si>
    <t>10:03</t>
  </si>
  <si>
    <t>325-89-4209</t>
  </si>
  <si>
    <t>884-80-6021</t>
  </si>
  <si>
    <t>13:14</t>
  </si>
  <si>
    <t>137-74-8729</t>
  </si>
  <si>
    <t>880-46-5796</t>
  </si>
  <si>
    <t>389-70-2397</t>
  </si>
  <si>
    <t>114-35-5271</t>
  </si>
  <si>
    <t>607-76-6216</t>
  </si>
  <si>
    <t>16:35</t>
  </si>
  <si>
    <t>715-20-1673</t>
  </si>
  <si>
    <t>20:57</t>
  </si>
  <si>
    <t>811-35-1094</t>
  </si>
  <si>
    <t>699-88-1972</t>
  </si>
  <si>
    <t>781-84-8059</t>
  </si>
  <si>
    <t>409-49-6995</t>
  </si>
  <si>
    <t>725-54-0677</t>
  </si>
  <si>
    <t>13:50</t>
  </si>
  <si>
    <t>146-09-5432</t>
  </si>
  <si>
    <t>377-79-7592</t>
  </si>
  <si>
    <t>509-10-0516</t>
  </si>
  <si>
    <t>595-94-9924</t>
  </si>
  <si>
    <t>865-41-9075</t>
  </si>
  <si>
    <t>17:35</t>
  </si>
  <si>
    <t>545-07-8534</t>
  </si>
  <si>
    <t>118-62-1812</t>
  </si>
  <si>
    <t>17:56</t>
  </si>
  <si>
    <t>450-42-3339</t>
  </si>
  <si>
    <t>851-98-3555</t>
  </si>
  <si>
    <t>186-71-5196</t>
  </si>
  <si>
    <t>624-01-8356</t>
  </si>
  <si>
    <t>10:44</t>
  </si>
  <si>
    <t>313-66-9943</t>
  </si>
  <si>
    <t>151-27-8496</t>
  </si>
  <si>
    <t>453-33-6436</t>
  </si>
  <si>
    <t>10:09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</si>
  <si>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</si>
  <si>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</si>
  <si>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</si>
  <si>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</si>
  <si>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</si>
  <si>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</si>
  <si>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</si>
  <si>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</si>
  <si>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</si>
  <si>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10:58</t>
  </si>
  <si>
    <t>838-02-1821</t>
  </si>
  <si>
    <t>887-42-0517</t>
  </si>
  <si>
    <t>457-12-0244</t>
  </si>
  <si>
    <t>13:49</t>
  </si>
  <si>
    <t>226-34-0034</t>
  </si>
  <si>
    <t>11:10</t>
  </si>
  <si>
    <t>321-49-7382</t>
  </si>
  <si>
    <t>397-25-8725</t>
  </si>
  <si>
    <t>431-66-2305</t>
  </si>
  <si>
    <t>825-94-5922</t>
  </si>
  <si>
    <t>641-62-7288</t>
  </si>
  <si>
    <t>13:33</t>
  </si>
  <si>
    <t>756-93-1854</t>
  </si>
  <si>
    <t>14:05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</si>
  <si>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</si>
  <si>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</si>
  <si>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</si>
  <si>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</si>
  <si>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</si>
  <si>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</si>
  <si>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</si>
  <si>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16:27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</si>
  <si>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</si>
  <si>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</si>
  <si>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</si>
  <si>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</si>
  <si>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</si>
  <si>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</si>
  <si>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</si>
  <si>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</si>
  <si>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</si>
  <si>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</si>
  <si>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</si>
  <si>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</si>
  <si>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</si>
  <si>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</si>
  <si>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</si>
  <si>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</si>
  <si>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</si>
  <si>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</si>
  <si>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</si>
  <si>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</si>
  <si>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</si>
  <si>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</si>
  <si>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</si>
  <si>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</si>
  <si>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15:23</t>
  </si>
  <si>
    <t>364-34-2972</t>
  </si>
  <si>
    <t>794-42-3736</t>
  </si>
  <si>
    <t>172-42-8274</t>
  </si>
  <si>
    <t>18:18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</si>
  <si>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</si>
  <si>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</si>
  <si>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</si>
  <si>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</si>
  <si>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</si>
  <si>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</si>
  <si>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</si>
  <si>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15:17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</si>
  <si>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</si>
  <si>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</si>
  <si>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</si>
  <si>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</si>
  <si>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</si>
  <si>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</si>
  <si>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</si>
  <si>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</si>
  <si>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</si>
  <si>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</si>
  <si>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</si>
  <si>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</si>
  <si>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</si>
  <si>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</si>
  <si>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</si>
  <si>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</si>
  <si>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19:12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</si>
  <si>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</si>
  <si>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</si>
  <si>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</si>
  <si>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</si>
  <si>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</si>
  <si>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</si>
  <si>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</si>
  <si>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</si>
  <si>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</si>
  <si>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</si>
  <si>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</si>
  <si>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Grand Total</t>
  </si>
  <si>
    <t>Count of Invoice ID</t>
  </si>
  <si>
    <t>Row Labels</t>
  </si>
  <si>
    <t>Ratings</t>
  </si>
  <si>
    <t>6,97</t>
  </si>
  <si>
    <t>Naypyidaw</t>
  </si>
  <si>
    <t>Day</t>
  </si>
  <si>
    <t>Hour</t>
  </si>
  <si>
    <t>Friday</t>
  </si>
  <si>
    <t>Sunday</t>
  </si>
  <si>
    <t>Monday</t>
  </si>
  <si>
    <t>Thursday</t>
  </si>
  <si>
    <t>Wednesday</t>
  </si>
  <si>
    <t>Saturday</t>
  </si>
  <si>
    <t>Tuesday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</si>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</sst>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C0D0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17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4B00"/>
      <color rgb="FFFFDA65"/>
      <color rgb="FFC09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Data - Editable.xlsx]Sheet2!PivotTable15</c:name>
    <c:fmtId val="1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09367814039357"/>
                  <c:h val="0.16645851560221639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645487113692372"/>
                  <c:h val="0.1156018518518518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328352898835411"/>
                  <c:h val="0.11560185185185186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4-412A-93E5-7B571493B5B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Data - Editable.xlsx]Sheet3!PivotTable25</c:name>
    <c:fmtId val="2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0291970802919568E-2"/>
              <c:y val="0.308196721311475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178860854072071"/>
                  <c:h val="0.23577074996772945"/>
                </c:manualLayout>
              </c15:layout>
            </c:ext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3.6496350364963501E-2"/>
              <c:y val="-0.288524590163934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598540145985399"/>
                  <c:h val="0.23577074996772945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Sheet3!$B$9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64CE-4BA8-A1E9-E1F5FE6309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64CE-4BA8-A1E9-E1F5FE6309D0}"/>
              </c:ext>
            </c:extLst>
          </c:dPt>
          <c:dLbls>
            <c:dLbl>
              <c:idx val="0"/>
              <c:layout>
                <c:manualLayout>
                  <c:x val="8.0291970802919568E-2"/>
                  <c:y val="0.308196721311475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78860854072071"/>
                      <c:h val="0.23577074996772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64CE-4BA8-A1E9-E1F5FE6309D0}"/>
                </c:ext>
              </c:extLst>
            </c:dLbl>
            <c:dLbl>
              <c:idx val="1"/>
              <c:layout>
                <c:manualLayout>
                  <c:x val="-3.6496350364963501E-2"/>
                  <c:y val="-0.288524590163934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98540145985399"/>
                      <c:h val="0.23577074996772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64CE-4BA8-A1E9-E1F5FE6309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Sheet3!$A$10:$A$12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Sheet3!$B$10:$B$12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CE-4BA8-A1E9-E1F5FE6309D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Data - Editable.xlsx]Sheet2!PivotTable15</c:name>
    <c:fmtId val="3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09367814039357"/>
                  <c:h val="0.16645851560221639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645487113692372"/>
                  <c:h val="0.11560185185185186"/>
                </c:manualLayout>
              </c15:layout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328352898835411"/>
                  <c:h val="0.11560185185185186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645487113692372"/>
                  <c:h val="0.1156018518518518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09367814039357"/>
                  <c:h val="0.16645851560221639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328352898835411"/>
                  <c:h val="0.11560185185185186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645487113692372"/>
                  <c:h val="0.11560185185185186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09367814039357"/>
                  <c:h val="0.16645851560221639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328352898835411"/>
                  <c:h val="0.11560185185185186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F-40FF-83FA-BB561092A43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Sheet3!$F$27:$F$32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Sports and travel</c:v>
                </c:pt>
                <c:pt idx="3">
                  <c:v>Electronic accessories</c:v>
                </c:pt>
                <c:pt idx="4">
                  <c:v>Food and beverages</c:v>
                </c:pt>
                <c:pt idx="5">
                  <c:v>Fashion accessories</c:v>
                </c:pt>
              </c:strCache>
            </c:strRef>
          </c:cat>
          <c:val>
            <c:numRef>
              <c:f>Sheet3!$G$27:$G$32</c:f>
              <c:numCache>
                <c:formatCode>General</c:formatCode>
                <c:ptCount val="6"/>
                <c:pt idx="0">
                  <c:v>152</c:v>
                </c:pt>
                <c:pt idx="1">
                  <c:v>160</c:v>
                </c:pt>
                <c:pt idx="2">
                  <c:v>166</c:v>
                </c:pt>
                <c:pt idx="3">
                  <c:v>170</c:v>
                </c:pt>
                <c:pt idx="4">
                  <c:v>174</c:v>
                </c:pt>
                <c:pt idx="5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A-469E-B80A-FD1D84F1C3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123632304"/>
        <c:axId val="766085456"/>
      </c:barChart>
      <c:catAx>
        <c:axId val="12363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766085456"/>
        <c:crosses val="autoZero"/>
        <c:auto val="1"/>
        <c:lblAlgn val="ctr"/>
        <c:lblOffset val="100"/>
        <c:noMultiLvlLbl val="0"/>
      </c:catAx>
      <c:valAx>
        <c:axId val="766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236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D53427EB-AA12-4962-B0D9-339E45D1C5DA}">
          <cx:dataId val="0"/>
          <cx:layoutPr>
            <cx:geography cultureLanguage="en-US" cultureRegion="ID" attribution="Powered by Bing">
              <cx:geoCache provider="{E9337A44-BEBE-4D9F-B70C-5C5E7DAFC167}">
                <cx:binary>1HpZc53Isu5fcfj50l0TNezYfR5gTVqaJdtt90uFPDRUAVVAAQX8+pNL6u5tyb3tfSJO3LhXEZJl
sYCsHL/8Mv/5af7Hp/rLQ/9qbmoX/vFp/uV1OQztP37+OXwqvzQP4afGfOp98L8PP33yzc/+99/N
py8/f+4fonHFzwRh9vOn8qEfvsyv/+uf8LTii7/wnx4G493t+KVf7r6EsR7Cd6797aVXD58b4zYm
DL35NOBfXt/7cShf3Y/1Q/wSzOtXX9xghuXN0n755fWzz75+9fPLJ37z9lc1CDiMn+HehP7EmeII
IQrfpy/y+lXtXfHHdUzQT5gpiSjmf7716qGBO/9ziR7lefj8uf8SAhzs8d9v7392im8vf/KjG076
LEC1v7w+c5+9A008vH5lgs+fLub+dKSzzaMOfn5ujf/654s/gFZe/OUrg71U4Y8ufWOvi4emHV3x
p8r+FwzFflKYUU4UfrITYs8NhdKfEBZpmhKqHr/+fPeTuf4Dgf7eTn/d+MJAf/39/zPL/PolDK+O
DxN4zv9aEHGwjRIyhTh5+qIvbCN+4ghLzIh4vI7/fPeTbf4jkf7eOl/d+sI+X135f9xC/168rw30
7FP/0ywHSUypNP0zx4ERwARfpznMfkJI8VTKF7b5KtH8e2n+3jZf3fpM+P8L2evfZ7a/isHmYXjY
PlaRr5Lb96/+mRVf3Posjp6d9E83P/v8y2uMQbN/1abTI/647ykGvlLWk57/uufLQxjgdoYhvylK
iZSpYASr168ihPIvr1X6E0GMIEkFQ4QyKl+/cr4fyl9epz9xqFxKScUEJE9Ijq9fhVMlhcKH0U8K
pQwpiYkigjD+VwW/8fVSePeXMv74/ys3NjfeuCH88poKOE379LmTpJwTkmIKD5KCSilJKuD6p4c7
gAnwcfx/GoqRSzvLL5mlSwgqT1Q/Jptu6Yck87wom8yHJG2z0DIzZaMZ6ZDjLhKWi4bxsF2IT/iR
6GlqMjP4ZdlUsyy6zLFlqjMeOF3zRBZjzAbG0LorSqY/lmsI5aYiofho9ehVFkNIQ1b5uWFZnJq+
E2eSxtaGdTusVZL8NiqP2o9iorLfihQTkkVTzi6TixyqbG5VLO/rddRDvkhCG3izNJPNT+dfDwaP
Y/3mdA6UJbwaAsnhkE7eF1Lbd3qiFn9so3B+vZyGCjfnxezr9V0Z65DcW1Uhvm8iBuikbKvtlomU
wGdSqoo004j0FGUuTqg5J9Qi7rOkwo6nG9I2vLrEDbzrPqUjEZmZ57LfoA6dbqkMX5rzvlYOhSy1
FvO9TkpGPkRho78FMeEvvKstO69Yt6QbVvWkuuwJ3P4+DrKV570XBbvXQ6k+jCHRVV7xdjJ9RpRI
WabFaKsyq3QVxy+08Yu/HIzD1OW0HWp9JjilTZYCmENblFhUbFmFq/mWNpx1H8tu8P6aLqxqL3Ws
cbWfzKrxr2OfFr92rK6SmxIFNhyGMtKwa+2chp1GKQKASVxTblb4z3mXEm7PuSiWeGbiBFptmqWO
18m6WvtF+YjY5YqDC/vYUz/vqwCq+9AlJib3UTPefXQpw9V1amun9tGDJc+jWIuQxbG1za6hVdT3
k9Xdu7LwZXNWTxT3W1+1SbUrq4pUJjfepO49xWM15xSlbXqVom4Zv9SmBVu7AvHqM0V9oBflyJh9
AD2X620o+fBo2IBUn9etFOzdKEMVRS66pg4felaMXOfWLeBoVcXMvGQVR62/bmy7kmtSc1UeHNHK
ZnpRQu0BvpY6T0u9goNiiPLmvJYVaLzVZaAbT8q6vClCDcqbnHflJq0hFrJhFup6CcXkzqtC6SnD
WPALg0hT/4omZkuwt6vVYaw5ddmSVAMElLTJcMa7tBjPyiWB007SwvsmsPZw18q0DJkL/YQ3CarU
r42u/Lh3bFI73FJZXiIfPdmLuSzbQ5nGCV/EqmzYHg8rmJk8/jSmbdZ3NnUD+7ygor2ae5ZWl09C
u7CC+46csupSlDP8Xs/dit7JkZQii3W13DDeJu2txgisgPg6J5tZz8bmEx9mUNyE1vELfvTIgozR
na9a6O6D7ys73y6uNno7ElMlByfiwo/cLjH5LVSl+ezruVRZjQpm71xRa1pmY2oSTDPuFpeeF8kE
j4BXkfRs6abWbHuUlF1WtnTV25ZWc0axqebNMJClAqkWWu8lrgq0tVX0PM2iTURx5rmx67unk1Yz
a+bbkVW0+9jS4uT/HA/o6JcBbZvCBvTbJM1KLnCSxrj3owVVMdrA2XWFwDLWD4nZLI5pulcFA4XJ
hQ3o/TxM4W1fKLvkKeLh3GlGqnNhaldmwjvIRLItyvHMFCOtLhs6+PkYajaoN77oXbkVZELDWVfQ
6RZpE1gWGt5W2yFNwfEwXgVoJywFi7uxUtLvzJwQvl9HSMi7RK8YItC04EVjUrUaAn+q9lor7DM7
Jut4Y+L4eW2JL+9M5+16HCdEpryfSBcOKrUi6+qxo/tI8BIzUkNAXmK1Jt3dwgpTPowrLfE+LHOh
4Z0EPxSmraPKyqp3821t4VRnbvbgy8ncQB5lUS0QPE0Dch+dodYfOWlLB8+OXvWZcwWu6ixtFgyJ
GC9dUr6bbTrzXVWWbr6ahLZFkU2JcLLIVjYWxY3tp3G6SOVs15hVAzHwYkrn6dzZJrgm7zTHzYbZ
KkkvimqhfG/GGuwzJXzut3wm6bxtEjHTrDcL7yA1VRSygBED/CzqxEB+X+hCun0IBU624JJcbVkZ
wtuGGZZkbGjd7unj3RJZ2D1F2dIv4B046rq+N/M68POnuBsgAS4HobEp8nKZa3Xr2k4UmaDpsL61
HQnppq3bYbxa5r5Ct2Ptaqi2VHf0wgcDz4MMMsyuyrQe5mLatMpAlBayU12yGdE8yVs1qmL8AL2t
aK5XV8NlFGXjr3HNjRR5S5nRh5JNUuhsFh3Y5yn4p6qdoPT5xyd2awuO+fR7GNopuV+gqkNJrahi
2Wq89pnxvGov8KKG8vIpXQExccoWSlbru6cwKSYNJXjmIY3LbuncKaDnysoiyeogumHMfDHFZnxq
sZ867L9BRydw9hU4klxCJaccCY5oihVT0B99DY563PpkbLvmrHsMaFSICl8Wdd1PezW1scghgeo2
7+TayIuJTSheztKET0Z03XqorGnENsAr2qN2aQVeMBGDwHtVjHCesY7gH70pNDr0SSvLfYSKF3Zf
4dG/OwR6cQhFQHAqFJYKQaPHT4f8CuGJE5T0UN2OSJVJv006g1Oe+QoP5HrhXvdbOxYYbaqhjTqn
XbH2LnvKYMgwyY/fl4d9I48iGFHoaSRRiCByQqRfyWNb7PzQJ8VFssq6v3KlcMVFZ6mvdii2SGe6
SeX0W8omSACTLYEDy5AxNvncuS5xWZ1Mic9K3lfpbTLFU/XsOTiMsiVk1LpuWzPnpLRmyck8q+Xg
oK/ymXfJ/ci9Tz/oIawZImlSZrxZdZp3E3TAW1MzluybqS3JcVqxAqcSiajOrJTK7gLzy3skGSp2
CXEJ2cR+vJlwEPFsSBPkNsnsIEhaVZ7A3mKheKNVQhX4vvYw8FrPXFIpIpFCwG2lKVjupUu2koeV
D6s6552CdM9MPTYXAO376gzP3EC1GNUdxI/EG2I7/aYboC/J3dwIfzE1zB0WgU/2/4FY0JG8FEtB
iEhOOX/0qOdGrZY0HVsq9DlNRGt/DwgJnzvvoVlY6sZgMJsdh49QTevi1iUth+JkW/qGjjPoiBVi
9EUudCWGS7BMw3ZjXKFSyC4dRP8DYQk5NTVfNT2SsBQ4qRRoJ1AjEFMvQsKtha5tJerzMmhD9yX4
XfW2Lths75hA/Xr0LOVFXrWNqnaAdCHjl2UNSSJbk4q9M6jv6aaQrDLbugkTNBXYY5dXdBrqPu8q
DoBwgsohpmwV4Ozb1qrUZ33E5eW66JFvip4N48eWMKbeJ3ZoIsDZwWeNamtzhKKw3jMP4MRO4nPr
Wb/r0vrKUNVsF+W7zLLqbjbr+3SCajIAgALV2SGb1zR3Q3qFvf+1XikUHZ5kOsU7UpU735gbKJD5
LCqSBVnLTHbDVd0lt2MLkL9ajjGQNhuGJc2bQt2i2cpLOqYAXhQZs5azKV/1Uh1xqnZxHWcJzSB0
nQeLcJi3QNTeaS3cfvIjO2rALHnqZp07El2dyWq6nQZ2tjbTmXP8N97Gd8E3c6bnednKAt9hNl0m
qRRZStYBmjRus8BFnSM2sKzEPHxJsRjxPhap4ZtI1uKm1m4aPoGjpfaq5KUM+VMnggsph/um7a56
V+34wtODm+vLWYgb4dihoMklc+V1gWSSG5p0+7ZdPo59dc5nvGRGyS92Vg/B8f62C/W8T3tmNtRG
lqWj6rKCjiErF1ueXtdmeBreoi7Om5qgzUSrm3Lq75PV3NSl/0wX2WZFJ0I21PRNX055h6Gv5rE8
V7Q4ytjdJFqFI6/HI8FzyOfJfippt5+7Ph9q63ZU9TwjobsCvHllEiaypRI3xbz8xhN+P68mnLdi
8ntfrDKHHpO+q8bwRcbquHImt0vhpi2p03dShd9RqMN2LcfPRdG/JXQc85EmbTbP8Xei11suFjBI
LW/p2hyrUW3L2uv71kCflyzvxeBE1rbjlHXVeozpSja266Zhmyhi6n2YAJDmscNJBnX6Cmu5R1ac
hxR9BnZ4uoDWYsqktSyvh3hZjOuuYfaybH2R2aDXjRjovGnSVO6DEA+W4S9r3d52Fb1PK/1+iaCl
zFXao63BYhuJm3Zzk+Yoma3NYzUCwImsMx8r3REDTt57n42BrmHfBb8CYGccejVdm0Ff+C6Z1XH2
6SKu615rwEHLYC6YSoK7Ihjg3MZojA+UAgLbJk1lP7cDSYasL9LBROjcXOx3LR2G34Rt7GVTrEWV
Sz1w/YNUhek3+Z4AakPAjDMJOR8wyPPEylMyq0bW8Th2i7+Iikp2066dcJsliQu1GZlqSbKiXNx4
KCeYj7zHS19QslPQ05B70ZCWHJ76aaB42rLMGqs+qDSJ0ztGSsbfUjSweTdxja4BkjiTr3Ncw4Eq
6L2gf+8ADq8Frv01mlcfPkx46seLWXAVNjG6Ewcyll1zwrh+gs6BxU7TvOt1rc5HSKPvBzFD4xQS
Ui27KuktyovFdtMnXzveHblMJpd56dTd1AjVbSZCKSRCLoud9Gnh3mrfmhEevjQuMyVyy+ehRTPZ
xkYviczStlrLvOjrhJ452QOwAm5hbc5FlwItMYgIZTnMFIBV94gTQqP974myyj5IIxbAYdC6Vtsq
IqjcPG27dctw2pvjzIzvcuTw3Gz4uoplXwJyh3PWI7Rd+eLWzh8Slhq3rYoOk90EcqGzYrbJmimS
VEc5t0uyg4oM8Dg6PqlzI8Q6FX+0YAlgG7H3SaPL/A+ASIt2mI40sI6/I3SNxRWBSmbyFPPE5BLa
6DabkC3IuQY07DLrSc22MFvRLJfFUpd54jkvt1PAHbswad9gaILM0kOTmNSHybLQHwbVrjpvhBsI
0GS1FWddyhEQGUTXu0okXXkGGCTxmycUiFXv1s0KHeetamwz7M3KqT+2xdD5jHGz3C5d7+yhXQfX
HPwSyuJC28RWxyoMiu6RXKBJJYCG2iuJtWGHGhn7dol4rTeCRyiWMR1XYAL6OOM86hDdpSezq38z
azqae9umDc1c4728nsU8XX8fvBBgWr+CA5IDpKIACBDETkpP0fY8xoYR1ylBajrqwlF5rH3oblMA
+2+SRzYraVk0h7ka6uTDIF3nNxrHZQabANTc8rhEmtsW+ryNAY5h3HGxAoGyDAU4p2ua0G4c66vm
Bs2Lv+FiktMZKbCvti1B05LLVqcbbR2/ZTFJd0ES3+w9vO6tHruu2vbSg2P+4MjP04qQEgEqUhyn
QPxiAa3B8yND4cTtOAzzrjKTYAd7gnZHH+s+XjrWLuWhQwXlkGQeGwQFmaT7uK5cF/skGkIOMY6T
3vlqTVke+FyKu4S58X1Y9NBmbEqoPnBm2bBPQKXV5bTOvX2LoWu2WataHq8Kvy7y7Aenem7I06kE
osDoMqGA5AWE9/xUqDf9IGQRd51bIaRXm8q4aXpt0QYD4us+xDIBVsMsZi7vJguen6dFi/WDrVdb
zNlU1Qkuc8Kx4odmMZhnK5+Bm3nKIuUjMydEoF8WVaPRZSdjdheL6aGJlo/9R9miUyaLFe4OGPJQ
f6mTERe/tiH4cA3kyBT3KUsgIXz/7Ph5WwVnxzD0BkdWkmHKYPj9/OzDKj3GUzLvVuag+agqpMRx
jQuKB5YOXZ2NBXT+Ow3zQHbA0MhSIN0n0kjIrILJHxSubyzBpYSIAsdiKBVKnaT9qskTY1Bd0fYE
OKwR+XeUUkezpGaj3qEUGNtdWQ+2PKsam0x5MFz7/Af6eD7YAH1wGDzDRANx0EsKKP+5BINoQwVU
Wrr3iyj4+yVRgBSyHgBKn0kElTKfddd+WImXPIPE0AyXT85ubImS41os2McfaOU0O/oq04BQAkY2
4KUshcCDBYYXDmobqJYC92b/RPLWSwmOYBsJxam0HtpXmTpwUNw2Q/FJuyU2WbcOa/c7DJjCekFg
SgD15weaetm7gVCKgIZECoJx4I6fawpPQbRJdO6o+EL3LaZVfQSW3L4JCMf6rWBAgbLoY7ldlTPm
AHxqga+YC2OVkdYadzfrCUza4smSO5g2xWumRvCyH8h5Ylv+1bWdlAeTNIEBLhIFgyvxQs4hWYzF
uDL7vlLl8GlMatd/7sp44iYbVRf7ogeWLKepJuhG00nYg2YrdReNqxHbh5a4eKbYCAruK+/8D8rI
txEoSMolhxoCCZUQ/IItwhNG0c5FtUeNYuHNINwaYBzhnc0BvKetyqTiJLxJF5oanBXVIMVtxxVa
zkU6C9DmDxT2TUoQFPwtVYoyrgR7qTBTsYToCvhaTyUnVwKJEtiKOAKU6yLU5C1DQPc8PNF7HXyE
74lnejijkOh+7Gff2o9K4H1OA08qTmp67me9h9kX8djujaSQnZeiL9tdGx29hDa9n3IEc4bQQhNT
ayHyDtyg+8jXFMpHpzFINRYUTP3EBa6SwWjt+/p6nrOA7RMUBISURaCEgI+9kI+nqiG0Lt2RYXfK
FemjE2PbK7M1hJomp2Xtluuh7/gEE9QUgOX3JfgWiTDCKbBimAnG4PsFN0ZjycLcaHakdoLSH1gc
mo+LWGR5NG2YeyC5rC7PLbe9uQWS4pHWleDQ9HF8+DSqbNcW8gmaO7JetMwPNxbNQ3FXJjQU535Y
SvqmkCv3fTb7ZtyOmi/jDtw0tB/YjDvx1jd2nd5PoqJ+A9wIUHVAk4t6G0Useqh58+z33z/4yxSk
GEwkFQQ4EjDdFupFaEMBBaQCrNdRLVZNd2IgoNuVNCq+ZWQGP/j+6/4mDzOYxsNOEgPWCrLJizwM
8CshKXL1vhoH1+VkPYGZMkR07awJMPKWUYajHCMo+ImRVxMnN02qJn2HPYP24vsSnarzv3IbJA0l
KGEC+DPMYRLPyfPY4Bros4KreWeiA5IWnH4iYUMBDO5IoPgqaWro3RcX6XIwgE/cHUxsxpH8z1LG
oxxMprBVQKDVBGD4whAaupRxatZlV/KOswNgJ0L3Luje3I2Au3BeGxhxXQpeTtDJ2x6H84nX5qwV
RjrzA2nI6dRfa0UK2I0QKJWQTwFEvAyH3mLUJ7APczbaXsi3KFncAIPmdZnfLiu0f8D+N+AuQLxO
EK9d24HqDPBM7FCuLSafjSnou2Ct4Mcad0a+b3gRWZvbiGGMd55GwPFZp8yK9lUMfbgM9SJoHpmA
Zz9x/l1Ly4Xl37c27CC+OJcEb6awwsFAzd80HA6GYJzOp6kco5DeUjNM4sib2PNj6HkS3+pJATv/
/Zc+2u6ZNiVGimKgZwEdYoA0z32soLZkqdXz2Qj8dfoAzYZuPyRkAuSfUly6A6wuJGfN6LnfLuWK
5C4MJmybGGJ6NpWNH7IA8bkvYXzT7NFIpk3nPI3nntKaXSba4R/xHy/DApZmUkAnCoYwABFhYPBc
ZMEbUjtfFTDjW2B6pNwInaTlqhu3UpSo3MH2SrPp6gGQZrNW5Y2BBYjwA2vBWs5Le51wm1AEJABy
/BvNVQLacTpjdJbaBXYaMC+U2pTLMIQzv0Bff9f7GjBmcA4t0G93UOeBPTg5EfTEEEaB1oFc2xX4
E5jYhQqAXmsmSG56kKfMYxD8TIxegZh3wF3BQyTEOlxxrjOXqZOlAk719FmLF3DyWY2QFB0aebeD
DSKhYH9Dg5ePeAQ6ve9bQF89UBzxrasKjs6g5LtslGqhmfTd0N5QlXByDyBeJHtbksp/6ryLN6CE
kdzoBfV6+yRn0c7w1kIOxfwWw6xQ7wJt5uIeRrtpyClt0a8z4+OcjYCm/XlDDBvfLnOahO3TEYoA
89S3GGlnf0cVG04gnLMmPVLGZAQGElV6y6sipDc9m5P6oY7YjLkdy1BeJsG6LDw2LkUKtPpdy8si
AkvKmb6BoSTet6YPbMmhzxZ+h6ppBbIHSNskT2vmJAI+swl+P/AU9PKE74mvenLdjtAIbO2kVyiq
VVpi2J7QM7oBtyI9bLrYkVz33MCpi8KsMF6OvYeBxFMjiOdEpe+L8tTaJqqbUJkBZSQvoEjYeQ+T
pmmB2bOhCxzWpAbue8ISS4jgDYkrknQbeVPx9xDzHc4o4RDuVhSFhS0pCc9WroNWaTUDCCl1lZgs
eUwJcixgYDeg1Cw7GCajOte4mPXOxQXCGKaI8JynewmQZ9MdnTyka+CFwf+gTQLz1UMKjvJkSsox
5Mon9A7ECriLkqvu3yuvCNo1eOg42lJdDP6sqjVuD/5Ra03CQTgsDUx64jwWyb6Sa0m2OPDG/j4U
LbLgm3D6zQiNgN51XVH4kK+wV1G3ewQ87R0q69psBSsLc1kWtdMwBCBW7VfVMLE3wOxX5wFKyniE
Rm8M97gRaHkjZ+7mD7FdqzSHmTaw9U3HTOaQ1fRe12FOzmrYLztzoVO3sy1SPmdPhi5mGKPvEglj
+gPV4H8+Uw46n4u+F6G7pFb09B2t+krILRhsLC9LFeh4Vg2TUrDK0S6d/Z13RqfvgQ8k8axaJ+4u
S8RhbS8TMEuCDzkLcW+6cRLXRWl0tXWONkA9iFYNW+LSmhzAA+b+oDsxdntYzUmsyYxTyz6RpQOq
Z55Nf2hGWPW5730P6gW6CDyAJyHCGMyXFexDpTUw+wf0GIs1uJqGzYaAIHOU0AZPdyvI1AwAXjuY
RWaSAOO6LcvoIHnDds/wK1CkEAqUSTvYH9TrR47heYWBgp0SDJ0CgCpKXlYYlbbSREbP1tqqj3Jk
FnptK4YDzAFFDmMtIMgpB6Y5C8ArozMHWPK9pa6vYX7kpnGnCxTxHrbWzGk5CEZavgD3euuIZPNm
7mbYFDzt+jTHhULc3Llk0NVdEnDV5Svg43rfJX6Zrmkz1t0GNkjWMRcTVp9Y5waxp/0Qyg9rWcCE
OIN1Iwdj8DhMa1Z3TWo33HG2bNCosM6TqobhFSDomdNsSpuArsrSALHa6k5Wd7Ujc5cX4M7urG2b
ebmoZzLzY7vouc1P7UVW9IXpcpiFTDiHtRp+Vfe25T/Azd+OgxF0LQphDjTLiQE6IY2veJaxJVA5
ue6OT2ngxLk1F0ML3HDWLXyWO590etiFxg4m8zNtuyy6eSh3YCc37L30atisPQP3/QHaOHVLX/uC
YoBdoFQ+slEE2JjnktUNKJvA7htMkuism1zNYVI3NRDct15Og4YVqiKKY9H6h5LIqs3r2hKgYGEL
If0YpxbGSnmlYJtxDzuOsIb5ffHIt+LBeiaCXg8yGQXlna5/pbg44DpWMNk/0sbQbSMH5M5lJKLK
RBJCv1u8huQ+ELGGDBJBvOphT09kNecDoKNep+qiYIUiF43p2vkMtil0eRacwKjIzKgp37Ie0PSl
cm0DD611gO5aRLOuFyuhke2KQdfizVLpUW9/cLYTSP+X6k9EiQRiGrpHDnEBLOiLswk9lkuEmcx+
6YWotspK2PipWFhvuwWNZaa7/ybkzJbk1NWmfUWKYBToFGrsobrd7bbdPiE8CoQESCCQuPovq9jx
/3t5RyyfONZgt6sYpFeZT+aqR/hwDX+QYMwgkd0ArziRszwmfdAzDttYyYNUua8L+FykOgozYt1Q
LcTuaRQN2bt8CrOz66YBQ5AIgmM3YMYuee7i4DQkjuoibKeMFG2genMccYEOhkvT/e3rXleVP74u
XHmI2REeswzayz9vpYiwpi7gF49dO6vxbmJw4s4qEhSiWt+7/iw6otyB9R2OxTTIpfvQtxqH5hlr
qNn12vagiYexbnaKicjuMaw4WvbRsp5Gpyl8kMzDVmKqZ+25U7QDA4LFA0Naa4AGcD1lGFPqKFDr
eWhJon72UL3nv4Az0Z9TaIq0EzQafMMohqqZX09L//XI2gGHdsV1elhUR34HVebIXqeDeooW3oNi
8cT6I7Vp3T3FybQYV0Q1TvWg0piT6/2UclAyVTDi6mzSQUYW3NLMDfhyQjRXEnFc44ulg7ePVajE
eDE+td2ryqJYx7sQCre/MD/o4TvQxG742wnln/JoTlO4ElgvYLFCDMCJ/48H1w4Yd2YnqgMua9e8
DBqYJoD0kI9vwxyk+gCBsVrettFmG1taOTbTRzEORj+ZiXr39S8v059n0DTEh8rTnAZ4NBKwqP+8
6jPJZ+snKkAGCQxaA25vBfxwJMueqdZ8yGBjZmWwOveLAhSJotINSdAeekCO0ReewUP7zcZ2Uo8b
D8Rv47/PxjY72AY6XNnHbQuyXsuRFZtdgkQOprwlwWtOgSoyAS7x378WIJd/rhJXuA1eF8OTBHcw
zIP8j816nJyfrCX8zDEoS19qFfZzeJ+5QLa8TK70ygudworeKUi6GD+2LWYRGSapa6wIKIUY8ABt
p5slimv3tt0g01mMz4QLI34Pq8FUpFJlvreZa2ABsiF/TeJQa1ilOn5v4bvn+PtarLftGs/tOYqJ
BWV/k9/aKgirVydmM102Zq1PEsw/bE6Grw3UbLqHjNja3fZZasow7wAEx6C0SRhrSmBw4eKS9AsE
luQyBivPXraP1eCkNr+00aSGHTi/pNnnNSjd3Zqy2hSg9OLpA6l6PgLju/rIuLHJ/FK5FLcnWGsM
21mWIvGXVTQmv8W6+nSf4Nfm1fYIFJTbx2lb6qs3OnFcONkqTGwVo9crus33M1NdVXhb4wJUJMaB
pE0yd1p5otkCNCFI+0841br2JSMOVGrQTfA09ilFPuL3Jo9tnk+mo2zZmxVf+DAGEwm/BDZPut9t
HeM2bbds2+tNqlQIFcdQDCqtm9gdEwS3aZ5JtXxU2lVvm5qiUnjKuw78b/RUazjB+9GvDufTrnE0
+9RmQb4+yjlo5NdgUoH+bpJV9KXnza+Bd1n3HE6cJoc0IF9AFzN23twfnQx4WDYg8epOTvepitRy
iOPxaoLchtZN4UnrAW/d2CQBeYQfWkV1Md0OZ9tRdyE4r4AEmGx9X4NS+Dm1wayOLF7m+EQ7gPgF
5FEQe0Wc6QG/yjk/A6Ea9fcpgsL1gvgAEEEV1xkAWJhG/+/orbraq9PaTsH8aTvwzHgx/GHpXTcC
fr4d1kTneHrIGps3r9xMOXSzADzro050TyRCA7WgXyKx4Py2nWJjyJse+RBY8mdZTVf6fpnx2Wj0
WcKIOoedGPZ0jaJXmScaWviaAK8dopJXSXYQfb2T05SUbVRd2gXcl1Es/sUjUpcjhKr9MhCyi/Mh
wzgcp/uuJfW9avzwgEF2LaeI49a0CfIcA7IKk0wnYGxT656bKsqbIklHfqbO871kprqkTfZrBfJy
ULmZ9nPoXtp5Sb73gmDc1WP+unJnT2Zh7g78QHVfcxc8kibnJczRpIBGzfdAidYLiev6oMfMfhhG
v5RB4D3gStL3tsx9nD2GaWN2tupPSPzYvcMPu5NdM+8mZgNQ1KsNC8Zl/XUUar3LGmN2cSijfecT
8xjWa01BIQzJl2hugu+JcEupIDOXAZjSQ0dI/TgsGhqMnuJ7H7vkKEK8yqAolu6TTbw/p1p/bIHG
8SI3dberBi3uLYUr05M0PszVWF0MoktH31VqB4El2TvCo4PBATMqmsB+XSbblGPg8w+VJuJLstbz
GUJ/yAvM27asfL7c29gGOx32/mk0pG2hpC3VcSTurg2F29errPe06ZadNhhbr/tfcApMCAmAeRnv
4iiOdkEXJz+wCKdhYQAs3ZFI2EPsh/EDmaL6zGJHj4F0wQ4Yzmetev6U1wM4oBjCLJbbh540z2q1
w70EWbuvhAdwmDXJ+urntTsEHiL4ru4pzrNQFuzeYDBtIGK8BW0elL7OmkMcEv59XVpZkiWUb7Z3
v4JKOsBxyakRefcNyk3gd0sGrep18KYGJVOln9ts5qc0rOProRurDa7zmOwGp9bCjMvzKkJQdYiw
YEruoh3jIp/2tYvXo/X9RPcWO6/ZeaeglHRghkuD0fpjqCIAeVG7skPPhxii5pojmNCwsk4x7dlJ
IgTTYH1bRwpgMMZ0M6+1OcEjz75Cngp2aajYifXkl4kDfjeKlJZVpv1jR/RcRCQhX/s2EW8wxJAJ
mfX00EO8+iyIzYbCy6i7T6qIl8TZb2rq4pLHfX7sIDbvQBjmGiSlRQouw8oLkdSqYogaYsu1r4Jd
lpvsQ09ZsuxqZ+2LsI6XesF5fZQR2/MsD3nZDaz7FdqF/1ya5INow+qnEpl7TgdQXxBi3Bc7846U
MV3Yvg/TZfhsgzb6XK0s37OFWVrg+RIfs3BmD5Bpo/tkIi8VBOB9VZt6N7Tg5m2dPZEs6vpTZJNK
FbIhQUmgPJTKEIyaHHmooye0P+eStJd4AC6JmX79gvhiinMtC/Zmzta31Ap5TyWr8HZTA8jYJXsT
Evkw0AoJNDKwU0bXpdqJFPJGOYg0E0UnJf5nNk36t+IZf5pYQndhqM2d4vRT0uj4OcZEIvulKxL4
zXucHpYyt+1ayqzyOx37V1AN1TusNIebDbDKt+H42oNzfK6QyEPyyfPn2gfPiW5NaaU1Z7EMOB2M
U4iwFwSAkXAACN3K5lJG7Xic877ZDX5+Balcf4gn+iufvcN6NLNzWqX+FHvHTpVtm7rALpaVrZDu
a5t1h3G148PSNEkZ9S78RnW4RsVkl7mEBitLyMT8YxyvWO3T3jTFtKjok07X8MJ1ML91TJg3hp36
RcVcxkUSL/2lnmlbJFE3/jCy644IYDZFitcAwGPWwqlnoHUoQNQ87eMybWb/2bXpUuCRpLIcfJp/
jGrKD1VV8XLFcoIpi4uvjE/r53XAKeZ6TJB7psMUTxRjzZcu6fpPmHCxFE51VvQr6c8JbLFD3g3L
q6X5Yw5V8xxDYHtmQJSeYKGI47QG1Q4Pd/yUQpgu3FwPRyQdfFOsJpsfRJOyT20DgJOZMfoEL6c+
BCKNf1iZd+e57/ufdrQ5gD3TdyWJnDmYrOvKIbDNJQlxQSnx+QGzyVQC/tdF3NTzVKyLnEqeqG/K
BOpBaOFJkVeMPBBvkqKd5c0eEseoXuBWMAdg1A3zxYLLBrlcs8eO1/xzMhl2gBWzfraZCN5bvupS
s3o94m3wX1sxt3MJaS7btzpYggJvMg60SmY/FhldcNDv3jsfxGc1LKHZUQM5pcR4mZTK2noHeYRJ
qIOzOIRChd9SzjHXVYTu5RIBEow4MTie5XYMChHKeCnSjFwZ59o+tbGcvmiv+w9SZszvIcY2/Dj4
djq0juevWVbn+36wp67qk2OFaeZzALcmRc5rL73KyiV36wMwL1Z2YQqPs8PCjm1y+IDdcTwhH+Z3
EAr7hxazaGFjXkHDbtUBm4489LE8MEXrMqnBSLl0TU7rFEJ1pKM44jpdCA7TH8P2KtFVOIBfyNAg
A7vaGSfjQGeF0ModlZ3e09Hao82S8RyFsCk6VsdwukDAt/Xw7rDEQA/2665J6dSWdErHu1C5r8Ah
6CNmiotfsC54vpADeIDzUIcLJN8MozPGz9JpPp6meVHfcJIBXeHFpcJwViZy6RF7C/yBjTiJLS4P
dhgBsl1M+fiu+0peQMUHCAdT+djPI7nguTSYfCZni4muF+N4OGGPi5orYbmMv3VgumOe+RURZV6l
RZtCuPRx+CPlIvhMFflEo/ar7W18sg5IcNEsZnizUixXAXKu98gMdt/a1nYnGAv5h6Tt6ceWpQ1Y
4tYcOi15wTOHE0HdL08q0ZDvkCT6UQ08PbIqtLuqSZGKEz6XhzzsqjM2xu7SGu/g0XJEC2KF/am2
F5DuQeERPL6HhzxeZJrU97nk4oVNc3igmZVR0TrDXmc2Gn8S89w8BglPnvGzWmAHY1zShr4T5C3L
DvEwDBM0vSOQE7pSB51doSw7jJcuDM8mmcOjb1SFBFHSvIQN1RegB8Pea/3eJBlWaA3kfUoVLQfN
gueI+uDD2FNTEG3Uk2lDsK51q/GKYBmJ4ae8YbFZHwVQ6mKc+Xs4w8JxY9rskrz/SvMKOfQJp1Ng
9RJPtEeSAcfIUVfqEM2zLXk6JwUOXqCcczDPh2kQiSyQRJ3PjRgwe4p8fRV9r36E1JD3TgX4Ap1i
9wBMmo8x04kqa8xIpQhxQujmajlZBFC/VINvjjadu6/M6fZxSfX8sDYR2YF76g4ZHKijlp3SBQzq
xJWJWoI96whFcinn5rigxqccmupxUANmP5yU3zRY20flJJ6V1hEQQrkaL2mbQsGpRIp9eLmbE8Dz
RPd4TrPmaUn98NV1oK1hNaovXVSnGLYxN7R6QeigWUC6x3hXstyXSD21UH3m6J76erhb1wk72CQf
U5ylPiEZjCwYibsdpvTsu4b1UGAjTi9zLRDmJs34DfC1fCdJHVV4HQwpujpgCA5wX6wpPrB2MWmL
QTUIA8gge/HQIS8jpq5jV5H8TJc8fzC2WbFaRnAnlFnvo3w0xdDIrAiy2NxHEsFJkMug60VI7z3r
2M6P3Y+giuMX2iXBeMgjW+1SPvodW3qOPCCg2rcQKPydCEi4q8yaHvI1m/ecDC2i00G8W9b2i2my
GlLfONxzLGJdwYdu2k3RhHsYz+xNRTPslAboJsHrN92FrQj3GbylBYZAMDyvNhcf2yiD14x4YYk8
5JCD966TgxPWP81pPz8EtUmOMOUG+762ybqrIo1NNBNyryZMewN4+ruk7nX90lqVHlY+6x1X4yff
BPmRNhmyY1P9c9B8epNOiW8gLthu5EldggSMyqylzTlbFNkTHLubwleDKObM2l2SDcjvrJL6/QpK
4K5Oct/ueSu7j2k7MEARN1p3jAPsfVFDodCoGU/tCxszxHjtDP7qqU9kwu4ReqbTBWUHwD/5bKO+
cIvAh0+btqmOhrWsu2wYRMBNqJ6XdtXBYZjnXAGUyYNlB32Zz/u6yvp+v6wiZqcW3CnDkUeGzW5K
mngsLc5I8uNmAm7q17q4itw3V5qxQI5b5Af0Klwf+LH2YfCRgIt+C6NRoL+BGNK9aZf6uXANDPh9
54J8+KQWTx7GOcGRWrM2h/fOeigqZq3g1UI8gRwQN2mvASis7Lwigs+PTTzV9AlcO4vvqhYi4zkT
Qv6McI32ZpyHcNebtAnueexwzTb/lONJiY4RAvjdZVI5PNMmb+m4aweNWPBV2oZyBIQIWtQkgKfd
9XFH++NSN7x7nRzMyycyWnwadlOLOuXwzxl3FAeMWjjyZMdJQtdzMe+QsernGOu5hmN44DeLH7v3
9M7W3FT3jVfXW3kTYWQ+znnp8lAPuMiddF82o9Dd5KP1xtY6iZD90yaQuLTGIEcMEtAPM3bV5ESV
x2OAlK+P71iuZ/q0mcQMHnz0JHUEsBLhgFv2ZxKU3NMFIeDXYQ0y85CHg9u7Cgx4eghANndvqR6a
9QyLIRa7MWvg9ZsbcDPdbtF21yea4QoVQ1BTdc2UQ2mSiMHjOzEBca4Rgf92pcrERfC2c/cN5hr4
Lm60+J3RTKEVkcaP+peqoRsNmKDd+OCuQdBTzFlaX2NAYJaQAMVP22iKHl0VKaIwdoEHv9mk/66g
/o98ysI0yoGQIYKDdfJPNklxxPgw06fn3hH33gRru5QMYwP2H1yK9RjC5L++hW4av/3735z+D6jI
QpbCXY2v9TGgFf+QpPNoFa0H1nbeHFXY7jqC3Vf9cBaGajGh/OK7bmXT4OAFbAoaLX+pYswwGDKR
bIWWBDNnP+Awd0TnyxKW/dwD5umv/2Fq6j557uc1s/upw5kAGVlJd7AL664wSISJh9jVMS8Rx4mb
uzHJZNqUFrmjsFTLvPSPvJ7r5UUQCKW0z+KpyOZgMAAJ6fTKsYDgYcdp0ZcZOFgAV4n9MFeafZva
MWjO0ezTgzOQOkrXAQIsiIWti2GxN6oUwVJNe1j16iPtakwWsBBWUxhv1bJzdaoflwrMwB3cxKoE
Ig9aNFlpY8pqdZXdQcpKejx47fw9l8yeMzOYv7gF/5vXujqKLKR4Iq7cDWirf9oFSEVwwidZ34lm
hpQZ1AxWG+z+oH72sfII6TsepeXQRXOwT2g26Qsu+KROWBKlK32i46dB8hQXuA5XhHIap6c9RXAO
8ctQVekpYkMa7liFAyLEt/UpuSIPdwJ+szhCZUczSqdd0H9GLw67YMOqSLEAS8J0AbYJWNvCghn5
09B8xjxDEaWmuLftUSZSvvkR8MBd1DE7PMTR/AaBnr+nSDzoIhIwkT4jB4LnBbUV2fIw0drfJ7OC
nc8geYUlOJhxwrFfZvOpY0iRFeiOEa/TkjOGqVKbfAfqEl+nDmA4HtMaH1BMhqodS/LJHnJsyVWB
9omoQ8IPenGpk0AXFRYYDD2kXg48rrIYFnYy0vQTOoXWCntYJcFYCNhf5zrsZiT4YHZ0pbUqiA68
x9NTtc067ReOdM690RBcDosOEOOJFN6Pc9+wqfBr34udJFKkZT3VeFUs0ZN4hamHp2hZ5hqlEZ7g
rC317FHV4vL6Rx4pcel85eWzYXKNwFNLtiIyIu2ZNpX8ELIaNJqOTQIcaFU5zigyzH621FxFdQ8N
8ETwX9ddEEwoJAkhtKHxh3J4k9Gw5s2eBQIVMkhAZuasYif5I1ITiyg7TVf9QOPUIJ48oyKGU3By
iPPLVH8Ha2pRSAOotQgqNvyOo5aTvbTAXc6TEeQEcIpOT2OmxrLLLF0O/VglvEhI1/szneXyTODc
zGUz05XjtJvPy6GaOrucKo8l8bF3zVVldlRh4dX+beoIx9oSWe/Lf1/q6NXx+//eLqgBLGO3yDty
5UHK/qynspBDlXIqvsNZDGqZZwtCu9jSYZUwg5Gl5Bao7snGma1LYOQTYPIqGr4NA8U0g8XXktft
ssZTNITXGqdEf0rA0OWHIOhIwdNrHsDd3H6FGZuBSOBoSLIN9C/UaoEgRZ5pwP3CITxw98j3h/4z
nB4oUS1altBEMbSCzq9RTpqPFcyUuJB1DY8VZUf4ySKbAfbM2K6bIzqXuHpoA3gUYwHJHbcc1CmE
yQYnVtzUzKDMAB4ZfoU7eJ2EVWN+1iOKSaDJdYF8In24vuI6s3dNbTjtRpxQ7jzaxS4h67r+d5jg
xFiMUPt/zDlZ+V7pFdehvhUvUZSyeBjUaW2OKM8xD2lrPQAdrwPE9paU+a85oqxf/v0Wgqn+n3uI
HAE4TliQKRDKP7nTKdbDuJoBoeGIDON7phRCL5hf8cG2nFZ7Qwum1qzdjyxjAz+EFmTpk+hHNI5w
Dy39CAWhU+cUcfrfpJ15iiw6q9Y9gie9f25EhUmwCIYBaeYhkuNnKZRLURxDY3FIGqj7DyygXbYX
Qwadmah0nIvRJsirb3mCnoh02YsF36OAAJJUT2zAZPaKCSRAmpGjCa1kmMyjMrB07E+z67u8qPNr
kAFCIyJiqBIBXgAiyQzfV42l/g6L+HoK4gp7WSV7WLyJXKd5b9JVJJdAJgEFPSHCa5vNzWVLlhw/
rZl12CAoD/vr49QBGPlkuzpGcAXtLE8Ytj0yVe3EcOTJQSoW22qxQDKuS1U16iceL2gh6a1YCAEU
B3EgJQjIVnWClZMACUjGwhhL9xsogQPQ+g1Pk0ANA7gQtIzl1KjdHEGV/57B67O/GjRzASOpri4i
Hxf881agtFEUo6n0bxEvMr3Q2dFzVpGW7yR4ig+ZSWx33NiXMMUJscYH42tfoKVpcUW66uudRWtQ
hU6vYFxKMjvoDoEyKC0AXL4LIxkgiMB1hWM5i4Bv9IaeyWoicczrtMYWGnJfP1QeetOHf39wrwV8
f6w9KVIqlGK2Q7wWQPw/t/Jahv2qhyS/CyILZqS7MSMrCGG0wd1wnipHb8QeEY0OC3BaIceatI4l
X/up69V326XfTQ4OCuHsKyjqK1zZ0lbXHH9d+QcB1boqYSk08c75uX1omrF9FRaVJCU25NDtFtoD
L4FKDe8Vi0W4z5VleRmywcCiUU1UouEDd2PMRvwtCjIHPULLDc6Iig/+MlRZ+jVMJQPmM/OwvsP+
FcLlI3plf6G9/vdSZcDQUiTUkc8KgGT+81IpfKkK3X3kDnMWfPbNMsc24R2yO4u4GDqBmvCDsJjG
YU38PdHxz3EczBOqV5Jr6BOtwFhq/rxZSQPEdFqNOE1VjBqPhaBUABMKrEVoKUAy77EjMPhbeoyn
r9XImqWs4J3Ji48XKj86E3nxTRur8r0AfgmFcQO4a6OhiHMAQUd7pQr/AvX8z4VLEQOIaIbUXwBg
7s/9LaYKUegMDP12HtqQBYcinryk0CLIE8XSg8D02rl03/uF2Id/f8rZn4g9Q70kYk9pkqRRimDr
9RP+F1Wk0Ug5rXGt7xdv1E8gQsK9NlA0xA7xVf1lw2zzXFN9pLcmlG6ZVvoQoYFjfnS3oqslIAlg
qEpqcQ5cPsNuu0Xqt7cEcRnshjEsJ1Sl5T1uPQYS0t67YQgSaOuA6c5Tw0x0Rg+clm8Ef/ZofBD5
SzXPJVci+LIO6YJJdSAoeDxXyySmErVJnSux4WNrNpob8ordJRnGIgqRrGvKraRxRN0xu89jh+NJ
FHseH0IML20xDdwh5jPHKeJeBtxWU3GdH9PWS2rB4C/1skurBq/3KFyMskcv8IrVVYUlEAY8pqym
8h0rkXNPx8d89fEvVamG7ePYduhQk+gG2AuGjjZEJ6/LelC1qMLamt4WfNEakgPF+9rfBpV44Ag2
GNTtde8CLglm+A3JC8Q1lIelD41s6dqtoghNvth7HaHErbBsrtdTHzT152xODCswr4Gdj33Q1jtE
2Gb/HccfM6DTzdD6s0UQ8stsq6U/ALbEcGJyUpMSjFKg7ymfGIHvs4ig3SfTauuX7XNW44A1Zo2p
FEdHCHJgw+xHd2qc0HFQjB5Tewdf3PX2iRofjX/h+8J/8n2gwsCFoYILrBNSqkg4/3GkmowZY4IK
p+MW/6AZGd7HG8ym8wFQzjQPw3jXZ20TfQltjmVYQA3EUHebrfDO5k8C0JG/8zU6gY7eiUgjDCH+
nsH+813CJ0V2MIOTgZRjikjXP98lA9M6qJBlPqp+VWo/1QTtk32OprJ3giNVXTaAEiGph2ufHaEQ
zRLtInMwfqgYRsNimJPwfgRtleHjoTDmOEr411kro/4wCTRCPqEhEp2csIsRDoza9O/L6FU6+O95
O0UC+ApvJ9eKKUR1/7jWSsmKEhasR6AQCboxqcTf1OhQohIiQxXI1/+MOdTnPZK2cZK9TElP1kNQ
J5rvMtAkf1E76J/jI46XSPOnAImTa0DwT7XDaIx19Shw424K5RaQC/op488ViqTatx4ieguJdAF3
t5+BwaR3fDQYuhop9nZKZHzCoW9G9KbPCZTRLUgD1e8afJo1JMQtpYMM8bX6TEN0BZu0KWnge6DR
bUASdySGD3YLnm3M1u0IglfSSuxu2S2xs6l9ib92kW1/0bb7AxHBOm6w86CcdNMCncbqQDmqTu42
gXFBTB/vbeQnVqK4FabqRjqCifQAAdEWB4kzvf2BLXEwj5a2zykIlfgBAp8VL30kcigNAisVAIJR
D48rLP2m2HQ4UgEkP6VuBri24ZM1URDXvOXXvoS0hoh6b2wvqocBNT3VgcZo3jlIVoMC/Pd9B1vM
H49azvL4SipjtEJvJXbAf74sI4qiZtc1sLKg1mOBCUPRPeheCvFgXavGdyZzBc9rQyK3IlGDWPr6
CYTQtSIyhseG40GMmrFH56PAftJo2UN1Ko8a3DQqchykugxnGl1AB3L+YlV2LY8kMoZGDiBjxalr
vZUsptk40LNceJhctizteIuIbyIqURSthVspJ94cGP2I9WR5kxTxLPn8a6hhU7+gqDe27/2c2PlO
zUoLIIIIlRbz7SC4taD044J+UF7xBSsDvZ2EUjQxolcxXonHl03hy/3ncCQHdf20Fjxh8hyi/Ej/
MEkd2McA0XuUM1exhPh1WwJp1SbQllLfTOPXFqGu/imhfaPuByhVABaNSfKvreuvesGKqBtKeq6b
0oZEe66ASg/dQq/VxZ3FMcY2kHjut01CzwCbkVC/FhPUWY4GIM6uc2+OMmP7i+Q9GT6mjE5kp/AQ
oOgFcjg5owG3jstVVjjAYBlEhgZFL6A6t4IDX8GS3LXj6MXdcuvkIDNI1WNXLzgOB6O5SndbCH07
pWzZ7+1TI1CC+963SLH2OL067I1gnpPoEg0ZmfZMTljZt5sVp8i2NeVWEAj5bxzOo81SWa5+jtwJ
I57NdLEVorZU4HSKqlGpfIHiTWggKA10+L5tgyqro1hAuiEHduuacgKS9nODqS0/hLeev//0lm7a
BBIEaMaF88tqV6AMjDS/4qFCM3K3+hBhiDyOwMLIbJWdK4J0WVFZ2BmBwkv8/7DFA2WXEeVZV2Kb
3RoLVJbhSrZZdb1tsYBbVNgA7MTTlGQ1e4rrhYHTvpUJUwPb6i5AVXW/H7C30iP6odvx3TapvR42
Owk/skDNMpyqwsJcx7/527Fm05K8Ecg3b6rJcLv51xwMftO2oXYgg5PSyGXMz5wrhOaQn0HPEMCH
tJ66w9QjVNAWCCUxV9Qjace6QMQLHMHW/oo55jo3EJgBOBRNtFfvOciq6AO5Hafqrf+VYJPG75K9
xg2w15xLj6HN4QpFOPAFd26Ow/Rx26USmeXQYQLrs/bRRRWWCHhU1z/hsZ3lM9TBKFlLA4Zd3CXa
AqCpyQAmRtGI6IMaRJQdQwsK+OT4lJNiIpmWqJK8zkhbrQtl6KZCC3QzEP4zUjZZX/DCTPKI/dxn
RYIEBduPDfHjhwX4PKAPgQDcuQ8niWGOILTYf++5MuJIejPDoo8i22OijJsVn9a3w7URGoGlxLyy
QC0vbcwb9VhDkoM/d309p3jQ/VM72vBTG5Am+17VGofSRSHn/IJ4Vwa6gycgf45oVHCk8M3Qxfe6
xftZ+pisMQJJmZ/32PsnjgFJN+sJh0nc6Gnyfb6DIG2b86aGLf/H3Jnt1o1kWfRXCvnObM4D0FkP
vLyzBku2LMsvhC3LnOcITl/fi5euRkou2N0vjS4UMtOWfUcy4sQ5e68dwmk4N3E2yTsJQ9kH3aAy
VcYpPG+LxdW4c+AY6Lv1Xuio/5bxd8b6YNjoMqSD694vjQY5F6vBssh6Y/1kX+z0puJcyklGV3d4
02Sz8Vra7Dfr74Pexi3p0JPgtgWgqtGCcWUP2iyFP1/7aW3pxabEvjq/AwUPwpY+8wjwF5tr/Ymg
hFT7wBiIzXd9vOrSU4PGG7pPrTH18blWYPDeIbbV5v3auVnNEGVvLofovKcuWi4VMR5jgEecXFw8
Ssc0hdK4ycJcr3lKtCVPmKzhU3tCzuEDp5dI+FofRdcNXqLAhlcKZV3zsilYOd+1bSBN6HJ0cggd
TFvBLrhQdZc3On8kocOrDiVeaO2kJiGHU+p2XVyB0OcSrPKWjgpo6rTiGpn6R5YI1zv+uGcvn+f6
385lMYyzDhiZK/SxeOC7acIdPqwx2Ub14CmndaHNRTZ/H3Gz1oFS4cPdxgUCrjMeeObMWZlTRKO2
z/VzxUja9fuLrzhXJ7QaIAha/L6rPd5VaWNBASuZ/8V+OiwMtbzXwby7kdOz0lUDsi1I8wvla670
hUMeVbrNILEP+7NVd8Zym17Qwr1T8YE6qcPfTs2ZTRHiAH/ZwkUmjpE6pxTGWslB8pQqKh0V2x3o
D058+MXZUGnYvndLWO7XK+cNBDgPsd7EohoUF3K+I+zDVM/sm17Oynjq68YYUaXqHMYaVBDgfB+Z
QbNFrxBPhJEzb0KqRdds0eaHmLEry5XvxIWeHc5Ul9c2VAFDbK2Ls6hwE5tPwsonPom65sC3T2tl
bGp/Xd5ca/C41Ru3E2xblxPm+uEMWKs4uTgqLw5EJ9fiMGVYW/oQtKifKjnb3K9LMO1tZc3YxVz6
sgvrxEJM8maOKCq0Wlpa5bgpKT62hRKyQJhFVsSoDrWW9Z3mpS5vEQuM8jtlyOLlHcuY4sqqC46w
GfPGajNObsc4llYsRvHLBP3Xr9N5+zo5i6i6qTFNg15sgQp5XSmqbQUuwTba04omH1EAySOSKUPu
WfFr+5TC67urIgMHFwxSif8UjAM2ClxUB1emcxusRUHeyWURBQDeBvjfi2jnZN6cBgsOPt4qFww7
Ftx42AtFzaddNOtCP1QcQPFoq8Io9/iDQmArtprtQbpPQCerSHVPFdAvjzta50vqUfJxurfVKhz8
qJNVs1O7MsOjLm32jnxMUShk+M0e0qIOuaSb3Ey9AC1kv+9qV5b3aUTljOvGZLKWaN08bvM+87iq
pgQYAqz6yq23leJgrpQ2U7mPK1BnGYp1O3NNF1jL2gnfOdDtyypSi3BZVNde81hI6oKVrl1qrmIG
UqMntgXjP3cBiPOm2etqx3aLNpySY3QWxPcPDo/DMr+XScX12lzqC5fKDz6PWVKu4GLi9xOT/vkG
8q+cftNqfAPvXUZCy/XA2B0VEqiln9gtbT0RstDl54aeyXicYEZ+6iI35jw64f69TaMcj6LmGtCc
sS8VZD6AO+sPK1JHri/+0p/KnUSN913hjMifL0Q+Oze18Fw1ta4FQmsZo613bZTPmrzWJ5qMvmhl
Fh1oXZs624U1fFQ8Xcv3OcR1kH4XUPivr3/zrQWNET8SLw/cM95/HvbNfTrO+gBgTk9Ogxmxa9aa
RfusKIZY7hqGPO6dlZj6nY5mw7oBSizHbYObbfykFqisrwHOeDDaF+KYCKhf2srXaR+Ze7p+TFfn
TFbz3frIqErs4joaGmIA5IVaGVnWQrxEAiE6d9OOTAc/zj2gr82cVbQGJjPRvUCZ6imIekt/Ws9U
BhWm3GWehqYzL63WOZpqb1yrMo+0a92jAd2hlTAa5X2TKOPAe0lw6ESRwvXTXeybRl6pGsP/0frN
oveTi9Kz6RAvw0SHySI82TeLSYqJYjIrKz9H8ciHmcc6xcLK1bej0suWZBgtyX1Afg4HkrAmCqX3
ak2+rJ9RNXt8giZ6zuehKWxt/6MqvpQPmdAo51gB8D5vVlaEqi/GNhMzPqr8ulXD83rnFHFM8aVf
DE+/vl5+6ikvHnwY61D3aMWDTHu9XMZqz8HIcPuzKLVYQRpn5ndxD9don6i4sT5FbKHawSmkASnh
Yqb79fNrb0/2jD0xHtOrg21Db/vtR6xZNgiryRy5kUz2BCcO6UBYmMDhoVzsk11aSGtbyxil0Qg8
dET+ZXm39azE2R1SKxozUBkpBOWlSfObl/e2S8fLc5gp2xqLBwD6t/boMGwxJGFlOfWXJawP2W3P
q5VXtUlYei8Q3h0BK6RD0NkTUozCUtObFS4dW1qPzWQ2i1OB2GC8Miyw0dtpSmb2GrVMUQ+TsqSe
psv9sX7Xv34DxmuuGyugszANCWaD+mc4P62A4zS6gwKj4mxEVp4Hna5E9GH1JXOnyFVt2LV17hg3
9aX0sjRzEswezQFHo1vl3bfislJFedZz/rDy8FRkyN/e/VjpLkICBaoJuPxL1Ye0J58/hIWAYp0o
rmj3QFxY4jOcvMVZqQzr3HGMMTeimJP0tmgbZXG2LrvDTKwMza1udL7++iNYLuG/tym5tG3Xoz2J
JEBDnvlmRdSLBLiE21rnlIWs+aqWdV5uNX0R2/hrISJ7pTDvonrUut+sID9dPmgSTMZMfPL8+yd3
vQRS3uBrUAhsqczhu0jaXNwyZFMZbRlc2N2my0babEmUmGUQ5/yzgxs/J9ZvRjdv7jN4RIy7OL4z
QmJ4w8zrzY0etY2Jv0iXp9X7ivqrs++8KCLtYPVqrhibVRDnaUVWA/rVrHsyZown9pNkCX3Acrn5
H7Hslu/g798RnCSY1Qwx8caxVL6dCYaR2Zp8OAqeBQxnH6p6nI33ZqZSr9jqxJqoXIa269W4ntbs
xkg8DU03c+etaAb+0JyT2nTX9UrL0Q0WS75ZJRNFi0V6N2aR2QdZj8IfJXGWtR/izKFb1YbIbX6D
aPuZn2VxClvGdKrNqviTYVoSJVMk9tSjva+y+KDK1r0f7bHuzsg29ZGwJplVPhV/cdTiYnxRRhPu
QisQcMFmVnNSUTi9LUWzNRNyUYv0UECWkDvY0nkFz9tQKuU3Pu+fLlaOSCrbAfh9XjSF/uu9YGBG
jj16qk4RM/z5JtPHOT0OXrtA9Rvtmxfh+mXEBtXhIHGMYumuwUzd//pu/VnFw12qakDEYFGqGn7e
16+iT8aed541V0M4yvQjTqneoQPVlxRt0YCs4mrV66zJUZmBZRfjIy0DTm+sMfYlxWpdjegwUvz/
OKFeZmSrPkT7Ub8tWQ2KoaXTHlu70yJwjLP8hmi0tt30iI/Dg0QrPwRktzXz4hQJG8A0fCD7yILZ
vak67bQCweOGBvXR4tXVV51hVJiWlpKLeV7VTy+D2mSDvzDDXkroFDKYdXf+SHxJG14ZuGSagM2N
0wBHVzHQ4o4wL6EISMRxymZ72s+jp+KPQhcDu1w1h8FPy2HM8R06ccbooujyna3AvNoYXgnxkU08
2fQpqSe+GcWKeq2j0NILX1ebTl5ZA1aizZy4nDxoJ1OeJRisfndgNN4cxMiQ4Rtk0s94HZqo+/Zq
6pK4ZJau6Of1i0oraaenCAy2vDXdPrIDR0FAvkGTwrcWYduAEu4N+ecZ1zsDK6/Q3I2a4oLZ0C/j
aySGLM1v7KSz6jtW6vb9qowjo4g738lUvNl+6nVA+kB81F8NySzztMpJip5K99rokogEO6bjI1xA
S/2ytqDXLDp7iMr5di5GTmAtTRX9vcjt0D4XhtpPv0FXvEEVLmuxTVAqaZEexiI2hTejP2s2aj60
Xj+5l1ZHnXiRc8zSmO/PTkS9bThEWwcE/nTXkVOyOa7dpUafEjI1XCu5t6ammw5mMwJuLhRFWEfG
9Q7ICWjt7L/xiMjVMkR7GPK5z+7o4dXZ+zzHGFNGYRL9bkDztsoAQqlxwoI1oXHW4r29vmlbj1kJ
PS77B3d1VkFXP5p2q+/AudQSLkVklddIWaronAJ8ck9x44zDda960tm4sLIWxm0+W1tZWR9qokTK
yPcaYGY7B5cdE4pGKPPHnCQluqyX8YKq1PkDHXm1/JxNHNz0eMbuNyDsqM5kjdA/ZzzYxks8APq4
5zqfjPolclWlP66t61+vW8bbLYwiUbex4TLJ9czlAPb6IzAitYdFEXanNeLNa5gvHCPCGMHTpnG3
OKKGOgwKjVbASakn0JKwKWq8Vz21LVIugGeURWjrcIyZdCeMsdAMNLOLnnDdqSqZaIu+txfJbpUE
ath6mX4kotnLRk7ortraCcpi1qrdXNHi3VtSxwa21q0Dn1aBgYbFMrq0K1dh3a8/iMuN/be9nBsf
kjA1F5RoJsQ/Xd24MIRQstg5N4aiFHvNHo39PHUu0w0624Z20Hiv2q0+apyBiyHUnJvOifsoSBFy
aLt1loZLnDfCJlWLzjcYxXbYzMDWXTmKh8hqNDBibShlYhMqpckXP/Vjw8pSurMWtLnG75Q9cMqg
CDV62yhh++hqchr9pGqqwN4cFYPCUmFJAsp+8wG8vhmWZdwxaPxaGjNtEDxv2Tswx2aN6ZrGZHlJ
Z8wu/cdCHYr2GgIHyZnsrk1ywhvMe6tbKV3fDnPNPdaiHSDUXeZas06WyA2DIkxtpUb1WsOzsBD6
tC3+2zyKPMIdgP1X38m7yzBIUWLTK/z1W7msRH/7LrmXkSao2iJSQK9Fluzri7ou7b6AXAPiX6NF
ez9onDc2tJQiY5sYRCz4dqRyRfsRASzCVyOl1PcrCzKtXaO/ByDJNDil2owQNyStQ5LpxcxhdRoN
QqjO0ExQyCxzThQwDMYtTlVXkpNTHYQi6mofPR1nwdZGi7IzBUkJvktgC/iPwcjD7WqVactcUY5O
1kXZzb+2fjXttlK3hf4+QmZk/aazRBnBW//7R2ODyaGY1i0yXqhUyNZ9pYWaO0cx8SOG+0nUqJX0
OjfCvVZL5XEdSTYXOV8zmLF50OskjW7WTq06Sa57O7PZkuSAIZKgIawu78qGUiAgAElc4x+vk4YD
WBMVG3OMyV9KFgfJRhndOT+u3XQLUb91kOFIwECnR93Xfpamsa2s0L1b4w+rC9t5XewStMwUyJdN
fzQna7qnH91NW/4TYI1Vq9XTIg1iLbkMezMZUkmvt2ileMwnEYqynq3lFhgvvjAUwvwOIuJi/Kp3
6sDIYnHkLAbTJJPm7scs+KJcWMXVgMaWZlCK8ONJAxXb0G8aeYx66DhlQwXtgcI0quugjb3cBKum
NXTRbZ8LNezcGyTxi1rnIopaI2QA33Mkdy5PIxKwJMhfFtl7iscbp96qK4srhxVkzaRZp2PrpGwd
aq914qqOLek0xCT1RhDT9h6HxGy7Co/ZWJYRNrVrcWaTarqnUBcsvkNN/X6XXkIeVzE3fg8P9AwU
jKI8r88818wNlSA2p5G6rbnE365JnOvlKhWPt+WQO9GdCpyrTbaZFDNRCXOJhK7te+FQoa3r99o2
gzbNS9OMPmYcnyWT2OXjEirq5aihSRksh/jOxVzl4G71ho7bjKFBhlLQFISi5JFo6rteL6k9S8Gu
tq2HyQG0R+W/XMx6DZYlQAyowf1Apz7r3wuNLfQhZxLrBLETSftorxOJGfPwdWO5fJ1qhn23C0Y4
V85jbYXYSaq4AqAYK0pPfVszLFogMtK+MhTDxm5L+eh2WxpQud77TlRozddVKZxd1KrEB/M1uACS
GOxeOgz9pXEcxtnMqKXolyBbwpmfEsUwxNcY3dEnU3apxMKqGQyO55mpHHUTrfDyIh1ZW4a2liwz
qLUJT6lZcoEPXYxWwx2J0rlvbKftbNSgxbBFUsvRjFLOg3pcyIgQBkV0JOtCj2TSAzaD+Qu9H24Y
B8/uUzQO9YGGAC6e9WpBe+i4NxJn07NKl7u9FQ16mX2qT2H/fhmwd0+m4i5D8+JyhNExtorzzHAa
H9N62O0ZvijfynSw8Gq0WfIRDaNK3kMNmMb3FHRkhyG002gTDoOjHjWgWOXJ6cn/CxjZt/TPXHiC
+5JiMN38WCEpV7ItDaMup4FZxQy0az1y9A8j+hCuqUvm7Fi2GXdD18QcT9TL6uGE7XKDrNcwQdG8
+WgYePNxCpGzg02WJubHQrO6DRMy7R1BC/g3HUbj04eh5Fq6i5jGMB+3XGOyA+Yz+YONxCK607DO
2PB6mFcOXx2a0tOGq8Qyv69CPeJHcfy45XSqUOG6kAVhQQFTWFrpq3aaNPLc4nNdQgzdlpnFjzkx
Q5pok8SRNrI2NITHImsnusVDustFMBZODJ98jpVD2DfJxGHCYhDSTrUR3iBmGJ27YSSq9xzbJkqx
MWS3xH5reNX4ebZMp5J+R0JE+1hc1iynteyW8yrxdQOyIxtJgo29e74xeFzjOq1x63xcW//ZJVM6
kVJzrwmRrZ6nxtara1U1CeYzHBcnf6iN/UGvtOVqHfRW6n5tAtOQG+zwTXywuR2sRRVjmJZfa1mH
Xl9DKZOAVVqULSRdWQWKl1aqV07Wwk4be9mMe1YKu8M9lEzluTacojp4k5hzFg4nbiyMZFVM/Ak2
+d1IQEMbrGtOjr+OJdAyuIjW4Tsc6VC9trBr1VsXE3+1t9gKPnP0mSA95tKbvyV4ODSatmQVjweq
LaH6LmtsTpdhLppDSxoltn2BDX6f9Ygv9lCZGMJVrlqZG8SPXhtAD5sMkqgWBQLTCzi2flaXRX9l
MglM9gxvlrLWCtnh1qm2pqepPOomhXcwJU2aY6lKMRZubWWc1L1KvktsMohWWERCozXKx75jb2Si
VbVPBWCDmEk8s+hDOpgJ4HAx9zRyFXxXGzQwFld82tc9ShWEEz6xZYuSKZ2AGfQNEm6XamVZDWA0
sU1yHV+2Sf7hciastmiBC/0rfO3lNlrW+PGOZEejeiQRypL7WYEDTCywIy0dawTWHOeOWaQZljfw
M0lDV4t4rt6h9mqce6yfy3cRzqg+vExz2fBgc5P4twOWhcPbZ9CTud8ddRjmfGOIvJnerz6AWIPZ
uIkdWVBV4vibLfYlrgQDf1PPzf5jxnUpU9YSYh1Arxnbg0o4HAcV0Fc34UzP+C4CdJLuisbKzPue
bdPcN27b/ibz4k0WA91sw1kaa/RSF+8kTePXRRdQf/RACgD8rHWxSAOZpKNbwCvKrmO7QhxpGSOe
ghGUGr/TI4h/iOAma1+dnDiy72u1+Osa+eeMWgPIpoeB09QxNLj227OvPhjSyULtNCjEIB9nkdXV
ntMf7r4GK8/j6BIXZ/kqPAWMXlPRQvVBEX/d1oPEsl/NiLSZ4i/1IHlv8qpAraT6sVFmctdNSnSi
LHDnbW25Lk5VOCCfV3cNEk++p1Vt0cKSbL52QCAJPba4DNz93HfaD4lzeel/eFO0lIAqRdKtDSbr
AzePUREJOtUV0ZSCSfcWx3QHKAfW42clj6fwW9YJZ/40DYPobrusqJT1sPQfr3KTu3/+J79+xkdC
QHEs3vzynx+qgv//5/J3/vvPvP4b/7xOntuqq76LX/6p/Ut186V46d7+oVePzLP/eHXBF/Hl1S+2
pUjEdCdf2un+pZO5uLyK6KVa/uT/9If/eLk8yoepfvnrjy/fiqQMkk60ybP448ePjt/++sMk2okO
wX/8/Rl+/Hh5C3/98e5LLb/8m7/x8qUTf/1Bh+VPVfOY6ZB6wIW3pFEPL5efGOafDIC5Q1RTY3K1
/ITNR8R//aGo/IT/YZI0jAXoaSzz8q6Slx96f1IQwRhaYJyg3HWc5P96ce/Wc8/6vfFx/Pj1P0pZ
4GosRffXHxwUX52PbJ6JAzA3KW1AFBlMol/fqmWF0F5F4HKNIY2uNsUdC14VpLU3V8jc4MhNW8GD
UJfGJFNm8YsdE3dKhsgX6RntpnULEl0pe7aOWSaBLPVjJKtFFgWKjALss65zgNeN9BgLsIZJlL1v
epOW5gISx4Z6a8694oMdIe09cnYOrLuYiMZRE8V+qnXjxo6bkwbsBNcEh8pM/+R1ReB6SRVUaRme
iEEO1NT9kNUOyOfuq1R6zvJV/V1QuPsmqbg7uqY7Vatf8iri9BJR2YEcxlKZAGZJ5mxTljwXLQCx
hwOsX+epAu7N2eSiOtETiPeEB4pzNYExhAzS1+Y5H5SAlCzlnAO08GWmfnLbRh5bHXpv2YZIlpYD
dDYkD1MD+5SHjmn5Tk7QVPo9zGn1tEBwPllLAGqlDRAHITYkFgQO+CwHkVSbehyeu3To3pnC/shM
+uPgDF1Qx8ln+hmZLwfz1I9d6hNSap+px8frMCfYjnRrX7jT0axSz+f8SpKwB7MEHLBDknyPIFWp
5FemBKovDLlLrfabsLz3AP8IAoXsN+QhRYRkGB5Ko1gmuOHebSK4673jbOlQHaMhNTZ6KJpNy7T4
0bRaPbBzoW8V4nILkLqK7jpnLrYxaPGV3yRT/Cyw9xMsk79jgFyCFwHR5o6duUUIavs0JL1nWP/Z
cVIdPzS7LR/QVU7THWUm9LHcO9nhHAW2SteU4dzOmZ0vUztgT+koWO02FVX9jF8lgvQKtlZFaA9S
rk/lvQfXW86B0VBVP/EMSrnFc5LfVnPU6r6l1hCWYeNQGasRYiwf83TXbNxkMuWCrnRuLbBIxpYP
gc1bZ6Z9RSBrAUMpr/KjXlC2E1MQ97fCSp2rDGH7wWVHe8AqD3cSm6ZIt/3Mgu/Xk9c9WK3IoRe1
kaYTJxIiCavmNIfxRtRXGziDIgiVHNvKXBiZhZP4btIWT/ivRH41DkKxjnWfx7ciLttP9B1198FA
gNjdq+kwWWQh6gm350hLGlFbmbi+PnuptR2R3ALZLVVguDiyXLruMrxNtZhIhbgWHxWtRSwnmeqi
5u5a2IPaOOXfBMDLDNxmF+aHoRWNc5R43maJaC1FqC2mFp5jHmWuGXRwUXLGjTH1vWhat3noW2cG
LsDAmxl1zzUZeAkf7ygmlxoc9+K9XqsuOO/cbAKGD1zHUdIpKkSdeLzOmr5XNyjQtZG5YKYytrfM
ZJ80nt2fG5WEiCDuJvFJVxX7RegTNyhDcby/oOGVOkAFEH/OQzW9hxkVfbF43aeSwVy/s/QkftHn
JI+2bWJ+mdLK+ZzotT3s5RzN7+gDmHegYRmGRxLRx6aex4ReTsb9DQgcqDOnJ/EyJkn8IMmhwEKS
6BAEeMsl7k6Q8KrfgginpZFNYemPcrYl5/jWHPzO7WQdIA3jWuu9VAMKBiIh2sDtHj4TXG0uU3uY
a77X21q3KQyUtDsEUXwESdFEno+/SxyYmkRa0AkVHFWV5q6xVeOmpIMahx2gdGL7eAF4I46Dbrb3
pWXBf0NFF08BowegQ5Gb3HSC4G1f5cIhBtdNmo8LJPi7Ybkw1hpbmEfTSKInEtVqWhvWOGSBAlDr
walEjdgWtgXmOZu7PyKe4lwaef3khHB+0L33y2AUp8SATHwIpe8NWkNobQSApEjpA2yQPjasn2NJ
xjP7HpOEAW6VXwihkjUNNWTwc6iU+pYhUdn7bY4t2Ckthd0hrXhKPdG1T8qoj99cgt6PyZh9xoGe
eAczaujfIsF07yBIISAAwPsc1bV754bK8j5nNCt+kg/ioTIUbj8GkHa6MfJGfHd1jujXFZJoQn6s
gTSsNlpEm10JQmKbzqWFoHUx/M52bBAsFRm5fKDqzYZdzpULLHQujZF/9QuTOvNtw4AzdgRAJATB
51bRR48aH0t0GEH+hUzxZ5YBUufi+nHJ9uXN0edvDxkzg6BxQk3fOuVYN0FtjTd6QRXNGj+O4Z5G
C5HbKo1eeMEtY8eNPTmxE2gD0cG3I6fM3WzwDuHpsbSUnVs/hS40D1j4o2AAw/c3esAwfAFFod9W
NP+v4YhHx4ac6U9Wng0tZ5K5e9azMsnQg9hy3vSNOZ2IQyU/HvOUxwUO0BCAC9EK4cvM2e8Zc0pm
k8hjzB9gCWkEEpKlsulGTI68iMHBwizn73oveFE6+TDpPk/tsfcn4chvTdajwMur9iVX8BI0+eB8
oiq23ofa0hq0QocPXlxynvMah6BDGxqomODstrFpqcAvr9svTaelYEuXFYytNduzwlWZD3saP0WT
SeIHrVrwcLawlJfBFWO1TcgTy66JINYp1Y2OM1cl4JNvaBWyJ6zmD9XtgTcaNanBx04p6OLNqR3C
4rbc3GSljlgBAZyLBwSu87gZsS+xJHKwucKAZWvQmiFT9WTKPAPQhTIcMedrNgpOLKr4Cg4sKd+S
eotdENhR2hXZe7o79n1aVKyk6HFktnO7uhmvyKbCfzhAF3uEfWEo76Cu0t0sF2nkrgljN/TVjuwS
K0knFJNNZyvbSAN5APFzsdKO7WAYO5uWJmohQ2tUEFhu/S6iL+pg8GlZmoaLwHWyaFEFeOL4qw55
88luznW+TliTyQ0mgTjdKlGSnGIlDKvHmbddPZgDJcHGG1SeSNKzREQ0SevMZLE6Tu7Uh+/qgQ33
qKqJUX5MTHA3nKvm6kgIfWFvlUYD4WcCoo23BjyqcU8cc55uOKua9Itsj4c1R+igS6Rtg123SEzA
zJPeFj7yfX6/H9jzAjtkZF5rU/zFakylODS9Qi9xrBJeXIGI6J7gGDqF5jDXo29Ac6/pGtaNt6MD
5n6SadmIPXEWWfKYkKZgu76G0iP7yvdebXOjkTnkyzG0buHwLKtIRPegrFVLvXJR9j834FLNw1Qh
xt8M5VA1V1pqZNUJpmGWUUTPfMd+JNtsRyO/fAxLhdeJp+u9STPOJFPcVOeDViU9bUI4CKAiLU+E
xcFKuqg8NLnrlXc2cLmALaDM7kuUq3Uwz5li3WJ6IqskN+CFgy3IuHxBjXOhYc4ZKZdJojZYqYDv
UtjEhnM0kg4vd9YCX4vBEYtja9AXAgi27EqTpVOvCmEQOT9r46jutCjS5X5sLBm+c5OIAgJwjavf
hNhfnqchZjW1qtk5icQqFBLDhEv/Uq0zFeYOYoaKsYtNcNYQl9zKLawXrg+OPcYu4R3WQdIC0vYJ
49JJU1IaRd2bcduUm5jJ3Uj9weH2WzJqiftM2z+zgj4n5frhbwe2f3MGcl4PAt1VAuFxmkJ97aL+
enMEQs6VSV69fk4zGCNsS3zTfmhI7V0HcSyG+jjXezKyvSVAWse1CfH3aGeaig8M1+FJU+AM+tx2
5nWZGrcaguOHgVY4SG2OFt/HrDcKhOR1EsAVAvqd41GqdrGcwRcPkT7sK69XTOxDUBQwb6FiIa6w
qa2NZDkztm2km2cUCnq6i+J2KUV7vYn8MiLJD1Nba22cKW5AOKbagm7NYanPgn4VyjWGkhLeWMJ7
8npOeMCyfadB143cfTiRMsaBj3Jc/STdUq9PVeGpTOjx1RI9QiYcO81IO/zEfIVt1JYCiLAu4efB
UY3xracFkI19FyahywAH4WIwAWh3P8o25HHoxH+jd+7hY69nndCoxcKTzMr4MQ8V9ckbCvU9YteK
LNu1Mo1Anvxm/vdW4LVMuTlssASj8EK7+lZV6JJT33D3qee2VqjlGb6PgZRRFkz1SIMQmt8yfIJM
t9WquniWivI4uLHXM5A203uTOuWr5w7Dc4GDxNi5al1+UaKieg/FD9rJby7E5UL726zyMpI3Ludx
Zk+0BN6I//SEnZngJ+fcS7qoGE4WDJRVir7cRHE9kKiRJDmcwrCWV7jZKEETxEbKZmoAd/p9WqIS
bFPPvlvmHwXgUiRQLPhglLiOTLmLp9lhm4gKjsmZ1Rp+MjE13sYZd1beDx3QVwqbraOBgLgjS6vh
Cy0teYLTZ3l+bpkhL0e4DdQGNyxYGMd4eMe+Kwx/MmeN2BOQBRpZRLm8HdzB45rUjYrhiIFwEDak
+bXWkuFxqLyCc1ZspffAWlK5GTO0LpuOSL5ht6BnAOca7JlX3KxZtk/KLjX8ueb2SsTMA41VrN8P
nYO90CB+McC33+xzfZQ1vXUad/6P+qgvWW0mMVD8lW4UiU3XuOO5U6r80VHBv/oESSfExU9eBTdC
mywEXsmABV0M1ZNVm0UfKL107A2HpSxdr8z/s47a/8NmmWPoqEJ/2S57pPn1j9OX/lXL7L//3o+m
mer+CRzAw9mHHNp0bEb2P5pmqv0n40a85Vg9NGQO3CD/appZf4IUWOTDKoYK/oCHEOBfPTOHxzOW
ESX2dHCYtvm/65m9vktpmS0CfNuG7MLj6cYbRUHleu1gRQNcXSLgdjXmvTNZowgPHa26+/WK8JN4
QXeXj9RCEs2zWrzuV+KFqdUgJWoTAw4MOxvGXd193zQ2T9XL6Derz799Lvw3cPnw0UI8ev1cC2AR
YpkpDnCkhgDFQ3E7JeMHG9/2u//tu0J65kDHYdpF+JX15pmSccDSXxfzIVbHkcgA4C+nQjRuQFmn
/mYDoPR/+3UZSN6WTQCBN+/sks/9NxhOOOpoTXEgMYHW+41RKdpVkqvjI0L/A8x4IzDVkFOINz31
Ofkqqld3x7BZSmikfl/I2uo+CraBiELTkk9IfyGjM2WAWJfUB60jZLAYIm+vRI0ZxFimt5rs6I+K
3HzknDnvCmxrR7Z9/iGJbsnSwg6qfDZ6Hws/BjO2oRtraNhfVZh4NL5qVqvsie4D+U2jJBhGjsWR
QnqT1vT3OSODm0YDoG/sUBPPgCOPwlG7wRdlcRdRd98ibAl3Q4wcN8GteoPu/5tSwUSWRg4XuutG
0DISURDQVsGkVToAuDvtnWK3e3ov0idfj/p/iDlPzSaGD+0hKaoXxnDqbpZFUFX9U69YLyqlsI+2
9jHH1ub3TejQwuO1KUYzQlrqoi20GsRktrupYuOrbiogR+OvJn6aE6Gqph+G5eRbLpTxyppPeIgU
UmbDK6YwRGtAcQ4k/GMXnNK+avqTOvXifmzRZXhMDdkcvWL0TcQxxyHtrMlnMtPdO4lWfZ4YNBIG
GfLRjSSUUMpHtUHrelCOohAE/XCS6n2mb+kXpKyCjhdkIMONC2NrFHr5kCD08602dGj7QI9XYSLL
2RmO0it7MJHDoO8nT8lvM/KCdiSAoAXXw0qF9yDGd6oc+xf6r1gqchGelTHBSVIULza7GInLhuCs
ZHz0IguGtyGzk71gLDZC679xACW8vLB6tjHccp80DXKJhxP6Lh4145kxA9jgnrmsHkb1fauV7Q21
jUdjC78GNsYKUI/vxskZG7RF/6m2e78Uans/GG37fqBntc810u59RKDTTrNDMgxNko1umxBZ739x
d15LdiNZlv2V/gGkAQ79enG1CK0YLzCSQUJr5cDX90JkZWfEzWiGsadsbKZfytKKmcSFchw/Z++1
N3J+RPvCUB8tt08eDWVMYUMS3EiUSBOux7LPnnDT8lVuMIoue0wK4MY1tV5bTg2gm3fPhUqtupux
0Sq03oa6sIbhNs+L9CHPUVzOW2nM9f20TaANH50wdZc5ZdCap5bwxLGuthML4TIghHFRD0bbwtrt
0mFRRGO1dDuzuIMMmECzy++0xn4oWnpd/dSzna+I16ARl13yDRB7dD39BohGfsCdLC/phxKWMIHl
OiFZSC/ZCqJQAkT4wzUH1LxqibbRV7mHi8CnGyYLCnTEFOW0hoUQrfFwu/cJ0nG27KQ4GIoGf6Ab
Mjp1iULTDv1M8RUqxHQNZUzZh07RP3YhqQWQl6okW0glmk4SyEy08NUyXY+OHe+QVTirSLMmQltK
cWPi/DwkjWS47bTmwQdHcJj0MdqlYZftKwRYS9rMKH8gJ2vROhRBidsvsuXeDXBaM16ow2sYpPoe
OFJNXg1eScrVPN8nuLauSC9u20eSdXS4OXqzSenqG57eOezUp5riLjLr4aQoWrLMQvY0wDQabWUN
IRb4qh8csiqCOhPLJJC9vdHZ1xzDBvTYskR24A2RnK4yNADffJD3DnBWAE1bQuTDnT2O1XNrWrQe
xjBH1pko8s5tiktLq7WVGyKvDTuSxoijJ+TIcdN1LdIQdj82X19v+nXi1D1qBdKEFYEkE43QdYU2
kVZzVn2TacrS2FSSAJSGFmcwJkR3TUm/GfRC9dJBBhuBmGdPBy1a+YB51qTCQvA3k4D2gRUxVjB0
r4TDSN/PiTy6Xj7Tpq5dyTEsv3Ir/S9maJfXPNjVlpWputF7sreTFOJCYGYq6mdpeo4v068yjaeT
q2QamUf29Oi6U3BQVDJqe7drRqgmAAYXbWiCvE3j+gsTfX9Lq4HvAi0M/lxvbYd4EUwwy7SynK0d
JBX9ctCinlEmdvXdgLKR7Eq/ky9VZ3dirUZFsEXjTN/JUXDBzy70HLG55fVgJ/iw9oBm+QYtSSHP
UYp0k3plRrmzgoxbyEVE+3mDjMhBq976+74Y04cmIMsD92vmlURSerWAZCtaH59CPrUHG7PnE8ve
tJy5WFtzGJsLtW/lBc9weN2JoPtqmHR/0jSAJlC12rVWkKHqxHTPFGnnziaYIECsXBic9hzA0/9I
4rI0V7BqG8YwTKww4zaBOOqV6/4cHF73P8uc/2t197vp9/9Hk2zaHEJ3kP2zGXbIhjQcJsH//Vzb
Yzxef03/4x/z7Q//nn8V7rrzx+ts2kRZL2C8sb/9e9ptUn1hNSERxkLe93fhLv6gFkSR/0oBmD2c
FHB/Fe7mHwRZCnJgTY2/EiOA+TvD7rmufLO9hjNAtc6PUCFKEkR6blkyhwCsnJUZBz200O1WfEsv
oDiUDU35KL1uAIVMv1lU40u20Z0Q7YatkCn5XHS/KT7damBbyafwUIoc/w5Kw3qt6O4nRzHOT4yj
YA+mwmWTgJntrG+QTKpo2zw2D07+EtrPdI7/Bwdwsau/Wo9tgKDvT4MQdQPqrGYeKoeAyIgUqTC5
efN4fdCFOy/T5yuFtXjGAGjs0MyzQ8w3xm55fA8Ki9ymh9R1WdR0K0YFjAN1L4F6TTQu+kx1/9S2
vJO2vNNAfHD1cI1DueP84I3OV/fNPXIKRguodhhnOZdl/SXUAZ2rn1zAfzx6r2dHtIDmWoLp2dkx
EjtycUJwjFHB7ugkHRVRRyMxyXaJiDa/vpTnOzkuJa+RxmVUuZK88e9PiKl3bRvkih/Ipb8tZsS0
1FedMWx/fZgPnjqXrbBtac68aZzf27fXTSIjlOSUW2xpnmL60QnEiV8f4exEWLG44ULgzrDYBuNR
eX+EOEzrEtq7ewDSTqzHHM66BNkjY7BMRvV7t+j1YJwIBSZ7bqov+hhvT0cdJDFloXAPeXRPrbgZ
CaXgQfAMmMW/f1q0KljZbPxjLG/vj9SkMcCwnCPVEJjslEZtLb1e+eT2fHTxXNiKFm5dyAHzkvv2
fNClqtRlpnsIpGlfJIj9FmGkj88Qterfe4NeL52r6pAcbVZ49trvDxUrUUGCCgWsg5QnSEtGdDNb
vfrkup29RP86zLya0qWwQVy8P4wBlRLdh+OymFZf+tZ4to3shi6luox7Op+/f5NwBoOUoNPDi3S2
pqaIGBJduu4hQiUJCFd+c0bnRxinn8RLfHhScDBd+lp8HzXx/qTQgCkIQQOf+J5qOjVuGB9JXii3
o+L0sFnbzx7zs7f2z4vI//JugXA3XiOk36x2msLmV/S9f7AIWYNNqDz08H5++9o5fOMx2Vkz5tM4
e29B2o4yGIgkCib3m5jsi3gsX/Ch/Pz1Yfj6v/ugz+dCGiXNF5ue1dy3en/tADjyK4TiHqDj6/mi
a4x8XYWmdbLsLLxg71gv84lvumG0ypFOc02QaO7610gzSsjq7LtVaWgbOlyqB2BK/73u3fzzGDjo
lBzULzxHZ5fBJopiUED0HOzSZJeJeATb71OuZcX61xfig+swf1m4FBCzLd6O99cBwzlvREJcr0If
hIxanZGnsXLcQvz+SwEpgfEcUe7Apc5bny4sVTLqbP8g+uLFads7I8f0lTLY/fUJffBSIB62ubV0
Tul8zg/xm4fUxZtp9CoIeZTBySNQuNILkG8dGV4i3Cvtuv1ksfzgreCTiYtiXsEswz17CwElq2FQ
mZwYu98F0WKbKNNvfn1SHx3DwDE/Ey4Q2Jw3WEuz0oHacvFKo7hNQX9Sdua//23BAMhLgcCYs0DA
//7KWUntsoHvy6NSkH2FpRiBZ7ggrP6TR+6fdwh6syH0+fNMYX3emc5iklWtqm6OplYd4kos8Hou
SQrKiDP93cs2c6JZhaENOB9UM7LBR6v3zRE1zE8sIMWaLDHtkxXro9OBasMHDAoI1cbZGxTXaJBw
CbbHrJouhP9cq9PCQWNhi9tfn80/X1VIRVSZNqo+4PDW2WdFJIEPfzlvj6ketdA3Y7nh84OWwW4+
C1r58FBQGuZXiLX4fFUAQ6ano920RzfOLyJSs2+MQdlaYaNd/P45cQweNpXtH2f2/plTTQWdQqa3
x0lWa6VKnptm2KE6/v5/dpizRSFW41aQ49IefZLZDWfqPSt4TStsH399oH++qFTrb85nvrBvVp9Y
cWoUK1p7jFt7CRZmDV787n9wCFbR+SU1+UTOz+ObQ2R+X7d2zrlkWXcDzs4LgugzlMz8qr/Z7vL5
sVhsKKEBykA2OSc7mHXqSBvR2xHg7dJRx7tCOJcYMLMFkZ9bp6wuk1L/hrjrvlM7mqzqt98+R74S
5FqzmWPTf/75gzXQ6NIJhmOWRvLBF81lng35J4sqJJ5/niYOE6p2PrMUAueFGgabOnWLdjxaqaXe
400P7mVndvfDmNJUKwEJLEIVbXBJuvhjnhhW7YVKNUSHvE3saRnrBZoP1e1vDXd0xWLsctU4WG1j
d9446zM9SYiX+1WzSbQExt/AZO7ySrnvk0a3rxQUL/HCMnJVf4EriVMcyYopLvqBB5TkXgeOaUfo
akI/nrHXCbHScG1EdOyXaqaWMP8CTFD7dKB9jN7D9MNtoYzFNSBsDV0uCafplmAoaW9RRgL/VcOx
XeQmK/+iHzsYgy3W0Ts9VrIderLIRMSsjhsMnvEtqWh0xZWIJi+Qp7G8KPTKvGFgReIkEM4eNlca
HXGthHPvvVkHRZpsYv6dC4so57tp0mImOInExKUgyYF/DvlgtLuJ+A30PYFXZoF62xdVfOs4wJLI
1MwHGqLoLCDFaoV2yhtNJ5hcSg8bkrFnN+cugyIeNKxdxEzMYVTI8vQQtMTUfGkdMd7E+Kq+TqVJ
rE+c5LepnLo1Ik6kM1ZCivmEpp+2OJQrYlQYw5BkepEyYQw8GfkZ45JY5shQE2vK10YBx3iJba/s
OJIb7yIlT+9RyukPGoMQj/hB/cUuJNnpeOqYF1TFxmoncYSX4H+fIn848kPML3lh5auRRjYhPYTn
jpEjGDOQETtlSbuKZOFukkIh3kvT5V0rrekWnkK8tEF/LHpBSzeNSTQV3UCrvtAWUg4ote0ktnnY
sjjbYKeY44crzT0MwmrQTWlmyzmkdJLjquk9EOhExDpWEqHTQ0fHxdX0k0QK98XMigAsuhvWDy3q
1UdXt/qviZNcoO0m+j3p3d6lWTNlTzoA9pXWVISnBLEVYC/NJrdblrF/30pFWbOaQOftkwrVqkiH
TUCBctk1rkA8EZVkuIeDubTzxj8JcJTsjmu5juxcu8c5HWwUYtj3MFHjfeyI4QSwot9Wej7s8ril
38Zw96CVKLxtK1WQuTLrRf1G8xnV2K5yCUNVQzK7A+I8ETwrCCRt5tAJXjeK0WUVYYEjzdBad622
UrGQMx0i+xLTnbmsDDujs9bkhyZNmhXAfmttDMxWrKrUl6UboeUFA34y2rC+Jvq1W2Pwyo8qNctX
tlzmQ04z6rrXJuU5rRUcEl2fLy2SFeGaW91F50y7ppbELJliJoU7ZGUOrsZ8UDQcrcXe5zmGUO6C
MfgihukKRkxMdGsqF6Nrp2u19p0TyFn/G8hErwRSsKE8yE9ZWt60/Y/GBODoMO1YWr1yKfzwIKpO
X/WV263NuKoW0rTiBTRWekUBueNhTdBfoosiWPi2a99qqKlDD4OIvx5xKy/MvhCeNEMFlotvrslw
o/ozRm2t+YoPHgr+K5bAy3rIqgu22MGd64xa56XFkGjYrOcefAq8YRXoA0sWXksa/9PMnQuceq8H
wRPuC150xkC8/mXkhOthMKOLPot9BI4NSr/IUrwkfaCYW4UEspBP3jbKsDExKI/boezVDXACfWvH
Cm1XWWdEWVXWdYVAkjkbbkwSFtOLupqHz6jQ3NJwFm4beiPDWaecmsgbgtJrCtveMBlzn/08S7dR
w3SD0K/I2GCxShlBM1TwMLcq6yRVolPDrulKaCHTdq0Ut7C5plXc9U61aGP2+Gwcx/ZSSYd6W+Bh
2gPEbNc6wk4me2GAH6Yst0nd5DejCPyvWtbbizrrzQs1nvRTYri54Zm6IrHADMEla1V3iaozWeA9
t4nygwqRQDa+GuSAo9CY6qvUVXkUQibPeMS1bhFkUbBiUKnvItsfH6Qfk2UMoN5IPXMiE9j0a+eQ
NbbJOQ2xu6WO7Q+1BUGoiXCaFwMcK4Xwk4u0j7DR4NreBsOEpVVigsF12+ekReq4AzKlUXZuSPeR
WDxnCRcR8HXrFvuaWz505ppg3m+NFe9S494OCuWiIm6FyXgvlnWeYwNSMemWC+SKcyq2VS5hhCg/
aHnW8ka1WE+3CNTyjQFSdY++R8eU4AowjHYqO4/Ob1swN0UZ0FzHcHh+Gk5o4MtNiGz64RINLS+R
wU4atR2K+EXH5xyXdKeYN6wa1c9ctulX25bGUVVMq//ZhDkULnccemzzw9QPT9UwVgMCDhkTtoKh
+1BoJsnrdWgjZ0xTONd4yOwJDXFpMZ92shu1aLj8aqHumkH/7moyfiZPhJAuy18SM5usJ7UTKwAe
w0Vo5oOXJ7W6rm2EZmZdardN18Z7hKx8rEyI4bZo9WXSiNqDUB7tU0Fbry4qhtzkMK3zobRumjRA
bK1Ka1VBu1oVrqQ9YU22AFlguWs7s7glmRrKFxAlJelyHWSldBw2vVIS6NcTuwQrLCJIoxmtbWuO
K7PTbrrcGFwcMin4jWpQFirJiuDie9vfZOYUrXuzd5Yu0tWVoZWrGeD4rRj8hR4itJ6aQu5IgtzU
ZjtRWZC2MLbJ9xz/T33MWq6MNVHCONMe8klgr8K078DPdzJfIuBdmJpylQ/47bxOx4m99iEquM8G
emO27EpTkFebE+lzxVsZfh+KcrpM0lG5VwKhbxATmOqClRy+gI48e1d0RXiTZ62FwGXs6mxTwh26
1I3eWRhZQRQ8YVno6kfinHX1pk9P8C08dIqnTo3h1pjuBjriT95UMvEe9NaFkSBffKO7x71+B0og
v1SMUrsSbj2V28yNrC8ofrXZA7UTrAxEQ0Ttt7ounBvUJ+1dGOQlRY4GjUwDwQLdAnw9ITlfqzSD
31y3qCEnwUcqVmYji1+gnaFBMb00hUi2IDFW7JJrJERxeZ3kXfGUsx1jOCy2TZCdyoEsPEWpBbkL
6QI6ibGQdOeYB3RyX9VtcCKTZAczNYuWRaOGx6aCOVYPClAOPfAf+tbhcRLtLS0LcwU/uFm0LJfE
MwzEUdu+fTJjJ/qSZtM1v8BCy8I2o6qL/Ic5qKzHxVVXDPiXwjGudzGn7gH69pBoPxitOnwD0wqK
roUMn2CcFZdKm1tHIjmoJwLUwHsZO83JhBG26vg3TPBntadafIKKCQIspAnm6AyF76ombJfVGFgW
StZ7GsVai5UU9EPhZNmVtAns/qRh8MG+1zVQdNHFh/L1j2GVLYWmkBM8Hg1Sr/ekRdoLF/7KNUuv
+ASo9uHeg10HzSqXlKXzTr4hNYYG2cShQvuOzPdrktYvxlHylXK7AKVt+Flbeu5xn23qmIQaQI0M
ep/0wt9vHDFAQoMB2n+0A+WRzN2HSuHtyGW/Q3NAQ2EqbzRT3IyId153c/+Gufn/i0pUQTt9Hhf9
9wPuL0Uwfk2+1u3Xt+5tNOl//of/mmhrKtJRR+dqwxVmjiL+a6LNn8wi07ljNOO7597zX1JU+w+T
R8ElOJF+iAqI/++BtvMHE06GTDyWrspfLH5nng2+4P3TME8mUNiTSo2+lQnlKxfsTRvBZtWwSFIL
dzLTbbb12nTl1yOBRZOhEyKdsEB3gandJqZm3HdAl76NWo4+x8SlwaBmSr/wVXe3rUAfuQSmg+4u
KJBmLsyuujFBENeeMU1qsiJyve69wsUQuu8ivWMiwllqqyzrS3URVCOW4SG254yYpI1PU9bKr9WY
dkSUhKrls3iShaErDoaEcZL9ym3bEnbFVHl24afLDmn8LUUYUCo03wqMUBk9ma1oLwfwWatR1/zH
oNXjWxAexmWEvXKDXb5hp1Onx9kCit9HrVa6auIkTC0UJqSRdl9wlgXs3ExgRlMsd0JDSb8ggMW4
zfmU7f0EEqhHwYnDJfHDjsUvqw4OtLqvlppT12d2fpkJMFeVlccXYTM9Efc6bxLV/hTHVfwMD3hc
+V1cH4M+49NEHb6xyKbl6mArGB33sQ6bawwt4SKvG4YMmST2undbUlHFMWxV9cqykm2rFmyGw3ha
D1zJBRYY1Gw9CQZeM2qI/AvSGeLUIFkR6aHDt3yopLGqVPWiIRpviSqnXaESnZDOqAElE2W4Wjeu
AoUHQi2CIjBwGAguiD7VvU7phAeOkOxOl7+cDKLIq3oqf6Q+jcc+4Xuviys993/6zc0Q0y6yavOy
jbH5kSnd3I/0aA+2227qtLkwpm7YEbw18u3Kf/y7Vpx3Gpz/dcwJ0GQC8vMvV6/FDxBMXdq9Xbv+
/u/+0tHrfzBqEJASmQkgBWD1+EtHD5aCxqDF3Iz//0yOw1Kis3qxrDALMW1ak3/LcVhtXHp5YFQs
1klEGr/BnjjrubNyoUFAro8Uh2Ywy+j7T1md+R3WcqPY1NCJnnFvN0eaAAPOql67RPZbfsJzfaWb
vvl2EgRJWWBZoOcMJEXMxt8fsHCIlPDHetrgVBOPBch16M2t89T6hX4oO0jB5ZgHW72dU65c3cl+
Th32EplGeFjmXNFtxQD3QJhY/cBUU9+TQESpo/bmfVyDiW6dNO9Q2dU2kkJk5xbdsmY+kKvlG+J8
04feh3axmAYIsIFh2XfkJGNEDPM+rZehm2U/w7gqKVK1gv7I6MI+iqpdnSYFbY7aWZoVPkxyjNxj
ROjAc5cZxSU0qKb9pIL6x53hQjG4ff3wcYvOu9MKjdBRsyUXqmQlwsMcbfqu3oTSapH0jsXyzYf3
A+nPWb99vi9MXGZbBgoCnbH0+/uS4WzkOyumTRll46ofumij9HX0yZTiT7HV+/vPkRC+8FBDMf/H
9FIhTTJAeis2VqD0V5jQwIGkBKFOPAZq26ysvNa7lR9ncl8LEahbtKKIHPEBJV5Rw8/3SI1q63VR
EzeLuJZu3XK0fRUBuiGuOzzd+ZIsmCRbSmVo0ufBLIXcTwKNs4cIIzpkqStVeFblFHgiKHK0tZBC
dt0wjV8yOCCPiR7FF6pNUEvfZW55p6ic39F3AUXRPhPxxlKlsqNqB4tlxZPae7ER5/1yKps+80Y5
OTO0IS2ug7n7tRhFWBNq02ThHe420GRaT6PCgwiQ0nvU1aHa642vHCyXlPCtQ7ybPCEeJ6DXRau6
iqVFVwc6YQWwLqwsEALUCbnXodfRcS+gJF2qAg7ggkbrHM5p9KjoYGFjPE7ixl9GLCOZJ1TgNIvB
nHoS0vVWXUGRnGjVDmNAVkUfLUUFF1lkbf6UxcHE/jcxOvaTvmL0QBDa7EGve/U+ryb/eiTJ8FsA
6JK4X2wjmzwIaSgGVG/5hm1ddQOspDiqvJMXWSXEVeUq/ZPvB8q3ZpqKe0sGQlnVVctjTVPUve9C
Y87jGX1tiWVOPMTzjkjTGaYvyiDtvyuheQrMQn1Kq8ok70kZ0g1hT/FTJB2zWxgqtscFfnNoEYqD
PRmvXqR4cCfraVXY1qQsO4DYuCwao3V3GIbdbNe0NDzY+jshzu68/pImtrKvcBniVE5DJ7/xo6QG
PRpxJomFS2qD2k4+ZiTxrJKhzY1NqGvjj8kszaMFC1BdFQwFzG2aR4Q85faIHJywNfWKfHBjr6tF
LNfEgckrqZYFejDV4CdHfa7tHby2CwFTfUuPp56hFKMmFkY8Fd+gFwBi0Apylfl8yNsKZB2xhnXR
vihhnJvLfHRpatE+F491R9TLxhlYoVxF0Df0bdE8I17PaK31PS8cSXrtoURA3m3yDK4gHQqDAUIf
kMO2qgqHwYJJtOldb1TE1wx266zSCOiL6SbKSeaSZqCDOh8z/aDNOPXApavp6NEN9dEYeEoorFVL
mWJhW5fZOsdJ/TOaynojkYxdpPDol4Tx0hPx1RwqRD2lW1yANIohuTxkvoPhWjMAYQAarnnN9Xoc
ljEdo5TfEt2x/hVgCLsIHbNnIETY1Xhvt73eC9VTh4TXgwb9eDBHBYKejAux9O0xcmm8WuboJYOW
P5hRb8aeZENIkrujfJ+M3HpBnm6Yp7n94Ed9tkNPz8VLCyPkMiVl8CXOmeB40EmiU9/OG2W4my9s
Md270tG6HXEcmLI7VaykkuFt0nBmrIl1dW4ZHdCC9Sttm445SKAeP0xOVuhyUNL+BTZf9BMQ8zIo
hXMkLSB5UIUd3hYNpa7W1u6xCnuQzFGlXSpZdotdilGazx53wSHgcqNYIksnDk+qWQIIKjA4ML+Y
4oF6tSkPHSiTZZuF5YGsUP/PyIZ/wz70f3dVCKFfg0j/5ss6087eschuZ0TYf9x26VfKvOhtafhf
//G/KkOh/cEHEK2j/SeX7M221v2DgTReIgoke9Zw/72t5b9BqE1laGuvWqP5z/6qDO0/aICgyJtN
fYiE2aT9TmU4qy3efqgdC0wuilzUd+ZcD5yJWELbSOuq6exdKPvcWZTMuXeAkMgZJO1TLKywLNcD
wpZLf5qN72+u2QfVyAcHnzWgtmZx/oKGwPtqpNKY8nVYCnfFzFCZ0nSCCS/ZUsIZ3RXkuHl8iarb
MDWhb/z60GftJAsNreHMMUCCCGVkr2eHDvK4ANKT+LuAaNjZpqXtfFk+53HWXxlur15pbPPDT85X
O9MJvB4VFcJc8yMKNf4BD8/0zMkd6e/qoa43pDQWm0lO4GSIvcRC08srPvGYMyNXJ6EPy0iojf3a
cDHN/fr0P/olJk/f7EEF2s2e4OzSuxP4bCtUdl3dTzeBJst11zcZBAVLPgrNb0+qnzve1An3fogh
FpW6mj6E7vSZ8Jh9wfkj+JpkjVvBNE2LV+/sp0Sipb5ySbJOjREWF0yUOW4V7Oq6VWP90QKqvqyE
jX1Kj1QSSUp3PSjmWg812+ujbPJCrHa3k0FBKwBywPrpg4hxpJH9qAvTuh/ZuNmbyGxz4rLCie8Z
w7/yUsSWxuLelJdRCD8L+19g7IpQOoqngDe/Zmo2dsshBKOyUOaYpj83K4lkVpQROXhkFlNsURfH
5CFjMHrOfFXfKbAcfuJiwpuKlOUpHRP9MRx7tYO+DVOHrN9KuwtFb5JtVEUqOXlDimKR7HT/GexE
QRLViP2JQrLcqSZRL1tf64vbnNj0YeH3UXDy599p9mEcrKcg5LMYpWn6IGkd9TBBjPAphO9EVR3k
P9Uoa2k5VTWcPtSZ5ZcwV7RpO/EqMtRkakmyOSwpGNeRmV6FWTOeurAOMDROpXi0G0hv0BDImobX
RDeU8kQPjsKAGcRPCqw+z5igq+mtnYt6m1NmX/MtHmAkMC2BW0/FQWgxhRDwtWrdR+F0F0GF4/iO
jxduijwn9TUPcIGib7POLx8iEZpXsVs51yCayydHSZxTLCvlyZG6djeiJ9jrZqtiasTlVff0sPpp
xnYUZUE/OGOD17S9eCRqwNgLzv4uj9LvgV1JJmuyucaMiAM3pHe/jZh8XVVlE181zAW/R03sPI2J
cve6DVXq2rmu3MbdkERkrOxuyD2/8oNt1+ovZUZyuNc6Ie2oqk8vMKlNNz448YsqLpq9Dx+KQGiS
xLaddPQ9rNWw8XxgeUvVVdxtE8fFStT5XVsV5pXZm9FL7uvBGoR0Ow8I/IPjQBrzdF+2CGkV5wjn
tg48OwmSk0LITbDynTlA3HCH4EsELwL+Y1MvfXBke5zBBB/EvgVjN5cPMJqmp7Loo7XO9nc5aCBu
Fk7qDM9WrjpXuR0pLD2WCnvHN7f4nlHysiW8kEM1rqHU9MfKquBBBKu8bevvTdhPK4Ucir2a1Wh7
/ACgTqFHGnslRfkywQjOk1A7SVNdtRLdA2P8etsI+4sGC/5WpPgxRFtS9MFGPCKEcT0K6OYiB4i4
DyJhXLioi6+dstbYEgju16gymEPjc6qH0hv4Olgl6ya3bg15uDkEcW19S+q2/eFknYqnvXI23MRb
1VYSrwyCdCnCi7zOgr1fueM3GEnRsqpqflg7EgscqD9SFXQREqGcyZTRHd1sILvQHy3jgSwdUIFQ
Yb2wRi9YopjxaMEeHTBKa93Xmm+WdM0DVl7huXGZrM1U7WjeNpCYHbZLQ9fWt6Tbo22y2kS7I25j
LJeEiYEn0ojmqbyGjt+LqRE6hsnVPGl+BdQM8y4sKMjg0bTpQMvny6waq5osF9cHPdgAI9xPMJNt
LocvjoLQhTts9GwJ7UrRVoUcjWxdCXrPJxEblQLgznHiNZLrNl5giB8fCzMbAMVPprVGWwAuUwSh
w64ZuS5yXLMPdpGO8V6q44y7AVN5bSS6BbkFxdSzL/1aLquM6PWVH/TGEw1gBQAntHR9yQdFFMtG
5iYp4/z4RWPRYM4U3OALGGLxBqGVXq8SxR8eosoa2yUJvcou4P986oRkyJj1KJ+OZOB10SoTwI4A
hobVcz+0XGqya5oNENl6XyYEHXhGpYkjr6X6PJb0vqAgOvJ7YLRYP50mxDFsBqXclmNWNgjAUp0W
OhjT9Aqxms2cTJY8g13nnHpeUaaCRgMFCHhigBYhZDk4NEDD3WdnDIV76dta7i7tIciCg+67g7sv
YzeI97ZEfeWxvopx448kf3gJUBUAMVbtDztDS5T+SGZjL9dJ7hcD/zz49oFEAt0+5IZbFWxXx2RT
oSpVsKK7NlN7FdrgUOcXwTRZEA6s8CEktmET26byCLquGtaDqRWPTRhF7Iqp1bj10r6BaHdpl5qW
bZqaqLWFgGO4gK8Xs27r9HnSJnkm7mraRoVigqG0f04+oLpQ9wE5+vltUdYuOMaq2KI8aI5tWtKK
0jL7aFqTubEVJd/YZdMdXJH0Rxu7xBaIzAkNqrnxw1HuVEjcO9+A9IO51Xlw9HhcWVNLNSMoH1md
J0+K+YMiGOYGUgUYb6oZc04rvcSF0exiK08Is/GHahGpDj9IcIMXPNzl+vUvS8gN/mbnNDIXQEz5
IysqUKP59FZVL8bNezlZieMcWiqe0MsJjkGNzYbwsUjiPlwgOY4uujJ0N6//1OSVP61HhsY+frvb
ehiJyelZVV7aNlUhEQFI8/osp7UI4qm8nHtqx9hps599qhSXxAoBSqiSuADpqiVy7Ygki66xILYv
gB3iF2UCaobrrORXmGiDLqlH9X1I0tUudGJxlysRP15Vu/znQEfiEBsqr38DinGLVsO/LZ3IJPM+
gWAK8oqJk60WvP8w78DcdwursLU7uPDjrQlFbdUSNH1ia+5eUvIWl2Gr6TvEYmrP3why6JM69oOK
DfE2QzoVTxq95bPJKPvywhrLLNxPgSoLj54ZDFRn0I6l0vNYFLW/+nW5et62hCbDceYBs2PMhtez
an2InL5FGB/uHUWaL8Rtxld948Q3vz7KucmFYhiezex3wquj4xs4q0QzHlcgFjAzmmJAN1ZSInRW
5B6xeAOnoDWdbdrUlytLJvCaVbBglEeoCiZ/xNqS2zZoQj4ahkv2uh0Pn3RVz4bt/Dpm7bOSHZ4A
Xqlz7XcjKCx03U/2uF2MvV1Y4VEmdr3XDNl9Imh+9S2+2xZyLDDa6MwZ0rIXPbsSWHegXVVtukc6
mXgJpt1ipaOQAhaSRoQTKO7eoO8Fu8TNd1lRwHZEkvpTDqwVS5KIHS+ITLgjGbDp71pMl9EztF54
mdtptfcqfx1yten38ThS4ViZuNVqCBvEbkzZiulmvMXU9GSJuPxWV1n9w0I3De61EuaWFEY2i2Un
T3GeKYcQZVC0GBKn27MQoKLLY7VYc3fD6/9k78x660ayLf1f+p0GyeD40C88PJOORkuyLL0QSsvi
EJyD86+/H5WZXZacZaPQwEU3cFFAotJV8qF4yIjYe6/1LSwM6bOVZLQ1K4t0rHIc0ova9NVFGs3+
EV4/aHfbXRUlhJRrC8DMJt2jbhNH0TvTcQRWzLQv7a8xyCDASSq0xeZo0hEd3f7hN0/fT8XhOghi
i0TBjYSbR/F9STY6aFbjNi7Ouo6ixCHpiTCw1lUvLUDeDcvrTHSZVn/xE3FPn3mB6uJ4JRPl/nfK
h5/qchoPjM51ugy4uH8yOYFSXGxNDNVZpEkKlTYdegnTuOk3pWi1u14U9W6oKxLqmJpbN7++D28G
kB+fPYxcDilSKPWZfK0tjvf3QZvdODL8oj6rI5ptQUeGA/IdVfcA9BjUvWZ6T2PR9FmOzZazawk4
VlioJYPMk90LWrb0lolbZNJv1Y07OHtaGdS1pOkqV0a13VS3Qz22X8bEO6pED4cmaRbEU32+8gKR
k/oq9rfxoCh8YAfTcQPwM8jfleAf32cf0QxB2rgf6EDgxv/wfWPmc5saWtvZW8HmlE1zgg0sLrQF
LeQ5Lw4nccirNH3BQJ7n3ciWp/e6ffDiwrtJZupPYKY+0aesv/vOjCfjN02SlYz/rjvEJa6WCSZF
Lv9kevj+q2jMFHSo0aiz1Iu88z7L4rvMcCk8M1fuZNe8djSXDm1rsCezC1bXyBOro58V5hGq5AWh
d9pZX3NCqWzhBSLKczqWIj0Q86YHRb02pn/98BgfAJOMGm2sRfgUoRFSYX58ePJoUCDrAOkJbZ6u
RcLt02u3vrHJF0o4maPKJBqNFiujkqtFLRlHIWWh3/7Ndax35v1DjDuXX57enveWgvj+zg0RbHyh
xuFsrNo8sG3yZoLIN5p+i6L5Wzl3Gtg7p7z1mFyx6iWy/GY6yXGkws0j378o4sT+zbe5rtkfL4nd
wzBYYXD/fzQpORna16RxhzOX3/joutSKAaRYddPbfwxzzklt7Tr8OQn+b+sh/7+oeBJYYNYH798r
ns6fi7ov4/d94b9+6m/FgPMJmQDvF18Gxh2T1eFvxYD4BKsNVyGLwwfFACoDAi7YH6BhMl3H7Pqv
vrDzyXB122CYjOCJdRO/2/+NYoCXB5sZXlcDFx2si/fP7wKXTFJGiz1jc2SICfPPsW6RxgMORncI
XveH+/MPreCPR0reWpQYSCAQDPAbfFwMjVQO4GxGbS/J+Nt3yawuLNlbgFXrjiq++Q/PUvTd11uI
XYBWOp7zD2svlC3HpuudHnjhhm2XSjjhTqXvbB1d1q9/s49n1zd9GjgYxGOc2wCivL+T5sq90szB
p0rq7bMkSY2NQ9fh+OtPscXH7YRH8m3hM7mDDBXeJBk/CNSq3s29dEQVhf7TuGtp8J6zx2okBZQm
I9guAT6a2TtDT8EMyZzeaWGZI2642Lm1JzKdLUfZrA0abhvYpH+0ttvvY39Kd4p2aRB3vk6I1wJ/
1kn7erukCcVubVcbfu34GBFB+wT9Kwn0yuz7cCiHF1maFdO3QZy1GI42dWV4odbo6lBorXcdg/ff
dCZmnlUqRrN/vk/lGJ1JVS0XyRQj4cKNE2SKJRvvh7fTaEYc6wpfbyCnpBJbIzWyKpjUIj+jg4/C
SscLVMvo3ulp9FhNfDWgPN+AhXip5o6RbzIzPwe2d0e/YAlGLenPy5rAPLO19M0A6eOi4XBwBKmU
4pVqowAb3/xkaIMIusWWoYm+/5xum7kl62Q/oEPbgS6nn0NI8sEiEnBruAaeKDosYZFZCu6VSve1
YS5BRmUZ1JEvA7AKZ1ktDrnLuHCaGHXPs/AeJ8+nCRY5zTEWAlHrQIXRiPY1KUvns9WjITOtpcG0
BYq9nEw+SnX2GX2E48JkPpg4FIUzmvPLDFkhz5qskXsjD1YNtocIrPaeFCu1WbS+DXw6jgdrkOXW
ikuS15U+h7rV3Ay5LI+6GL4My9JvYBZDde91wOk0YPYx3PEjVo6RxBad3k45T9sJUv6xq2fJHBj+
4kiOSuAYFYfmmTHx6PRfmb2mB0Iq5r3W+W5YrYRCox5DPODI89pGEgte3ywMzU9UDGgaSwNyty37
feLA5HMcJTdZmX1Vtbruh8R49VLtM8ObeGuP7Fh24m+t1WQ0qFXO7/uNE/o5q1Nlu8SWtFYddM7S
bJvFm0+JJxjmZXgT9EbflF4SnbIZIbbbSPiFftXuh9xyEWsWjO3tNJ82cWPmR+ptvKll7Kwcdfoo
ZhFfWYLPsCvbopHWz4dMzX9ksTL3nRuJ0MPWSM3U2bc9epOdIwHXla2tXixYbaHqB/mNSUe5QVfc
n81G11+kGgkGmQ5lkdSs+tLI/XNWW9rBxKuTLsiUKGq14wAHm7CGpuTtWxgdD3SOKin4AplmbyoH
SnJOv/ELQ2NSqUhJpcHqFSZh06Smys/dwDQC3LXWfKuUT9LP0KqnNVGWaqbVTy4C162hyWmjTeTe
GLmmzrNhuqCHp2MHKOJnfUFzldTR4+BWA3GVSbqL0M1TdZ3NRHWQgptfRxkRbT6t8/vSjpgbkBmE
lUsSXISzZNmVBosgU8bCvRgzzzhZxaT2CsfFH1A01gyh1D2s5iI8LC4I5G1LfMgZmYXoM4uOAtNN
BKfe3tXr9sLN8qk8a2bQGBuDTNlbMhfK25HH6KqmP3FR4VaNN+Oslc5R5KV12UK5u2trp7pqo/YP
+he1hRJX4n9K00bIoIEctF1wNVLDE7u3RRAqd+TaPE7rADTNmLtkTcmhvO4VweRm+pR4XYPs3mcN
WDo7njZJhJ7MWQbvEjJ9qj+kmYyPY4sMNMdOfzDa0UGskkKUH5o4nOBVhSbiGJ4+q3kYSJy7Hdkv
eDtMsh+Q8SQ8ZJUdUIblx9RIQIND0eaXIpsgnEaGGSU+hJOZUyBg/sy25IXnONVi5wamtr2bfFyf
goHF3pfLdJMSnI5TMa/FTb64vOaqsL6PdmN+17AGXbIgp5sk1ZfHFkB1sPbRHjovPh/SNr2Z2g4v
JSOuau/pXrPTJ2wtk8K5MgOKR4/beiqQVqWfjaTFf6d75t+0YrB2nTbRaXaTkee1zm8HQghanGpT
AoBdSYKg7GrFwQ80U2ScMohm5Q211prWNqd7RMgyhMKKvkLmJyZJedYetfew87q63M1SGttGT++J
KRkOrS7sa9VJkyZ/J2g4TAWtBv8LCgvzXO+McSuiLDmMeJlGhP+XDTFQqJfRUqRa1Rw6uPMXzmSH
RVG7Dwhd8k3STQXD4UacWbJgwZrRMdWCxELPJm+DwFy652WOn69y6jLedrYANE/3b2x3pgn3O2y6
wYhCOvvmdGwzQn9uXeX04tFjREAzacQ4HOiEEL020NLnkJZJmm31vu25iqTM73BTYL4sc3U+AlwM
IzUmeAu10bySvdHdWc7CjqK1WbLFbC0aNGrEYoSazcCR52PZWq5KNq2XfGusPg+WYdZpWxHx2K4a
bHMp/U26VOBxjTYLvcYotn3U2heFVqW3uXJJyBxa6xt/zqrGOoQsbalHmOFzX5v91oJcqQiZqrMl
ZKTJLjTjxL6O5qpAW9PZ6dZxsUV3MA4xv7ruTQVBf9/XxFVk/CTkMefLwib8dWZUEzSo36ngvYuG
EKLVwlqTdG0rPwC1+ERLu9lBV4fXimh+6/ryAn0WFV3St5+54fxGOTsvqWHLYSbfs45rtSPVBmKq
ZnDgGqb8SbIB4RcD9XqC33+QhBrxb2XG/tt/XuTU3DiRlWPC0ubPSyIIp0QCdTdHbzMYDYE4zn3V
V9GFlk2fx6hRYa55NdYs3/mieWW9j6TmPClOyfAfCVlCQ9Svcs6OyK62986VE89PE4r6M2zYi8Hf
57G1Tok8IgB90QdSEEd04UE9kVX2dtTgKav/YIGz3V2uEsyWeq6bF4mVW5u6nJ94OhGViwxOrWLu
LEIHm3mM+50IEySI7UahlIOnZKnQbdOsvMOg2J4PNVs+iRPf2EimHfSXJYgtklR0fSHD1mNSMMiY
oSf6zl0JrSUOqpZwnC19luk5ruVV77Xm1nMG/OfIvTZLMjVbnhAZ5jMbHSoTqPCQVX/j/3ljtvxY
vnK+pSXi6KQvwDDk8P7+HE1AnYUp1Ef1z7x+M9UF6L3Mcg9qAYaWZq0lwrbOmbsXBXE7YmBGK7vy
bAJDfPBIctyZLWU+T58VznP7mk9t+ZsO3sduyXqFtPBcTPc0Gumavr9CVG+WUzeGtneN0di21FeH
uMT4nZfeeM742Lwy8CgEogIDaqGT/HUF8I+f7tGugXPBl/MxWsMtnQmQjtDIlKZYq5CzHVMii4M0
wYhNVlK/GZIm3lWzdutZqjj8+tN/ahXxy69NOyoPylYKkA9dOybVIptwZh903Wfu2kfxbVLoW8tC
oipZlrgOUQAK0I0L5RVhMgvrs0csD3bD+BXFa35YNH/kbXJLjoPlGKYRdg05uRqjBSarv77cf7hZ
AoG6jSRep+n6EXfnNrEUFWP3Q1dUZDOwpty6CELOKzv7ahFmhCpGu5ijqQxESbzyrz/c+Njp5V5R
CHIuIl/SQ3W19l9/KNXgVM9izNL0wBCI4DpjtHds7fGZ9IF4F7X/MPTJHw6UhBtXEp1FREP6GjNk
/s1N+NjmfbsMUB7I0+D9cDfeXwaFcVmmTp0egLF3O1p3KQF+nhMqRf3TKHgcYzfEO1sh8fz1HfjY
inr7ZOwSLigRYgSQsL27AeTnyV7w9x46SGxfWo/aCvrGsOlotTsWVibKMvmbkv9tKvVhAUF5RZVM
/QunxVqfiR/uOhwtjDMgNQ66VV0vZEYe0EB/EUtabBYvxjMJFP6ijFLtwU1tO+wqgW1eE/GGfKGR
STj72a/vwsfEFK7DEAYCAXRPEJEM+8OC0bUGcojZSg6WIYg6H8R4BrR6uXIoVwKc3fcxm9XOib1s
k5pNBPDHhuQ/E4hE/985+pNGiahSctzT7yqZuqCYHf13HdWPncy3i4ShBUARpuubteXH28ZprjbR
CiWHuQNZDYmFh9XlJJD62Fr5DsnsBHOQ2HGFNbvqX43ZEGCqjUenmKxrN7Km/a9v28dW0XpBGAHx
s7AVQJBaGy4/fI+KnO6lWMz0IJsRZRiB66EdL1/H2L5z08r+jZXl55eE/gVPKFNBVi4YGO8/LXMH
jF0YzShiZfYk5EJ+YJJfGgvGFSOKXthSvbBYiC/89W/5U9uI39IyVhMF9QuD2w+fayf5Ig0UOgcC
E+e9Tz94D8G8+fNe/re1Z98Jgf8/QjRjgWKvZl3+9z3cs+fij/R9B/evn/m7g2t9sunFsp4wNMac
ypPzdwfXWOHM/DFzHcHQlu/ub8Oq/slF64r+E24Q7z0p5ua/Wrgm/yNDdZ0BGOrQde72H3RwzVWx
/K7hzwCNFG7MrzxCwJo+Tm+EOw0O5sJyn/VadSEqcI0B8Q+xHpAKPC+B7U4Af8s69/fES0XHOSt6
uBxmKSkXEg5ZcH5Uv6FlAu+CLDJt43h9wfxp0iZtk7aqqnaOm6TuVpHVmAW9mWGQLqw8/S48to+9
W+X0uAo0hgDr8M1BDnG8IYJa4ZIfQeCDv7G9wn5pnca7BEA++tvBadhyoApFe2ST43XasFcERBmR
qpa4lTI3RkUQxpZFgmDYKk3SoM+0ctmlJI4nZyntzEsrQTuEctMQ1w0SVwGJK5/0DWQnXGlh5dbg
N1QzG6gFsyW6sCbl+Uc41ilJBulkElXlAY/YpH6kOSHgHQgwVS/Nb6oe13yYxiWqE/2K14VVaedG
AO06Lrcw15dkS+ol66ChRy+TR1gH9iQhvzYDgP7QbuZXpQb7e5Qa3U0/TWIHGgI/bZ+m3nmbwgyg
Us23ak0VQEekGoswN1Hdt4azGzHKGEGSudN9p6viNBOhESauMRCOwqSz0gbtuSn0/CvZH9dVrzN2
s6yHwWTJjqNzYv502l6U4iQ0YoRAmTdRTlhkqh2GvjeeujWOII+d6rmYG5/o4TFnj3HTKxJn46PZ
TMY2nvzPrr6eiJzyKzKfjHSFSOnfy9rJshCsU7LNmsqlim9cG5xSXDh9QErJdJG6QI3SuBqIJCOB
czO6iFCbxZw12mIAKTgFtiQFWkI9vA0azHGczqAmkF2c4+CiK2RRUpGcYfabRsbL62wiAA1qOUzX
i8qrex0pqtj1skYcGccSj7bfRFNoGZnRhUNWLSciqa68QqMHa2hU0peiKlcVrR3n5n0E0sw7WnJO
kR2maRft0dkOw94qZJOGsZss182km9dW5TQHfRy9XSH1mhJeUXB3hVMPm77M+itJ+OM9/mmRn1lT
qjj7zgKNm1mU2o5jcIPHzTR3fQ/wk7htPbky/aE/q7JumPakVcfqoigmCn/eEcu9hLWUkkrD3o8X
rK56CrlqqcvQG+LI33q46OSB8ziCaUmyQcI+pGtRSB6j+0jGtECuQpvE28Jb1UhTqLDzhBM4WhOe
02x1exnTT9lFpuZcJYk3z0FMIIS1aUjnu8oVlZ7Xq+Em8oz5VYfh81lP8e/Q35HLtV1gdjgI4uUM
hvOz44Vl4mqP/puVKn+zVdVvFiu5uq0QoraP5erAav80Y/1pzHozaXVvhq3yzbxFGihGLldrMo1E
4tXgBfzE2Ig32xeqbCxgb6v5/2x9d3P9/X//r+eXIi3BhXRt+q37cRszSLjisPHvN76HNTjs9Jyn
xXPZPZf/8LN/bYCG9Ylx4/ofYg6oIjio/b0Bep8c9hsko+YqI1mHm39tgOYnNGPkAYBN1dmxMHf8
a/sTn8Cc6qAa+TEKEv7rf7L/vT8m4rZhCGo5UFMZsXKZH6vxHL2I5Vajs6aJtiD9Zt4agin3wzQm
9Pq8JfzhJv3DBPN9Sfnn55EexskC7A7EkA8FsGRRqCIwlLRPZuNSxmxWgTVk8zUmM+MyYpQERQ3F
pVHF3p2aR+/115///qD69vnrvabzwIEEFuSH8sZP6cOOqrf38cQ+OpIN8sx9LvYObeO1D5+G5O7m
9/YkftN4+KmchRWLOBGHOf4Wug8fzd4K9rnRFhrqUT1HzMDE2D1NyzDczmlJN8maq1PTmggrM7cH
91ikpzGR1hF+0nT963vwk/zj7VI4L1smSgfvp5tgtjYN0AFoXlrOJREwEP/DvnGb58ySMmw7Tb0Q
BCQ2wu3Mk6wdcYzLovrTN8dZN/5e/cOT8A9X8UY1FYhnDLw+H6fLsNmKYvRhJDXJ3O6L0id2vXIX
+HttPF8T0MwyPCK8M8NxFHqgdX28db3a+83dMD+KYSjqdSQGK5ieebFurTXGD5VSBkVOT/Q82rdW
5H8phcXgzZ5jQrGZUNXMffTkwaRBCpoTuuFFKb0ZfmXRVaeeXNYbBvafTb1MXhTlFufABvcMKmt8
JP6k2oPhrX8K7yRfNrZORNufC/S/v40/nV9ZWBCi0VayOC9T872//Fi5Hn7gpTosNBXJPtXt78yp
TRKT6PQfC9D+d0qtAmPyxmkc4SyZfci4NhJ86GTNb+7mT9U6gSooLFD1IMywLOZR7y/HBy2SROVC
SDBc3g1DHXqNuf45n9sZNW9uhubkeedu1rSHtJfcjhEQ1Qm7PaNY6sv261yRjhqko7asju74kkei
33hu5PymdKR18PHkz0NHWgQlsrGG8enrWvHDFy9mu+0VsskD0r1zzLhZH1aD7OcNjEkf3prljE+l
qVRziOLG+Aa8wjWIBOJBpTNsFN9yhtfEGQ0tjkA5eVbgSxraG7f2kQQMbnKZFTI2g5oA6a+jn9Tf
qyaH2mI76YNTLra+G7R24HRgKZhiqeNdpj0xD7rOIDigl2ySUqeW8XOczckQBzhtFhZnb1nllaza
6XGqpbZsRiObTiDRzCfGX5oTyMLTHmfDLa5KGa/avL6vzxotjU9j1hNsv46KzpxG6ed961icul06
SSbjjuUG7X2FuyMjIVpWafNQj5lzZFoAH8wds12K5ZEboBsLiXWM4hyQn7GO32JhCDrPCBJM5he4
4Q0JZTFLyVpWDXTGhgBVpiFov4mXhszSss5VgRUt0x8mfs4HmTrztSFnZpaN0jjKEoyW30R93uoA
K/LuzlAVA4he04sv9lIOzVnlGUiNG1+vVr6hQzp4Jeq0uwDTE7eb0k/7Ci8x5/pdbjETwX2e43RQ
pYzavdNq6FnNudCeaMdoT6S8dsc40+EtSE1ar1026ocMEs+wJyYtw8BjQLnjl0zN+T7OqKj2MV70
CSSl4zxgVSgkM2p7jaau++rQWQ5RUzIu0zgoqllfkXXuYRIaApqazWdrG6P/paii1thQOSX6MbIL
1CNIAexLRfc4lCbOugeSj7HQTIWXXGN1x36f+pqd7HqrSdVu8MfhWJOmpm2LWRRlGPeSemVIqoHR
Nw2QK7Ju7Tu4q5V2WJU9ilFA7n+LW3h6h4YJ4CXc+uykoLq9WFMGYKnnNnwBCgEsUO/Gkl9BRpSi
PJzm1kw9jPIpZO+Thk098OMZSUEg/fHcAjebBbgNyrPYZYYV6Jq3cikcjXP26KXyG2OEBq8CH5Js
MP/k1XbKIXSCTPCmUEVV7J4bpjRh51o+ZrdmFKI5L8bJee6TGLcekJS15OBKb0QR++NmMLXiQVQO
uYmgFYfdNNWAHCpbO6Zt7jBenK02yJBYPswknjvdwJB46pNol1am+eRmxVfEKfxq3sTBzljUJeOG
5LHUZQFoUFfXs263O6vxq10RuebV4vbWrgCO14aZhnBp03jgjEwDBayXlvCVXTlkNB3jec8sdTy3
43g6LHy123w0WcQw+4EsHuAmtlQLOjmR0YpQKgeGa2gPdhxGiE4d2qm4wZCyPv2axuseR27xLW0T
X22aOWNsi+6D4jQT9pFAbu3JjpFkAb5At1DzRKNDeWwZZNsBXIcZlVJvX9hFwZYKdP3JqcW4cwdF
gmRn+/FtRGMQgqnnP3eT6EKmYtk5OFf3tq8XKwvnpRaQCpzkMBEXCPoDySNq9gYPS6bZG33w8TOM
rgRfWtEJp4KD7zuZjNFY+m3kMGJONOZeRXdiOEAooeFeQYDVj4TWoVsRUJB5YqqQpFr9lYQ+AIKt
+OwY7SPHEaLJI378Ca2TuS+6dPrGguYHjT2TX270pXFXoI6HPBDlkEnGeE36ZovGPpKRFFlohHkP
39vE0g/YaCn8usrPdkr65SEblZOzqY/6eZvXVh9aODTuJC0NnJsSIGbDXDB2J54eH92J2XtXTYq6
J5XwdXQWon3pwzxoIhtgmGeUuK8JnwDDVRU7jYFW0WK1dCvbvNbnpNvg/XBOfoZXU/lRtoNc8ejh
Ev0MAil1dr5dq+4Mn+y01a3Yuq71uYdlqS/hECu1KTiwQBYeYBNOxFkGmi+nx0anMx9o+FJDf/TU
cTGiC72pCIQnKncXt7660u2KK+4T48FsXHXhDKO+6VkcbirhJ9e6T8banGTDkdFOoOG3JNeyNVk4
l9lnP/a93ZTPVyXp0vslg+Tl9z0WvCYqdkxAz2TVT8lmsoa52JROv1lsU+4ab3RLuECG/TrXdXFm
ZpFxzPtIAeR13Oa2wUOH5KKP3MtyiMaDsu1ID9y6mDrkcaYWDiPoaldZ877JywKQm2tNVlDDg12p
icFYKTozkkY2S00ZpB4+w6Rp5EU9zdGdKZL7xozyCwMTfBaoqjGxA1jRaRiaeetEKJfzdIQELc67
SaaPPg6lTZcYzNZcNwpkV7gvUwnNmrZO8RXZk3nZWiBl0zwuLnEDn9D8lntAo1ez682byYcoVxRW
f4DjUj/nC9tK3uUXNgznL5Ma1cFM9FJuJtRN6DcGz3xKJquEcZtNA8MS796fFudUlSA6fHaa6wGq
KXa9MppQADyW7rira+VdTngs15ZifO6MHJcAmixscWa041FcTqanWpowuRvormgRtkzt1sQXvtUy
wzmBhffDWZXfXKU5FzEgWStkRD7sgeqgJ3fNcRv7pbwoyBk+RIWRdAFEZIdnwEvuQdfPR0M1Hm+C
VkPa1EC5jeY4H/p6HE+ChMSQOFYwkopU0sAgaDUAiye/Dtp0sxAueTXwfGzJwkXh54lc7by5SW8z
8D9B2nZJ4Lo6JDoB4up6KAx5J01Xu/Uzj/vRaLUHsz2xdnCC56vBRj8FhtuC5EKZeDEatPc3pku0
qSleWxjhW6CbPYGX9pU+iirEfN+dte5knDqnAS5ki9ZEqJCKqwR0TQa8Vsz4lWT/WdKg3ZVkp4a0
r+7GodOYl7sUGl3yQhxRd68tnvc0VDq2LVFfU9nBuytQZ7rSSY/uWGhbrY57nIWe9r1ewBGrJbbu
Z5f3rmEk+7mLO+uYWN4sSW3OS5oRrg+sqB1u4lTYRchXEb9MjDOdYwPJiGXD6zvyRYHabWWatDfz
MDvbxFsnbLrRGwEyPmQdS2FUJ7MzMKOP82xMDx5Sr/rCc9Ky2rB4JOlhbuwsDpw6nzwUyB1PYSM6
ark5iiZr37e1+bD0QM20dCqeHWdM9x1/NKC8PCGj2TFmLU9277CRk56pNi1tkl2rN54Pipc2Fs9P
nfHo8AKJ0pvz0OhpYQQRDUBEhNXsqb2frwOndjZvejQYZdjJwaddm2DM8WcBvrvpDgwG4AXi1kZg
qkuuwc1sa9sCKsUCBeKFSIF8vMXaKvpd2acYsimAhm+V3jkkAswCq6yn+1cC2FiodYzXNE5mJyXz
uCFgQCyXjUmVvym19QtgPmSjPOucu9LoIw5BBqoT0+jKclPYTnWCoGtV4WJXRA74ZnTmu+70VE+o
drRSz05R7CCy6TUKBdfujfFYmRolYmYO8o9mzPUQ3SgVTN/yjnrMcp2zsUjs59k0UBMIpVH+ddCw
im3EafJBy2R9lxpp81hPeYdSze7RyazVv6z5BMfVsJvGdE5rZKoYT0fjsk686TPdyqwAYEW08AbV
nP3MX8YHNmrin/g5yI810RLS5EZP/AAVfgUygPe/LJhI3plY1SLckRmct9o07hrWgw00dd6SMum5
zokG0bwfxKrzQxWDYMxOGbnx9TbJC3OO+n608+ZGiyJPBBL5842O/vLWFVxfF/vrDfUnfzsN1L22
bc5XMe8wHYSYDpKkVDTR6UXNoV+fhVra1reZoy4CDFWDgm/c6atrOPHAoGMgsNvJNMjFc2/Wj8UQ
SV6kzk3OBw9eAJ7hBAy7XgqecoF69FnYdUNadtn6X7q5nb62Ym6ih8RYhEMv3zGv3EJdOTXPSNOS
YX6OjVddDgDnOYT55IQvymoudKfXL7WCSkjrqUwj3HIb3kVRbyC3x9Ssfn6vV1p+gqLbvJpOVd7I
yneKsPUTfHQMYsTRzsXCgb0X121Vyct4yHJF4bpUX9vC15qgRcbtkXLQqhdFF/ze4dRpVaq9Y7Af
gZfSSMLWfGvqQHUMKevIYCP7lYodERVbz7nQWWokMfr02Yx09VJEGvtH3/LNCzs1Lh3FY/jWrSn5
/+y8aqV/j1Et/Mu5mskoWJiz34nYMu5ihL9iS6UYnTi3veY43gG8azND/nxM67NOTNk1ifHuYxep
LRLKnNWZMIMEHd8O7Y65jcpkiHZNrvPp1F/+eWXhJFKlzgM3mTx7kZxMd1tMLlUdk9t5DZF3jIfI
KD9HlePcT26CrmSsiXrO3Q6fd5VYR1bdPAFjYvdX8eBlxySVWo7UuFEveTJ4T+mouzFew3g5z1Vk
4e0Dg/KFIUsF7NAsxi8D9NBTJ2Tabgw7Nu0Qq3xMRjVqsyRsq5nZU0Z5GlPCVO3BTA0sDQVzLF7O
vGQu0k8NLaB5FDuWHgzgela1OzwX3p/W0f9pq/+mrU63GzIxk95/31i//QsaVTxzFv2xrf5/fvbv
yTJeHjyBxFZRwAp7lcL93Vinfw7EcXUpe2Tx/auvrhmfMAjjDKKxDqFY6D/Ola1PK6V7tYcglXLg
Tf1H2b4/E3tszEG0l5A9rH16/WNmHMPCOIvKThB+4xbbQvbOuUZazhbSRrGZDIz8xER22MsUBSAi
cMx29DtMVR5szUEKLookZ0nLuxdc7izRPdkKJ4NW0NWsWvg76ZuKtaqlhfw9qZOteNO5Sj/p73JY
UleRUaQRriTBINbq1Xm0ymR7ZpB3Um8GO3TedLSp4CgRqrobXvs3pS3G6r7Yl1o9CUIt4fvd9rK0
pmNaDSSBR04HwtdFJtTu6p6oE6vEE0zjtsZtYLzJfKMCeEiFBCboZrfaOoN2X7UOW33ZLeKsG/WC
ZA8qsYjB3EM6OWHiOOlFtqqLEc+PG27puB2rwr4ExHd0+zY5yN4dt7SIyMLp3K+GTU5Au6qXu1XH
XHqpc63cdjiknrxHs2TQJhvKnddk444sq/pkjhH4oaafwmFVS7eJNu3y2G9D1TXucWAx6zbgs8yT
iYB7n3Ii6YOl4VjNMQs1tuzb8Twh2XanOdia2X0tYEfQj2jNRd/lNCHtf1N2O1bTbcZV7r2swm9Z
ZEicBUJTI4vQhferRFyhFbfrUn9oVvl4nqX6owEUYROt4vLBRma+mKb4LlfpOSBjcZO86dFtvZxu
WFgFti9ktibnPNTlsXNTT11+66+ydmMVuEPptE7jKnqn5SDCaMW+z1Armg106ZxCRFHraAY0rTf1
/LAK6Zf1r8hWcb2xyux9ZfuhUEMccnKqQ32V48tVmD+sEv008zSKONqGd0x5nEvTiZD2iBz0puGM
zRfqdLt7raIe03FmyjZciC6baRzRaUWiXw31frKyTp6KVkTuVgw6zKo0H57+i70z6ZEb2bL0Xyn0
nglOxgHoqoXP7jF7TAptiJAikjNpJI3jr++PrtRLRUgZ6teLAhqozQNeppR0d5Jmdu895ztlkZK5
ovsTjm7IJJVxPSVNf4an1r3RQk9kl31KhOTCnEToLgXKihdakXg9yjwzH9taQ7gax6T+wYOaroxQ
aa8KYs9dUrZjRShJkt7QYmjQf8WCty5I3KJaQMtSFx0Mk3ATdH5+FcpqvLZokmzHGj1bw9aHTb5N
gyUjVvumm6ISjgSeq2jVSb0vN01hwK4A6VJyGAqzB4fG3VnSzeW0q5CM2INDQOTgyPNcAutcJGNq
3pDGAhfJdeQXJckRphHD+DloOx+mbZuGO8dUzSXg0Dpf6SKKr8SQUTNNqACEFgDszUpLLZWR959a
aOLLMumQCiAYuNOLmk8zrzUhXZc+feUgY1+WuSt2U6MFe42WJm32lLUH9XGysEi9KpcO6mzqbDSe
pCeLnc/cf5H0hnhVXeDb61JJdxOosjib6HKvE6toR04jIU3DNini1dBq5iNnGA55LIRixvCo6dUX
I3OtyizNaKnqgbNQ2Ybqy9AM2sriTq69yYqSVa1BQDFDm2+VNB7zgIkQg6tEq5xdyNR8qwAgXESQ
CPoVIDogHY7b8GehSOnyUHvwshZBPjUvUSqsPe4ZughxYVxYIcadhZFY/l3u81TjaAuMuxPKdxws
tIxwRLa2qLIXO6L9tYRGwdSzQR8c4nkyZyfNjKxMcMOtw9ortykVCmV0W6uN5odXrRgcY1HT/1p6
lhVd8t6MPIkT8R3IOWbVCwIPFDCNmQ5q10Oc+RoLC0xlNWgB4tHCTKl4TzoaPK5oasRJX6P7KOfT
OER1Y1eJIjCpxjLhrSxUEzDMaGNZVz3dvGvSLiZ37Qt6AHGNs+GgTvoe46T1iSc1y35mBRCboXHV
sZZo26oaAMHHs16oSujGL1jzVbDw6FpiD8sB9LdJPH71zFlxVBZdcwzpSQXbvp+7pYHe+9aqEG2u
LZI4bfotidHRq2kqRBc6oUeEzumUgevYKApOxASfsUWVcSZ2+UkVhcI2vnQ8VRNjh1DPWZamnXzl
aMiQrCDdaV8T9741aKFG66lVwOP7Rjv1T2vbWWi9UV7wgiafOPVm27SqsARqCKU/uaV1oXzoZLkX
ToTQ1YVFEyE0H6ACQtFVM1DXkoV2z5g5/tPUoHmJb9TdGcCLukT7ImnmANQ1zevUD7rLuJ/Kc2OG
92rWzPGl7QDTt5nxvj018NxNBvrr8A8pxToNik9t2WqTnSjBzmAGu6YQUD+6LKo3OT7pfWLpsPZY
CfalF+HisIuE7JuQ1MVL4wQjjjjj5HQXZkixUCGM+1ExFMknNgCwAAG6JJCDOOygUoE6rrwM7LF2
QiD7JxxyekIj00kMErrY7bDRycEbLsZJGyqim/X0vLYyQx6KwgeWo3cC7LJ+QjCHNGvvhhOYWRMV
kGbd6sub4YRuHuWMcc6KKk3XbgnndZmg3Udqk0ltb54A0HlZj5sAU9t4PkhcMht6K81Zo6WxvRy9
oaJbzH3PDGDSqgcrLU+A6ciFNW2duNOtMeC36cmgOxtPZOpOzJTq/kSspssOvVqdSNZdYps3w4y3
ZsZKQBlLHdRrrZwJ2MWJhu3XIDjYyIFkczNDfecnoLPHkxnHORlz5Mmk43T4dSRt6HMgRfGtmt08
pyPr/5zvf3O+nw/kTH8Z+v7zAf8YP7c/nuv//jvfD/bWHygCdMbxSOAYaTO3/X6wJ+MEkbWPIX1W
bFqM6v+lmBEmtheo7HPMB9JRPgKzQxX95//i0A/N4UQTFaT3UCn8WykBPylYGG4788eC/+iYkAbe
To2rKqnBMzfhFl0r+rq4CTyGL432ZEjOQGKop01NEian3RqwRRPH0+aHX+sXwomfJDs6E3/0schI
QNEy9n/7AYYxGtmGunCLu7b+GnUaWZFaaDC01VUehud+jFR78fE15//m364AZDOA8OcuDdN9SLDW
eyeI1RAg03P44ULVRRaFG9JEf3MJqrJfXIIAIW4WgXHzDfxxGl91wAPLoo+2tEOiq4kk3XXoAnyV
oN9/o1b/xaUMOKp8Zt0VCCfeD/5rYroGMUY0JPXpog/pXS/tXIRX6DBH8RudwUk/8u63o3IDcwLF
GFmZ8e6L9VNPu70O422v5RMAw7a2N+TQEw6KukWljNJldq+ZlWLWE6LTnIbgz0bXetqXVeXcEgc5
slYHRPB1nGyJiNcM8TXTrOCs0CZGqwGIrpVGO6VBxakpjvwW2L9BG+4nrIePk6Y3Z/o8omtrkmGW
YoTTCdw+WhlBEoilQlOztVoVL5xoco2liNrxPmJDfyyLYbqXWR7e2zL0nxwtktkqVrVn76hxHOIJ
XO9zQZdFrqKwkmveBziRHz94J5rY21/PpJIHtDSrNOCyzPfyB5EGc9LO7aRgHpVj5/caO7EXscgt
qPijSO1F52rDLiyDlDAzHduwmXGGDEU/o0+RDIefKWr7uxz6zmtmm2Sn5vBWuwTQBs2dFkFHo0kX
3JWBA2vsKzA0NrbGddCP3SUC7BnpBGDgAHxyhkQMXnOVt4y51gR8xlswleq1TurCWZg4yC7J5XXD
ZVkS0Ho1iuKqnEnGy4rHmkODnGL57z9brEDITnhnDAMiyLu1wNGkOVEvgeNyJGzFvpDPhqbPjbgZ
gS7hCtD283Gqr6ImZgQC9qB5xNENBSGv00M3DvnWhVngLEXVxOdJnbTPuZeUxoLuAxF7dJ4tfVvl
nK1A5JPBlNNVOURh9BgW3ZwM2GvJI/wMOBmh7O8SDKXX9CLyK9Y9HZe0n97z5HYvDDtL0lwRH3cL
FTrmjZj73JP0KiytukyPwi7wloPzr5BJJPl17NTVo4m3NOXwBFtiMQ6NpF30r23nFwvpOxjIvKqR
U0XYC2JAJJjQft4+W9DqbRy/A4kURiaf3NQctm4m9Yt+6JpH6ZY8Xina8ic+ECkR2LSRSNIuL8BK
jPlgYCJNUdcwSmiLtaYx0ti57UgUQSDj8krTK95V1XYwGob0YdRrqa+YzRfnxZilkDHt6lmRc7hs
gG4uQzJvl5zK28chNdRAI7JgPJH1g075YXJM1w1bS1At+iTSGuj27ol5pA76+Bf5aW/jBwE5BYid
thm727sfpLIzpYk6TLd1EI73kkrv3M3pvS2HmuebCGDT2vd4OY4TU3K5qFK6/R9/AmdeDd++7yix
sLAKH7yNYb/nLxUdIxSNaPWtFVfumZ1YMVX9SG99waOHOpFUmjH6WjdSvxZ1HoGlncrsoJl+f0Go
31GTlpnAO3aqr7waJobvzLtLWn/aMb9HCJ85IxSCWmOOD4WXNU/POc/2qjVfBqnXx5Ip6EPs2bSF
mdwQMk3//6zlxaNBhFl/7aoYbEUAYfi6RL/4SaaVutSILwnpPdCqd+zOeLTqxKdOTbtLT9r+TRmS
kElURx4fRFl7G+Vp1pL+dXjF69XlRC2a4e1Uc0/dUmcBMslGRTeCymM5TEZh4GxsOvR8WjMIgi49
exkXhVUhrwFkswhbrwrXEUK/ryPGmaPu5fVTZNLM6SabxOaP78/PBwFuD5YZz4LcxSlkPpz8sBx7
UxsItxkT2iPmUrTdNYL61/+HS/BqMrue5c1zkN2PlzB1yBZ17SXbeUg+iYJM3JePr/Dz/j8Dvmwa
xLhK/Z+Mlbi3R1eOVgLjNM2OCaPVOzKUvDO984b7jy/1TvY7rzFcC5GhjQkP4pTz7pVKRDf1dlUn
2yzGDugiZLg3XNmje5RWgkWRlBLGLZT1DZKti6Hq/Q1kuxohZ40t+eMPc3p/379cYlZlGqh+Mde+
u3ud0KzBpJ24ZTgzN1EYc5NuotpmVwAyecxgdcIDIFgasIvFBhJNbAOrLh5Z6yb22GPIQWATWlW8
JlXEx1UR9gkQczdmPlX0rvM5aQZbzR2hiHzoYvyNqfFXv6bNsZ/cCY7gnEnf/ZpRVdOCmaqIoG47
6gED2UmzSYYePK+rqehKjCUfm+7ceC+McNqIUT5CcUnZjkOrvf3455yNp+9+TWoUGv/wiuZ9ZF7K
fngXqF4YBLtWutXDwFyrbo7p0whZXug4b9Zhonf6Skuy39xEVIRvrgvODO+4hUMXUyfAQQiQb69b
NC0Cy6nlLtZ2f98ijL5qTwYbuLjMAjj1VE9NY3mbMIhQ2dqaed2HamLBCmvCjea6BDtqQ2sH3ieK
zla3W4/gYlmY9/VkMofj9In9xz1ZgTStuTKcrIpWmu4JAg8rflazdm6noSpbjk+z7YgzEifRwnII
WY0D6MkYvJ6J5aE91RAQuh5sae8Vwk9ia9B/XbdVnx4bhFXRqp/cEs1m3hiMZXW2R820Y7HJEis4
FGnBCicJg9VIbMxd/VK3Qi4kq64eF96E0Xfey54MJ6mJBRSsylndeNM2Ksd4XFkhJqH9yDSz2aW+
Al2sxwbj+Lqn8Ydr2U6PpSpYYXQPIRdeYi2EBoMU/0JPZomQ21lTvTq9Gkg1fH3bTEEiV4WtTTs7
KzgeVL7JQZNzV2YzgEy61yp0+HbaBENI0gQ5xunorbpUGsg/0rY3GZcMwSFTTG0Whp+G2pWEl4qE
rv+T5qX8bNtqNO+LGI0FGtHPwVRWwcoyOtecMTIJXGNawTSAiVoDb1T193EhKmNRNDkMlskGKZ2N
gfOkah9pjTeFZ0XcTs9+QQ9vIWTa54vIbIJhZxgTcHVuZpNsANxYG0MFOUFVJU6+JdudfIJ45nl3
pcgQNcWdXT7bqDS/waOOmQ4cPewtB7MTaZrGBqlQQ9YRcRkNv0bJT2oh8vJb2m5EGwRrJ07DG99x
g0OXyPqrMZAct2Ds0973MpDElycmh9bUrgWxPn12PaSFvLdYCK8nbfLBjLImATgbgPoukoFi4VDo
Vk2N7Rs+AdRGFHUXVud6myTT2mDTG5C9VqMf2NGKIYNCNuYTZ2AhoCNlwAFcinLRoH3H6cI6iqbl
DBAwLrtGDUlUXm1Pn8lRI3acI9ZIsNeUdwvsXGiByRql8sihm+1NblW8NDsiANAt9MnCj4oawbEj
7g2KwdcEFlC95tQPYEdn1qMWI7x1Gu+kD7DJV6I4t5LIuTXtGkIybctuYbS9QKJZjNrKr7FrjhDN
DolXwnurVPPoJLr4KgMlLzCY+9c1SlWO5WGVXEf4177qdRWfdYVw6kswEjznmd/x4kR4WY1VbGGS
D5Hz0a0NZjrcWDIwWLYGB73SY7FkrJXz1AZezU/QJ+bFgJDizxEA2jHViQSjrQ21asGYDeWmBg5x
ftUEPe9+ylBYN7BDmAqiXxVJpF+5dIqfWAAlLK3ByurZpBjcVIgx93reO9UVUm1Cz5l5NmIrQJTf
BpoZaTuZy0xcuzYxYovECKmeBC10crccFoLImXct/gTt0I4vP24qArnzY0t9PazSQfBnrMLgjfRz
IEZbZfHzcZJmRpSL7M/YT/DTaLm9t8eaBOkJyH+35fFoHvPC7LyLoOXluu8jN+9WkrZh9mqzUWY8
NwjkNhWhCUtXJHXAj6Tz8JmjSCrGODl+24QDhLMRYhrkwdVnQTWRApipxqJM8lvyP2ICEHpnnGW4
aIHQ5yFJQZSFYO/GjiMT3a7mZsXRQ+GUXIxDUWc3vlU504J0iP4cwfx0XTuuwTPS9SHax6ko93Wv
rGDTFcp0N6neFfZKS4tQW02tloarxgj8bGcwOq02OAuDjTH6HbWOXqHVzsr+1WZrs/miYWNA2An7
aKnFUXlOlc8QkCAD4W6lXjjyrPYpmNnrEe96saGfYXNwXOaJNk3cceoHauZUplQ3sKlvcT+4ckUh
ocQrQ8tmaw1eeZ7lPfgvzU58TEYjr/nES6sWsUM27IHbB4WpMxMaC60/3nQQm8+NnNY4Aru2urT5
nvuhLvPgjNy2njy6OE4IQteZzVWSoPYtXKi+WpGOkVy5cLHVyshEekNMj3HDii3O+7LXbmXNa4m+
EhD9ygWNyDiS5jN4so6g6ml09XCfIuznomHA0WUeEObbnMCj8nKgaVOf165SXzuaf+NZxR9fSJ6y
cFXDnL/H5+KfW5XPpEnGptMvvbCvilUlA8YjMUs3WsGOcfFytum6l+S142EdhzZuLopk9rYas82V
EiS6UifvazbbYDndVDtjtsaieeNbWSfH7HByz358ljl1Df8+zMyHCk7EwExsRnS0xfT5sPPDYUZZ
2sQuw1BMQ0V31NxpuI4iFN2dM7k3ysLprWOeUztgwsOVRft+WWVGlawxAo03Wdmhtj1tbby6rDm6
DykQP4w1bQc9l91qCMZg4vs1KcGHCXsFPndwijF6bpbCqL8enT77fPpO/21N+PlCX0s54jKKVPNf
//uvC88xZ2/+D7kusRpv2td6PL42baa+8wjmP/l/+y//Ck77TX/9mwaGg+a/+hzzNd6Erl2WyGj/
47b9B/0Mf/d7m13/Y3aNQdAV/C+b+fc2u+/+oZP25GEyFQJiw9yx/KvNbv9h2hy7fVfYNIKJwOVf
fW+z63+ggHBmExqOKgvsrm7/O87U972IU3XGU8kJd041n92xPz6QWkDDv4UUueHc52/TpDDPNVyp
n01GSZ+knRrnPrvJcnIp0LOwqH5TuL09ZFO36UwT8APOWeZ80fdtfjMpppBdvtsYTUNYbhAFu8GT
HHVxFLVHaI/UGT/cpl+0o34qJ7AAc0WT+YSwqHBmu9oPbyDVvfTphREx2vX9shhljMpfNStUsC8h
2Moloui/yCb/6B78xbd8c01u54/XxCQTAdNvug3qFvMJcyUWk3T0CdOU3Sddlv7m4+/4y+s5jGcE
ZCETLezb6zkOoMiRrWATjKlY2iDeDqbSUCBUFc6M1jNWH1/vl78pNCP6SA6PkvPuN83SadBYiTpO
hNh9JwqEahbIPodt3u56chg+yQ4k7McXhV/C1/h7MZ0fHrA7UMbIocDui8/57dfMBA7bYQg6qKaa
sbUqO39GM0vMlTQVriETb4TORrc3Olps9A+J9yQulIol7lwkuXY4kOKqwcrY4uCz91Yrm5dRjO7a
07Qo2Lc0y+/tWfzqdIw1F8hgDNChljg4g6PuSrCp9/AmijPZ0bfGaiyLB3itZDApyMXXjuYMxzSp
yzPaZvYzCgvjUkDnbTA8jc+4QsznRKlqOzmcXDVkVmt8NOAxkkB5Cyo370vSqPLQ2Sq6tGQ5wHxo
kl3TmRyzRibjHC9JDWva5hJB0nSVmXp/FSQlMF9P+A+TksZlMztSwQ+WZzWpaPmi4Hud9SgRjgDX
XUbnufEnWhXL2ohcyqdUNeGukRGzeDh2ROGOzEroT0EgbLJdA5l3GSRZsCQhNDv2jb3I5mG9Hej1
odBEgHDCJsqqEcO1NozohG1z3Llh7H2SYzW+9Fgx46xF3hrDZubU7FQky0bxuPeAnYIe4Rt8bqzU
PjIRwdbrTMYdMxt910DPv0Bs261lPTeqmqJs4msdoiI6HwtQ6VoSB7k0OqzutHhMe2lqdg0Uirbe
pZknDcuXT3Br687d+m6ejC2ItGKAYVJd7jTTyQ5RG37yR3343MeIeKjX3cd5gX7Q64EfvvCRg3N4
rc59GZbndKKpukgU56aLjNJXc+R+LIviKiHG4UgAEYDUTou+bbT/uIq8w9rNz7tnEp9Ov5bmoLDe
M3Rk6FodekFzE9Soi20HkXcL+2mtuVK9qEYad1OgZmWw7p17s/KWUn7A+6LkU+Xg9s+Ewj6A/Q3b
skS+X2165DjmojWq6nHU9eRRZJigPn5N3x15+NSMTSyHZhh8BeEBH3/7lpJ+ManGIZWIGj289QqV
jsvMrEf0FYUpr9owpHsi/OFoaXLaJJbG+1O1I1HLmvGcQfpD2J/DfF/0yLW85emNqkQQ/DnJsR92
YhQ1SpXRQHKV+o1xyWyAW+upztoifdS+nDzkH3+nb6blN0sPxzjmwi5rLLswAtS3XyoPpJ+kJUr0
trUpMRYBc0W6tLnZxHtyDc3PTmz4+gUc4/HRVZ3pLL0gr/aWGYqd1hMAtoS2nT6AlW66dd9ZyZlN
AuitIYYv2CjArEwjpblbZAH+pjI0cbF6RiyWfVTExlVMSbJJa7+6Ssu0p6QM8BCxt9PO0KZobj5Z
erilIV5/cmw5XdoM1A4+ZucS1mEXXvQecceLKUmD28IfmxWMIT/44rbNRI4xuch/Jn0eeltX8d0W
iozh+5HIl2nlDVLLdvqp7glpY2orXW9Le9W73Qi5s3G6ikbUXC1Vp8qJqj28oIihniJ4a7qGgdOf
DwkKe7Q1hSI1vM685AJndlEcyxE43YLWD7XadKrbvFMNF5zqufhU21UdIvJb0g50PNqn+s8Rcy2I
fp26kBhtZS5bx0krjFqymRZOrlj5MV8J2kfwVe80K4+nda2hgtyk8QTD2E0K+cSV+QfoCVhRXTLa
aDLwEfiFQs1aJE6+70wpbisCmHCBTIF+OWYhpIHTCkNdwoIH1fWIYg/N+1AMw7FuMvFctbVPIKRP
EynUQOiuNV/Hz6pnnf8lIg/umv8y9AWLud+Dl9bOs4O1HN+vleIAtjT/tp5qdIMp6HQkrP4wv7aB
TjMvbeEhZoxwwAP59Kc20EWc+kg53tyZhUsGD4YJH8vmKMWzrxcI7yNbqKOFpTIn5jp3iw3iQXKu
AXKUD6Fm4gcIIsH/plOju8eytZsXlAj8A4PAdHjvfsUdLozQD9fxzFFfBVPfrms7fSJ6e7jIrPkt
ELXjXE29cpbwUfVNxsTmZfDtqadudoN9PPiTs7K808tcGFBo7dzcQJ/08c9nXvcFArG1jHu3WrSF
9G/Suk6/oKTLrvASJcRolwIjgdnOP9KYx+ql0orhqweFBEC88rHEWHPnwpA1d1R6amdidLm0J7tl
948LiOYzfGshND8jPCCN7tO6im4nbObEvxHxKj2nThaomMGNtTUZdRdp3lIPJkNlJCumhKQLkpGi
+7fBWA3+rg0t/Q5SAPCijvm8t/BpVpFOa0IlzqoiwZyrGyj7EjkatFEDrHIAAvD12HsNGezGdhkd
L2sU4Pt6HKNHNUYWguvBgMGkAB7M+3OE87oqWnAdInWeuQ2xcUBYrPcLX9miuUVfYZ81xlBdqslJ
nifl0z3kBUmd3QSHxsVMMvIOWk32hFzZrK7rpgUI4Afln43hju4NvjnbWBtyZmbkXep8CaWC+R/h
MtdXZjc3PLuCLKONCjPtftBseUFQaHtUQeA+FVpXnnmljgnfHdtd56OKWUV2HfJ9myYX9y3+ZXfX
+i3r/+hFGgYkm/9ibE7cyUFPgocpKOJ9WirjFfpJtm+xcsHBDKp6Y7E03WHvmV+JEaloyqbYIcYM
FSmlMWY3xUEmm8heavAKH1M//Bo0gf9yQl3kdVfv9GFge2Nv8h+c1MbY1SZ13Swxm5KaGhgGsPW+
6+U6SEL+HDFc4UFJkd4WpAjcqjjHL2BGjf05qKW6AnQ9Duc1wilzoRkZrqQJ9vy1XnrM8eOoMzV8
RW52RjoU9OlqcNyn1k/do0OM7aXn5g7pmbQcWWCj9Fa6mn/G2CM+l2aBhM8M4zXo0f7gmRPGzSDL
6YB71eifhWQMrx0zd8ljt7otJyAB322w4mcr6cdsjbU226q8yTAPkVvSLiMc4ueMVe1PH296bw/5
HiWnZeseqi8oHkBLvXeVYpJwZHWk2W7GMhqPcVfw6/AROFLZpylW66KMzsyIJfDjC8//4b/32m8X
phSmNGKyR4n4TgrG5tnnGAg6MOZlrC1CFNSwELoiOAwlCoKPL2a9LSpOV6P8F7NtBXcWc/q3O7tq
s7hxfUnTkzOkXCRT07wYqe/hzy7yfWwVsx64Vms9YqyyYMer91qEh5AjZn0HIMZ+wW09P5KeQWqm
1MgNiGWNlIfePG7PljuUq96x945LzkkQIqu0jYJoWtW1ZzgSIdFTqp01lgsqbYa2ZAqJ+5ImnOwX
tfAhOTmhgy0vG6GTeUWErBrYsr+uBYBv6WVsUfwzEigTHQsiPcV69/FPdJJSvb0hLtox1rmZazUr
1d7+RFqRJEbu8UbjbxbJQjPNPF+CSuxHpMgZHreSEe+04Cu0n5rJ6xlZNLQH5wNH+DnWR0xxjGan
35CM32mY5jsHodRCN8jEFXDl+6G5Wbkk0FbxiDaWQ/m30arRav4DrAgm/bVys/o8tGQP59nNMPEa
tLXTjQUM8DjChP+zDmj0KxekfhNrwQWpk/wZXVQM07r6vHSYyepmT7hBcAffothTIbDd9FbN1hdp
FXwUqcoYM3OUZ6+VF6PB5iQbNNuGnutexSNPQD3HqePVsdMLU6SyWyBTMReEw2VATXpAVYc+4cTw
b79CKDln+qdtM5QGX/T2jo3ogFKr9cZNYxvdc9vIif0jK2dVjdbxwJwekP+2juCPDcH/+v8K5GrQ
bTF/eJt+ahvenmx3vwbagWr/9te/I+2cP1B/8Dx7LnRqen3fO4fUHn+wPCF3POl2TRbMvxqHiHDh
LKLN5b1Er8bsgNbP986hwMjnQGH1wSfrLMagvr+3UP/qm9F9/cdq9P2qDPeR/zw5sYIuEx/xXQXU
UodOoRPkQCjykLhxK94aLM0bB1PA7xYc/VcXQ9g5i4rnCv793mN1RTMgH+UUFIySw5lB0nhMsAqZ
uk55Par5zRoiEqaNuhN0Darswpoi93ZyQd5VeriblKK14Vfm+Yw5x3djQI4hb4h1IS89pmlaaB7J
WByPpecdqkKRTORAXXqeXFncFdymA6xS7XPhsQvOsAyuRW6B4ERpxHc9Z+6FbWbEgeMqqQ+p0/Zr
j4PVXra9/CTycOyXiT7YmIwbT20rZtJfYc2HKw4HHtZbump3LR7so4+D9lB1pXpx9dje18T03VVG
Q1SWEPKC6HIOQzjGOYL0jqsBWxkZhuEnSpIrHbMMTjrdLRgiMe3dWM2Q3ADhnvak1xgXwqqG61on
UIEMnEA8e6mMEP8QWxPgLB4WFKUMUap8mF4LUqDapWb19rkGJk6eEynPPt8GyL/XBqggf+s0nvOi
pih6VjBvD0HfyyeLGFzKfPy/NYLtTMfE5KVuSaqpro6ikp2+LT0qQFAVOelLIt23QtZbjOzmc2uX
IWlFXutBvsi7p8QwYw66DIVSd9Ku/JbUgIWhV9O5Sgr/2NdRviyZwj53Ifw1HfzqER4AAAkrt8Vv
GHpv26kAJXnUkbQjk/JM2i7v5TAWeyj9BS0n+ouY7Zg/eWZn/bQN3X5XN+60/2FF+EWH+ls+wY8b
LHZaCxyzzc9J+50P8Ha5JjRhcBkMhvskiSnJTQKNduC/6sglNnS0VyZxzltpNdYDprHyWcdy+MCz
EV/iFyX4pyRZMl8GfuBujVzSOWEsgWurjMrbvNbtB6Uz0D3rDF/Kc2OaDGfrzoSKIA7S8isNRZD3
yEzxftLQ2Sk/g5uYGuh57dIieXSgyVEtK8qD5kwBDtDWRjJzQPQu4O5r7hC/FrrqzuGsUndyRuaB
i5PZe5vrkCUuNZBKFwZH9nytZ0X/PCh2xIBBH/nadG/bZcz5vFvmxlhdeBhHikPu1Ha30LzGJG/X
HY5a0lEKV447XNP0RQgy4w5I5xL2zqt6tjO/GHlD0PqZdwTm6tWGBPTmxbMpEeGL8AdkbxkUJFrw
gq00X3n468BK4zA1AA9r7ZOpUG+VYZB+5UAnwZc02X2T0bKlFvLjlQHo4byNKntpjU1/mw/EpWRF
5DzIRPrnydx3dNvCfW1FjjRB4xjG3LN5MScc/DSIOS5MtDDXdomi5dYWOd7D0u6npTdO2ZCdN+Qv
EFjny5emNev6zkQNcWF6ZXgGo8M4sI9ratHYaa9tWodkgJUZh0hpFl4l7Xo9tFOLL19HbrF0TI0h
sFM76XiowCOZq5bVg3AWF2R/J3qBqgNC2aeqCAO5bUoQSYvR9oYREBGFwMKo6N6soSuALOisyFC7
kP7CRkChz7Dcuq18KtHSlCsviEx1JH9UxA8aVqRhqfwGQJih1+E6IEf9zMirCvtj7+jpMs7UyZhU
pag2Tb1aGUlbXJh1El4V/C16+cGAz6+ygohzN5rBr3E3geL17OkLFsBr6DTiIsO7vHMDZss7R2gF
bekuc9slU+uqiw46LGb4NwL1dFYn6YvhWs1LQXd1I+g/pQipqUlXInBIxrMA3O+Ua/OI9zpUFQNB
u+RonbHMhTKjP4I9MUorf0t1Zh3GxMPrnRTlNmyENwCDVmofaxEgAwv8lsJJprRoHcb071FENDyK
MzjuQYD8g7oRZkO8sGKkHr2Mp1fcyi0Rfpw882ZsH1s9KBEfuNqzEQXWoe2EvsdcV+GwNnyQdK1b
/sam8b7g8TAAMW1kgOLpmDTei9v7otGtsdZT/NrBoSHAueQwW6gLB1XwBn20fLL7wHxMAskpubJ/
s7b+vLODpgcSCyz2pEZ+t9RVIowmo4c+4vYmGyko6X1WG/7DoEn79eN19edL+cBgEIeegAE6c9M3
UzgCprIm60S+pyUxXjRDX+4sqFI7AbzoN7/pz5dyMbUwDmMNn09v7y5VOUqLDQrGvQq7+lVB+yYJ
ii8pRcFz/fHXel+Xs2xZHg4lF6vSiX389mvlvTIqHwPEPhVqvAcixvBNufpDpqlgP4lhtBf8xeJ3
m9Rc5L3do/CH+TpOY7apWcf+9rKJj8wHfVK5N+yY/KzTi4OUEXAZls4D4DH8yJ2sjhQzm7QgyG3L
3KYGwWSK6ZsN8B+Por/4BTw+AMcECzUoASZvPwqC9M6qWA72ky+Cz+Fkd1/swpvWvd0Na5MUd/iN
ETHhp9/9f6qc34ojKDzmuuKfxRHL1wKqSPYfh+fu+UcPIuLdb3/1e4UDKISVh50EPcM3o+F3C6L3
BzeSQsfFbui/gYuIP1yQyriUvblLMz/xf5c43h8kWXBqAjtCi0LHcvLvlDg/NTqolub5OQ0Fnq5Z
sfP2wfIjy637VOg7YyRYhaP1ej6ybcbIWfWCuAP0RRI7MSbqqLPFykdNAXKvB9OTF7/zBr5/yPks
qERsvhOKCQPC9dvP0gPp0CNMNruJHudiaotrmkvXdZFwkMv8TaWN/+YaxgW5X2CGKfJ8On/v1rBO
cxJz7JSx0+BTbLpBlWuTW7bSpjL/zSZgzR/+x8Vkvhbhx6wl/4e980qOHEuz9FZmA2gDLvSrA3BN
J52a8QJjBBnQWt/V9wdWt01GZE7kBualrKxEOh0O4P7inO9gRKAL/u2zykWoeRQWYq/FOhhQMUKT
N7ps42RO6KEkM4469MJZqKfBAoNYNgOJgSXordSEytqT91knWeXZvRMGxgRbldiTk7TUdmu3SXPn
9M6OOBH27EKQPWBW9psTLm9kuXaHNldI1lhCc6+H68K+1ttzhtYBWVWlQmsy9eAvj8I/lPe/nw3r
d2Xu79D18I3Jj/v1h6y1pgTiZIg9nXL8Xeo64+8WjL6ax9L/80dBVfzbhbUId7FYfLh0FAxRf/2w
NBpVYkey5LDKkGx/Sfv+2wKQl0RNNlCPeRJ11CEENOPRqRiGb6xhZnVOvqNOHQT9dd8Uk3obxcnU
bCpyJw+pXTDaU6hRvaZh0ImtIX4eY0TIXq1nDN7SIVPuQ70UCOM7kubZqr3FjdY8LakWX8jxNXcc
8EaKvBzCgd+2RQ5IebTH27zKmnusrzQTxDVZ6EtDh1xEmC/ZsXDxdzFSlJ0HCS8+GO60nOysCANb
LZRbI6SqLyJjxmpkdoBO7eGeKS4MG1S/rdVuWi1tDysMjWCoZtmwyEp1hnGEf9iJkT5GLsM4uCn2
4IP60/zGNZ+spN+ZEloQ0LmzE4vai233STg1YJ4Jqq9MP1IFPWbXymPrisXXMolrvu1flsh5dmXF
kq3T0kerWkpvYLm9o2P7RBm4dQC0bJawUNmr0eYqyX9ia55i4j+IzZRbWIKaR5NWnzL8eOiL512I
l5uvHpJmgoXPrep90s5smAcuCGPJQBk4cckUI7ilklfEEZ1f5OplqMEv9ulMvwRDAsEwXiWtNtfV
HcLQhpaIB2nak3habYYxofYEqsGnf5rZ/JCr5Z0aY2sUmXanCOcVpyV7EvFNixdlqxXAzTshzsIo
d3QY2wo8AMmwmFKIgfk2uS38Stjt+WfEkmVlS0SNJyZDL/d9JBgTF6MbN1uGOe7jUIeTeW+UefxT
hXO3MRo7fI9Bbx8HlNZ3gxWyFJnJ7K7QZNdeszjWK3LCVXxNz6YkGHztCdjGHOePYenOLAhgZCWQ
fOsqgFySHgtpOfuoBXqeqnaje7wEorvKXrr3AhxL5SMzFtcS70QVTIJYxJ2bxD+NyI1RT4N77hrd
CKzcuqgtycvnUBTWW5f3+gPLMTQp1gDcoLXFY2GMNljFub5nx5VuRWJMt9o849y0Rm2byDhnRu5E
B3a1KLPSJd8T3MlJYsk+sM3K9Y3Usc6Kw2jWMFTye4cpDIgsnC9WGHe3kqCNQyTi6VEzY3Dfml6Q
74pbbIW90tT6MocFFGm29IGDJsEyyYEXWz2fQ3NCh44sFiKQnI+i04HIWr0ZaHEbnSNlSvNrNTDa
gGcCxh465FW11xSU9XQxkMk/12WTklGeQTsuCjkGlaZlCEqz9FmwPcTPkPTVWSZV81kWo/wJxujJ
bSM0t2BhPazY5d1omzU9BnY0Hu2xGTa5JLknatPiMow6rFzmIg1ryJiMJdaOE3mfTITsF3DI3Zn/
LNWDaU40sof408AJ66jNdF7YPuELRhKooDp4Gmbrwc5qjY4cddaaamBPuETqcjPoIjvGRto/MGdH
amJmK2Y1QUG+5pSCe8KmKK+MIFxvbLr2oKtNdoyc4cuEQ9J0z2DS59c3H7TY1e5RMBGf2mXhT5iF
y41iYDPdKE2mTGj/WSHDDi63UC6nJ0trzUPrdOEhLZUSIkkNczmqB93nt5gOTtgH7jqMN1rQ0cno
hhtJMiqvGoKVAhU6pV+hUfSUaUnfAb/Boi5tSulBK5WDObUQhWBUxVAVU8OzrFZdmdla9U2N+u5+
CnVjQTmeLVh03PBbEYeKZ1LXb7QeeorkiL8vm/FIkJbcher4NFeJX0FzKjaN5ZwZu5YnqIAlr5yQ
nNiKu8hwkvthwho0wDajydbSo5Fy8ML8zrHhsxBSDkOXOnsXjg96I8lPKvX0UKsS4rBmHWUz95vW
cD4nfX5bhhVyqqjbuKg+y0Z7SqVxsiZIghQK+JaTjsx4q921fafddZjJNy67NqTambNpuzl+EZUG
HjesUnJOy+ojZrh6iTLGtLJrySmEXXXblcWVCOEOrYypHRqn6H/opJZ6sRLD6qmnqd/MY4j0kxFz
DXfGq+S8gCzM3jI1ZDpMGiP6mQInSzG2F/6lOhJmlngDUN6gZIy1i137TtQEvYZ46Y8MyvogtRpc
alB7IXyzr4ZP5BQiMGMZBsQbfBONS+Z41Eyvy6B8DARX433O5JaZi4tvVa7/zHT5qCcx7GVrgEBy
STnHf5WwPsITODQlakCGGHZmkISVjua93uN6IuzsHZ0EQQXp0PsK4E7sXIm7qYmnuU1gYxsbK89V
Degklo0AAcGtsAlM7Ms2te8bRib6sSuyeFcsYG42jUYIJfiZKHDScXjDwpXxWuF8JcZBsbt3cuHL
3VrQEBGgpw9NnSovZKzBkcvj4RYsUPJq65by1i493O4eUNIDGT24FPKscLldhZCNP+ASe2vNuhdb
aDPqbsRdADkb0Xi1yQsQYBtzsULlVLpNFx4ZzrVATQtVy4KcRAnDU0rc8Js+t+DGjlzX2eusPkSY
NJjlnaaW2uITBE6xHreN/a67BJstzAwr25b7HngWkDzGm6HBLtvmRvpPh/7/O8V/6RQ1VaNj0Zgc
/L9bxeCdgKfL0L3/n8fPMoref4VR/t9/wv90jIIlloMYwNFpJJHMU1z/T8eoOf8FkBqNAoJU+sKV
D/K/SzFnxdmYKN1Zp4nVRsoI7H+XYpr2Xyq5t+vGTNc5JgiO+m0J9qel2FpO/7WP4f++ziEsgSpf
X7WBv5bbE8aSupkn9YhhFcqwI5CEasNwZxNLdwNXUf2XXmK9lr9/IPt3hnacmSyhfvc9D5qtiDAc
xHHOkHomFTqAMHaTa6MNvTcXOPn7rMEXMi+8MTU9CkDqHEqH18RffrR/aGr+/sVtG2Uq4BC2FRwe
69/5F1U9OYuAsCIGlpNddweNBJoDhG8rcElZ2OoMXHf/8nn/8IFYH2jwoZJCGf19RWKPoa22emYd
lzh0HpM8Vi7paPvEpcRcAVAPaLBPRarIoB8ITF3s/nHqSmurZew07CKqXuuogRM8FdrRUgaQFFD3
bixkG896giOK5PB6a1VuteOMskn+qOV1qaz2kHaUB19rB4NcqXOh6T9sYuy3hGGNUHSUBH2dSrWW
zeXOXloYbwY1ZwO5xUPSnHiTgOjnOhLS91z121KZv6nLMhJp35mn2Qwnv6FVA18qSoZqS4jurAG8
7YJyA4s5HQVYlotbKyFp8sSjZKWcL26ak74OH8TZLaJZbpwsGx56p+fIV0dcgfyPsG0pheYlcCaO
mtXNZ7UoxxtRWfG/3AkkBP5yT3JTIzPQGZpAiuLf6F/sib/cCxwD6AOnsTiRZTjf9nnentxMSX5o
Y097ZqeRj+XJ2ptzma+dtuIPOdVa2RZyC00vepFIRdQCGB5E7qTyS0vi4mX7a576cYJuGSP5PmV9
L+45UOUNYTS6V9aT3Gd1ql7xUMtrraXurkus/NkI49TD7BdtEf7H6xIj2TazIN5ZpzfllrA9Rh/j
pzuq5e6rWi+Rs9VeyWM/+KGTWg/JpCUO/6s+fLParH5fyTQLsEUpXolKeEEVWj6msrCu1pyOL7kE
KOlh3Cl3itWpJ6IKj1GWIOSH+X9Nba1+V5lMTJu4KqzAwI94hWygfuedogQuIxe4ayWBEbLnCzPb
xXHptORjak02f4fWhql1KnCVbsoylADarQL4a1YZpCzKZNUlwQtkkdp02qss5vkiYzN8A3OQHXtV
yGsFSz9YlCkYl4lEJbSQPerAcGlRLI7A/maZDdtBr9Vbh/Sku4GC/NAUsU7EhiuODddsFsUpEsBI
E2t6rcNtO8ANzK60IEewPXX52RXfBxSWS3UODUqSn5UDcXrY2MlLN9ARUrDeEbJgomK23DsH9zhU
jhFQoQW7VYw6lUiltF494DdnppABjTXJhnGd5WJVc+mT7UiQC4pqK2HN7BTHovq5dMa+nO4mlmCr
Nn+mKWa/8x2oVUpvYJ8W+82M6dKYlvUlymnWMA7pV3DJGxTDYaF8roYQp3gII+X7HH6MrjjIZfhW
RX6Ykrd0Ww87o93NSuCE/pzc9NNerXdmunXGHs3VQWutR2i+hfGdXlqz7/DDp80pdu6ygrGJ4ivx
taSETmeWufDHu+ImTXtkmjeRs+7OPDmYN5ULwtt601MgxcmPioZhVMkeR6z96DZPsX6pJ+uRTc52
RiOmOmjNpp2zknvJesEZ3HxzNDaVC53WO7cpHbQ2HRekv7zL1Lg6FEbRMlfBgF+pJZOP5F3CX6qp
fwubRBmcp4l6ZOJ5FyeXrPhZtvHWXsydXXa3hMISdVBvK2e5z7rZr0lOkU4eGFn3ICAGS3s6WENy
09laULv2rT6dMnjM3BQOxXNvfxpNgSmjmICM9PT96fwcOcYtFMuoe7cjZ1/rZe271k1v6oz8ktsw
kyx9l62Trp1jo6Hst/UXRwyI0TtvMBU01D/s8kaLlbcuKx7bEWIpKjrfmlDAhs/Y7sEus9hVxviT
h3IDqFkjSkD/abPq2pSimzduYtyA3DC2tsP2dlnXcTY/t6Uj3jUpPuFr1zfkvE1PmTOoJ0eeAC63
pDqFKKArgc9lUjc5dMZNrSZb2X7EVfrRK4svbJ5gvDHqm1tXaJZdXtyMvjYmqkniL+6GguQSJxuv
eCA4mDPiJsZDZS4kdxDMoWDTaV3SgCvkyvh99+aQ4KtnVripx8/R6U4sUzcRQvuM6+HVyFM2rgLD
xFY9nMKRh1sqIxTHvBAGzopWBQ/tzF6Z2Ee3KYh+hEtcVT/Kcngqhpt5fHZE0/r9vginlwZamSSQ
uV2TyPD6FEiitXe3GTejCqQKeR8yDG8O8WOE4CpN3kmp7yjqRk53NCk655eavFZwZTvjDLvHb4bx
khpV7SGIuXXVAZ5tqH4OirkDYCCrYIAPnFxslattumdyfWUeXaAKTwh9DKKLQ4jW73bDbeTluunn
zVui7ofhLJdtLM5jgcm++2izN2Kck/HesKD/47F2SSz4nianzNrOEe8KPbrrmk9lOoXNxjY+wrgA
pBxfQNxXpEM1avNtpjOHdv2cuc3zoqU3FjkbbykWjkBII7nBUcK7re/LnTkwEWAseiNHpmJKnsvA
nFOUzD0upExMJth+vpqRZ4vf9yloffblhx7LVVDjlHgdU4HaoMvUIAaMfiLEBuhsCEFlwKqy63On
CEQ5mIHhsG9wcvdpcJlEtQD7d41lzkGbTpjSezxGZEn5qJblM+OG9tDYhhJMHIy7ojCnXZIafcBo
T+zssHD9bJEjPmJb3WbQddGZmjCzH8vkNTZHbxq2tMl3k/1DZYS6uLt4eiJrLSk0vxhhNqWPsX0Z
4vcye2zdi14Gub4tqxcmxJ4VG7S3aC4CGMto3Q959mkspzoqt+GwZ+pK965s2Wd3Rb2xJDMex5Mg
bPr+o52CIb5U2VmWPHgIVeBJeexUiBQmfblutxn5waFf9RYIuB/6qAdOZWzSnNFExfwg/Rml5hMy
LK+OrJvEjXBW2oFCORVe+mrmYcNNxvDLIXgjyz3HLbeWOgPYIB+Bg3KYiNHWakGmSOUlIBQIiAHF
QmaTG5giOkBiv6TTu93niAoeu/5WigjZ8/0c10FtIUGeT2G8y5uPpCTrW71vTeUJAc3sLPvceujF
QUsR2VhAD34OqrwPi7eyTphHJRxtxcYkVKINd9qIoMk8NS3ZLS6PQw0763WI7ruivDRkP6gElTuL
5nex+YRQBGzZj3GOdx0CqXr61mtBbik7kg/p/ys4VgwAa+MDSM/Wrp7d7LurR8eS9C1C/YIOdwjk
gzHAwcBbHQ8Lo1HH+qEpvC9IEouGvYvzUC/91W+7RHvXJdx6B/QnzD6c6qqqNX7OczMFFFip9BNS
OzX1zZyexwo+hnxBLLK15F2qiM6v6/RcLy6JixzRU+qr5CQpdnSR9qXpxEcGOEwuiIsgeZf1SYYP
GNGChrl1290v8HZtdX5MNecENWoXdq+mogIuSaaKsPTS2FaRhAXNUd9TFE7wiMckE/sxTB4Yinww
IZpX8gxVQRc9C/OoFlA0TNUnGwBjjs6LzGBscWX+QtbN96gL34aQPRJfzp2B6C3hQ1Fg9WiJS1zx
KmycfMQ4nmopHhEsJgWSFPV54Xr0ur2JynDXm+pDlxAAFHYEsSh2QLqkZ7pvzviAisTnGsm8P1OE
GvE9JIuNgoQK1MBmdC5L0nMW3i9GdsgGSn4XEABEHS+XKKb7YBju23qf9+HJbhnfMzIjs67bzOrd
ggkicId8m9TiFva053Cnim9hntzEpGSm8fugBsjBYbA3sNxMry1fVaLrzeaBhcNZoJWrMETNubeo
+77LPJ2VAqecrycc3j6rhIvJs21wbT0iyCE/WJwHDKH3KJsxH6gv7CKPzvgCZb7IlGNT1z6QEk8a
71WOKZMCVK6hTkmDbal5pAsDdP4BAZxjecR/kWVeUzhDUC/Fke6m2gueRXu4E9pDV9+06kC5MVyc
KN+BD/Nd7QjW041vgHwfXYq9Frgc65iW36D1nJgkkT3mKECfnDQpri31acm+OWfi7R6q4lavQWc5
Oc/6HXjCjZVNzc6EzcOSjj3Fcizn7kaqN5jODVKJIUigztwYbnxo6luzIilMYJkiEisaSU5WH8A4
eVY6BUzSNzFpDJsOUpwi9YXto86Rp/zsBuIUhxkLEnuDsqvJlK+JO5uOc/kK+IcgFsonEt+rpD0k
2GDyKfKTtgF4Xj9xjqxNKdYUr68shpy5S6VCFQXx68HRio/JYX5X2j1rk4k0oNC8zZRZkBrVFDiv
SvVOzHSfoWZNt2quzXdLwdmlRYqzQ+fdveh6xYkToQTVzZGwdAWWvooO/lUd0tnPWUw996Gu7skM
lFcqfXlTs2a6qBD0vNwYmXfrSnYGzxc0fLPNAEx2R+C8ezJEuNy4aQ3oVZa46SPLfZsd0PzCnOW1
iYyBUkFdUye6cL9YxTWeVhMgNVuEIemEwVbcu7VpPtSEBDDdVCJeRutYXcXbsFORoH3HhBQeY7Xr
4OJMjFedVv3eOQsPisknTuPYHmI7kzcDpvBL2LCYGlnC+mrcrTBxXCPUU/xBem6ZQZWN4efU8H9G
bDmyIVxGj00Dwk5VPmYGsuGmV6MfZMzrl6/dTLGM4Rv7fYWhIb0loVBUo18HMxni477uEP+ymyp3
pEPKPYP3+LjIYfK1SbR+4cp2YxqKewwl7TqpqhnzY4YwCdAj6WVZNQWkkbq3UdWHe0XD3GmFtyxF
M19iRdhUvU0NVtSf7lC/uAs0FF2fq2PDsvaYGuNyydb1ERB4OzC5hussAW+f7LX4ODNm9sYi/B5L
M0GUN5Q8SRYjd3YNxUmvnXvdis0DPCpljzH6nAAx/1ZBzNn+eWDzu3wBeYeAvIACUMM4+7dBVVdX
Qmt0qz1KhJ4nlNMk+hFEsHNInnQmmpGkTv9tOPa7qoBpnAUYcGUDrDvwVSjy16GUHcYlBbwujwKj
1mWO7ISl/qTt0zjt78lXqYLRdCqPmZbc5rlY8Km7xDo6HYQrMOzLx58vwaoW+XU4KHBu69i3XUT4
JG39+udkYTjNnDuY5SPcbQ3DK9A0dbM2SvJEuobu16jtPWK54+c/f7L2N28MDBHABMAexWraIZrn
189W67Ac2XE1IIns9g4KvgvN46Na8jhoAU6TrJi6+4qtnheTzrCDFWP7DtXmriPJJkgE9AbF4MQK
eelosM+8OtfMl7wjpqB37fQQKu51DlXsaHYNic1QlaCpeP2x0DqXiYlKplJQd8hwx53ZvQwj9WrW
sn2fU5I1IhkmeyOE+TV2hMYPKLo2vAktD7sxnG+LsUbh5vbWMCgmHdZLAc0574feJRZLTT8dzKe+
qGyIOGKptwmRFrfTNGtnIkDbgzM2KJrTKPVsJXZ3QE6plZVW39iVkHta5HhnDUbhOaOaP1MC0gdI
nvNiHUiV7rrICZ3Ei8xWAeDPKcfIVQkSptCnUfACiVjz7eS6tIm6Re5jTVm2Vm1T0UUMXToWpr6Z
CnebD7oJuirVT2beitOY5HWgxFWPo91e7mvRHqtMbQ9AlwktARtMB0+cTJP07/nco0wtFz3oiSg+
ZuDjAr2PUhaGkPU3ZQVJ0o5BlSqO0M78Tjm1ZlndlgjzfJYkDCfD/IdhUo6QKNj5JQ+eN8ie+QFv
wF1eqP0rPk3t4Op6DzlYCx8ECQa8tuLZi2NmmMgbMmwJ4rvjppco/tKG81dC7NrWNlcoN7qj0Wsg
W+1Jv6gl7+M2JAKoCQ0Oc9fm9jFHc/6pgb7dTUI+LtWQ7Nop9Fp1Ia6yQpX9L9Dm9Wn69Wljoo8/
jWANwNbAuX+948thbHk9x+1xMtEGD+Yw3Obg5g+yWaprmsb0239+yP7+hnNXUiSSNVRQWAZ+g2Yu
+eCw0y3aYxvH69SmVO6dxRA3ciCZFAFmcs70bPoXOObvYiIgwkRwoXy0gJ8CWv3tQ8maYFGM1fXY
l3V8qEur381IjreOaTXXP3+/r/fT71eUlzObFMR3WExWrdFf5rqphWgGm0Z7FDxf34a0UR5d3jf3
+HCsj2zo1Lsic5zg665r68Y8NKCstwZ28aPs0/4mNQr1rIZFfevYPO4VMLk//4XuP1wNNMwu/PyV
tQRR6Ne/MCudkqymGtYB5pOrLNGML3HzWCVGQDCjZxZNz4BcC49Q6DEGafajbArMzxDgPYosfVNp
4wP+j5L4JY7RDpPilgma3DLANT0k3tuiRqozy056/NSTb0UNKfUiYkFJRcAq2OoJdlJy13cdRPi1
qdDsiJV3UI7Ya/5TgMThaJ4cpX5Q47KmD5qVNVlSO2th/dzGjYv8JiLfUwie91poPlSY/A2fEO2q
WWWnya2vkYadGGjn5xJmS1AZMVNs0Vxzx3lr1X6vRIwUdDzDO/DYAzNL2gajr93dOIrs2jcGjwEh
9N/Lgi0zA9NqC9rG2X+NoJv1ezSscS822EambJSJ6L76m14Wyl2ShcnRntVoO0Qt65aEKU9HmiVa
HtHBZKNWREFX7upoPOE8R2s9VBeNFbIHB/oyJ9jvWyNrLxqhMhuiVIm7rzg1HB2Um0boj0H89NWd
ZBckDlKxf3lEtdXn+NstzCvQZqnMhg5g0G8+yE5BKT01bkfXobreXE6u13f594UzhWiCVYdT+2l1
N7XTd5iK4v7r2xMaUG7HDMHbn2/Xr4fzl7+G9SZ8FdyqLEn/vi1EiVELq55HaiLe0UOqt4cv4YCR
UXd/jXTciPjmdnKzYiOwfHtRxQH257/ib68tDZmnvXLEBC4zx/3tkowYWnAKTtrRbOiPLWPtME3n
kdjZx6LhZCtScg7+/JHri+LX781HumtGA+s7VPK/FSNDHZEjXOnaURr3ab5cFWld/vwJ/3BpyS6h
3kRvrBr4FNfS8C/vKg21vca+V4N7xUGfGNznWQwjVp+k9FWkhRIPy87QKS/KsGIXt5T/dmEZpf79
e7JXZlEtkF86rHx+/SMyMacTSiD9WKtrvlHfkPudUPhmbdi+dgBBtmhVWlAT4WtuRY4EU6ScY0Rg
RDzT2Uao2o7CTuZbtRrFfdNV4lzzS12MVLH5qXp7/a9r0oJgaBacodb42Y2duA9Th91V1NgDxayt
h2elLvKzUNLw7KhqB3R9apBPDRkBnJM5Rt4cGepzA8FhV4ZFd854G30UoxIdmnmMXysSdW9a6aY3
PfSaKhOIRaXitgfbTbl8jA23CkbKrWi4bWmG5gtiaORXMEmCuh5GSrasPUCgXMhDn4cbC6nqqWs1
5isKcWi+MSzLo3CUn6Hd5c+DaYePRaUZ2w5A/W1BEbIhPUqnL5eLPLOgWa4UN/lzrPNJyDtBtrQL
s1Q7DtcQPeU62C0jvwR9ZzfSW7OIoggk3CLZEsw7DRsyPYJGbdWzvjKUnWjQHuEvVLciy3O/BaG4
na1BXtVlpm6sp5ooMsMxn2rdYv8yRsM7aD7tLNQ2/uhBdiO+GmuSn4Uy3bKgWq95FD9QldDJ05rT
SeLeKxk4Z23vXpS8GfzMzTBHipgNnx5SXtUU53dK2pueAv3+LCUoRBZgXNhYTPIKsIWISvR8l5bM
PWxjlQqhRo3TbZmlfTA2YvTB0Rq7EtfDPsoz5Y5ZFwsPHTKNyRvmjpmiyzbZ2Iau0h5q2S87HoL2
MLkNTWjbnftZZSdSLK12XuCMP7k0IV430ukyEwsf67U+c0ba8ybX6TQJn/JSJ7Sv0ILYHNmdOntz
njYUpIMAOzWy/ExZqDbCmH1RT/NjXg7qK9vnPlgimLwbo9Kqu6TWr+rY9VtbFsZesSfzGWiRPIRh
PF/ydWpNvFn1zoSxPRjrRQA2zwYdrW68WVrTPg0AMkIuwl5m47SzJqXHYVtHe0fnfKx6190hYXUu
iHetioM4WZEVo5OQQNNVHiVcuVvqvH6PTep9CQf3XhrhE9M10Ggids4T+YLMGDsgOGw3IabxmIHb
0Ani5oCtWfzuOEKJgakn5bHWxCWOjeyowDM65mv38J8t7MxqMUVwuAvDqrjURIgdDS29JdxCue9K
Iz66zsyOaKzcXZ/IAdZqFwUlHiIwsKUMKmkicCyRd3xNN9gPsOTtY/WarG0JFJYPu2MnEzlJdnEM
RATlNLbvyiDVe1hP1qnNTO0cS9KEZAWod4JOsNP6xE/z3Dq4bfdm1Ey+qu67tCj5lzrc98Kcpo0x
oAEbJJxgVbTGJp4YPPWq/TIqgwiKNERuoi9KYJehHvD7qxc+rNopo+p4CHFU3y40qr+6eB+EfFfJ
Ltt3GnPMEvcEdVKY7tlDzHfYJlnNq0xeypIfYVIZ+egkcSD4RgCRd4r7E7clS8cJv96xDmf6qrVD
gvhKnbNeaQoZeR0gWLGTZLoOu7XbCydRb3jsWbZkcjmYmU3GZBcDaxnrl4kFe8Ai3zdyfGBJoq35
UmYv7rFSZdZmQbRPCsbY7VTe2IEGePcZYhMyXrBam6+XspPyUp5d+sjCyUeL7aShnsKes1mdBpQY
aN2cf6ltGZT87TQxEH4YQtVQVXFU/3akZRPArMxEa94n3HezbUdbp5uK9xAL+LU1Q5TjXV8QbtTh
JeSESO5jwqQCQbtFqAybE22J1V3tsosx82g4OSnWRxtU7XboyBigNMq2dkTme6nRTStoZx7R3fAD
Q9i6TFY0Pc0kqgQtT9nOra3wcRDGQpxoWG+/6hdz7nn3wTEHDB0NMYvmsdLNh3YQ4VvL8ortvKOd
oaChrlgQKu3ckXHWBnSY2M+S4XPTTUg61F55VEYLHnecXRcnN9ekOeUxbKDO91GLS2BuFE7UFH8B
6CQGCNp8AYKk3cQIYU9WzU8j+nq8uInNc6OsOsWQs+DrN3MUmR30wrbOGTotD5VjdGNlqyAd+cIp
TRGWmDG6zkk1+S49NLV9J/LwZx2DG9yomRiOKdfyMloLfXgRcxeobfdSRcmdNKwsmBMxvk5yZl+P
P38X1/qecGJSTis78docuS4x9+J9GoEYJHP2QmxuC1HdvGTLpD6PVoNeLEJfvWhxHohhNDcgm1Oi
VjP9QLCiOCQdn9kqALvLLlWfpTP3Phsc/UZTZ/2eRN0Jl4zMt4sFlKgVs681+GOzwdL2Xw1KnUtK
y0zLr2k1g9zm1brlfsuufA3UBnDjfiwEHO8Xl30ILPL1y3VS+JENOnJDzWUEegcVTI0NiAZKF506
VOEPsZjNXeM22l5MLquO0uy9kp6XGkNEb/OwXq0QqywIKlRVUz8/iNiyHkTI5CLqOgY/bpkwryX3
92gkXGqzCvMIeQ5z61qNugNjGDNIMzXbYzxUv4uENxkvqPmdsJoHGkLFD3uy5zNncvatHWP+Hvub
r2M1WecxNTPbm2ZklGpjZ0AJM5gnRPI2wPSq/yQw1f0uR7Pa22xzqTvm0Yc5mW5bEeMwsCt5KaVm
7ibEDadqfU2ZI4PuKi/Yk8+NT2Azi42whPBkNNkpdbOY4II5ghNeKzeNxHxBDF/mVUlkHfBIOGdr
PcegUfIPQSh4EOp3I2tKL84j52Sm00Bvt/BaSVN7l+DROkf8gOcaephXown3DCQ+7GzKC0BHdb9M
vPuyihu2WASaJWb3m04NOaEHQiRAdjt+PnNqfy2Vv6bXbtXuQj3PecAZLPcdsjRYWxyWJXL8FBUR
58WiP0jM8g9IK9utKs3+G3Pd7JpnFQPUNI1uOHU4iKSy7GrilbNNZpJaLzTE601uqIe4iyuvbZaJ
xT+BFtAx3F3EhmJXhZE4V/3Y+XPHNEsUldwWwwCLyzTaezVRc1w3/83cmfTIjWRb+q80es8CJ+Ow
6LfweYg5pAiFNoSklDgPRhoH46/vj16drzIishQo9OYBCUFCSuHudNLs2r3nfMfluG07epVFzBwK
WRPJPXFb4hWvAL0ivzayUV1PVMcblqI/zFZ5LGP5/NDXVXm6iLkGG2nZXLlAmwZweXRAoxf8SdzW
Bqzvz+xu5S6c0ujgWXlxcqAS3CrDzo5j7iRM632kfmlRPJEYa5L4VpGO0BA2nfG0fAloZQPIT9k4
HGUnf+RQmTa9bofrQM48vYO8MWO4iqkuuk08FzDyY+9b0ps07lsGfE6N216aCUM6v/9O9hOzdNHs
E4uTs+Pn1ZPlZw9phHdC+u1Z6Pwxxtv+ZGbTjyjC21IbpEbTToz3MrbDbVk1NEhH8gswuHerepiC
zdxQtsiG312ee9BgJi5/Lvo/e4SYwfeqKyH7DXFOVeOWVHkjgp7nsKMgDYeRUOWx5GIx45puep/h
ih83043TtdyvaOFOqUOFY3WkMbbLz71o7FxhPOaEZu8nKacbv3OZCbZSnBmFQAQIWrlxEs5j02Ke
pEDkl2UHnwjU2EhdiisYATxOPm9dSC9dV3zJ277Ko1NLLtf20lWNXa5pT7t6XxnIIsAaUmaSs7Lp
l2ZsanNkDRUHp0vrOFXccINjGNuhQql/KWjbhgyF2m+JfBhYGmYdcLrWDR8QTnp08kJiCUJ48mhy
oCXLkrF5583ufqzhKhZzFYuVvpg/2274yobNsKs1BSP76KkZc2qFZUyWzVTibU0F312612ppKC8P
4Tjm+SlFPbVSU9Lt0mxm5JL016HOuoMV8UhlvItfhPmOdwUIh3OT6F/zQP94rOobFi9jFyR0cmLo
w/vLNM9a9CME+Wbgwqhvoym5jSGLqap+BO27pItDniwChdqKB+wYj2CgLqYW2RjuntSep6DqIC6a
jbiLG7Z+xiHNuu/zcG0ij32MgOqdlOvMBzJDKJitwrx2OrvbXk4bcFiab2qJ34wrat/Szu7ZBuSB
ShybEIO0XSu48hmhJafYox9d1xJ1SV0EpHSNArWU882FbbJxGz+/zYoF3Sk6uY/dLt4NhkWuW57D
8K/Ib5+Idhva8JzObvNItOMi2BnjpyidUDbkbNOXDv5UIBK63MAu9fdzFmBiQ3+tbm3d7aN2JjvA
lQnvfij/YOSnN8SnFMekiZCrIX7c1H1QvTDMzwhQLnY+hqtdN3C3XIZ97IVqyxKgrxNJvT6ips0a
iVQmKuNtjkWfzCceC4IQ0GtVUcJskh4ThFx6g8vc8DJJ8Uu+5igK9fW4NCPzaEZUBBL36CWcqpnZ
VzsdZjUpK+1wTLMw+iQDTPOUX8gucoWgaNGzikXo2nE8igS8dJptGUdub9p40/jCloktxaFtiF15
SMdvgI4pTvv5uWkbFCKdg0jS7AQWwSA+mAFDgRxe+DooIKHrmONWMzV39dDKbRwRpM1Uj7Sh5fSW
sB3ecQjEvolSbqtajstOYtHxMyXLmQNipK2tcK29GZgQpeTal3OAYoSw+7QLjqUdY8ZMOLBcpqWp
kDRlLDXe5jG66mw5UeR6stazjA8gUWqin5eaDC57TBFfl+LrxMK5dplPH/JRfHbtrN0mIwMGv4JT
n9VseVnPfdYFiGuSiMZPJVieNCbFox9NpwE3JkNpVTwxNLB305zc0DQh774ViCzq+mtVY++GacBP
xLN5L/oo2M+o38kvwl9z10TOsl4sf2aw1O6Rtk4/ksyOtz2dBJxxIF9FbYzrYWQJvBwSOosSVQSp
XpnGgCy0mG8M5XvI1MotGaloQpa5ciL4itwZnk6/LIBdzDJiNIolo0QO2bUoVmTB4q9VR/4KwMx9
VnLJXB+5k6EaZAMACjGd6e7Zm/v6W4cx7jj6dnpnJsP40Dp/ULQMhFNyqtQrp8+suzqL5M3Ik85w
mQY35S/aYI5qUKOSlpEkz2FV9hwVTefOc024k4RT/7p0/s0g4bGyOXA5iWt8An/HEq4yg1rTMokI
SSYmQLN9Khcjk2k4IEfFuNWZOW8SsPerZTD7HCet+SAAZ1OD8oSYgRXfwEQhqIm2BpL3+sZmbLg1
MhznAITQw/ZZb+xKI/Uee680Dzxx3pWfm/NjUcfjyXfL5zG0s5uRJ+ExqcYCri533xC45vfABNXI
AIPXoaa6xbw5bkYH/LgKM1y1YvbkH07n/lQFca2s2jbacV0/zsDtvwSj+Ahq5r4bUAE8wbngezDN
GNxcAm3/0qJUI0oudILeyaHvgaqT5eDSG1DcO1Xsub+A51ffUhlNxyquerKeoGkdVRTLz5XL+XK0
lyPv7N8NUWiebPJ1F5H0VN9kbd5dx1n4aDKt/NzP4XgXKT2+kC9ngF4tsQd67Xwskyb5ZFHtnQNH
QlcamMPWeuMBA79Gf/U85CYeY9/sd4MEtybQzrS0zj+T8BZtypixeulk3k2t0B+2ZquxUZjZE4k6
1IKlDqpHw5XVB6SP99eMEwZdaqAPoLHwFrzuqM5lbEmPheI0dfqX8KdfWQcELscVi4uZ3/2+i/y+
T/361d6MEG0WOM+huD7FOMbBjK8maNy/fwkreO2WCLzQgmwqaMEHfkjH6e2xXohJt47lBafcJhai
bJFXho2iJBvq0SH8qEOR1wr61CKZsquaM9A+caLhPKkyvNU4MRmUoEdZDtipW87QhxaF/xz6410V
deYhYTs/8BSyuBOgtrf8IVxXgzTXk6Xcz5Jg911SY9Kb+857ZCwbvZRJf/CdJt21U9WdWlJ291Pb
U9jogRNdlDrW1dCwokl0yj9UK7/jLtD7Ng5r4uSsgkgmAEcmiYvMzEdrnzdev+MR81DBL8tiye4S
+CNl32WfmWP2qkuNWjZe/hQ5AtEm85ADsyJuLNpaa5UUyVqrifjoRbSUV9ZJl2Ny4nEx1w4d02tf
IAxt0v7a0IKewiRcbn404fUc6+dEJAlOfLfZTj3H8ERF3l5HL/QCEHYpfCZe69enrq4figK7R2fM
OIGlR+k7lO5uXN4vDc32OCXpA+4maxO54SpLfe8oC0WE3jL5MpG1rKfGMnauB27GXPRS3ogkKmX8
8SLl0oIr6ZFf9kt/2VI6epAbTIrGNmvIoCa1bVUW9r3b0lVyFdsTY2NitRYlhXI5BkduzlFPImq4
1JZZkDFTpBceK9oRnXXtax2sL22+S5mlTdQQ9kyliM5NbQOjSnEAFTD1sOWvckd69xyK1fWC4/jl
OiVNm6Dw/TOeZ/VUdx07vUCGPiTVl94f5Yvf87X3tDGhPliIO3JOG5nLyDQVTnkwI46LskqHq7xw
msMSVLA2XYzEplU+hMqcb7vlyN23nGAZ2URo3KO02VVLizsDknaMO6qPWSCJUl0lzhnhdmfPcNHF
QsN1j1FYRseqi4OluBzYw30cOZAFYFQs7dBijHoUETkXvp6CvWXjvaIndSXnZt7QU232HIc4H0tw
dac04wCwisjfsgG7RfpTMPn54+8f6/crB7NFh8gfnyl0SD7J63UKGEQpJ1FYp3RkoIg3Xhovv3+F
984/GDCuDTfHAUz4ft0orbbguKGs01BynobfEGySjjvsYkaDFTjsSoi029TXxqfLAfpSS2jaDx/I
rN6vycJmKXYBa/kIjN4iRshgtDomcQ5D9cq9Y1cO19HQm6e+ya2NPSn1wbVdPJ5vxoe8IL1Qwmbg
ojLuf31xe1LoQOpPjNUSgttHksfWdg0qQNrjZjZYAecyG9eX2762u+G6iJ2zn40H2Ul/X4Dw31lT
VW7TymR1hDuPPWzMvlLoH/Kg/E6/9w5Ul3HSTal+Tm3GcxOCdqNL0h4/+A7fz15h6wQuSB8XWRzp
eq8/SZVROhkZskAd1WeTFhfclLlLsYrQg7z0dtAdHFF/LJFz6qlaRrF4/vufkjRiUmxwNl1q3Twt
u+fR1fXZS9Pyy+/f5d8UKnSBQ671ckdbS97Uq1kqhpcaQ2FpnCxpoYEkUw/LyQSw3JfdQOHh4+on
CEY8+CkC7XhG/+whtLxmNKZ39Fr0zeUs7hpWe8zz2LodU7T8Bff1EVUMLbCEQEX4dAbEFWZSZdQW
T9NIKwvENesQieXudyE1gkY0I2v6fMWR43HOamI291wS5/kCamDNwjNRRuTrxR3Cdyv3jwWG+uvZ
yuZ7TOD2g90yQ8iEK7Ya2sHJjel5Wu5oXRUIBU9oZqyrD67du1sVTLbNIFpwjuXfv7108exMXtHm
Zw8umruQOLwP7qHLJPv1MD3wHDYRi2B1i9d6+xKeGgIniYvzZd83iazdWWU/3QLUtK5gB3Rbkpet
9cBaOZZYT01YBqt6tPGr6OFs6qq8c4HA7istGUUb2X3c2gjHB50ijS3WzZTSr1lGHU2EHLUHzblD
KnY1EXq92A73su9e2oKU266wzpUxgvke8aUGUj4MUN/o748d9HKakKQiUzimYD90PHnbMUI7cxnK
m0R1cCalWTTEqT5EhquOhGV6G5ud4mTaiHarUehruzDGGzYKdxUzXKYisOXJa+XXJouno5grc4vP
qDpcagYkmMiAdLZvrCT9lpetTUpQH2/JPl3EOaRpcpBi/hq6fXI/hRnoo6k3NEdWl8A8mlyHsuTk
KQPvI8L836zcQSBce7kxwD+BXXr9PAUMwZmKV9wUtEJOnRYMzJeNNVF4YYTOyIFHKX+okIXe57A2
1kXKodZs+490GO8nSovfnY3KFQ728bd3Z2VPQeV1Kj+H2LXjyTHv0cPSP1y0ELRLxdm2KWPyiTP5
7x+L9+se+jFeFlA1iUbe2xW85eLoKpvyc5fRoBT9xHF3eXorm0mIopkZJtR5v39Ny1+ehNdPSkjg
3qLQgxZocYx4fd1V0cdB0aeoniXWGw+Axy+4FWp7kT3RRzW27czB0qxnBjkePYyBWNWqie1tXqaI
7tup3YALZUo7U467jror0JJuwwrYRdFEn/AtpKum11/Loo42zBgIna9ntagjOvg/tI+3RcREafY5
64b5lJ+ipVEZ9zPdD3AU+2CxkLfLhbg8L5dKuaBDc0TjXLGELNURFFwen9L4dCnwLn800wSB+1wz
ZCFQhGHbUrFf9K5GREuBgE/7wVR0XKuE832Q01hNgL5CJOJf1F5z0xcQckYvuOcQkW5k0rRbmv4I
byP1S4RBtCrpXR04ctFGKZjQqMSrd73Rf/F8ZGuzhe0czT/vITCy5ltGusxeK6t8GRv64zr16OJP
KUKipZkbczhpKbEPg8kIsFhu73kZOHUJx0jPQFNm+gTLlCOTkzCBeBVnEQwyw0AmO0bAkoroFgya
v5FWrfiaELWj/hlWTY4VRLScOTRNkX8K9UvKU9P3zC+Y8bmP+9R+aMze2MY9Al6lLOuKQ0rAZ+rd
g0BnQo6RigkWwzYhM4p6o6YbqhbxweXFzKxO/qglhW9AAumhblMEINXCX85S6wvtQVpCRgCySjVI
BHj+KSSS4BOXkyMccUJU2KL+wqQxWTuCut9Nsbh2S2N7cmj+XUpqFNVIZaZgvO0Xw3uv0uqg2V+e
/KTIHgvbcEgdkiZTMm9Ee9PmBgcJleK14mQTlxMFM3mh4bpfvlsVh8CGstinjA/HDUnaJIAvSkZi
eHd8J84BEAD6st4bcLgsY5iCWVNUgRqqAzvejHP8q8DEzCGpWSUBE1K7EOZd6A/Gybez74NebCUG
BbgH2uKDssN6X+Yt+n3Yj2T8+QjUltXrL/0R+m5R3ttJeWaOywaw6Le7gODjqEiaE4FgxqZKKP2s
fjaOU2jcJXV8HPyw3wwIqna5AYZrxid/j2f+A/3au4p3YRwAN6AYEo4Q4s0CPtuoz/O2jE58Hd0O
n2Wy6TDCz95c7zMyMz8oeP/25fxloaY/wLniTb3b5Z0gmY4Ds4Jg9GjTIz3jmuBZhAiwh3FlffDx
3m0LfDzP81yPrSmkl/3mwiNvHhf0NQNWr8NQ3ya+3IxmNbCVkwcslAxpWOp8aQW48uH3q/Qi/Xu1
RvPaLHMLczKgPfV2S8rm3h4Ci1Ma6cXySlvmT3DQ413KP8pWsB/NG/i2akP7dbiCfOZ90F96t0UA
Qkeqx698tSZMldf3XJwOfTzOmtt7oCfnNJPxWGZCfYDIeHdn8/MvIBoz5Obx337IXE6YqGJhnHoE
QQcFVv3Y1yFiGbq1h99fz/fFBq8FT8kyIdOEwn8riWabKSUJZfE5N2MgfEUYWQR558FujINrQtrm
awfbwoluqrFJJC2RVaUGZHAC2dTv38q7Td/ns5KZIgDtLDDKN9uv5Ftv85CvtquGcdsAvDoMiREd
7fgbJHcMpqgYP7iT2cne3k+o7Ey0rRgBsAL4b+9lOCkSY0TIpeZXUgIXvXNFmRfQQ96OosvoIvpf
JlhkG4V56Q9dkr3iTequLsJnW4OdR86MDG3mpDkw2Tx1YEN2QeRGALhMe5Nm2NimWCKTyWisYSiN
H0MwgevBjqadhysEZkjjPQUusysVM+jJU9Vt45EArcKQpwuig0kMDIyCFhtc+fwUIqoG9jAWi7rT
ZPZf/rTdtMXLSPYPE6qWzLC+KI+Q+pODn2UwRmwX44n2OoCOLdiZQNi7wgNqmBm9d74M3McxFmcz
KHbg1Pl7TilQ4nX+1yqyfwTOhMfcJQ1ugqLi6XrauXV1QMrk7LoalIfP6Ql3umNe1UkEfxWLkvmd
tsrSeaF/lmGa+UKnM/pEQFxxM8kwe3QNs9brriMajF1oPvrBMBIPm+BSnHHDM4UpnqrF7wKIlQny
ojSc5BSwKcb9ZsoMRAbLdKNmeLX3YaiTSeGXDKmGcTWkUq4AZ3Q3VT63iN2j8XZodXS6yM9nzbEi
mQv7g6Pcu1WYOymgWnBRYGEweLsdDWSCeljo43NKQMDW8QuxscxSbPvEprsY6+iDGtm6bCOv1sLl
FVkgXJ9H2LHcN4sRJ2oDxkeZnPOKuS1j5A4kALyavO6uqRK/OFILLtA8POFzd1dp6rVfpE3WvN0U
zJLzLd/YSMiJooEKi1S53l2ly+xQFd1029h5ytlotr+IyC+PnBHDAxKNiSGyUlfTGLY3lMSQJyx/
ZRK2x/OZ00ybM5EdCtsT8PLC6dF1EQvkVWsz1SnMsw31lS75VDrr0lPjsOkqD2e/N6wilT/ndhWv
Ki821uVczxvk70zFerZRAIVgfbLRCm5wKnT0V2lUFzFlpJEUguDy2Pvh2wVth4uA5FKI8szgnHOz
X/PYOztz0MODOboBzBuOTmB9+KkJhYkTctUM2G8nCJnRyaRbfMPyU1/lU0Nanjvkhzj1atAwWsSb
ixZFLIpc1xV7klmKmwgUzpV2gStKv1Yrx7Ix6jryS4RoYSOn9llUKS5LQLRXFL6/RgIB8IKQiXiv
BuBy8AWLPT0Q5NiYC9cmmXur3C2aB1f7Z0Om/Y6p1Iw5w8evS0AU0TFFToB7aZ3Z7afN7Pj6yhR2
SiziDDqlSFpka8tAM+b6rsfcQLZhoV0I29JcQuWTh7GmCja0GVyn1mBd+bZIXmrsFtlKCPwmWU9z
ZtUv2rIiNUjbaHJkgG38fSpqojyIg9gEAPlPWsbmGi5gf42zCDBeMpV6nUfDCz2rYj2hwNrhPJXr
AUIGA+GgXXz23qlHsHxAI3eHyxTJGzwtiQE9z3+mfqAR/i1Oh9JlHcRwVu9xY8RHW1nffIrWg++y
KAw+ACsAIqRhjMZjQ7/hhE/CWV02o/8IyXed/mjrrv6lLpHz/x1Bf8G//etPn+qS/97+leWF/vvv
/M8IrcdMQjfUZNv997S9P8Hsfx9A9a+f8CefXfwDPxVuKiZTPNMLyetP2p75D184AT5WAYXtYuH4
f7Q9/gcQb3wPWAko5pay41+0PecfgsM3jmgCA8R/Atqjbnizs3t8XLHkRthYvUg8etM7zSrLGXyW
wEPWtN3PqagUrNegMfwXd8DRvgq0J8pDhS4CVw+oU/i48exNm6qt+3Bjc0oqtv6QW8hUS2fh2YTV
eJ+0DQj3tDVTnPuJP49rp1fN1RQPV14Lxe62lSYMCNtPlElLLS/wa3QDSPEAGZi30wzVsVBExZmM
eX2a0UmAluW4fxVZgYQXUKGyBMsX2jV6xUI+o8qWJOd4DC3s3PDifaSsugWA0lfutssC3Ap6MFhd
/T5cToyuFZ3xLXtIrKEB0u/qZ/8lw9e4bZveuye7kuFOn4LF8Ps8+j6Jyuy3CDgVukXbKHjnQ7mo
vdA6tlvOD/EPXA36ISxRGm30nKEtBPfj1keb2f+8q3O4haes9Cy9ja2OaD0fs2G+qtI2JoFqNBqu
gteA8bFit930k0DcgWrRvDLMmIThKHHxWsBUiD7B7a+ibaCzvCS+C9GUz/oiz3U2T+RiAsBLTpGO
yG9BKltHa4N+NLQJJGgHunLiesB71izxL7p1ST1sreCHx9AvWGdDQQYfQk30EH2k4tsmdsFqodeU
m3ZGsOgVmOpBzExWDoJqyaCxi3o6Y99AsRF2ZNTE45JXkyo8Dk+dm7vqAbJxX296MLXNi2KUCqOY
0eHOlwrcjclMoCS7dCBc1RmlT/gnaeLAqhQ5LTQVa6PZu32ffRnFkq+ja+Ay6DWhuRAJnducXdpS
L+Lh4d5EThYeWoBW+AqYSz01nWi+9CY0CxT2xDjtcbH2h7oaa5BrOVYfLc15W8iCgbflaKTtnjsR
BlSTccMX6pb2w9jkw1OH+kp8KZsxfEnsZkbyneWhvy5r3/0Cagm7gWnm3n5yY+HT1q8Kb9M7CSH2
Xc1dKbir0m2QSNDjRgpGJKiWhJx49rOrCHOevcbiGiBwQmcCUhCp1BWa+vTa66340bZFfdcVfH3H
WirvO9z9uPpKO9ihYEVtdkhzZAx6NrsbppNN86hGbO9b0yqwZExAS+AdiV5/0kjI7V01U/agzWG+
tFIV5OwbClxiGc1Q62mth9Tb164x3XSEflMp+AQllYypil2fZMme5A9VrWuoZvSpmQL4ZLxa1ncv
Q0BxF89TOm1MbdftZlRuxv9MpoLQ8IlYXHJ7aHR1nLCfeCNm/oNn1rIOPSZzc426Ga6EDWGioVzK
RLdtjBFaelsoQIV4ckemlrPV73u3o3l4mTGbOgDoNYax3a7t0euenCkDWdu2Kv4jwGl5ZgIrbsbM
c4xDyHH3B/nxJlYx2yE7Jm4d95P0ZnkLQA9XvQH8Bl28dspqU6NvQzIUjsNRucCSd17ou8kuZW3M
t7oMkrve6xtr16WzEz6bS3xYq1nsb0JRprsy7mLzGGV48dfAc8Onftlxt9pB9dgPHdG9c41p17CT
eNW7Xkx6slXWB4dCzNwx3ocUNZbKe2Zea03bEWgG6t3Ym/XnyBucaDNrKH3rqh29Yd80NYodRK6/
Rq27bhuQInBMRWx8Ja8z+qqHslPrwIPHtkegbnXr0m0NuY6hQ1q7Okx5JBu6ZXLtthN+VEK8YTyn
Cel6t65OJ8ZFrq3kyY6q8mmanTJj6S3UJzg5rbnuaye/Tyv6datpFKKlqe7pu8jw1LMLPfO7wQeA
TZiZepX6Mn+UkWf84iDn4R9LqERjs8B0FBWd/11iEbtOUJpeKbYUYj9mAyJYMGczUH/iACEfkQ+w
0+5sHyTf6NEMzOY5Iv2p47Yq66uRqz3f1UsgceM2kt4aKrwvQnbmVWH3A8hxyyr2DVnR58ErmpPf
LcDnyfLLWxTZxgsq/wjmYszXvw6LttNrD+NxgqoirYH8UGSCuokzKZIV2/DsMdvxynM0W+0f7QR3
aPKSiP5iO1grm0lHvfcZitxxJEvmtWE1+VcQpZI893pKbrwm7PfUfi3ZihyVYUeT+gBW2izLH7lo
AtpQWc4aSGyD9WPu4CsfCGkfvzb+CCqxzNwWzbRXdXcWapr5M4uYfE6Cdgail3fhs2/gY1nl9jCA
65o8jdaF4GjxM2Lnf9BRxzY1QGRCUeZaSbvyiwCGUNYKcj5wxR/ckO1501JG3rmT6UOcacybJmr0
N7My+WEQacUOWmbziOgtOy1Y7M+4D4LvttEDJxLsn9uSYPivyi1zczUOgb7qpxzk+azJmt2nVqX7
6yhgWeh9rBfnNmuSZC9HW+JQLlGFowvCysY8tBvV7j+vUf+++vxr8flf/7aM/R9Yo/4zAIh+2L8v
US9A6L8PDuLf/aswRViBCwrDHwKABej8r8IUXzFLPKliFhIxukx/YqAF2ajoBmhqMorlxl8cVn9i
oIN/0BoLkZ7YNP+Y1hL7/P+BgWakzzyW9xCEghHb24DkIokbUfYjc+oyyF58WZfripPtfWJ50MlE
G380yXvnd15ekTKYwRaf3mHG9bpxWTJ/yph2lkeaW2CNh6qw9sTu2bdxng2Pns+K1da+eMwDjCFM
KQDZzZjJP+iRXMKx/9qygLbDUM9zIfNfhtFLe/cvPXsS68wktDvjgGAyf7DD2j2GqnriydFHvk92
cpxMt5hyv3uqErdaRcUpLaR5oCrtbpRdFWvLCsSdg40WftUgf6g8z7ZVmNibLoicY9nD6OzDyT+p
vPjkjS4FH+KxXcGY6kqGWgDwtLvrvFTRl3IA0Ket9pc3WcSKjOaGSA4XYUho/fM0+W8DyN72hrgT
l7uHrYkvHfr30oX8y8duYoGlqsXk3E69IhxiSM4E9OYb08nYCIsy+SCa6W0rdXk9LjMtTYzUC9Pn
9euJUPaO6RXdMXNgVSSmqw6J39RHz2acNbZ0G8gTTB/+8hjSz9RxXf2vqi/viNRU3f/538sPff3d
wlFylkMXlABOGm8+ZNXZM2PJES+WjJB9tT1YGYkPBCavRfskjW81K+IOcz+ZEEbaf9AP42F/8/J0
KoJFZuT4dLLfcgpkQ+2l1JQf687VL5BH7U/at+e7ziVt4vef9P3T5JMehqjCB7Lh+f7bXp+SQuAm
k8URjHX1PEdh/60OxvwhrxuEjiSaPriW6n8ywh1+NrFm7hePaVd8cFeBQ3j/mXl5wpDgu7OcBW/O
uD06GcaXTXNscsa76ylJfk1+ldxSgmEsIfCYEatB8EljT9ahq2xzPyoHeHlKb41zoOvq67Ilerwo
Jt48e1l8IJOHNhg37KcEINHGJAuHCPO5biW1v01zvo2qKzAq1RWxtaRVNAw9V3HZ8fPcsBh+2pNI
xQ5IMYJB9CHzNS5wQkAtGGxoynGmrqyCW2AFwjf5nsYnO2h3oQbsB3Ixub2I2muFZSQfJgiiss1r
tYk9LqtDl5jEqJI3AoDbHX6RpBL+knFvHMyimXHPqUEVq7xrOZDUDjxgJRIF2q/o4vyWeX/3EEj9
E48U3fci6smEwn+xqhi3ftaFRziSRB2ChZTGaNnG6clixPejkKH7lexU/SMJm84DqjhaKK6aQWzq
SbW08vJxQqk/c0ssIT+p3lTgMX4Yyy6ycfNEbOGijOuwVdVn3binyWvmdY0iZVfLnoZdQFkL3CAt
Nn5WD0cyovvvmRdM7npOlZwwhtuJtW6ZFPwMW5OsXmOiiNu1Q9l/iSOt7Q3hm4rjYIQFZQwnGMAT
/paiGDmwuFkof4TWJH9IWOPPcHj4Viaz0p+r0J4+J6mqrqCgAfEjlSNdpdEIeqsn5YdxOZce337s
4TLqjHwFR3W6c5zA+MkJ2MrWdoYmJ6zj5tvvn633SxcDL6AcCKH9ZSLjvF66aLW2iZoGSUCMTh+a
PE6vLZfUAmQ4xR+eGKpPWJyT9CPxx/JjXy9eDH8IOAFfxMTWfbsjC43ZKZLJskJzkw+6BZmYWd1d
3evxADsdr5lZByfTijCmqLT9EZRZu5tn3GQiLeu1GS9k1N9figv/4+2bQjSJb5KMNgEC5vW16JUw
m1YJDkFRpz+DPIwOxOvIncIxualmFE8KLY61mjrce+uwTjg60twFTkAT5muiXVz/IXLFLPfklQ/3
SNKflsM5rHqIkbZdD/vfv+P3azBpWssE2garxdLw5g3L0he91Wl1HCK6vBrfxT4Bor6hGGs+mMT+
7UshsqFUI8jRfps+GODMpKfjqWNrN5xmUfntgDYbEMtc4z+/OaATkj/LLUnHko7m6+/B6QPDq7Wh
0J9UMdaYLmSlakztnZkZYPrDGx7il+7zmBOuMyS7XMX9I7pnNgNvgEMbWhplot+lYM5/f8XfPy68
NTS+y0CctIu39y0aKVdkQvbHykUzE4HVfPTDvIk2Dcz+nd2r4SdNLAQfv3/ZtxIAvAhs9FRawhdI
et9utoXXpfyVZjjGqdvvNY7tnYWP1SXaaQbKPzcVEp3JAb+ncrNxP9jql+v9+rlga+F5cEFcMY5/
O/iSOkndNkvGYxP45I3LqFr5Y2mvAaSkwDKrD6rWdzNyNO5L75zjhEd5wbP4+vtv8qyItCHGo6WG
HBX6bK7jaGIfrTUxhTwLoNWRM0VJEm7gfg/7bAkTEKlj3//+sluXl3r10Xkr2NUx0/Dh+f0b7YXo
Opo3jjdx26MxGwnNbtZDSGvwxia15c4cQm43Awp5i3yTjtmhqOFPQImdf0VqMvZ9bORHaCSVxz4A
UajqqaiBNCez76xbvyA6DATRIa1oTKe2cR8GKebKQo7nwmcinKB0fqxExfJX1+dxRjWJHXU9T3Wx
nwL47XSK4q3V0cum4UBktYuXtnV4aCxIJpvGFPqkJkmatuJAD/8YOloprG2UGkebRtW57cYY1deE
1Z7GNlb94nti19MVwZ3FoVJAEKUsiaOjvbSeezIImDO59HFmF65hKA+udOxTUBjJjVGOzNiKJe/Q
8tSLE8fRdibME7mrp7dm5z8XfdiuRpcctRTBf9KWgFFtBo2WCMkz7fJbCU5jk47t/qJFk8irucAe
DO+qmg6zAlAMLsTbdfi21xVZfRnA54Tqtu6tdm+58rqy+iseA48RpTdtGQQn26kJr6s0xnEL8GBL
bfmgiFzcTmXzB6DhFyC18SrlRl5nPmlxTtfMD8MkNMgQQXsxCSQZJSQ14hOOs3urrhivxqj60Raa
UBZNwWi2yq8vqjGV1fm1l/R6b7cpdm1ixA5DwQgtdhChzWo0Dl2MvnJUsv5AVvLuCV1uU9Q5PCts
4bCMXj8xJkNisZjXjrYFh3KV1wUo8gI2ZqMG55Obp+kHCbHvtgNaXiwITBABaXEKePNcWJhqUpAv
+igK3/78f9k7j+W4sW3b/sqJ20cF3IZp3MYFMpGG3ovqICSK3PDef/0bYB1TTOmKUfFaL+J1TuOE
iki4jb3WmnPMcijICmkGx3h0R/OzSf8vj0VRxfLH2Ik508eTSzMKWLwn8+F9uw96KjoOTp9/V4h3
K/72HoAPDlYGRmjwaalvTr49ixOPLTknePxqBbsNG+RAHfORb35G6kVPDkuLcBLUJjElEMkBb8Q5
UsalZgAPYKFCrZyzs/eBPr0SbiH9xXL6J5yXn5Sc7+Xdx5WJK6Kyi9KwImk/KbNmw52NUhXTIW21
cj9UjrUje1P3sPqQ5BkOaD6RkDPgzakXUjR3ZkXoRWr2Djl67vzJA/hzicZ1wwO4Jqyj+kLh8/Em
GUNmYTyQ8yHO5EM3VLgDJhzjC8ruYDATWoWGQ81QIqZNzLnbpEpef/KZWp+50ysC2s2mFHbWCPST
W6ePURnXUY6BlMu1o0RRgjbqp41pJ8JDkptBmSa8E/PMdPf774T+07YAbh67WYEM0QWOZJ+8f2MT
V52F9OOAabvcDHlBqkmuzGnl51pEIcozkD6svIoaGvrKQJcg2Efipwx6nGgjlPiqHkXzfVFRsbip
dV6bmQJLt85qKo2h2qdZkl7AGrHfrKgyH5VYiW+sqHAJ4QjtaWv0ypuY5/y8j7vPtmPvHNGP15WR
MlUvsGRXtaH0fby1gFOXZFy3Y6HR9UGMFMWj8h/OEtQW8Wg8YXcNt0WmtE/vQU65Us67eS16NPg5
52OTLBchq8hhbLP+bJWWHZQwS85jONfb93/SdkV0PiSVsnHHHq1fqGlwnZzsk6+5eH8CPp7J2kcg
Dw6UDONYcdIyiZRuqMlZUg9TnjUvBs8EUP1qoMSt+tY5G5CjHBeEIecDFCq4Y1pI3mZM3oA08NuX
oWvfy6LNGZvq9oNBTGhgU5Jd60tZ50HeKdXjgIHjnBEQdskhHF5zg4HT2LqgVcsls86qKo8ul3bI
r6U2F4xpwzglRVm37XNhsrCsFKEe14aTbiXCExfGh7q8AI/hzTXUlnRISuPUD608Pg5qmu1JF+n2
oQDXaZbWeF4BXxmB1mWr4HZyrtHeY7GQ0/Sd0rWUfsKr80NnLP+cxO2C7A5dODMLlrznXGlCIlpc
wQTZqgy+UnH56IQD+cTZInBqqJj3zip9qG4GczZ0D2GJdcfjhlRwrGv1/E/BdbrE+oWYsvw8gREo
fT1s5XUddTFbHsNA1Z5qj3k3DK9pD7/Wq5QijzbGexPD6Rjs+I3TqTP9R2eU+9lBm499qKTWUwyj
hogPhx6QUtPTOkHKz7WgFSKv6rqNruwFrQqsmhL8RDn3BqwdcB4XjA/Rp9VV22fEvaZsF2VOpcDu
wuj9odSLc/ysZu+3s0EfyQQkBDIRTkXfJRWeeyiH+4o5LRvPRVXuYzYLTzKxEd/YKPxvw7o0u3NU
9cNrESH0R5sPvhYYQ6ynfqpk4jDQZD5AvSPTLNGpDNTGSm/JWDa/qBhoLjRUmLdNmlt32pAPr03r
rLOldCCu1Ui5zI6ux1BRQ9M6ToSwMQVX7E28ylOJERbnYanqxzaT3T0vKSRrpd1beWMFFW+BN9dx
trdtlBhxH5PJsjgpMciGvJKrjcKbSAtAKVCFO6WxorOOZIBtVVPmZklWPeuN6mwFTs7D2tcLWiOt
viyUoqxsq4urECN+aDdX7Gu9lTAhRbrAl8or7SAji9F1qjci8YnkAI4V9lzxOoSHb0fLUnmao5Pe
lRbifo7bGy5ZDrh6KCNSqU1XRPu4lzqTRjSFIO4m9QedSOWySuHZGYX93ERj7mHztTBiKFvDXQiL
sY4uTmjP7cgm75hSP+bSOe9G9W0ozQ0zrSPTt+9VRc5bXidBZCw/7Lz+JpLwli8UKTIVb/mcD/19
2tkvNnnCvmt2D1ZdpVCSps6XAx2rru2UwB4c59DZYYCJ55YpU+vJbjlkbpcFQ6cMG85+8RYj1gIU
l8uOLtamhx+Raiw2bHAfktQcgpoQu4075zpBEuC1tEQsXgS02xqNL6yVI/F28gfMKdLRUXct2jxv
xlpYKCagzmaj4QRO1lyOeX9D1kn/vADA82hQjx4KnKtsSa8Fre8N79llpJQ3IqbJBtgbAnJTPDP+
2DCKeB2FlfCJmdPNOzSJnJT+R8sH9ACOHIYFf/jLbMeHjBIbaQG4w7C+J8IcFr8S+Y0y6T7i7SeN
N/pWNGp5Xkji3huprLUItHMwPuE2je38bFRyzDuEKW06XtyrLGNTrTuF+jrhQCeUZmZyQ82kV7mf
q2QVbu2+lyGMruLcqFVb3RXlSHdsyplyesw164cuaZ8l7zss84oIHXoW9ZkKT8xzjayYNzNtnJRA
WyFI9kKV+6TQiF8Llg6Au766ymYiilx8/SpXIur2o9uVB7Fk/ILejOmwxoWZJQGSGAdZHvmG5rZY
xvZri0EGq0vcxa8qT/03sBbyCh4xe5ysnv1SZZ9nxdno1WUMIIxp9huyCetCW3rHw5gTY/roMOIo
S+9ruAcOPbWNF+XQDK0MzaY9V9uYWgkBoGEHesFmIqQyf8plU59RJLLIIMM8Rz1lBovolF3eDPV5
odk/plDvr2TtdHeN6spXZygZcRtm+xQ7ZbTXw/KqnO16D7m4fIrxaO+jKXU3TR/BxyKix9kLaYSY
x2X6TAOifcpKorDUvudrtrTzTikd5Qp/rLp3BiV7ZjElQxq492YIpXbmDHP5xhA2OjCono9jEZuH
TtcWApqkdmMxNIeaOdqb1rXqs5Hfxt+Lhgfor/HBNJrkoqsXWLp6VJ81dbKv7HwB9lFafqiFXzu7
n88JapuviQUt1hQc1NRdpVoHw66jc1kAghh6hbWjFBadXy0pLsLJMWEulNad1Lp0KzoexawJrcvY
NGLUqYlzVSNj24eqhpiLW2v5cMCaw4KF9bYvAJUJ4X4d9RIgbxKZftKAvmJuDkoo0rP5QXeXbIOq
rd9kBF9t4YpnXyEamHCd6v5Fp7T1iTagSYjuqvYXdJnnXanJB/gE/G1UaE3ka/kCCMLQog0spnLr
sMhuTMrmm4VogdYL3ZIszc6ujvQUW9JRiX9DsS6Xi8FsoqslSd/eP0Bq3nB7SLYcvHxF/2INBdbZ
VpT72DgvmD/GpQ+20z4nlG9+y5ek+VIoJRA1QyJS2zc1UPUx1VBtQSJY2gvW4mzYAQdL0MfEOD43
ER+ZwVvcqXqeQB+SiKUs2oa5g8Qs6AqAOVlFkGQlZHQYDOeYp7l9ZiOVup8bmKVa2/aXtrNYh1RJ
k8BNEQWpdBU8tcYp1Q5pcibizrjIlLDfEbKmb/G/QkUsm/lxjk25M5KInUYCFnJpk/iL22S4a2to
XSn9fqYZAPFIoVr8ZCzGbT/2ywXttJmhhDGddanOY21H4hjVZrFpgX/vWY6cB2Wu5oeoFQbie2iy
hzKB1RjZrHPh1Bv+ZBjEI9pz+6KM2mM7OsjxNQMAsqsmjstrjHHaJ5ThwajC8hgXo3K+OOZ07aBc
gMSoaQhbFHNcpzJgPs6NDtCSlxi0c2yT3YVT4FhzWA3PdDQxPyraKNvRyslNR2ufHtjmmYdKo1jK
USiBsSXv6L1k+VuC2/8bMcMHycPutbz8lr+2/6+ocrEU/aXA23zrvv3jFYRzN69n8d//9T8vrxHS
hvf/5/Djv//rvRv5/t/8KXdwnT+wwKFdMN4xC4Dr/yV3cMUf4GDRMpi6rZsr0v7fcgfxB+W6RsuY
Riq0HHOd1f9T7aATea3DpaC6ouFAnaX9HbHDezv2P1UO3JrVPrzOA5hTIhw77VkWKIGJBBv5Qrih
uZOCUPkE4tIBnWHns6TTc1QH56bOq/5ZqMvlkqbhldaTLb804lEKmX9FC7vh/OShSQb7iv1IvcXJ
m58XawzJMmUDs88EQEhcO56ugAKtx5b4sLyLAvaB2o8I8eyG32xtBHuLrR4Cx9Vn63oYUXYCUkmo
OYhiCBdbHKRKWsZsEJXojhltbadEdat+0i4xPjYH/rwoLpoS8E6kjyDP+FjEUmwNphG5IgjbIn41
lW46wEioL9guaNu8zHPPNhsz96q5oO/jLsbtgsDja2RF8ZbZYvqlysIsGPPMPcBaMA86n6ag6+Z+
G5el7XXx4D6ycg4HjenF5aSG2Y2tz+WGkJ/panBt+1ZJ4aRZhenQtC1Qnul9vncLnWWF6CMA6DMS
xsWxNmNRyOsCglODzhLEDRCoaUIU3d3/5Zm+/vOB+Kt+4KcrgmAcTggOAnomdLqMj1fEnq20yu3G
DJRCLzbTDHMIkrQ4ILr8lk50Tk1VHlTExJ/MMk566twKDoxx0v1TIgMs4+OBBYDkCaqYGdTzpGae
mFdNqGK9FqI/unpFPVETDxe5yyOo1hcmbt9FEWFx6Bp5Jga41XOpq1dZVC/MhFsj0KwxvuxUozli
xUIROwxULEv+SXfpY4v1n78a2BEiD5f52enlimrkeXimYHqNSX5W2LG+WxLcPxljw001hdX+97dn
vQof3uL1KjGNdKEBIDc4tecRrG3LVocGPcT9eESJ476kZeEGvz/Kz2dl4bynp4OggX6idfJasG9G
1zybemArsXtWj9V1I+LxIlbJarRq47P26vrnPp7UGl6Bb/Z9YfopEKZTywx5UTYGzrJcNnTNV6kh
OSWO+Pb78zppj663y2WgrdMZZdk1WHY/PmRWNjjY/gm7h7R5MZQtecTdmHltJnrftNn0Jmn6CLv4
RW1Qg1FmZD7c13MCOadPWsofe4OIVVSiBXjKhcEkybb0k7ZkVRX2CP55DAhbKn2pprdqOe7Y2MHe
mtPpviz15vH3Z396mTkkbl2+QoQCIVjRT+6qMYcIRKN2DCynuxJ5qxNhqaebeCk/cc5+1CC9nxs8
qvUgfLyYDZ8In1x2ZqoxcyA8VKg7bY0xlwPRjg25+CFN940ZHajv2NLJR3DNt9+f5unDyznCwKFR
Lyz+h8v88R5njYmm1VLHoCTFPqjN6KqUg0YVNlKCLtP17492ul6+H43WrkkHkdHH6QKgr6x76vQx
cNsyZqAmQQLz3nqxWxaX8MjaY2G3ysFp9Gb7+yOfNNfXy0xEH6s0VEKDi31qg9aUiX4WtuDAdkzS
ZsnS2lYZAJnBTTQ/j9lZxtUCPz+RsKg7c9N3SnT7yW84XY/W30BPnceKSFIHZd3Hiy1jzJ0aHkMC
pFBI61UX+aO4jKRlYShd3spcXjqLeaVn0vVspcbVEQ17BnKDp5Kz57lj99kr/otftO6yBGQRR0Pr
d/Id4W6YSZEoUzBE6SVvUeW7a0t0mltiSRd3P7j3PUXVRaOFRjCAc9TGMvbNJWcZqCxMulb/yauu
nyjE3u+UjsmKnwUIi/HMyW9ybTCAUdpPwZKwuBmR6l412vQtNfWv9Wzz8dDC/Duf9uTard3pbJ7C
S6x2yH0sKJtVtQjag5LSaNbuSv3GDGvMzUtfw1abSOWeaE4z3dNjijeRmuD9HPGqtRMx7fyUNaud
wAFkJ6Gvlbg6K/VAT22POvFaGaOnGglTVJbFlSKitzhN0LlbXQM8o99HnXGOLBbQ50IHYrTdx9ys
3kY3ZPNXQW7vpHNp9uWwBVxebhcTk3EXT7OPq8P2DCNL0ayhVbrW0d69QDmk/B0VgVGCJsMxd2gl
tIMlf8BpyL71pbXaFzu5FaGAyKZZvoO9kAS/4hDl2Dmcyn2152Znp7bjRWr/HfiRH5ngSvF0dwei
D0gpsBUR0CsiKje28G1IJbQ3C7f1jjnGd7ylKN4W9ypyo5B8XCZPcmoeoaHQqx5GNOxNh1OJwJIB
uJKvxgXxzglZhv2Mj0yxSQ5x4+gOglHnZ1lXXorBrYTPJFJ/zvMMj9rSV8UN3ZYC7qNxO5kuoBid
fd4CFsvRQ+sx1Bv9wKjJvAMHPdNJUhyyFNr2sTEWK+fn4HmaFDv7xqQh0ugNyfrHyHXdaRFvtw6q
2lNgZpzXiW3vdWyq+6UZ3WOjLtk3WqTaQiOrNq5UE3dIHGndoYYxuwUDWu1KXcYPYZ/OR/oh7hZU
sdxmi6Nd5lPeY+6VVdAu9kSokflQx/WNneOSW9zoVva18R3bRP4lHovbvKEDMhFXFovMj8hU84YQ
CEvKsPNSXSPTxqGm7QUR2Foq5iI0+9XIvjWG9pamh5eqiY0HftAeai62GxsRVjZ66gynFSJ4u7g+
8thQi5jZWaJaD4aIKmQerePNo9nSlpYuzc/FubB1MhUjETdvrHRHeGq3lNjPNQMombXHOTXEoY1i
DHtlNu0Yvw0PaBcwxijCXC6lkV3q5pfWzIfzxexyy4ulWiyetghayBnREYstjUMdOe0hFWi2vSpK
lEd8SyZuWxs7hegL+aKlOtHjMDbOFqLndpVQ6522uMN1rJhY6XiT6bJxxwZF2RurDklKIe7NOL4m
STHDRJ8eskq4h8JJbpahrj5BOfz8GWYjuM7mECDDtD4tbmxbXbCJTFMAggslA66fs06n7cNaZB7V
aMRQPNvhDWxonaStbpg++0D9Yil2kB5AKAFTgtr9pJYgaVQLhcinoFXjZuIZSfrLotDMuwQ63QHq
WRdMmZlRhwrFx9o6PoR68YRahd+ZzEwNnK99q2Lj+/1H6+efhbqQ4oZtIMU4hfHHbxYNazPOZaEG
id4APp9nsSV8st38/ijrl++vm1pnBfGtUADUEGiz7HXj8Be1uVaM1aDj7Azo+JFnvThX4ejClp7n
8ZPz+eWRVvUZF1kQW3uy4SnsbKyasFcD3IUPFssqQYjqo4k79m8WH+spORxk9XNoBubhj6eE4LGM
iYRZglCH6S2xRwVVIabd7y/cz/s3jgJ2bVUuCt04BYCFk2V0FARqMOrQbVMKvVD2b12YvLLINp/c
pV88C5AiTA0BCcUnfZGPp8SEfMp6lKhB2JsvhAvbPnox65Mb9IudmsFR1v4PAGkOcjJhtrXQJWjV
wYunZ5eOmMmYFHFRvjBAN7Ab6+5dNjNSsOpRYhVzvqhRTT7T7y/rr8/0P7/B+HimIOr0uqUvFDAT
YHXu9e46TYzos2k6f+XkqUf+s8oesPygjTu5nqZWlqXTGWpQtuwkCMcAoR+hgMWeOzz8/oR+/ZzY
7Kr48q5dtI8nNNYNMW9FqQb2nGtsFiQh66OsjpymcWmkdf+JAPFXF1CFNgRKCqUAp/jxeEUrakHA
hxoMs1sCodDERiWn5JOW1K+OIlbqHvt6bCqnpgZnSO2StGU1KIwqOQxLd5vRRPvkVH4uPmkf4P83
6Dxaa7/y46nAOuszYpLUQLPTEEzUcAuWJGH3xT6y6RyAeKSjfvb8nRBK110w54ScHE6BRtUrTo4K
rjGNpzbUgpCm54ZtXO3NsS7W0Oerrme2Pgv03iK+D7OVAt1GzOVU/I8b6g51W9A+Dcx6BGw/Y1jg
m+aFWFM9ktZy5PjtZWuEN6TGnSGL3qJGjb2RoBwQIRghoPJfsEV60QoaW87Mf+9gW9iOms62dWle
1VAUV/A6zBrTOl/Um9DoqzcGFNP3EbdwfQ06N3uO9ZkRBT0Gm1gIvNN7AG0G22XYHN8cxa4vrTky
CRgzRXuXK9q62VSdhL1sv1jf5prfeRgR/gxB0xlDA7cO9/WunwkJauc5emqrCTUM8pfCl8qwJlGb
B3zGMalLS+hJy501/qAW7nI0kIrHRk96oW52rT9KJuHw1QdiJPQp0e5zym9336YKK0uUgGP3DEzn
yUZFtd9h93S79II5fGz5mt4QZGUgBWSXYOvUGXp0py5p9NDFEc9B2d3kMtWP0Bu616EFGUOg1fJF
G7Iu31gyRVNqJqF+lyraFChQzAk4WApigaQxXI+KZnAKhZJsjDHLzidAOS3aXCEeplBT0Dc5874v
2nSTJFCl5nTh3zh6O3g6SWGHgmTMHaMlbWumkvjdtDSnHYGv7duYjlgD1DbJX8ppmu8ztbc3XZ/V
jzjMJ0Y+oWFvZqVPukNqYzu9daKWpyTvtZyB0NiGpP4mfLkJl0V2IXflgGXdaJAYpIh4022Glaa5
jwyWklfkEbPm6zhLEo/ELFf1wsZ6rZVe7Q+91ZmmXxEo3QRJ0VVEOkTatkuFcZFP41j4bS/k6M/0
olz0wMTVHUfsdhdmtpjSb6kytlFjlmcgbnuXURqsf19p1JB8Tsa4XmqFCoDuPj43lMhijNi01bPI
Z/dxpFnl0Sztswd+5dVgdRW9Y0utu5uqQpS4I12MYVw0CfexTF2kE9ZS3DdaY88+SfBKsgVMo2U+
uyuEoWxe3WtJGoRnJ2rpszN0fNvEO8t2rN2rgxQdiRlmslUrFwBE6rLrd80yOlpmRCadFpVRypJh
dRtTmwjeQUHg4EvOySPkWpxFDVQ4YkysyjPDDGAsU7rZE1MnzxG0PLAaJtvIMS/TCEJkR9TWcY6G
4bzT2UXb1RQ9jAZFJU5pjL1WNBLvw7NJWmwpvuA2SsH1jAbjxJ42U0dP4KmocVugDrV9JMfds0T4
tM1xeSuq0xDqUzfXwugZfNK6CvREn27rvp9up6GdrtOito9kHYbPpHA0VyqIJgzrdqJd8gCXZ6m8
1voEJFmRVddhrzNhTGP+BW+N7RFkVSQe1CKMVrXWBLxw85cMIfweWlAbRPVkXygMhi+AUhWr20ps
2M2F3hg1yWUc9yr4z0W/0PjQEJbRfMW1/wOvVBHURQlOPypnRtQDiTFG9iVMgfcOtsVksGTffGmm
2MEjhbQ+c5HXbqUSH7++GKmVv1Vuk1B+tM/sed9iO927AJTux0qHLCFXTjB1yAZ7w+uI/NlLsEh7
g6m2WxflmdchcPGAQys71skewSvyKoeUe4u4Qpm25JJVi6bX3P1udm5ofKFJk5NdORsXT9u+s6gA
N50Gv2CL1qxgiwoqwe/tkiyfpJj39J558Z01hUZ33K1NEcfiLQ1kWwQgaXOTfEVnFO3HWLpHEcE2
Ab0CUx9ou54jba8NnB9SELKK2rK+VUFR7jWw0StKnL0U9pzCKxvbIBFtwYcPxUI5H8IZHUjsWNWx
KVJt7yrS2lG/xhun0K8HRDjVpcay323Y0MkHNPn6nZkm4bXqDjZ2rXDI+EyR/eMhvRh2qqtg0etk
0bxQub6yvMFTduKWaAEIfn7WCHxhEwRPI1etC6ZJ5baC5LNxwJ70DQ+16hKgQ4jJHPSI3AKEMMs9
rYj8ObfD8YLXIA5KchEv8tqkxZZ1lm9ES7ntrbrnh5RWf5NalXy0p5jiNVXGe22I7XOWRG2bLFFy
UGUqjpnFSlUKBRa/7XabWBDLawsUBXgJNqoyLN+qPnaDqtZnsC40mNSQ13cWXR/6I9xlVEN9cTTq
R3dIU9rn6nSmq4lxN5VNuY20eiRsJ5vvq9r+nvEG2yTseKkyoMY3ZX3mToo8lg3hJaozZ1+JgWlv
RhmNYCOoUppuKG/g5Ik0YGE7sFw2NgbgsbY8deAiBCXKt8HrjXL4igkgQjRouUdlaB8LJ3qzOkfb
ul0/B+mk0QwVVka7cyw2ST/392jWhn1eKO0lxJnmNTfpAqdqzD2YYZMiZJBnmRysq7KPB8vHSdD/
KIDwsXaOdtusXB/nrMvz5ruUCaJvKUmcKEOn2hA4YYIcMowrw0pqX0d8aWPWEEjeR2tE3lGbsx7A
q6nvDF3ss7QaHsdcbX/8fhf8y9rCMlTNWnmgGs6vk70crjQS6qn+9Ga5zJb6e6knzFtb94EUaqh/
rdJvcmskT6/swXl3RRP8/he8zw1O9vwOwyj3fSOOH3fdqP+l0o3iQnEzTefVpP12KMI4Jm9UJ1OT
QGZvGaP5LE8G866bM63fmBGVjTZ1ip859Hmgu9BZrOtiM8yrIbnfqJbCpkBvfkyl2Rz5jP5IbYP4
TGeEmtv35goVNAWu1rjjq+z8UwHxv5rEf1FMs4NjlLcGrjOQPClgGkzs4MDFEqRD4yDlCK9abXzR
J7Pc/v6yUWJyXU6vGztXRzd0Gvl4tT9et1JJixiX6EJXeKadZrEFnLJ7fE7WNmOI4y8hCZkzSy+W
4HrjJtE57c4Xogikp1XC3IeAXjdI/EdPFIhD3BxXr8bFbY3jaCYkKRvqj6ZMLtLU2WLVAaU+R60f
lSuno+Ot7yd9N6fl9STtDOWdirooJdZgsm0yRZFP1mEIG5Iz9wAuK34skCdFErQj8R0AdTuG1E5L
RgBF0D0ayQR9JhikXs2ullH2lzMAAZ+sPJvWLbeXdeoy7woA6i2pF01d3JGVC4dKlW+ysJ1toqVf
oZsmds3qUSJMSrExbiy74fsb3iwipqNJxKfOvMnTjVL1FDsxORt+Np5zubHV8WayaJJTbOdePVlA
7xDjeXEvxBMxfMWZTMPuLCMRBukVHjE54973+rC9ABYy+4PJl0jEcL1ozxKi1ERMAh3nwlTpSSvm
Uh5oJq0bmVx/wRR8G0bho7vC8mJZ8xkeZKhtFrcYtm2q2TtthcFT2RcUIESyKpn6VtOXv0XWlHzS
L/lFMUfvB6culTDYjFPwsDUPSRQS5Ma31cpQKrQaSeWkT5bWtirWbyVn+2ct9/9lQvdzhdLn2w/i
Asm565r4pftJ8kOz6C9v+k8yoafXtvvHZd9++8c9skv5rfn267/wL0aK+wfLDM1gpD5YCdfF9V+M
FLB+rAt4m8Dvm+/0lH8xUpw/aCbhuWT1ABa8ZgP8WzWkuH/wIFBPMAETMDJ0fJR/g5HycTl0AFiY
pFoxhNVWUiB6kI9rlG0TTSjBhBzQKcrNtJTWUbZVtVHTOv5kQfy4HP58qLUz8pfPSDIwOGmVQRxU
IQgszpjSJ71JuWskyqZR0vqT9+aXp4YviW8XXTH1tB3RlO6EytoUhziiwI0nRvyGkxOCaPbTJ534
X5waM34cUC6tKrTAJ7IDVwKLM6PSOUQQB4PRNvuLrJqX7UIZDcS9iHmG/s3iuf7zG/K/i3jWS4nl
D6A+kBOVhu27DOIvl7LXay0zrNmhnZCTC8hmDPwdpiA+EZsM8v7WJXbbYwG3739/YG29Sf/5pv15
ZEEjFYEnfR6ez483cR4n8oTYIh9K+lekTlNrbJyRSIHI6OsncK6lb44D8dRakQcK9mE6NKnQLwo3
aS9D4riPxI2aT81kf4aDf582nP407rRhMoSlP3kqMGJUnS3WPIeHqHeLaz5k9Y4BmvUULWPlqwIz
WhWG57qzGJeMU/QLtXPFjqZLuO0odg+Ktox3v79aHwc07xdLoEExGZwL9m+n/jBIhokVg9s9FiZx
n+oIetYsED/DeC0Dsn+F7yTTFyGmASWrNn7y/L/vL04uCGZ6WDFoCAhtPAWcE6iquGnSyaOCrPHQ
lkJuSZwt70oRh14vOvMmhWHj4SrTjp0i5fmSxvVucM2G3Ni4uS1rxyo20TD2O8ALdHqUqLtAmDVt
EsAnRjNlX4esp3myLPqbRLB2VfT6VwUp5JmcANMtePVNAoCU+orBG30VZ46CkbnymDbpbqIPu+nK
ES95EQ0Xc2n0+0ErxA58IdI6ZuekTRK8QJoaJTmU524Ofn97flogUCW5jIdoxeI9Z5n9+CxXcE1b
uxOQ4fKw/k7ysUmjhVfXHZLis7VvnQB8uBcwe/Bzse9EtkBv9mS0AglSU6y6io+mUM6oB69UF+mM
ReSSHccwQXprR5Pv2nYeSRKtPVuTF1PlBumKlF5c/CS2dV1JO6A5fxiE+I5e2CH/L3+buKFzLr/O
Wk7Nq007RbQqZX36NJW0V9mcm5F5CZLuR5HbddAyYvZLDfRkaZSU+GoeNC0B6lPyKtlU5EC1kzB/
NJ35VRu6q0mkD67dXpRVdaxMsoSTBpHNbPfeVAyr6uNRbaJrsxljauUKLVBl3y11gii9nb8mNAQm
v3Zi5SZs3Vdq2NFzaM5t2prp/+/vpaH+fIUBjbEmsqkjLoGC6ePd1K0iG9racA9SNPoZIZjzWT+S
t5FjbNumKgi7tsZk7uQ1HTyHjkvdFPXBjbXsrNOAHeqDzCCbm76bw2jvYHQfWphKSMnFZcnc4xBa
RUSeddNs1NjpvGGp8cQIF1OLIm0fg369gavSPaudUjIPabudVUpkKtAftw1xCYQVtghk6rw+1nKM
bqp6kY+ZomC1saoApChYHcBYGKEk70DePZhKqeNg6+ULEKTONypCxoVOCaabbkp4TLNFa1pta4A8
ULL1ELh1zirT3BZ6km/rSO/8Ge5o4Eb8nTKPtCCzh27HNv9QWu0+lJIZnFk/JgsER7qQuW8bDHPz
BcVqWK+Gcn0qD5NeTYEKt+sLCFPmm6O4ridyn4YIWQXdWiwt1jDuZzyhZ0OX9h4DDpwYieGzRY42
FYAA2hsxnaRWLfgYO+mlNoonq3Fink8UEevUXAkStWq/GLRxa6/Qxm9p1+jniQOK2xob5YrfsJz1
RvxqZBpfGKdMdrMd1TeSTsGujYZ6a5LNesjXp3t0o3rjLEq66xRF+S7MRl4sKp4yvbD3Wu3kECy0
Z5kCZBoT96xX+dOWPY8gZhzlLGlmO8htOTOLGCwYE7k8qpMjNwutUGxD5EWohjN8GSBM3prNQh02
N4IQxSbD6Nw301MBlJFc62SJvbRq80cMS53fxNWwKw3IrBh/+0dj5U0uuqIFNPLNZxZWI/Mlb07p
jbmTv0VN7/b+iHFwG/d6dcPdaK+NzEKHRQSbXzlL/kySb7YbJov6azZG2rj6+H/YO6/muJks2/4i
dMAD+VoO5WlFinxByFAwCZPw5tfPAqdn4hPVId55vy8d8UVLKhQKyDx5zt5r7/p6coKGZ3yTQo04
uZlwj/boEbtT9dUVW5u9hj70FlZjFyj0iIz50lXSWw2em0S7BZRW0NDHdKjBcLjkJsnk3SQfSpmO
cN3IoQZjlBFBggvwzh+T+WxYeB1SotclTVIrOXTa8nQJm6pgtF+bJbYoNnBteoTmHCA9LMY9gsTZ
/xOYUaTEob21g97g2nVC6Q9ZpPxtXFktffKWzoGW5QHWCC9AYskbTDDEuqw4Vmql9aKnBVk4sY80
O2zPhla+zUVNcDiAuwls52aY+ifV1eBdzUw/as5+8HNvO+LTIaYpzw8kOfhY1fQ8UKrpMYbV6Jlk
8oIgy9+QXuMYeIvGjBzpTga9l0SbetDP5hiBwovfcpy3V6cqzJUbIcqTla9WdeoXl8zEalglqYG9
sNA3I9zgTe0W3R77sEc8YzoGjqWmA/FjMIO1oeQWeeXj3LbORXYmrcY09lZzhfTIauqaFzl9IthT
W42RmW9roMC7LGq8YEzScNuQa3eYpeFvoXupQJbD92aUchumPAMTz2dg9GZ0ZhycHQgc8AnLGeLt
JPL0ouYlPDgOTRKEh2/obfoVfJJ5HdJKCGIF1YSBBR7SAss+RxHr1LhGvC99o9o7w0hmvMz6uz5U
3sab6JeJzOouc2jFW3rd7TYCCrxJsyh+g+UNollnjcD0UvJw6DJgRFGvHUsDRjz9gKKnLpJu2kr2
2XddavUnFCPjj/ocCS4YSM7QgCWZKC9H7H/Uy0XZzX1BHvrBDmPj0TTn+b6xIGtVJRaHFvnRaiii
G6cjKjMxEns32ogJI1mnwCd6KD+mqxMH6bTpLTGbAoajU33/+/71Zy1ieszTIe0sumUCjX6/wkGz
m3IOPXGQrZlj7HL0k8S9wUvl/9/kJFSl3AxcbpCFqMQ4lX4QroiEGXSHq51foqk3niXlBpw1DTET
19bfv9V/uu90TXQ2ZY4r3kc5dtNaIxRd9uSQQIa7YbZV4LR6tCmnKIJPMdfu4e8fiPboj0ILUBMi
DGo6gb/iY9ELIDzN9bSOj8Rm6XKtMUlYFbg2b2AxksM66jFQ4c5b170bvjaje5GJ0V7CgXWQLpNz
NAbZ3WYQz587N+3ktnT6nrFObO/JtLXXfeIP96Oc1A3H9/Ig0b2vQ0xue9YttctbFWH/nsPbdARZ
XCkaaavYIvBlVRFzeOSIyAuViRuLgnptmoX+wxq0JABQLQmSUvEFx7aNL87o98Idx303WOlRuNQy
1LLmDU9kfcmNlNninP+q9EQy3rbtKx6nPW0gZj1+PkIcZeFbjm9bMDopdeVY3WZzaewGVwNkYyTz
oXaT5rb2Oid4X7xUqQGRspf6tPBq50XljE4Ty0fGO2FyX7edvXWIu/6Vulr45rg5F9uEWzSdLXdE
QH63vfaxDOdoTVMPNRQRJqs5h2WwypoMNZ3wKZ0Qi18nnwdvEGV6nJgDM7CYqYsyv3lUvo5BOzS8
tclILXBlfprK2b8lZ/WO1mvxpPdKeyxmbc2zPW1mpXd3miidoxxcyA15W996mu9C+zcbGIMNJ4ok
uREdaI0xDYtD1QEIdwSToA7+/CbDVr6ZuOUH0rXvQuA+m2zOxM5romRN8wWqZpvwNQcsTBZ0wMAn
avkw4OIPfC32NhFgtFMhDHYRMcVnOOPFapp50vW8SQMoxmWgdE0PTIeNvktFdhfhj10NXoLvKE7F
OsWCeCyjiXEYHNZld8ND1Vtrw1Esrb1VPMxt3mmrpgAYMZlmvlak+zG/jqo7NSQYL7HCQ8QzdQez
uW/tGa6mZ2W1xn6aIbAYVbF7X7X10TMfVVmNTAMn6sMqMTeSCIYd2eRfMjfUSRmy/a3FIGQfFVW6
TXWgCoXR7rNcG5/rKDTHFS/QsAvLjILIi4F2h5htGi09jGGnvrs24SxkzSd4ZVW0CIU5igy6wWyI
hjEaQE36TE7K8qHwG+vFSHuL44KfttdycOF7SRKSA2U280nLu2inhYNPJiPjAtsaXWZXJSCERk4P
Xmp52MVoJMyxWxwY91LgzmMRoxNVlEJmQfVJBra3VuY87qzIF5AewU/oaG13GJ39cwaC8KwZcbhW
UYwDRfrt1ZgyP9CXGjatAPpHpK4d7NHm8fbz9oLA1t+ak8T/7UfdOjVneBuOmxwmgQC/5QB7sXpz
ekjtucbimz1UguBWg/iJH3lnBUWfxLctxpUN0+J/P4VCNDTOtYI926JU1foQ5P4kzw3DW+Smvb3W
7Oi70MhqFyk8LTzyxcEqZbNurTY+KWeoruZyHDY0ozgUsvG3IJDVA2KSnSyw4FUGXjIG8tFOJTYz
oooz+Iaob/fIEDU9Jj5l/dwzmMN2lQSxxsJROG5FiWsnO03Y+7rHM1g5nYNJWvJON7m/wmlF1p8z
LH2lGelAijY29Yr7CQM/JSd8l9jz+p3KrW9+LNul+UOTAEAVZQhYVMe/4/jDybQqvZ07R0VgM4Fd
E/iobpBX1E8y1vs3bxRMQibGBZJqB4J76n5pcH6f3i+cSArCbcHys0boMZ21zpy+sd5bF3eq7O0U
dpdu0r0dmeevlN8PiZy+arKrvhiLt99Gao06aZtVzKVCTqorZCcAnCyA8GGsPY8MEVe9h97ctjis
NOSJUN1eDMWxF1aZsatqNf10JhtCTxfZaz+aNiEK5Ex3nyAxInaKmmfyIX5IawIVWzNMX9T5euE9
LNYBej2GvvLrjIJbYL3LxhR5RHyjZPkTDqi1BiXwasxttyJfAVdSVm6saZnCE59OqdzIdZfL11Au
mImao71XEJ6byUrfNNAiV3PjkD9Zu6fCJ+JiAutMZwADmc+LUUVqndm8jiOryWrSVbya9WHdpc7N
zEgGmU4w6s55Tpg8hZk+4/BE0sp7Qa5jLgPpG4CcTOuWIEJrbXkNEKMBLVOY3bZuPmxFj96x6xCl
TNHICN4Pg96V8boTsAVm23kaQTIEdmk+4f9j2jwLck7rosSepMZtyLtEQsNPUkIENmhS53PjYfmx
2LwGJoDxbu5tF4pd7K9dAh+3oU7K42DwHczqlZHIBfsnOfeDFsHFmSuSI8pXYj/DJXxizcA936o5
vcnCRQWudw2Rsy7ECCe+IsJI1r4xnpSevRo2RE9pR1cNDM7WdmeWpGKy12aR0CqY03FnLlPhjNbV
emYqtR0EcXNox9nYGAqvLLP3AkyceF9LYx/D9g5aoqf++4/ZLai91BDztmMFAg8wjGulDLGiQdHw
QPIGmzPUvQnkR4CPieivghUutLnLrrRJrG0kjLzGyx8ZWIMSULWASEvWTZwSsGJ5xcHGLR90Sacd
1Jj3e0TssAZau3tJ/NA8kOpXPTj4PLdTNNU3dpmTh0WU9FWGwg0GzTceYDIZD1XOEWFpZB0Vh6U1
eSFnR2rtLfu+PMdOVpE9RfSJX9AdAFqo7YewKG45ek37sUvq23ZGL6R1c0NWZFsd6r4PDxXOlrUx
o0Yy88Q/y9b+pXQ2Y9ad+gryuLyd4LysKsRPh7ZJ/S9mYUf7kZPYSlSOv/GSMdory0vvBYXCgjlJ
7xfv5CHJxyygUVNZK6csxh1hO8nmvd6wvbg7wyXjRa+qcH5RjOXwgAylt81Qj9zERdqsHDwBvwaT
fIIyNZqvrJHNs1V17suYJeUhaYX8/r4NeGbxS8Ai2ozEm51x5KTPTWMYL/Rup3yt9+NGmzmiI2D1
jzy/0GgSVxyyMJxPzAvbrZGVb5PjFXtXzvKmI6biDgLmF9KHSiC3IST6gZOmDz4MI4ovqaXokxUU
sugfI/+EzcM4DZCdg5jz+A9WfwGHzhkvoZzq29T8Rnh0Boaud+j/pVqMuC30DvY8eE9z414s6fuB
pSFdJCi0nE9OkV0TMen3eLzBRaGPureb2tuHhfkcSiobRvus4rXTczSO5bqNqP8cLdFPcabpqM8I
7u2FsYNQU2GRprzypPbTGlrWNq9ln2JywK3Xyy2LrheYdiUDEmJphvjSNLbuEqmGqGptV2Oyn3rY
eWlbH2Ji1X6QcoR3sesRnzWZuZn7sjhMKrrLHHFKh6YOOgkQejBD59gYXXsLjY9E345aOUvbHNBQ
pvFym4fCM49uy4lN1QzY0Yk1qzEuA73Rnk2ZvxSl+FFn0VsbedrOVobLmMbXLplFNV0QM20yiS4N
LaKu56jiyDFFytPOK6JINqOVOjt6ErvQEt9Gg+NC1KqVokoEw9FtsyLcGxlkQGQP+7Bp96mff0cT
OgccfTnJp/VRa4e3eKwohEeDUXmM/GyK8UWAmK51MzpI2yYvssfpsjwZcwggKEGSkvbFi+FBO6nz
/GyNZbN1Cz2wUwNDACAzc2mUJ02+gVT71XDp78eeHLf2MHK/jB57YvGj0C3InZOs2fy0b45q7jlp
v7WyfgMn36I2/DKaNgWomJm9h8be1xDczbNzHSo/Xbu5LnYt0wTQKKW2UYgYLSrp9dDOI2a2We4a
RggBMhvafTltxDpxvQ2tWI1+tdS2sirdgIU8WlcTu2pFJMkuyos3xVEoyOPhkTSl/iKA463nkoH2
4AgZEZTqnBb8+sbN1S/aV91GLY2VvCm+NzarfmZxhJzitt6nVlVv33tglRFqh5zzySlrx3k1MXX8
Iiy4/PksuteoyyTGEM4MfoGZMeSwHMCGg+pr/ogQyF1LHcRSmEPbKhr/ZOSi2prLmbDRkcspTT0q
4hY3QM9hMDHBmYdaZ2PNUXZabjkHkcTlPyvUwhH4prOJpYI0YpNm8tK7ssbBXBFM8KhGbyBKlEQ9
Dy80JQ/vD8zIfh/lTvfVjHtUv7529jPYr5Ve/UC17FIFYM2WCZq+TnKwJAUadxWZE1tlZMO5UTI8
sHG3a0U04t3Q0s0wJwMNxTyyDy8dL7/2HcJSm/homnRwaAI8zl3O7m7U/s4b83HvChhYuIaTbeJG
32y7OudRPl1xZrw0LU0Cu1rCCuENDcUcvlp2Zx9beOhkEKTuC2eDHyNtH6PjQKErCsze9oedtjTO
bbKiQWZPGcovDLTbPsmS4xjKdlvIsrwJhSa2jUWHsdSq/mIrl+SMDvlwGRJe2WZ1cU6nELd2Z/db
rYCOrw8mIC9MgI0Lf57gRYLKxrbfj6yQX6Moc3vsCcpDVOi6Ac00/aUf+zwwLHCEoVfqJFU76alW
fnE13bFGaaI5QQ3i5oJieDqaI8B/bUq7SwIpnZz5WXwyE3oHWn+cCS18RdxTGOuxcv3e83GNWok8
nONjpnlfsT4+2lF+po3yLbZ+Mk8kVSmsjo0XiTV4P0W6t7hV+nRGSIi6VjdzGrftPu8JN1uSIXWr
XPWutqtwz6683rolEu9WiFFckMTSUuoKfeW6urlDK3ZPXPdzI/HDQ9Cj8SHFDrfPpjOHQ1gQHhfR
6zTK4WzW2jHi09zWiVZMHU44F86t6k86WZqrOGpb0Fv2yZw26MP23mBeSE7nuqMIfbCW4+er5HOt
2ye9z/b96AVxT3zU31s+HwRySz/LghFLkYdiApT9OxjlH829OanBThoTo7UusjY0nKgME51mt/Wg
Uoh0Ye2V22G2Nj0Qlo09fhaW/edMfLkAIN2kw+L5R2/w++/oyamqOzxnx3TSbiyh3UBnliTZQUmh
I/JmizJbu7R6O0tcHELuY989T73/6EgrAxXf/Pjkhvw5CaOJSMMNLjDZ4YzEfr8exw5VreosPnZw
LdaEAV/s3ls17cQSJQsLTryJJtyNPVq9lAsQ1DYVzA1Ow/Yn7bh3SOiHR5w9w+H+cI9sx/3QeCV/
xG1UGqbHeOzVk1W3xjoy8ho+alLDBsiire9/nVhtj6ztJsoJT+5knGP3bVsjQA5FiLDbhFfcLGBT
BkK9ih7pf9Vb99FoGhyJ2gsBkQAHMRqyWaEMK0A3rlTVaYSNRfVWU8UCV0uagMHbr3SwNggFko3e
cSlFwYgMp22+NbsuXOmNdSeivvkEmmx+bEmi2Vz0OpiYuAcuGKDffw+IsGqZDOdkojXttVGNyXAk
VsuQVV3xmQASSYpqI8t0PBH1QKvLssnYyPNZfTPbGkpLbKsbgyp9sTbkh2hKm4vuDhzvO0se6Vqg
xeQkSGS2G45rxuf+C+Dw4u7vz9XHZi5xB67O3BWfJ5gh8bGZi9Eznp26Ko/W5EXBZLcGXQNCer0u
jE9RM3q7v3/eR6nJ8nkuhF3HXexE2Ot/v211XUnSiWJ1dFQ7nmjmMCIXfv1Z/sPvgAfALvpCU2ao
tciEoOp9eET9lIDSnp/o6KaF+d30G/2qG1V5YRqnDgnivm2YeXhfqiJa//0LfhDWvn80K67O7ETn
hjK2/v0blpMpIvb18ijo8p94znFBgcdco+H9EjXMk/TYf5WcjvbujKOqo++9cY1uHTs1HgUl3FUj
S14kPy1LIiGpZPTQR9+oPDjgIbjGKNZ+aYyejzk9DQZsy6HcC8ET02X6b+/o/5cMfiIZ9CwDMAjv
yv/qt/5QDF6+ZZ3s/qkS/N+/9G+RoGWDCTN8CDkQLaBp84z+WyRoOv+CwewBWnmXfy9r+f+IBM1/
4URbUlyYrlj89UUQ9W+0mOb/i0WXqRTPFVRseCn/J5HgH6BrYbGxslnQTEb+7ZofRkbzzPHXqUOE
u61nDUFYCuI44vCg5so4SJj+IQGrpcBkMYorefa7epTNaSK6iVlFcu3r0LtjumutrGS2DkUJ5s7j
OHLIemEt7UgJ2KSdgj6VbybT029a3udAFaPkEIkmpDOXWTCutfoTjs17Qtc/tyd0tfBNyIbDy4rj
8+P3QiDYt1Yh7aPgGPLdMOS0lX2rdsOoV1eJo//kFpaznxc7S5mpX2VYt9txdt03JwqLB3oJ+vea
91yumJCogL9PEJFGDCN119YcJ+u4OPg3SKUshhVhd1RTmH717cb9tRSsBLNjS7M0+0FXNM2kgQ3q
Hw/afxAKQrhmDfnwFVk9MXUvTCSeuw+bj1ZykRDEzaPoK3G2dE9bc0aElIKSOfO1wzBmFY1WvJsH
3dRYM2ZH67+JOf1K5J+zm4c8vDJXHUl2JKXRm70wWvk5wg4jS6obcyIAlkYcZjvOzUm8z5I2DeBm
ZjsCmvK7wSnFTZdqc4+JJ8eJVTd0jnJXaicI6dXeFPFwVQJEKfc9TVCwe/brGBfqtTSS6R6Ro4I9
odvYq0hc3cwkPx0YI8UrvzS7Q6cie1WrWDKVBjhkVsn4o08M1CyxiTzK4b04wM6s98mgj7fOjOcV
NlR5woBjHbqZU2NZtxzP9DkJTJQop7ZNMFd2ArFIqoFDYUw6AmXrjWs3ueLJzES2KDnqPYoh8VR7
VfMz7Iew3oq5836JykRnvpR7gT2CvOjKznjMUrxnig436g++S4VqIuDACuVi+QBTQ5y4SRUT96Ea
IYFOVfs1zvL6dkT/+5jnpvtEsLx1XZJ6f44GMZ7a5JoA2PlCbli2x6rSzYdkyOI1yaZya/Y2b2Sp
UYX3xkhHwm0mJky1cRVTmbwMtWUEXl9Vt1ocu8eYxuQ9fUz/rAbQeCYJpfdgyJufUePSC5ZdtgPj
Ut9UInVPxBbru8qiJ+TPY1SszcQ06LHYQGswt0VfpdEbj47ZcPuHoitPCfHUR7ud1YNHkvZd21b4
fZE5licHpvdtJXv1YiVivB9GHq+WEcK9ayxSpHjSngT+Lt7KODlgm63WbqLEHgNRedK75WFKUBXd
e14RvjXFyD5ZeRPN9PoxH7tBJ167Ni6mz0ABw6OfHTRBedWEM4jt3B3Trx6nsXAduxwZ/S4E8RoB
4j62FZcmCjXSWtCd41zPeIpGGomKn++hG6o0sKTrP5BYi/GtMXVEUty5vCbazTYyQnmkxsMy6Cc/
wcxWzJxA0UiOVLWzQfSB337Gpno/IX54uRc2HdULEySLaun3AoLDtJ15g20fDWD66xFM0M5nzsh5
bQom0Z5jsrRj3/hRuv2tn3kvvqMFesUf6GeiqYgMpsHQBrpG+2owXI2YFuwR2TgzdpTeS9KXFSqd
UL8rXE4q7ZwxvnH0V4a0ixyqse/Ac8W0HGAm2yFG8xbDCsPOghSIVDU7JnobK1EP9Ds2WmY96LX9
AK7r6C8fEHPE7Oz5Lfaa5zEfwML62dM0mK8yJlG6A6tC2/fpk9VwKah+u1/cLGFyhF4qcRPV5+/3
q5bTVFt5b576PNG5AVOTfXdxmq9bJvObnMSUwJqRy9gCx+lQk8NeGXZ50yam9QkGwPjj2IqPBZyg
xba60EoorX+/FqeYtKimxXR0St/ZT0bZGLgdAVjNkeaD4Qa0Hc1t+ZDF+lMo82JH0VdcZuGErwZZ
7oEuneypyzq1ixOZgDhmeyXa2TlJ1RHSlMQiaMZG7ZgoTdvQmLP1+x8WttJPg1t/Bcw9XhKT2U+Z
wfwtYhNbkdOrXTl0yR7RbcCSU+/KZbNuo5J/MnadfWdNWD9jPr9QwtlrCCM3uAcxsbeJ39BYEznO
xHrAdZo59I2d6JGkwPon47yYwtTRya9QajcWXnwln47d30QVMLyvlLSybmySEL5lczydjcZEk5G6
dSjXuCiaNyfN5hsv7TCfAxo/S04oPzQlSsSByPg8PPfbvI2GvceQ/xctMOdUs0Lf9BHaDQ9YZKDZ
UgSJ3xW/6kmIV45s8UtkMaqM7W5+EPRiv7LYZfu0SYuLIzBCta5PjztDfRzmao3SYGDULMrTiLpi
3SA0gCdBW84cCSlPstvOzwgr0hjhxWZd32OvsuDMZ8m9HYJkLTI/vna+0Bi2saHlQ8VRdIq/yWH6
ylSwPNEMw71JNMODrJR7FrqjPumVWB9lRstDR80omAdzliPW6/eHDqnoAmjKxDGhzflFk0zifIeW
DOlu+tEndm+TlZO+YgSe7FMO4uuo9ujdFi7pcmrZuSpt3KYUBnuyr6oV/nP/jIqoImhJpSjMesDu
CtvCTvKCBW49Mv2t0yTItKzB7Cz7bdd0pMamtPLq2XFOpeicE1URHRIlrAO86/IGZ68412wUaOco
Kv++BrwrqX5bA5Z3DVIFRipePEra328BO6WnmiELj9AlyptE951T1PfFxmyBm9udm18xp6PL85o3
BKOvc9qctaY0+DLsV3M3z0GSiHw/WihOuhHV5oTR23CXJrxDzJNClbHJPLK80G3nFqGdyY+5V9Wz
0cnjKDJzLVpHnUeLr+f6KPhqxGabXMsF+7Lm7orewSMRAlEj734DfyxfM02nV4EbeO02drdnjfaY
TZYhaG+hVvSES3zYpvaMoNc+TkvBXXmVOrvgq1c14m/cdEADKbORuvX4X5bf9e839Y8iU1BLIeKx
kXiBNvnoR0kGsK9V6FXnxMjtwAax86xBW7iaA+962LNupI3hf/n7h2J0+rCa86lkNrrERix01o9p
VEvoSRYrSPiNG/bPoV0NG7rt7YNdo7TQ9GVHGlx7ZObqB1rluZvGtR8ZMFafNEbeH5nfHikuBCEd
vQMXr4fz8UI6onyJmR+rs9vXSRB601MYDQq9gPXs1IW2cnCXbwc00KesqP2TFzfzTWvF5ZcSIeCh
SXjw56gjE622uqXOGsiFiUkji6qqDqq2c/ZNyU/799v35+GHq4ZHzdHOwEr2h1+mS2AZhxSzZzrU
1sFfxqiuYtdxCpNyrAsd8gP4FsKcraNOIuOtV/BoM07sHmep5yAdUvMxqeNqZeUzQ5IJPdCM0ntL
7EuyhmRC6qmbxfc1rtCz6lxGP13Rp1vZWQguYQuOew9l7V6GbPa9bfevrt37n5BwluPNh5/Gch0a
SD5SQQqlD73ZFH6vsoqwPju5WVwopdtLAsPxlLTYg6Yi0r5+cleXEuLjB+IDMwzbxovxR9hQWqiY
OWjZnGc3Ta6WyknBm/3ocSAXC60Jzpawmwgw1IjPpgmL+o+KvlREZ3Mqi9n01qFi1+66CjlhwvLa
qoUnHbroRpjnmnt0cu0ZhoEgEoHdXpe+haienTS0QxvxYR4+lSSEcls5uWp253+yh/yn1w5Do0si
JEUU55wPe4jZFiki9Lg54/pWu2gszCekVvFpmgzvWthutkcpFG6SfEk/mXwgDeEPBXXxk7fOWsYj
H+809j6C0ADQ4eJZ+of/6PtnCY4bhJ7NuXWBSUDWNuSORqz1qx5F+Ty1vgraJk+unMUZImZZ9pSi
m1kRmmwf9GxYQgxa/64ciU4xjTLbZSgWVigazbVpDVQ6o2/RNzM4/pudeAV7VDyAHxre6mrWaLKV
efqlmVPrUThMicvZuGVGAHcFb/R3Vw3PcRYDyNVsLyiIJSRFi3JBRNG0BQueXzWyDtautLxy9ckD
+EfbVCzOUdpIVJb0ND/+PA5zU4PQhPoM0aW/i5yBYBU3m7akcgnkiPyPzDLn5EfpdNuHLeQCIivX
etkOOyQP4lwtNaTbRD8TM+92+L7VU6tLTggcju1D6iQ8nBiYNpbDpq1NjnrpNNc61OhVt3//Kh9o
zpTqIAcYX7hMM+g3Eyb9+y/MUMIcgMg157rPRJDabCYu7vcFieKz1fCuoFjix+z5Fu/LZJnbUB11
auL/hwXzzzeb9gmBoDz0Dm7Zj7G7ZoJjLWJofA47tFlzUYWXWM7ebo67JJDwpgIzUe5RdfrtJ/fh
j5+U1QvJtolTzWcx/tjDaVON8UekyEirwukCDlWsCYQBxA/x/9ZlTT0o+MFbhPtqr4m62ZZ9Z5+m
oTymdHO2EqcS67bMPjlO/bG22jpQOVAmXB4nmI9PmhUnpmuHeXIq7KJ6gDgv05U36f6Lk+X+N9is
kGX/fif+KF8XGy968fe3njPvh9otQxNIqQYDzKmE89UaVX62zcT5WU9W/vb3j/pzmWMfB6LNE8gM
gmbL8u3/sbzEZVWPZlMWJ5FmKEzsTp4KvdK3VqbX17qPDi2ds+vol92msPPF1FZZe0QJ7idvAebA
jwudwwaGe4HSgpxPEFu/X0k4xVxkIdTJDltDX0811qh8aJj8zIM8el3B/DsfteaYaFrBXCB6Hoew
vNMWZYYT2v26aVX4y9QsYAWlkjcCK1OQe6P7oCiyv4VC6o9+07ACTr0IHFLu2XmaZgMeFXz5QmDS
/CRcJxM8FgvVEoYXQmqJhJnvwj4qDx5BxM3GxEV5RE4IknWQ14k17+oP9hu8migI+7bdaujk9/lQ
kKamA08QXqTv+4gjz/v1YD9ZTDdTeKTZNIOi549wVDXOMTi+b2YfMqJucs5ZPi1YnXiUW63Thn0F
8GU1trV6qa3G2TQDsTYTp8IAPwlooNbmeuwZZelEi3TbZq1+79vFtK2z0ABYSwgjndPxtimsEeWV
G7r+pmUZNFcZfTBYxGZB6bjgpkRXExBeG2e7ssfbpLb9e9cVdkDmS3S1ykasCMoZyRfK7Aet4j/J
uxGwKtr5YiG8AsvV95I9muMzxkxEz75AReLA440Hse6aucZuGEssAmq+4yhdBCjj2EErNvD8HTaR
lMPKptm4F9ygnTkUpEgys9pqZT8xmHedN1sb5nUfNfp925Mf05Ngti3HyTkVgzNdUs9Jqc0Te2/Y
arwaTNWu7hgbX9//eRpBzaY21Hfl1fpG+Gl0MTAnbnsyOggqHrgeuH8P/cCzpjnzgdvjB/ggrFVb
JO6DW0mCrNxp44sOcbsBUNkw8nzDufaLOWogmd0OK2Qtj4ZVzTQBWuPcC7M+FHVNQiGxQ+a9Cgv2
JckSZ2mKysbnGy7F0rr2a+tVIK9fZyXP5SA4SsUOK1tN3ONXJxvraTXCM2NRFsY90UThL2BU/sZu
eRDoYviQ7Ph/kVgIuqSY1duyFeDZ+nbrapV5r1V6fd8Qrb2F6xUe3//cAvy7kA+It8MN6ClPdxry
7BxNOg/CMFNSCD8LX0JLi4gUZgVAyDbVtI1Fhjqnb8hzI/5XDeV8B5xYnBjXggxTDQELkXYCoM7T
OTDxvc6WO+8V08Hj6BhFkIUzMBUSDCEykOaagni/AybcPItajHtVYA6efdNdZT7/sp875Tc1l/LY
TzyuSUiOkT9Yw02RmRy/Mfs+JlWTPYUjb05a9NVpTKhqooF/a1XzV87vU5na7eN4VSy1DnNz/6RH
Cl3Z0qepsEo++tgCgTL79Do7qoMlusNcS8Wmn+ZNEnRV4+xzUZrP7tJlSRplPr//lBYNUYloib4n
pmjraGM5vslT+xe8pWLjT/XPvtPsSxcXM5y1wXhsIoPuS9uLC6YDIOBJ5h0jRmsn0jeLH2oixHZK
Q7UlrG2gG+yp/TTk5V1CDl4Qc0Al4iny71ILj5cfefr32EqLXyNRzQ+dL5NzRE7iFZIxeu7RiLpt
U2vOXZR4dJVCjqhZU1PO6jH6Opj/x3qqObGMdBGO720IuDDOfQb86Ch1jIwr3Y1EYPdFdoOaLL8K
Z2S8FZL/FDmz/dwZJvYiCi+k6tyPxuuM/+LtzHbjVrJ0/SqFumeB8wB090XOqUxNlixZuiEsy+JM
Bufh6fsLevc5VuZuZ/dNYwOFMiw5mWQwYq1//cOwnFL8Eou6S590DXG3no0foRZiQ8Qi6xgwgQ/Z
RaG9BVUQPyDY6V48vLWnhaEWpH9SIqyJdhzvsiwSt31VegzhCwYzScN2zkv8YvaWcZXE/AgLls+r
THO4TnsF/pbmGTeNlx9KRxW7qevLPUQZ/9UuaucRqlS57zxTebexYroy+GeQqDvu0clGsHatKCFl
U/Wv47BsDxP+DcssRb/Eizuue4/Qazx9gkdIwCR1xrb6xp7TPfphSoaXXoRr3Unce58Jxhu6mugK
bqTxxYE3CXN0NHdeBmWWmFQRrJhnGOsMiJ4pSqQO3cJW4/I6hGByq8oicdGWVnJIRjWAK4oGZgHG
nRqruAmPcZ3BaC91/cpoesjkYR58w4Wuv0VuL1ykGCMrPOKQfCeRq5FJRSxktdblLIG8vQdhaNkt
Hg7tw2TFWYPjUmQ892FOUx7jIHxIO824nYzBPMTEAwxLvyo0ojR7dDq2mUfbqnS9q74woneMMgNs
2uFKQ0JUrbuOqLh+UXBqvDll6WzcDDsfJn9lgb4TO/8e8mbP1ANmh2ET1FQrLIqoxhS/TLVNFhsf
o8NoZVF0jZLC8uqbr72rD9/qEqvPBjnpuCr0AewKPMu5jwOYWAvsG/jZFKnqt0QV+ZJR0/iBI3z/
I1FgAVwbI/UGt4NjM1LUnlcr0jitSS5bKCguSPY1oLoLn28/gUzjTmqCNBEP5ZF8EwwQRNEZd+qO
MFjUIWVlNQtfUaxDFxsd8XG2RxB0odfiBVfN6ZWnLroltpTOvRIIHpudcRMXtIrOPYEACrT8SHwd
w5zI0FbT5IBRXqqJyDlc9Y1CxMNoins9JfsAdqpjXWiZzghcHnuXBlTr4kbN+3/aSdKFR57SZMbB
YFD0pXLb4A2GODRe+aJRRjOyBI/HdomUoC+q74ECaxUDgok328L4Df869MsiHNy3C0Wo7HA+9biY
YIAjGFBUgLpwJf5c+ompb7vU0jDY85LmW14mxTroOdlqwi1QJbTfTF+HeB2iW6rcWOwincOuDewJ
gmrfXAfopy9AfedNGUQ3um0od1iLuNjefL6kNBmcGC5AfWiU2LxCb1uHCwy/6YhausK5hZxGHv3Q
MBetDWJOcZXVkwXTB2NBoIX98ud7dE6v4oLo/7HWoCOAZ3Zyj/y0C9jIQ1idBQQ2s5MtdpzojyEH
8jpXdO0OpOCrmUM1SEgyWUd+6r/i/4pmP2UOGXDq0sxmOR6iBuIqQ3tseoYHMH+YFnjBB+V2+qTJ
xjlnvr9rfT+8YB80hwGdPGZHZYhnSC8otL0S6fy918BIsRdm0R5IQHXvUzsa10hBrHvM2HdVxfxG
jygDHXb2NZFC1s7tixD6e+SszThq6NtT9dDZkXdEK8BQyE6ptlNRL6uxHPeFy2ue+8jvUKuD8XX4
Prqs3xvHqI8QY6dF7Ybjha7lfLwFtC7xUEgHtjTBk03Nb18pMSajMhW1IDpBHfaDcN7dukXb5MOH
nh9D1miMbkbNPeoYU26DxrR2F1aGbAc/31Ybd34PN2+QPxOm6OdrCDAAywdeC9IW3edepOJI/BwR
Z2xNC0uPGA/PFQsMQBDOljdHCbLpAUkE5U1SIOfRw8WMdWgFVQDK73SZ2LayBsYfVpnVuFcqLqEX
XrBzVhjW6pK3w5HMvqSfklKwkW4wcu8HCRYH26jEXNJ0cf2EzZxu2ziL11IhsmvkQ8P+c1wLWBHr
oQW7YecSm84lY6oKLUieXhEGa0qRDBZsNthkU3a4M5oDBn1C00qyMoGVyz5Rb/yAoTsEcHBDCNP/
WxDWciE4U8Ji+c8ue/ockH+4tcDW+6AnVr7LR8va2bXlbjuVekhrdURZf37yM2nv85N31ZkwJQPO
UJif7AlRNGaJGMPp0EAB3zp9hlOxifvKjHqVWR7+8EL1Ec9daigbdAS+z7ivypAgkLhMVqyZetfX
CFrn4cXQNpIiWosLzNAzAIXna0H5wtDNxQnudAQcD6WdjBjRYmJh5Ld91DKyjdlnYvnMKUumC/vM
GWJqA2eQEMnoz4SNezr964pK18JUdw5E2IUbk8i/I56u6nNUdOm+dQj2TsZaf5zruiRnN//zUzkD
0OTHIzyzbFAcmzXx+XUkLyYduIsOMXqBgS3XYH8Q8AWpLFXCGxpC1kI5pU+ia9MLC/DvPhkKKXN/
6QHBGfH5k5n2//XFYTR4R4HS8kgDFt4z1YKOFrl3tG7xRk0IY/zzVz4/LSGvWjDLHAYsHOKnpYWt
DjCT9T4+4j9lH1FdusznoWajMaOXtEMQJHrlhXxt/nodQqb3eFMU19K64dLecjaoIw0AyiBGExLd
4r/PN2KsAipwy0iO8MC1A6Q+SGAmhVtceB/Ibsiub8jJxhMEixcSdMsOUGZmAMwPCi6RdRga9p0Z
DS+TuHhIipFGp9fdYxf79qFvgpext7AZVatEuy0bI1jboQ+cUuWHQpSCLMdeu/B4T7IlAYr5D9cd
mMImBHxg489fi6ixEQXYlB5EUKmHtukxiZZkvl9osTT9m8F92MuMP30KAdJ9GExGU7cnHWrfkVu3
4ZgH4B/S6Tpzuvcmz61dnmK1YqQe2J5L7LqnfL+wOhx5sH/ap+SF41oFsmua0DhPLjwzrbBSA7KQ
XA7ig+vL0k6OxV1laO5JRvYYNFAV7uf2DgLOCJ5TShqTGTMi78l2XtB1EdkdVkRmh7a/U8Y2UZGT
W9kh8IwnPEXGlWI501e9qOKrMuuTbW2oS6oADwl/kN66VdDc8tYoGTziBvWiM2rPcI6cRUvo0xMu
TQzt/QGlbBzoz7HcMosWJj8cIiZP84ALtr31YsAlqF2JB8ghM27CDF0c822y9fhn4iCOFR4jxRTG
yypLHPVrrYnx4EOK2oY5sy4lM7mCtDSdex14Yjt3tRqcjFsP5GdhYIK6SpXSv2Kp8uFz+zuBlu6c
UQ9vKjlDha/JIx8wJDIjiJj4I2QfZJUYV5Y3RtuCU+IKz5AQDZ1nG1ei4913SDNZId7if/JC3HZJ
iN+c0SPpy6lJDEgzisAyKxbagMEOzFAnhwmjEwWwmZkwRo9rVgvHfI9nh4fbSIQtb28G9yQkimVs
wIEpq37lablKGJarb+1Jv6tLW98HlY4JnFDxemsz2IgSRNGKLvsYByYJhSyOFBTRRKAn2n3qmv0S
c0X1JmxdwA1gxUUwDu3e9rFAcpqyu6NbsveTi1NSbg/pg5mk4VZ3q/Spp+nEUsgY14YfitspdAhe
T3GlKDM7u+qRkS8Lm6wuY6rTlVXjbE3aGEYdAWPfETnCSyDpRanCjYpDL6dkc4rNwOQaO6WYQXHM
woU24R6Lqjb2Xk/VrKpc/czAsTLewkAjjyrqfe81QJl/G2WU3vQzxZ6AKHU9NAhMMU+rD6Cv1q6i
GrsXml4uKlpX5HAarMl5bqZNlGkNqPxdFo/uETjE2oW2U79rgDTPlfwLd7DCF1/NvKu66C8lt5yd
nnMEIuaXMEewZT0dJaN+ToDVQ3zRcUV+sGOYo5XHyi1HO9gVVvVo25a/wiEUXMyANPXnvWIuWT5t
FQ5xUxoDFxpUGTR90nd1WCurEfy1Q0teL/LZVruf7PEuGINnMaj6/VjQ60mrt0ejLPVl5pnp0+BX
4rb0Y8bLA4PozOfNpPgGAdSd4hZtTvpkm0ybDRWMTlFz9x7qKBBeU0ZPcRo277UWRTduNPoQpRTi
F0o92zm1P6xzrYK3o4XUnHasr8K2Vp+QLBeXaHLyZD791uzocn9ETHy2QaZ4nsAFVOvDTN6yCgwb
qCT9LdDgc4Wp1UqF8Po4BJH+2MjNR6HXe0SL765yYJ1nGUl2iTehn1+SZ+LOCYVKQzNy6jNqoCXm
eA2aQxcZ6ls/UKt1RFlshGIxkdGc6y60q1UwHzNyK5yPnpZp2NooA8R6o13fIg1tXlzSfSGl8fuG
hSG/bVTJJiTFbpk5bJIj0XHYCliBc+kLnE3RmCVSizBTdLGrdY2TlQSFs85T1eoOSpbHG6y4PTzG
RL4Y5M4z1smH0RvsxTPMq5LY99LKOzuZHUioouD/3yvvmH4Ut6ZEClUU0ntkA/2uwl/xSCqk2EDq
G/ed2VjLsZ6adVdI4768XRW4pF2osP7mvUDnBpsT2E2X9d1JbUdut4yJMrsDMYzFSgFLwn4na54a
vfEeMP5yF51hVNdShFc2nv99wvhp1XI1uGVW2VYHuZmpjKNNc197DvNsE0v0MqyDXaXlzXuBzciz
OuChXls1cEZKmsoxjctoO8B9WJoSbywbJX8Ae8kfohFShJaK4iEKHBcwTC7NmnbnQu8wV46f3wzU
SjBMGI/bHoaicpn+3mBXuABlhUEGoQJMtZhn/JmVfridpUlTjfZxPpvLGlSf6XqeLUfbrJZlT4cL
JfUKqRpEQ7yqMFOXs3tNoaSYyzyj0qw7xP7aUQnhnpiTW9xOLfB6npdLxicmLpC+ah1qq9GfB78U
L+QuuQtzjNJHN0UWnLVdhPuFh99O1oGwGr0tXhwJkyqVieJdD0FPUetxDsSOS5yKXBa6U7erUvHf
iH6Ktpbclv68g55XiShEwYlBWGSimHH64nZwYkfdn8YD1Lr8IUyg3c7FlpHgDTjPigDZ3NWMG2GL
lm+EFTrPOkSth5lswD4IRZbTZRuianzxMm+4E3JzzQ1oX2OUeUc9AByyfc26pBU762C4dnYdIFEW
uwa/4fPTrhmx+mSEqocyY6al252BzymYEJJTShkczdaeESR7AwS8vdA0nJ970j0bp1zuGr3j6cEj
tFaDTIsh3aRC+MqnpjwCu5c/YTA69zk4/iZKWN4p3cCd30/ay58f21nLQkUv+1XVQCatcvZ9/uaw
Hfva4mw41DhB3TZOZX/x3Dr90QjVORRGIscqAMl//lD0UafnjsVxDfuEZhEk4RS+CindUuzN9AP0
axQzPv4VoURZeTICT4yCU1FUyrLimd36MfOwVIN64g68EfP5WDnkIsRBaGUr/EMgZVusnWYou29q
Xk0UrV24T0MjOCpxnqwrPHjXzGiwTfTr7mucQAgry8w6+FD/rypJ4ya9iSmPRtRzoHa1fQEwObvJ
yAdQCCFBk6AuvPTTm2ynRtGn46GUM515Zc1UoVhlJtVrfskcGA7jn2/yOUbokjNJcYz1PDQS+xT/
cMhsFjATh4MWcfLM+EfrJB+hzkYuWs/5UuRj/FJofvIa6dTjM934wjVIHPLTNupCYHFhRUHZg+4x
bxq/baNKl9u+68LKFBAU9xj9qYt+6mHpjmwPMOuLB9yV6HrrIPk6Ydm5zzvdWJpktG0syfacS9OA
bJ3tny/snKpNfYHsT4XIBWH5DDRzmNHB2cncQxsL9yEcm+bB7mUkUpINsg+hdiAILH1K0uRDRFR3
YqAHmvuiRAbAUj57d3lTwh9OM+yGEse+ao10NRr4aqAI85g12QW8/846qtrUbqyQzimxc3dhyLl5
hRgBP1Qz+tAd2n68jH/YeooBh6nC4dS0igEAheiIeueRAd/Fyu/swYAWos2l3oY8TF92UqWEdeK2
w8AbKA81tp/yEEIawaHL7sflfBwN9gDVmjqHWbas/ueyr5fwxDywtVVw7z8/lHNcEdK9VNHhMWmw
KZ1is61gBYDk4IUa03W32EXvM58+Epdj7y6DgXIViRrWAOD9Qyc7o97IUDu4zOUJgKLt0TLI9hLv
xobeuTeZj+3mRubCdZ6VeMiGWTQsbO6hZqmnx4XZAXKmbCBJOlrfPa1Xl8J3n0YzxVNFqfeW2vTf
3CKn5eT6MM1xWQMc2gPVn+IDdqM7bzZOXE5fLlzZ2U4jrwyzC9J5ZfFyWrbUgS+8eDBw2I6wOGF0
v44DTHessiHnS0xHX2DRmBbDR9wwCNS8ZxeG9zYc4bgolU3gktwHe9sgR5qN9kqHPHuhojznW3GJ
2HKgFZJzA1S0nzfDkka2VgZ0CR0uuakow32ICdJ2IDry2DeUwsOA6sXBjvB5BpiSysNATUEUMf8c
qjlzn/fVC1aX+aObqa9eMeS8c1IZ0DuGuZqyKl96unujh0nyPhkZuskkDe6GAstMqqXGOmRZ8dqq
SXtUFS/c4TQzvvlWGb6ZSH9uoP1EW7io4tZqaMNmVv/8MuqJ6X3vDCUFyEIYU1FFvc90/xnonyma
bok4HF3YT6zh+zUV/JXVlkqzzB1KH6BwcOg4TCn+Nf1OSy+Szs/6OV5p3XQAvEC94dXJt/637XZs
W10bwsmGVedkH3PROouO2gw9hJX1fYyNztR9rYTx2oNKPWZ2LG6dwVB2zfQlwyTRDM0HPaiZNxpd
AaWftyonPeQpLRv1DbdZqtHOD7czjGLmuXcBazxfv7J0tHVTTmal9u7zF3B1ZRAxDkgH0xHRdkbs
Zt3HjCTJwIMrtRwuiVbmOe+nU4qgFw5o3mcWJGT2kyXZ2xj6pUlIuQCet0xF86DFZvSYStZp6XXR
TWWVWNJKvCeQCBHWvsYCMTboTVuWkJYc7VHEwjvO4EEzUIoHaUBjEpGPSEKJEzy2HmCgijqG+bwb
3EOBxjs/kC7qpodpUxthjMg8LGAlkmxlYkJvp08ztoDd5xfVCWNijfFsKwZT3Stgw/Wy5QxZJCGg
JnQ+0BkpMagSaDOoBLqtElfi0GroB7LRtslQigN8QanRIWq4FnninYkb4CinyqrUEM1jrrAtkFyb
HMsi5PHPdCZXKhTCdtSfMSei8WjgKc+8pgmA/aZOqJULS1AXi1zjZyDtdpjXcZcGnXFwlsbx2hzi
fpcb1D6takBXUiDeX9j4zmADIrXJCUeKDUrNFFkurN9WvnBET1lXeIdZcNXQd30ANn8ppYVRMDbZ
oZvwI2PfAf7yaZ3myZM/ybC7Mbr0Hmpn/QQbHNM1ORRhNssw4PPVjCHW9KY1eYdSGFiMmX2xkVsW
E2IgCU0wPZf7LGpxID3GAc9BkuEP14KRzkfvfF1ULuGNUevaYxThG8vEOgFICC9VQtbZGJdrhSBm
q/QfDPlPp+NZ1xmdhQPQYdZfjxWiyHnPmP8ot/JHLBPE7UzYt0K2YUxDBGlZAImBJvxXPFSxUUyx
IizcNNOJWCwBkPrEPJRe7W1lyVkQ8fcyyUlgQuzntZ8P0VVfsbVgXWU8Bp6OrWGViSRcBfpEjGjB
/kP0CVwWVbGGdaKnTNcndlAhUebRqWgt+1zd2w5qN9yJ/O5K6K55FHXqHfHyB7YuubxMd26gVeYP
+SjHfkzsns0UKUdlWMNdVzjNjRtb1rf//UqkoUORapJXjg30SWVlTiUCy7Qn+kCGiOheZ97njWc/
FKm/0VVN2QQmhR1mn1Q4GYDt0Ms/ynuqQfvZXbia8zoPQj0ohimtKuhtT66mhVdPfh4Wf6boAZ3c
GBF7USkLKLEjEb3mljgNjN4yI1vbUOWaCbueYsg0vAjC8RqrWSYOQBQX6pS/eT+oUDineD1U5CXy
bf7tbR3Akmyn8r3DDA5ElVZ9V4zokPmaflCzJj1Y4Z2LyPPrn++G/je7BFI2qVYyIbWcadrYa1sy
lWrlkGdafR03zne3ZZKiJjbDG7yiDvgJXDeh2m7cRp6YPXgvMJ/+VUQGen5JgkQkkC47spw/CgbJ
yz4ZdliixgcvCdurBDXdUfNpXOSbemG+fM6Z9xiYAigSeaRiiXWqrUQTDhGwiIMjlJ9gXfpWuKg7
831sKuWnjkIUcqoT7uFn/yXQ0AuUgdPFNQUxnsfz+bxkns6QGXs1VMSWe/L4wJFdzNvT8JgOqFbt
unXfYyC/DCzQYXymZZ24JauT/5tA/17bU0xF3lfIJHUkcYtBkhpNSYZsaeTvyD7McFxv/Ney7fSl
gmvR3pFcV7vNeNENIkFi19wAQHLIaWwpc8s4H7XC5B+tLS998lL6LmIzSfqtpqVReWweTJrga1R0
mi7V9w3MiHxtprAI0YdBrxVDLNRFhiPnsEwHJfuwg5ZLhlg+/jCxFD5gGqNduWHvvjA+K7mSlr1Y
ZfPJ5fhqFmej59VusiJsl7lE5UJXwrPwlffzj0wNnSL7DBa3/ahDDiocdw8FAkU8jQMRBN7zJC8n
LhLYlbaar+dxZFSjPfdkC+oIAXyNc/qRxBB05g66KrdMocRhUbudRcKjPGUtSCarri0PMntggxOD
u+lU3MeMwr5JGnK56hzes0bVsevid3ysmn3mNFeYrucPc19XhfxV3MgOy3SJHK5te2mSbbGc+6/B
D7BBp9LRYs+4rjIj3CU9yoFFIuwuYaDdu8dabqrzGY+aLrKWudDqYx/VRz3NMIO2FP+1kxsicoHh
jtgQ/VmLwOZ9q4OuUhU5XrGm+laPMBbiNNXvRDhi8U881qs2t05WIDCnjdLnoIM9ujCGyboL5RTA
JLIRril3B6QWY6bYW4VYot87nFO3k6KVz13YZff1iPPeKIrgBm9tf6lPdbhX9OoQeqn+YvoVpCQp
BjCxZiXLZsBkenToQxgIO8vWUr8k7qThCdmHe8x8+mU2JRhjSHXgzBtTIjrkeVbawhfGkzv2HwM/
u25kvYPxBy49BrYM0JSNm6L1so2BxQYeZB4KVCUf76cxCr4mVUuCgEbi7871RH4jsjqj+W/JAp7Q
4K6YnHdLr9c/Gh+QwIiAx3MxiRvFG8L3wqRVm9tzPx2zA+lQGIWDOU+5Xr/P7UtEFvxjLqCxOr7B
PFcuK62z1JcxJD7MbtoICnLXHkq/yT9+zbsMCj7S1tuNQX7XS45dxw2u7UwVtaTY9XJCHY1FGq58
K3XeSp071ChmuqEsaG8Dt0if8INh6IFb8k2jFt4x81hSNpYB+75EWmYovL4q4RAbIlbi3TxdmDlX
QIMwf0fku6WcAc6YdWIJ9o6ZTNfVOkd5INV1VQC3t55eEwUcef6asYZqYt6YhMpLhs97em2VkbXp
idiBqNWo24I57NYa+Yy5mk3d/K5XGckXHvatxdTHeD7C/JpJM8o4bgdD2LjJZuLW9TuU9hrXhJk/
KOIUfoisqiHo5nn6FBIrefCNWisWjdq0P7LQ0Z+LvhgWQ+TZt0IKRzlNYBBHEEztOnmJi9q4qy1n
OU8Vm76jQ6t6b3oMaBUOgWTticxz7omjXkFmUlBZuM7GsIRYuEywvsEmM8mtleOTPx+V5yc0YB0s
L0lElSSvk05S84klJkEzOMLb2BttY726FXCMLrcQF/PoG5xA3C9YwSz+/LnGecGiY4EFNgBjB7H7
aZhM1eMHGnUY4hh0JTdmRf3phNAAhhbv+tHWso0bwsOf5DxgnqHNneJk0X2xl4qXtCGIwGLwsveV
QDsCvUNCHaziBQsLsHyX7qVj3H6rjKDqULaYs0bQ/IOOKlbPDPfYjoaKPCHPbmbg3WmD6UsT9u11
KZWPZqz392k3hHuDxIMLqOTfnfAE6MCThi7tnHtL2kkVWUWc2wf43nDph9p/gc9THMNofMpFbJOQ
hXnDIGdpM2xdAJjso8G9BB2fH/BM/Ai3oBW24f+ewrZdouTyXUqODS64b3YHj7FSupep1Nsdr1G8
ns/hlliCjYavP+oWIbyljzsQbmKVtVGzVnwhpaw7/E/Ir2fTA7z26AnAtyggJXz5uXpMx8nGRMXE
vDtB4O7CDn8FobzxB7YUrQK1jBNY+aaN15+vT9XNDLjODix/XqvnzHbWOGwL5tSMvc5nN6Vn5o0Z
G0h6xgkbdC2ZlqLQ1zkTxc28+Zi4OX94PKBtWJXY5VuhghBGiiUCkwpEayvr2rxEz5wViyflGSgQ
Xnc2hHsoaSc1f4AlAA6Ytndg5oFmoeQYMx3WrhLXEAqmWn1LpaFRjZHwPSQY7LPtrCIxcgT/7VM1
MNazdfKMJQh5rJBKSb3jQNAlVOvNavMQVmzqr8YC8IGsMAB8yd4JbBtshKprM/8xk4Y/qLEpVCql
2E6YRW2QTkQ3tar1X/kFEihBe6/HzAuOrZM/ID72lojFIZKWZfHQWbihDEpef1GnLh7xcjXzB465
4U4T2veBrmLpCVF9++XS4+Kpwl5I4AlGSMM6RMuznSRpg+QVrKXDxk4Og28q+MD0/ouCwcA6wImY
UAIIFmrKVYIcDHdekcBQl9B7HnjeBnmTcnByeAZGXWBQIoXtesijayT6UzUWnlxyTtEEBuouH6Rk
9l3BzwJ/BwmeMnRkrBbwD8zDJi+gSlnEHrydebaXJwQLoj/T12CTEy5N+aW57PkYiEUKExbXBMgU
Gny4z2+LHTvYpTX09z1ubHiJQxMbgR73SZVTTM4ELof9UO04TkkKCO8gGlzKAvX+5jjhPWXaB9Dg
0YqeIGxdLyA2EqJ4ULXAelGQN24c0S1AlOLnuNe0DU5J2k3oBcm91U0fJMoF+2JwsAMsCrGsMdA5
BBqIrFrH2pshiYZTX6hH4Tb4gTs1dbyWBNObM05NtAJhtzYJqR+Y0SNHWCZmhPZQ6NY+8tSVE5Tp
si/14Bq7AXuVBtT+C82Qod9VQW5a34t2CXXMZ5Av4I/VMAAWwg5/kmmUbNvCGu/cLC1fiJUIoWtm
3aGZaFbmKrXOE9iFnZo+WVntv3I6G/tZNZe1CmSIGI7RYlI4vlJJE5r5sT0Zc8xY5brCOffGUqFT
kvbaUuIqanCFNa92TPXJfMe3bVi7AcwAPRykeR0CfRsh0p2f9/VyKj1/44w1zDCJeAyFds+hURy1
wMB+qg/8fjkoJKq4Tn3HlWfvxEPES19plAMS1ORJQc3IQCBs3yFcaMRR1dmBzJinamTMMivtop5Z
xrymZ/A31BvOyqHH90ES/JVKn3AIH6JrBR/b3Z832nMRiociBqwJq1+kKMhOP69hgUkrzn5xcvTr
tnlOCyJAIxEvTF3oR0ePmxeKuUXNUHE1EzLC0jfXre6rv3aAuhl+VhVho3HV39DyiKXAPp32UoGy
77QGTRj7xMzLRuRfLqGNuj8ufIPzMwtIW34J9nUMX05P1JEoJ7+s1Bx/cT1+i6P8O8b770PI3unL
SmQmj+lNIR41bSCwyIJ4MB+yQ9mipGDro/2xImOVpiNBOvkIvhVyOC+Rp1ebkpzgR0PhxieVXj38
+drPMXlOWWATl2wJ5tj2SSnI3BO5neuKoyjV/LWJBrivalrgNOMbu0aU6Dw8GsA/f+g5tZvBMTcK
7ByYCB/Pk0lAY0YiUv2oBGOo3Xs5pRQKc7Tag0xTtFa/IZK0/MURIuQz3oDaO+Sqo91u9O71zxdD
ljwL7PORitmeblEOM/WTFMHPC9AlgxJ2bFUey9afrr04eS2jDP1c4xShtugBkDa5SqkUTh4QgjpK
+aTSQbgMfA7G+UHqmPtjwSmPTLfG7DUkHex1NqeZ5zSlXJJp1P0QvSKWuXy7LV/ilIEW89pp5u0Y
KvHOiAJraVaxR+BHjS1L1Sh3qUZfAd4V3tDQWwer9rw7NdE9BJyYJCZmMu5me1LwhgEHFU5HzdAH
ED7sW0p92MdTKcNtCJRoKmYIGJ7eVlWQvbuksbxNCWMqgcvxe6ThnRY4eHaKwnjXpyRcoLYlaXQe
DtTyLNS8+IP4cr58LeXPulSFKSOGWIMrpewGzWBe0quYUQY3klNh40uC3rz4/UDO+03MKqNg7G9G
iAA/8hLMVnEK60AZrm/wkhhWJObRmuGZeOXKubjSq9zWTsrG5t7WK2ztufOg+HGpT/CJafhHd3or
CBNbzXPl3AdZGcMhXI0A8CsVWfcWoTA2j3I0WNsN6u2xqKIb4rzzYzoZ7bEkpmE5s8IjpQPmMHtp
QKrlycbGnuQGYnP7LcrtcFmbdrMWToZ1/0xdbKfcoUTiTdl3Lh+RZ0w57ZkUmvPOGCkDtZmLndYW
x8xUedJ91LPWkFSsHzhraldj37fhirgdtgEFbHTloEtfzrRHe1LHl5BSeQNObgDdyNHmwE4RKj06
1U6IcinCwLy2pfNUKeUGnEvqrjfs7sHwZVVfA05hHUqbKvjlmQMfkne371MBSiVNemZO+qhI0rgs
geZ/ZeanBsRqLcgQN/cFjB2iDgNJlEtAFZIqNloALf6+lKK+ajLdo82h/yWyKp2AlEE9kp+hXIuk
tx4jWar9Yr6rE/feleVWKkjfwPDVArSB9427IUcVFuzSoGZMU5TvekErFDmos0sHb4GRrPllzLBu
O3d2SKKo/yT+Bu05fZoSmvdR8SF42Kk7rqowhudQMxV2jNZC7h/61zOTCOYJfLTCLt8nTyt2qmBU
ZcsXRZW0AuFg7LpA6zatEVMXWNz74ktLHMZh9DSWIV675rLtqvCBvRrrSAfPQmJXFWVZFrg9xpEX
buLE8RaNFyk3rVXaFKa5udNzQTBbzi9jDQEwlHup96UvwBqa2M6XpYnDRaWU5gr3sGalCPW7kfJS
KMKNb50yNu6sBIdjLfLGR9v34ByCckBDTkzo+HVS29USEljI1/ay67briq0Hff/ZJ1h8S8ATbKue
UeSiRJh8NZOrZ7LvXPUnObZXntPhvjyU17FNvzwbFvg2YFI34OfYV5q6n3k6eEbASYzCYYE+IdkP
BLyaCSxEv+pQVuCmsw5DY8Bgo452qXCNpS6Xf5lQeQ1pb26Ugop0Zvsh6gBmgLH8UKMluRmCJlgz
NKqXc8kkpK3wDAAYgws7mpRwkghhqYGUGPskqXcqqT77ylTFjTtSSbVy4+kktXCmXLpuVDxo0m04
Dtg04yKLNr1NyVATRq522O97WofJymjxsOHDoLvNGP06mRw/yyubZ+OzGFi3knpTdw1ngNxyXAlZ
DVpaboinCclEoJwvJUY9n+dNSD3pSTlWqsvVUiujvguKVF2HUklMill7bxj1Syv1tboscr3e8u/H
3EiWXRbqb7iqLGwhUrQkrohWxTSOMIRSEo+RrK6gWjj3I9mCCGqiZukkSXRVo+9e6KLMVwEWN7ez
YVmvx+49S5pke9kHzLuykpe8vGEOxVyf1OwDGW7+YFmpT9QklhMbQjj05Yx0zsNiwsWKVZk1qF8E
RCu2yzh7m30m5ybNbkzxovSSOBvFIyoPvTTzteamwX6C53FlWn74o4118cL0KbolGkx5hoKmXttK
HV8pfqo/jvjIPONZXa4jYfkPKlrdRwfK73Zm/JoZ7/l8xv+fOezLD/pRiLEiKq+p/+Pf/vpgaVf/
6Q/rvCEv9r79WY1fftZt2vzHv/Gbwc9C/uT/9C//8XP+Vx5H8fPf//n9PYty4umaKvrR/O6Dr83l
smQn/ffu+evvdfOPw3f0cN/z5nv+97/+l4++5v4LYy4wF83TKZFcSrK/fPQ141/Sy8mDJy09lP6f
i775LwYltH34evGbKCP5q/8y0df/BYrD+EjFdktW9q79z/+6FXe/Si/u4q9b89ef/8EI6a6I8qb+
939+LlIhOpKagVkIbDaM2OGrSmbMbxPFFgGcmhJNTx5eZOAvoBPjxgmxGjOYG4kXNS+tkSkX+hJZ
9f3/qvDXhzLrhT0iGQcozD9/qFrmuShMW+y1HCO6ME03HoSi61oK/357KH/z9SRkc/ZJUM7gTWgG
rpzySn77eilYr4X1dLnvi6w/5jjLro0gypEGjvad3pmXptif+/Vf3wxrJjQxFLs8uZNvpmmVqOgS
m33XZv/J3pkst62k2/pd7hwV6JvBnYAk2EiiSNGWmwlCsiwACSDRd/n056Pq3ji2vI8VNT+Dil0R
3t4AgUQ2/7/Wt3w9DNQCRcf32ruq6VM4oLn10rSkXVa+bnxgxXknnni79nUap694BZHpbyeDX34r
CN/RM/2838fY5jAvlWT/TI5DlXEeMSLgb3Y3VNKrFccG2gmKyv3WMzvH2tD0yJ97cpt0QqkHmxja
wN/rDd9raC4kaI0OQuA5Qx7/QbX83Wnl3/fMF8FggNFKMfD6PH+5ZzRNBjbHatgDf0/McPL06dmF
ZK6v2DhN2sqvMmt5Mor4K1AsIdaNMePyoFM431ggPz61iSc//33IvNVU3o0ZPgScVBQDwZC+F7UX
rdsuymyaPfLP+VOg1TQlfeWFaNzwf6mBtL+GHJOfjtZ9GxX8F+Dm/Xrsqu7sQGSK0qmezlVXjFvL
0BCA9Nx3UgZYHapATZ90oyAEuLT+85GOtRxgESP9zUfz+5PsRiqLw7Q0+9po9hk0jtDym/IB8Up/
007sJv7+lP7hw3I52FIIpdHBrPZuoM/6uGCf8KHJsJOPKANWRANZPWgol12TzIrqo0ScfxorWJV9
JgxQvmjd3l1SFM61DqQ1ezttU9K/MW2uyVNsfiwUGikSY61qQSew55Kpri8E3+bmFoR+JhHJ+NrP
xB3m5oO2y+9dl7fxGzAJX1UiFNf/wDaLJbcI1SaYs3dtxWc9OfWXEpWB+Og61x/3+6Bkgr4yKwKO
JQBjrwftXz6UqoRT58ZxDVMRq7ozdQMK6iyPI0ll726wrYSHPnURgreFFlesNiT0BjvHmy9D6mln
FcfNerI5ezpGVp6QW2fGqpHxdNsJuzwlhurkObNQOa7Q6JhhluUPM3HwSSj0mJELCQ239ELx14Nv
TKQvZyu6ceoexaTBdl9PvuDZTHZJW5QH5A/yRsTjvGMVIWpeNzqgd112M05acKiXkvlwtLo7051R
rY+9MmNC4WsPLkKzzLdG7SvYVBa7tr8P2neurOvrYgU2TNYDimH0xd+VZMrA0aslYeHpk9793hR6
FfHvL8dJtf7FCtpdjKX4bnFooUMXVSeLXLYDcCrIxwEJf8AE1alCkrCDcFQ+6rUnXgdOKWe0/Dwp
RVTDK7zZfKv7WnLrB+Dxc7eb2SC2wr/4/Ey2mLH9jf1AH1W5mx01FuUQ8alYNUTc7RRR0qsgnuRH
hsU/x2lAEB5hdOwq8Ti/UWt/GT4yNTphUeJiKiPhkkOdnUemGoo7j9ob0YhNXhNzbJB8sGQqB4uT
I1+kHe8Xh3GQpGJnGHcd5aOWmHLvg5Xrz7kEbdHVb2HDJw6Ct0TCX26OHngDeMyt9jnewlO9FDI0
hzPHV3mitjGt/z4Irkv+uy+JZAPH5F3DuPiDCj4K01DukNV7E7sErXTXxFZP05jAtf7Lf3gptORQ
khh0dBC8P4IwjAAdFEeKBIKEl0QByb5V2AmXwzQ2wGn794v9sfVw2ca5dMEROEGXeT+2NQWtDQ0F
GeqmoBveqKr7pPpca0Jd2fXNqOXTp6GOvTUct4/EkEbw/qFeL07lkU3kdXZ631qU8HgbaQz1fonl
GHnTQAZxawAkFkEryTloRy1M2onI2DlLqTaXwh82qrMrPjGF4rwfx+ehtUygoANiJM/TO/RO2UJq
kZ7k6ZexW7qvHe234IPR8GbE/G04uJiLbFYyJm88De9XFYjigEZpfO69PMVuUJK0tpKd6W8HZCC0
RwpP3vvk2L506Kii1sEBE+K0d7+jCHYuSsUN+imVOuKDPTL709+/CzYefBQ09dm4ss6ycL3bvBrD
QJ0wS9M9q5m8BBCiz4aXBWtPM1E8LdQTqGdP6bYrswQqBsms3Ao+w3OVduJxFk5yHIVdRSVo6O3Y
eupGb3v3LFTNftjO/HFVz0kbs5sp1CEzliYqg/jg8EV8XniZHK9rgJLgpcpL2bi8uwI/FnhQUgmD
MO/HNg8T2ntrqkAox2LnMU2r6eRdLSRaspTfA+b3NjTjgtifAfzPSdLKOthU6z/bCnGO7K35RZpw
CZLJ1U6pFSOFq93EXJHQUPxsPN+yQ3ssHUoNCZVaaN23GW3YTyIbppPlJ9I5jmzkqxVUP8QweqNP
p1qWjRGOnYLaBlZ2CPsxzV+7TPmU4NU4bvygD8aQap82RmadG8lqcvh72lDEyRqMOJp9DtE3GK0A
hFAYjitYgz7/+VpLKHPSqZCbpBzKS0PD72SJiSDryXPPNQWByC3IaldMoXqYGDrhpS5wd2RyRRdX
Bzl5WRXZiu7Pth09d167VoVhRxj8CVIAKqi3gjzMo5Xwc2eE6S9DjiIv9OOmur+eMPGbz9Mpc9Nq
PTbDoK8IWMQz28byG8ZDf1sMKZ4ojadTGLG8N7xEE5sR2ixsDjxz2zygYBeOiWvfxNPoVSt3VPyc
NB8mQom4ly3+GH+7JNhHKT74321r5AGlzUz4d7fIiWvpDnW2K1RBKCkQBskSLZnOdiKqzAy2MtHt
+pdOg/ew7nTF3bZvCT3oDFMAdVr+Gqf6ZNE2qnXyLMah+SkIMgYHHASVDK1gSJzQMNLqfhyG2UQJ
aetffAzojJKWTBDCjWa5zlGa7Qe74+EsFTHdm6WcywvwqioaXOf612ZNPJpkM+sUKQcGD5SIMkzN
APkbDDJfRMQO6i9D0HWowwFi9FpXRj2wPBJRrCU09NleT3n9pNWWvyWPloj4QsDSdDNrT6GlB31o
9ERs4Ab7FmjNfK85DhcbjbS7r/ouv/cKJ3kINDu7bxvX2vmqTteOVs23lh4nG0ZM/tBJdH6VN03k
TM20HBrHxOJNdBg8UINkbX/UUERJR9vpPklkIag277q5K7AfNXIKBxVXUeO76r4k2OJWQ0P9aR70
8qL0pAs1mzgEdxhS0kbHeM37lFuqVzOU39iScjNozj21Afuhp+tysjRhOisobCpdUaZKoiZ1000n
BzsHIKrpt+SGSDPUS0EomL/kr43o1DOgUS9KGi3duSBn73OBhGvROyK6s9p0D4kt81cTEfDBL6bp
xhMGzZXUWwChDv4Wr5hmh5ZdoPtEZEfIvE918pLJwM5WlN/jmNSB8tXqAvNZqjopw9j/LvnhB8+X
M+GibXoudGVS40HUgSowaVY00ufQSOz60Rk1/c5v04pLwuHxo7rV/TKsPHDU+9Zxygu7gOnUyqrT
17EbN0/EZcl8nUx110W633Ri3WH6/trInDiMaxRTXBQ2GGFpkNxRyGt0EPGWexaV8hJcXdi2OeSv
BgRy8px9+Y1NdvNiXL/l3BdZTAA5EvybsXPy19mumLZSZ+TrG7Fg6CC9FJOAi2QyISbJWZ4XXy7P
tT4y/3i2kJeuZaDAi1my8WtmdW0XJZUuP7FglZsFxOu2c2S1satUC0hBZDLoJfgumU/zNfgq36Zl
7KJghJUyjK76zI7f+JL6auHQFFBwB6zNEgnM1JoD+9yYy519HerAp81DRernS+2X1bGCekHtNFfq
Pk2q69NqU1o8BhXkW08rywuVBH8F9DSIhnIQoTY47ZltT6yH9Mm82zYz5f0sG/TJCEFegDGCd1FD
Jz7BYOSXqgF75YqWkL1jHmB0DNcfkaKcNSLs3AhNAcHxFrsWR0oYW7nX76qlQhMwCMRtlVNFdSL8
28VoqRYHCXX5OkiObR57t7lKRy8E91NFgk/y7BYyOE0ukpU2Tdt2k/MNbq1ObAh0o6dfeZBiu6DL
j37humvda831vCxHg0DWbW07y5oPWRz7qjy6y3jRJo1RXAoQthTusLBJb09Slp6sCby5xwavAfMR
Yp+SQLhSGU9AUfttsNoikZni15Fd24ppEzVF05pn2u0FPevUVmezcXmSYhTqhsGaJJhm3eIpE2VH
fOHklfZKY7JPQ9O1+PfYH9bfOgKj7G03edrJswkDAKguVmM1JV9tTelbtKH9V7ejJTRr/UVHd33u
+libw352vH1cK0K7r0EhX2vUyutxUMRKJU1y4xdGXtJe9cttruHDGO28RMFdDyU7WiImPAry2YQo
vJPf8VZZtDBi7Lsbk5mbAJlUf9ABGp5RC/qfJ0OKl7YPlsfFSP2bhEjNjaFn5q5YeouZmjwBjp3d
rO6YP0goLExQGXql5AWhOyyyJrYih4P/EVeS/3lYzO62VkG8IuXRjkRQ6RcaFaRHxwvyensYk3Xe
qfS+mZruPAFK0VYl1c5ktVidf1fpWTKurCEwz8tVfkXpn3GK08+7UvTd7ZTCoQdqqmh49mDBy4Kl
S6feT0nBfmZSHe5zp7cuAx2wYw1ZeAr7ShjhQCnopl58Pmni5e8UgpsDHbbeJdzcsE94FoKXxQ9G
lGSF2FST1p1BvvUbEORM9/WsuhMgt7mFsMyJcXJhEG91p+GJFiV9nythNYxNW6yCMc9fbQRsNwnN
kZ+THj/MXrx80Um5342D1+1yVTrNupT5PKySwdAvCPCegwkra8qmQAH31i3Y31gkTnbDppLVeWSb
ZNXT8xz09g6wB0VF/lJGIFA+k9yZk50ZLnJmtbV7WD+HbljudHIwX1pLqjtl1tOnwmiWR+Ev2Pe8
3P0yOGW10f3W61ZFV9k39mwTOWnx/YWL5zyK2K/sFdgDMPouf9zpE2OcGSBgPBp9FXlzoyC9T3XG
WIBW45IuGDeESwM05F7qoHoZWXKZH0geUGFQCyj4c18zpWAOobOmWM1k7zjnXNVMNzhRB/YKblZc
gsmVL3Es4F2xJ/Bo3xTsmjxbQ9WkimsyWK5b5qFF0r+roRV/c7qmHUN9UuX9RGAm28h8UZ+8Iu4s
whDi0UJpbhfBZkL4wbmmLUDcJ77fzStZdFCw5pYZTNFi/1TlwrpDBkPTKI5VfmcmxLIbuQ0uV+vm
TTdo9nm0tPEyZeNA6pzGDJ8PtY8eAMaDve7nMbV3VWLSPR+6BYy/X/RLsaF8c+S1ijXx1OipUivd
JqISDzkuv2vmOrr3uSFOwDfSLWbg+LVMen9bG+Ck0Fk63jfCVadnsqL07Dg7Y7mEpt32D6XeThtR
BsOwTkYNr3018LzEaDcbiEndSyvwRW/mYhRbcsnqvS4npcJRDP1eU7VOFplrnTkcqkekkX4QtjIe
jslwxSv0ha7fBkY24Pby+zKaA7M+tiRFvbSyJKygz6nKSnid6ywrdTguGgdEY4EEsbKTcnquTRiz
k3Bh+lpNQOFFYpbYVGmdNiHGqdkJVRoXd1bRu/CQxHi0S8XD7Hnh39IimYaQfroJJXqZIgq/5kRv
t/f1lYV0mNo5kJEwawq5592HpMP5h0W3PLHOezNvVwUJwqe+TTFlZ4kxhS0zLGmcwunZ2Bh1/mUk
SGtNUVWLKsXmYbJ47lYyPUmNYKIyMH/OTdV8q4c4yvtBPY40YlCzDcoOZw9VQRLbXtRwYNlKLejh
4wrwZkOpL1kokfHflNlS3y5uqUWzZcARYjt/ntm0rqrK6vh/GbQ3o+rFKgNjn4W20yV7JpRkUwQt
abqJGLAi0BQGw6CCz3C745DONJuEHAecqvMCTQzoA+KCMrGFeNaWoddM3msv2mwIHSggxsoMqumo
OstfkdBQsDeHOpCR4fmtDwb9fsmG/uyIZFErCtRi62Vtu7bGci9xpTzFvdYQ+wpcPSx9Kz5eU8K+
J0yc25pjz8VVkDCCQLmnrukt1HezvaX83pNUZcrsLK7PAbPLgWa0HvmLOHG1+lFazXz2qqFfLbP7
hdqf9lLmhfEz9f1TS1mXtK24ZBdf2hsXMldcTOVI059kVoxVQIaIc7Bmg1sS8Wz/TA3UcKgW9SFE
d5LuYfVTLOuCKd7izYfFK+jVqwK4vFWQdFQkEYDAaQpFMRWfyAlBWL3M5g6T9A2iRcPc9NbA87d5
Cn7+PM+69SlG6Mn51fNimkSSdc4WW7fsKJzkU7HJSSxlMhN28uintRkNRuJe+QkK+75PiWQBmBPN
WSG/G27hXDhcA3vwW/fHXLTwldXskRtVgNxoB/JWbQGsr+7n9nao5p+jnswMT2d+nQ1tadcgbqYL
7s9U7KC32z976rtMLao29/YA/x8OvbGuZ3IpQl6u3oWZPbJezjaWCwRlHCAci3Jh7z72iMD0MJ0t
tW2yrjVWriZy8BjuRBWgMCb3YHA8ZI/PlOZ4hfHdM+RRtAZSRUzv7rehHvJsPQ1F90Rs2lWRM4z3
NseWM/Ut18A2TYmyC5KfrZXKA2ul84gkgjAQNHY5PKAo0RzzNdbn4VyPDVFJHH3rTdAY3Z5FPVlh
b34qTb+6sEHz1iURIc7KSF33e8xha1ObmUa6veY8KFmmT62XO+ca3AkswKFM7+HjZC+27g+nquz8
s521wQ5lHQ8h9pONMUzJCyXzrxAmph/NzA7WaAMRh+xIpAZVYAJzZo3B0XHS8cGqquWiaUn3LMpc
3/qi4bEGaCUuk1ntYhX4m4CcERcJxCw+eSVyNpvQyLs66JdjviBiq5k6QqutjRJRWitf4xZUJuiU
xj7KpjS+1hT6l9U1cmCV2AytMhX9YUCIRSic1mwJaIEJAbhug8NDrheyUdyV08J9nWZWBT/tglPW
SP1g9OzM1xr+633e+9bIHy2q3Wh6Oz+AYTRqbsJhmzjMZaSldfUCt7jdg5jIVp7MLgWbk3Vj8WMp
kH9pWfdXC23oH7TNupN0WhCQgb270kkBtrEzW2q1k7mr0d9wTTw8lWOoTdZXy73TGuU3XMzMNnGc
6OhCYjsIx9GbkUG54xOzbzRhhHxgbtVPk3T8h9TpYXd6SV1Ty1IBW5OrOjIchqz83DjKOCaNPn6O
4W+dlmSEK4a/0jXDlGLXUW+KPFQTGCVKEuWxLd6K4yNTD2UndMWCIyjam88KM+chQ8DzGBOOcw/x
Onm1KofqtuN/AtSFdQvp/sGWifhuIbOjMlTvh64ZmGllElmM7uI6Qh2BuyrIvmIhc19msF6rSmkV
QB29g7BPc3Rvya45BXPe35fSa14hZhd3dtkPXB2IwKqqAXxsln7SN0vlx0/obbIDtJP8JRsUVZ8G
il0E2YA4JGMQuDOD+dhULNi2kaFgcgnsKOjxrCd2aeEUL+x/B0i6h4Ko5LPutMg4sayKMRy8zH1a
9NRsbtnVqWw1k8xtbgnQjt3bNDW8eV3EiP5SvScvAEFala6Yo5D2wAzJf2jOdRVUmo+Vb+I8yzts
e3mwMkzCRLuPt3VCVYjdAofwMHUM/0a5VUPmgUI1ExZFMF8mh8G0IVPDrnetK61zwmGLQ43Jjawo
4XKrQVnROJvRes1HzbRZEdsmnx8Lx8wPldO18EcLkf8cxpm0jbSZCpNZOJVXF2PdrrVlzuY12nG3
P5Vjbj7XhqAxDLncJkhXaZhDKGwn26XpWsXmn8WVo/iQ3GGLyhwK4MZ8nMfM3aqAgPpV5fhL9ibr
0pCJtVcZZD11xSoNPF1yO0gei6Yb4p0y2C2vUqP0rI0Gsa6+EHbRHaGJF/u8rLp815kL9TDHQ9pg
S9999uPKnvfoL6qTwxpxGZE23aWdBfHZcMhtBVdEdp6pzMVcUS0Xt5wdPKwtqUO/ztcyBrQ/e9UT
EcRetqGdVn9xK1PLbqDIOh4c08ChyZWxG5g9r08xeOZG/52z/zUOpcgCLB6NcL62eMMfEfnaD7Jo
RbvBVMbWVrcWtezzpoBclvUumsAkaQiPkySdU1Uedl5Wk8OCbr7T4MtaHqcpprSvZmJWj9KR6Bkp
Xl7rohQnwaKbxnBuavI+yEfRSXPvfbdvV16Dy3lj0HQRadi77IHWEDomLer9hZvo2aMdBvxiB/Jd
eEOD2bafwJzXL23XMGUvqgBEjmJV/Vvz8L+CKZ3+xf8smPryE8HUZSif+vbpH9RS/N3/p5bSjX8h
FadP6TtIWeir/n+1VOD/ywlM7PP0DUysYFc6HgiNPv2//0f/l4/GHpQ/B4yrYoO//d+CKetfbHro
z9OewnbGWPX/E8HUu/bhVUhEUZT/DJIt5q/3zcomFWxvl1SPdHdkz+jqu0ajgmCIovlAyv97Qw/U
AnQxh6dArZAgX7pA9Nx+aYtaQVC4QKa9SEfasRk4aK45bZghmhd8WSJ+cTUk7gaxtadfXsw/iKaM
33/j25W9q7AM/MVVUfKeu7dMqgFWhGG2kSbhbLJqIi3ps1VZ+tk+cZf4Bko+TsGgP4zAhbC/BDJq
UBHdpJlhbyqnfhZpuTFysv3+fmu/97H/fWc8d5RjNLMtnHq/P5PJ9ZAs0BiKCpsikNmmbpQhajz/
Z1ehbWvx6FF00FQB7XLtdv7y5GmNNIOrEifqA81bm3oKQyuvPgwSfRPX/Xfv8RqpwgsDdENyDYPd
f8tC/uU6QeY44qpKj6wYR/1UNu2DZ+npdsgTo1nFBVVfb4GsoTkD+mtVcIivx3nDHEetUxHYFDre
oH+B2gP7OhDjdijm/Bwn430CCPcmM3uc26NFwTPAg3700PNRvJl6ZOpTHiTrHqUFZV/PP3kj2804
E6O1imM8ZKInrcNEPL9NrmgGrJHLDVw5yovA+iIHccQLmD4jXzFIlxNGjO5uzErju4MgFvg7oWFr
2bJIrQ3DLaHRQAsIyU58AgNh37hlSr7BtR/lE8Ejt1Pf95+XWHGbWS/ulfI4Z7hBkd6RvKjdjaVF
EcQtUPTasq2p1Y8OrbOqddn+28vzpIG7SGiw4WCBRbAOaCtubMb2DcQ39zy/GcUyjQryLFrx6GcO
ZXGkmodAUq5fsIKmO723DdbDqhZa2E0oykPVifTJiceg2mUdVkDs/fDRrXaW35C/6+5KKM1bInyP
MeDZsqQrppRlwuIsQTyfiUkbL4TZ6t4WWmP3IzGz5MieR63ow7eoxxM7FIajEZ/MNib4kgVG8sPL
8vpOdML8xjKsNjK7Nu7+PrTff9pvQ44+d3Dl+pPI+05HBLWjiH0si1Hltc26jTNjQyGWTB7NGj5i
AfOVvBvd7tUGTeUKkBfYmt+/IjtN3Wmg2h11Rueec9p7EWDS9APZwx8+TX4RckcXUZKDWtZ8jz6r
h74ZlYFzmBxwXA+5M7UPxBcEp8HRxq/EyJCHIwJ9F5veTNbxYv+kMDl/ICO4zjvvfytTNNdHUALD
6N1cjSFWVhYZcZFSpbtpCbm+c8cSoEpCxGhRpx/lKf/Da8RdjtqD1Ywl0n03Q3FKW/paFm7k0ce/
jc1+iWgSn3FYJJu/D5j3q9D18To28nMgYVc00/VOfpmjGpK7heH2Lgww6RwmE3pja+JCUrUFnX+Y
scY68luKdv+D5e86PN49UjyLEC0dCFs+ePvfL1xxFB+pqXtog6tqW7qTtrFlV2192Yid51d4ENPS
/UjQ9w8/92qOR5LtY1wjJOX3q044HCVPw6Nwk3WfLCU+ZXalR73Q/Sc9R3EYSH3+rFDy3v39Of/5
c1nTrkyk69YHisO7N0q1VCuNxgqiCjv5lrqne+/kNVtfcLT9cYJmcOnh7H7g0HuLB/j9KaNNMhGb
GyjK0US9+0gxduWJmMo4euvIdn1pkGPrJ9arV/cAFwO6afdIJcxDqRnFGispVijdEK9gvJIj8Ju3
fpta09YZYoSwJCGHYFSOnqmaUwM5LA1FQ5DEFNMiWFVZ5lNdQCJNtILTR6grqAfOmb7tB6v5UZdj
PIZt2z2+EVsWVDZ7tlX1ttHqeVM7Bs39FqtsWJN5dVAGq8hkePV6Nuvu1Lo6XlThm3LduLO6se1a
4As0vJvG5wZG3EQPrdYFNzUatL1a3OKWTd5JtKWKRq/x/TCwq35rao26J9PAJMu0JcQwNofhB9Kn
J0q+flhA67nJHPDmXmUEV6ltsS2LWt2QhgLEJ8+ivw8KJpA/vgL2rJz3+B/AXXadv49HztAT9XPS
D1qjCTi5lirN8e/GSBoyy071zTgp59ZoC/WTLkJlbwtpuJtknOcvuZfj+1gWVd1WSEC/DcbiAurJ
YPuQdchQ2OnBqE44X9Hu6qPUH0ynUK94LMdz2cn5aRG5vE8Gmw4joq2F8r9qvPsOZXYQkfLm9Ft8
dlBZALVM03pytKTduSlZcpuudqwhTIRBD8HTaX3m/EBYOz0p2XhwYvATHWGXlL4y052IjQgUPZsB
/Uvn6dVnRgxaHFgvUI8bp1swUvf9j2Vo7fZWxnNdHTXhyXLrJLFctoVnomnQFy60R9SkCCEZjfm7
n1ZWGzbQJeZ10yL0Jh5k0i5LlTu3wTIYJDc6+dkX3tKvk6EV9+MyTyyJtVTdtilx6kZl5WQo6YJ+
eljaqoxvKkD/+0o6zdGREqkDY5uHq5F5iznI3sWyRYrCTKWqg24baY+JdOFYmjgieCrLaaTUlPI6
iinptmWv9c7PJhgYwQNa3QufOzQqRXEJKXVeyB7dzwTihs6zfuMv1LG6YBQ+LQnp1jcsrA57C0xN
wUrR87n10eikq2ZJwDoxw3n2OnGs6WcCwepgLjQIt1Wp85ip5ieo23KVpRyFuyB+roKlW6OZDC6J
blB4ISwguYvLxoJgAfaCQhJZrTKx268osDk6o0OAyVxoKs1oi4/i7mr9zNdFpedr12j7m5Q9ZgSe
oM8PLRLMz+QjQLaiY20YK+Il4jbUXLf6LLE/IUwaCNY2qZ18zaaiHTfL7OSPyVwW8KxNmm2+g+rZ
70fTXdHvXL4sBb6LOyzh5nfEbW0GEsltFXAaCDHJyqoX+7aIa/8ePbiB9WpUaztl/rId8F+Njf6R
Xbd9My+Gg4oIK3CdS3299Lq2q+mThsOi8EpQ84+EXz5UpaN/hjJaP9RIqe8M6+vSDd49IaQIahag
BRYSy/VUVNVd06r8VXRxbq2p7dqPydLQUTdq/kkzsdIZi1NmaeiyNZJaNavpDw7cKHND/k16oJif
HkzkDNEwuAdvlJhx2jGOtCZxgpXP8odNw6jSYyJMAWq1SnjXGEWPHjnlz1prJc+kE1tfxsYpL4Is
mG0BLs7etr0HWa+Hxj0u1fSU4wDFRIgv/cmsevehcxzJ+U3OuUhCFpmy2DTlKD+jQBHROOby1WFf
I0NagvGmSTzaVp2RMzm2UnuwBpuSFQFUayNIAbIXqL3oBbm7guDIx06J03A9exR6bO9UEycRxc+7
2p/ntaaP+qq4vnyjWA4QhMnDNnsOmcPWK8j8MNU8rK1SjPeaiKMUyRmKgM7UVnW3tCtBlw/lQ/yt
ypXPJKDmTZH47qpuLNzjbpGuFMFTqFSkjkyxNfFug6f1/T69GXCyXKzUryKNAAWKiTQGSYLudhjH
T6pAcLJ4TfFZI8NQKDvy+glfvFvDHkvJ164nuUsKmaIVdY6LbTRnEH7NRkiq+qRUmdSwzHRCJx4o
8YjHEzTcmIFAKdERkD5Lv7X1FzQ+dnUD1ECE47yg+4N5uXYWRF9dgLBoJqH5qtxZdZVz3yTCWssY
kktiMhaC7L6c6TUhIYojRpYoOCahJPGC3vwUa4uMNN31bq3ESYxoohC45cSk1Qc3o28bmpqDH9ju
LferI42STC3yvH+Qj2x/1biR52kI9JcZOeZtmo8+mRqLtCtUEqY5r2n3tvXGSMZUrfxmJBsQ3/t5
9HN9R3egXLZmZm7ftJCDsqwbARD4cwnVD4Wq2/sAqJxJM9ZJL2/bRHrB/u/L5FvR5fddDNUdqiVX
fLNnoSb/fZXEJz66ZTwlW+8aAzWYTXGJ54VhQTBMFop29h+lPzW3SZou5w51mAjrzqpuG90TFD0J
sdg0S+pvAV0soW8t4sY0Zmta8wkSKx27Yn7wVP1MQGGTryYvVnxnhSt20CTsOxJ27S9lFqDYYAUp
74irlpsJIjBddIOTpJmT1UCgTn3oPSfYW3NrXh3W5eWqb9354H+3vlE2Z4kMbOVaVDNQyehbhxPt
NqgN84DtIr5tbLs/WJVW3jm9O4FbUfTvm1klxyTGGE2qqFynS5dGZd/OZ2WbWdQunnkYaTMeCDWu
X/7+zP888aDUJz8Qr5vuuLBIf3/kPT32nq4GX+7gZnd2LM584Wzk0E+HiDqHD+TQ7ws/EOMDvBDG
v1E4f9B4VMNvcZB6UnXuYr7EtDypeBnGD47Hf/yq6zYY4ASVPSwCsIh//1Vm6icVCyiXEZYkhS9T
h4WGX6Rnbkfjt/6PT1dcz6Dk7nN2xWnxHjIkWs1vbENLt4bjkpjtmP01uee7oaFSymRFSBFcrm2Z
YML7++v743lyYZSzV3+bhQLefrevDCxXlCxBSBU0w91bDHOwMEFZTB8U7P44qF6vg2IHXwKbWE44
vz/QsdNsoI46YHjDrW57HRzKYpY/CO/56AD1D1fi5G2jTzYwtbEl//1KqY7AsXAbsU1qTTyMcBJW
rmRr0TZ2/kFl4x9GCQVZTBb/Rd15LNltpdn6VW70HAp4M+geAMeb9I6cIJJUEt67jf3090NKVUUe
Mpi3JhV9Z5IY1HEA9m/W+haNMdO7yyaRTzlFZPimCOkIw9SKsD72U2EwgSiVzSLy/uBL/KkppRVl
DcflyHQB49LFVVmnmSaEkHw0z0gLOkIvCZATAQLoiJgOdKqrDil+6l7HjZdv/+0rRefVdccwMHfw
hPrxe4Xq2nBCaukWe0G+ImWtPsD2LD6A9P7q1zNo9LFDM/VnuP/jq7gUhJGSeOk20UJtkxhjs8vo
MzdIP8UHSWPv19wPp8WCpOGOYwALLBGj54+vxUOmjhOSU7aa05bXCFvWWS2U3ci8PZjcUN/nqeqs
mA6DKq3KuKL/nPQ9KBv1inZU3quh6DeuyMQVullxGCdR3maK2+5SvajfsJu8GHUb7R09SZ4ydWp9
Ne+GXQK5F+MLnALid8Zb3K0NXjxTnPFKyF0LLWuV9oNJ8aw06z4mcoGeC+oDQJivSiTbQNXJKhsQ
+frYt+q7JJHNVu3G5nMUav0NEzCIOWXq4dOo+zkCgxE+al5Ubsa+itYerP4TBWgWANMfkkBmtnhB
HV2eUFL2O7Vhbt+AmkDX1LleGZRyviu0IQKG6lVodIbiwBE/sLyPETJbMl3R4qGN8eLsZjYF42ow
EUMwDFL/Vk6WvOk58HdAF3AaIPBcW7QPmFNUCTXFpmgTYXju0nm67Y1nZOy+nejTk8Hab9N4E0uO
Dsrwoe4a8AhseD+ri7TPsEQNGGjS/aJzqj1WjPlLNnbpKantcZNW+XICelbt5+B87eBdef37e+EX
Nz6g/IWx6TADwuf945Xjek0CxDnPtjo2pq01hnIje1kCAcqHDaXpR2PFX9wVbLI5+Xiswf645HeJ
TrPaOezybZ0nKjuIqTZ9AiX6kzegnP7rKfMfW0x+D3L4n+1bdfVavHXvPId/8h3+Ijr881//d+Ae
WKksBqvvroQFKfE3KmL5EP/9X1fLmpHtZf4KuCH5fn35z7/89/ZSt/+ANq4BAGDnyC6SRzl/pf/v
/+LB/Qdh2hxQDpYuRsX8yd/bS/MPft+/tn1o4Emo4Pn+N+1B/YNFF2FUizeSM2ChNPw7y0vD+/GK
YnFGTKi25DeBnCA16LLAmeImG5O8NvYQDMagrSN5NgApZ2ignJBGAQ0GLJ54F1lkMnWmvA9zE7Fj
3zto/dVBbtjN8rTiVryZIkcS7KuWJ9MQ+hptT3wdForYlp73YCnQW2oKn5uiK8q1ElXz0kTmKzvX
4j+91kYrjr1tZY5eubLRyBw0xYDll+nNV1fjXyfRzo8QKY0n1EHQCqxEntVaCfcdRX3l6yOTGfrM
+pMrVGZPdrnRlLK9V9vFVwOV9tDQSR2qxprPFZyxO7Sz84HgWJC1bcfHsBpxDNu03hlTafiqF3mc
Atqd2eh30Pu9dd2x3RnVytwgzcO5w9gGIlh6VElzXWHFnvdql9/IzFlssiWPUbWoA4G4IrCtJNq2
TmdvJgNjM363PHBqRguW1o/bWbU/QyNiqgJPky2exdcXgZMJgSOdozp2WSDNBzkt/AFpyV2vuJ3f
oaIncYB/CouqWFmhra5dwbc5xqrcoSUfQfKM/AGmvSROoJGn46qZaLIr2/xC3BZ2hsiDpzmJHTOq
9CrVWuPVRre/6+MOVTzcf0xDJt6HvmHT17bwvZobkOuo+OZ8r7kh3B3TbJ51qI9B3jT2fYkO9wB+
flVTKoPW0M7IsnUAn8nATFSTu8ySygGceRuAMjO3g2ZAOmyn5yad2NwxaH+uHK4gFYQYttFBX6dV
W/YrFY8/ZLDKkIHdW2IAlqZrDPtzNH/SyvM74kPR/CVptYSDpmN8nZcGaY2IIhG8xOou1Xg/k4X/
kVgMkW2dyckQ4JfdKca78Yo8jM9SeNOOfBOx8oreeGGvoJL/mNan3i7KG/aPGFBi281WCatOh5A9
+ERlpHbPhsEKE//bbF6jFw6faieJg5Ir4242tOi60gsTQ9CoohEjsw1/gorhTybPiaWrx4KFI8Lu
sNgZpfugNa73JUQNv0bhoh/TIh7fsgov1ByJp4VuviaWS266zJ6306S8IV3GeqbBwdOqjlwMt5Yb
x0rdXd07PgDPI4EiQNTq8AxmM10pheet9K5ud23ZjM/qKOUOHNOMzkvATOBdLaY4c2+Bzd6V1mDu
cVlK2ttKL0/pHHoH1rbqjnvb/NQIBdkTmaRMgDcgsBgYE42sbscmNT9leffA3V4T8dzwzZbEZN2Q
TDg/ssPIViorhbs28sptHtfzo5w08aixXd8xGeVOnbP5cegm655euJ1XabgIxLU4vrZzkt2WAIRq
UGBDFW3jN2PCUyNWw0OYNRl03Bq9e2UNpzApqKU8J6TWyZRnE8bgLo17MkJch8poeTVA1BgtGzm+
GdEyMy4GdcN9Ydl+ZGfp7aCWrynfS+gjy+8+p/1UnqxEiJuuAo1luQwuOj1nUzCZTRy4MnUehrC7
zvnAu6pkBdfD8l8V0gAFXPU8leTQO3/GOJYYWmIhJh5RURjGudpRI8zA7wcC1v3MwFUqdHGdGuYr
L6ft1WKhvfdufzdlrQNi2x0e6jlpV+00TOs6yifkUyiaTmTglKveq5WbhnHSJ3AH3VcWy/VXq2p4
GKUEG7EOgMtr2AJURoZoFq3yLhrKbuFGlBucH25QCwNNdezINWUvkxA2RX6cVM6L2adOsPDEyVtX
xZ92KcqT6hU8sPggCWshHlZoO5MDcarMUiLJtjonU1exE7ElbOub0VgNee+zvtZGq9qTijIedYLV
zsStRNc6lgE8lopWHeg9drgw1BuWplygsRQ3LuYprsDsrc89lX9ThZ/yF9YqQF4/Kpg2QT0jrXK5
cPPRNPbcqX6azeohqkFZz1ZUnrLGEfWWtBTrHv9vc+c4LWI8M9E6bHiTve8zyVxwMZR1C8rPnMQY
MPLL7ozlTY6YSihrx+yuZdi0n0pgfWgReMoW9Ja1qpTqiV9FNa4dryiKtYvoNF9lppZ2a9nQBhzS
Uur2eYBGXzyNKPOBb2RlfOLUSTaMTqoDiGuCAx21JjZGObq1IggQr+TZNPFReorgpW2kf7ZIIp/f
xfighf2JpsL36mo21glIoRaTpgs0bOsCJx2nYjpUBSEhouWiJelOzfiVBOdmFuuRPxSzvoGVbWxb
eHZBI7gXJoxXe5Y64Qdd2Y+lNVxyHTmCzV7NsSnH9Et8wdSR85lZWX8oHaXOkIykxQN9lg6PdpI7
DlKx/66Cu/mr3/uefGX/6hWXtSfkAuoQ9T2t5bvNNs7p0aBxHg6xy3EWMsu7rj0tUIaYPJAyaW9L
iXVbszLvAB9Rnt/PA5Y989ako9mj/faCKEuzVZGGiN8Hy1xrcSR2aq7MSHZg8glVg3XK4SDPSBIx
ohT8U4I/9hnVMoP/GePRKi9D66bDjklImRlrV0qDd0Q1ver1/QKs4tGrA9wV/Yqzf7wNsQy8xDQh
bw4mzQD+M9sErrZmC+s0YcrtVJzkqXKODKf3bZZbnQk3OevM53wQ8S1aS5B5Snvfh2PMuL7fOn1V
rTv24evSFOWeB6XBLi5FqWKlFpKiRWgl0y73JzeauaX0MZidTG7gPfN8CdmI4QS173//61zIOt6v
BxO4IlMHNG3MWi6EKoOp5zmb4e5gSd3B+ibCgHD7O+JH1aBLk+hY4nTbcK1md8loOzvgJO0HM8ef
2BALbpxKmYL8XQj2sw4sLKwMs9ABXbZ6jRXaW0mvKW/DcDjDp+nXFeDtzRDG37RQz1ZdZkQYDKty
G2di3OSy7de//1aMH8d2y7cCBpxe0EARgQzuMiwaJA7pz/QXh7gkIIUV3LI+Avs5A+7ZVTC5V3UZ
z4/v9WI09DMnNL4CliWVfhdlDkttHQ6r1jdPdObDfSlcgKvLU5r48ewuq1O5xaLbfmJ8QmXG/wvl
Ohha9gnTIeyE8zIwpN07mkFNOnJ/+FQ92rbktPBVaEBslJfrmotn03btR4+Iv2Q0/5rcvH98dwlV
Z8bv8T82Lx5agCDdHIytfgDaM3FYtmSMqLysJ3juc7NpD2k/Piqqy5mdZcWty/ARo3LT3BGnFn2u
EuU1V7x5p2Tt86D33U7v0uiA2YbVdD2cXbOnQmms8MASXO7Cqqz3U5EZm4jR/A7MqLpHYayxz+Ww
h5WpbVzSMDctuhR/UtwZ542lPrnYX58h99c7SEcxGXVkNfV0eD4nSHgg0+9bDkTp8FdLhWp+xapT
vQmXj1Dn1Dqz3YSHCJctnhPAQH1ehZyL1bgqJ9tdV6E7n6fJyFYN3IeDaafdc5n0PIGwb8vdsPyO
UcdEye3pwKxJh+yZ8n2IjsONqtvYs00bA7dX609ZRpmTWl15wnmj7oxYZqtZ1avT4GXdakgS74CW
vtylkzef33/QrqKpSnJ6trRIZ/bFIC/xPW5x8xnYJHvdl7qalhTIqNkx614V7F6OItPowrTevtdn
S/cFdFOyaegI1b52v2ILIs5vtPA7FAkIYVFhXdTakp17rQIGaLUPpDY/0WqWuwhdp4OHUdfZYFyM
cUYXbRGqeJ1kMr3dWLkpg1KoU2DzmW6qNARkMPKkLkqiXB32J2vakfi6VykFkqWOfK+le94iX5QV
XfcGZWyQNj2/hDu3OUYoipLf3/k/n9cGVy2Lclxv6EZx4v84erIQ2kWV9JLDjM5k9Z7wyTBYbrSE
wZ6D7vM6MvB4dFToeNN0fduqXG1AH+QGeuyH8evL3P6HO5G3Y1rcg8DPbJP8zx/fTivIDbb6PDng
luWHBHACJGaUYDyWcuq9fqJ9SD6QKy0f8vJVmYl6ZPWyemIa/uOrdhVJmuRQJAdk00whgLvd5zXH
QN4M+Y7oJ3ZqYczIv+i65w++/198YIZE6LMsBOiLzvrHl47tyKWRF9nBaEjG0ewhvn7vz8nKze+4
B+hYxlqendaLX9BBKQKXtRfuOoXqRV/a0vfbE1nJvB1AYfmlGi53ufwoxeR9GXDxHS0q+UUyZGFq
vswJ5k6uwUq42SF2jDqYkbP4MZQrTNs26kiWlUHH6JjmR2WkkHJPJrETXY9RV+6mPFKI3m7ig0YK
Os8N0d11+Sw2TtP08F6i7Gg06kwWWclzV4xvv/+O9Z8qMoN4PA0NDaB/ndXUMrz6riJTO7xqABea
g1Ll6IdS2+mea0wbq3Q5tQxR97dz3Na3zFooUUnzQmzW0ew3YzU/umUPPgiVwGeQB69I7XRAcgxW
WhrB17rkIedirj4JQ6hbxarnrcwHOsnlrMrh0267eqTng370wf7k52tWY1QM39IiDcD+6cIB1Kco
rV2B/zEV5cvAMApXo6BJw0pjbLpc5jszb7MbzRPaBy/98zXL/UmNr9NUcde4F7eLOrjqYGVDdQg9
OgubBwQqK10UNwDgw4MI6f4xuZQfCDcv7AOc0gavyMLIdcDOE3xw8TNmGU7dsLSrg5LYzWMWO+XK
xdS9SYY5WxQJ5Skqank351G7IQR2aXeoVGpA21unRIj33t0JvZDnWZ+U9oMa6iIt/f3tsSCEhof2
3OEhcnEnlwVc7dhsykMUY6nQxj4mGjX9IiHyrPDagekfqnAjBn2P0TG7k+wqDqNFzLs1ZEzJ0B+t
srqxzkiy4kPfwDtBdvt3/fsfG8YvL/S/bM7OVM4FZbbQfj+0Cf08aP/ub/89ate8P+CjMRlH/k0p
aPM7/j1qB7jMnpL2wbwEKys4hfjNMQqhW8BdsGxV/zlsV4w/KAZUsMvkdwFZtjhfLlDK/+9oZcSa
Fp0sOWnQ5TQDA/DFbRA2pjJ1vdbtGddRiSEhunaXWn1EnbVs2RbDwTJi+u7r+lVb+8MRyavawFgN
dNoedx918kWdoCRDrqnFNO/1jIQsKB5eYAoHkTbwKplTt/7+5ejGfnpBE20gHQl6iWWNcXE7DVTW
ikeQ175gYXpjQTfado7Mv3AGVa4f5o3hHFuBQOuYTWozncBJ6qe5cBEPRqEdTSdH2Mq0b6nmsfLP
lJRBN8Y6oBMptSrogdanB4kwxztQlJXRMaaKPUWMsl3UXYrBWLubE++zbrOhPTLXmOZtmQxCOw5G
islRpYPZFSLH61qBLT0WbCLfSlUyxpbsb4NZh4+f6ON4hObfEsaVe8+FLL1v7DMZEQnSg6ZyDh8K
YqpOiWfmW3tUXeIKFXnMaiMDdTXp3Y55k75zDaxCCMecNyIp2XWaDiFbC4ssxDutD/3XghjcJ9yJ
nY2Ms/eepr7O70y7y09mTN8VTJHhXsGism9nhvzXnV3nW6Nl+TsitpTknU/ZExJgsWUaCdtcploS
qH00k6rBjIdZOZ7QBULXvgE4NbYDdMojz9n6pstV5w6+THMdNaNxqvQ5P02N+cmNGgf5sKUfIxO9
GpF1sl1RL86PIsqtwygtZ8mqM5tzp49aF1RC4J1OWnfaIokd2RIQrJDlbvU4qyZy3a7x1jNW+o1V
9+5IJUpzQKCtuSVCmRLaMiyfS1FfZ8vMvili8ZVm6pjWIcuofpmJRmYPG9X4xhHZ8J6S8gQKBpW5
3g+0NA5MkMEbd1rUPGeUmht9GZFjF9XXUN9gbS/nvMmQ87mMhuLaaibjQYX9vfYUOV67XemtexPS
hx/KbnwrENHea8u8C+qgcVRjvN2G0ZBJYiT6tVOTLbYmwjY7aPrQPYN0YXmUzNZ9G6PTUZreOoWt
sgaPIjdm2zDRlNbcfFU6UlWJw6TmikTN1kHtxM37nzQ5g20pS+ZLDfkLvZfepRaTTE8yXx7lMHAp
j+FV5076CoSP3HVJnK5SO619j+Jzx8i9AdkHnnAfT/QmrN0pRUuOpvex+sju/45J5hK+AsJ3bqAi
a0nnBs6UGkFVm5+TNlmmxjY5LgNDKq9WybCGA3dPejljLehF93nPLqNWaNhYJvYBKjYLBWc7rFKD
aPKxJb7NbXTxykTs3rXQY/p64THQmosXV5/F4b20EY2deYFnLWhihSwv055IO61bvqg6c/Ldcmr6
ZuiNrY/m3/Udp2PH1vYZ8SfjzFgJIuc3hIpGDnlYmMc84Ss0c9tC0afuVXuyn0nabbetdatxCm9B
eFb7xoqiTeiKeRsrVbYpTLtdt/BPTpIB0wOstM8YjMkV6UUE6NFr2KoQ+XUae+b6RBjHRwqX5KRz
R//1dURC1dcKtNidqkTpwbCsdcmcbcfibvR8T0HB2qbIR/UM2kwHbH3Bw7HviJ1zvMz4zLYCouEW
oc/aB6CkqezCPJm/2r1kvk5H8D4TDJsu0Jqp/MIvYGxwpBALMwuxfe8h1SgiwCSZi70dE4Pu1ogs
xZg+9T02caOR2ul9xzKjDHjL6gQZZozctZN6e9VFNt/UMo7hMmOWC5OZ3yrrXblLZ294q/SK/BSD
PCOmkN2mYMQF0ibMHrJlop5VdXxNBzkGDdf1FkOsuHGqObvzlpGsi9P+TuSDXfrM+ssAFqm5EzZy
NTYepKU0vfJCEi0xswTubqqOAeY8pH/OdV6/ekRBnFkH9SctZtBi9Fp5KqaoepxsVd20zCl3sdW0
X2UxSKTvCnaP0dXru5SxCsDqXicFSh9X03yGI0r+K3GVW6cY2v37N5FkJgFbuZrfkzhrrVre4skM
c20jc+3IJTAdwz6ZWGAAd/PfT8L/WMX2fcH2/5N8gimdSoTFb/UT9wB24v+zXjIzfiWi+Nf/4h8q
CvMPijrcsTiSlhQMarR/qCgo4HBkkhVN+Y4vjPLmbxWFovMncKSZpEG10YEu017+IzTD/oNKj/8l
YkeOGNs0/y0ZxY996lJj8RoGwyPEm0vG2kVlF3so43ExhHskRiWb3lS8QUtJzoR2BqyX0w+0ccvH
/W7s8dfrLX0UGmdWFZRbP/bFo1LmhJGFaB80i6XWkt1sF5kThCU8BNDju4ozLKiAg7lm5K6Z4r7W
o8bJEbJ3suaMQYNSmb5Ea4FeX1S73NGg1xC5YWreik4HElrer9IcZ5A35xlBaQpyf1gu6Aboxo4g
Vl1f18MsAMEg9wPLWZQFts2xlHSsJYuzRuZMAOjrSkYN2K00N1YFkJrdUi8wniUZE3J/e2e0mo8W
IjshoHr4fSX6qy8JTR+zA64CoNsXdWhYOFkXOaWyn+Kp3w1KlmKqKOcP9hIX45X332L58ZlRcIEB
6FvexnczCttNInUC0XIoW8P7xrS+fyQdSBI/QHSTOk0nJVykLqHm+Zrmsi+Zw8c5SdstIM3WJ8yc
Xnh40HO4aoXqGykSMjcSzrUXW/ODqSTdNezC/qN3vVwh/xoK8a5JTkBkxELFo0z/6V0LDZJb7Iro
4Km1toHp+iTC5k4Bg7ipKIO3nHVZMERjtB7jHio6msG127nddcioeY+trt3PU18EDZ9pV5qdHaC2
y0GqYjQDw2Fda8ycgqEcDUx24ynOdZTFhUh9JyTU5/c/9M+fBa8vt77KIoT+yrgYPXoAhkfFVtND
gaH3YQnRg206uzdO3coPlpIXU9fle1sEUzqOIJRZyEUvuim1L1WDglTZp0nd7ZI6tvzeW7IVOXV6
2JbXgIy07eDV3xpSww5Ehca7Oemg9DEyX/3+c0PD/+lXZCyG+pB6ZYnruRy6YsD1Csl1fhhAD15N
OvrUJMJiqUWqHtRpi77UHtMN7YpcG701ssH7muGIO6hOrt8SaSpvU0Mnp0JmSrQ1RYY5Qh35Gw4Z
2fxjbchzB24qcNR+WjV9+lgbTXxVt+nwBgs824kFVuEjXCEdK4yysVj37EchQcSEgJSzgTqhjm3p
92kBgNiq3VZbFy7Ws2zorE3hIvQkMri68oqUJ9HI30+7zt7B5Z2/eaODD70ZRVf41hxmM2nvC6yp
p1qz8wIztduK9inV9O5JGV1Y7HbEYtiJ42lN+LFGZpE+xncQM1qy76QyYmJi1TNleYyNS0m/gPVW
JWhECYoHOiuIG6FG+U7N5v6oTWn3YpQ5EWF9z7Ou7bKBJIZ6qA/OlJnXIVl/xyQxiBVBugZDL/Sm
qd33dZxtAF2i368LNCiV4bjxGlxPvBUhgLt00MTrwEwEjh+BvDROSNY20i30lcP+mJgFA2wAfvK9
J51uXc2ou1Osf4Bg+YHcSXpXwzTsM4V3EGEbiRJsVl2YYJKFuotnNr+bPHyE/oTvaoWTdsEcesNB
yHmnjYT8cHQjGAk9KwBePu/QuwFcTLSiezQ7tL69B7snHRKe026RYZuSV6FBTGTrPpNn8+dQRdvR
BFaZGNH4WJI8tkcYNTwWBY1Lp0UHmbIOyhjSXYHJrOnPTfEn+YRflbaCVKaCc2tKt3uKmsQa1l4+
7Mo4WhiEA6TysQqcMG9JizfcTela9/zQYdBGaLJcyF7kzhlEY+SpOAAWpLM0GZ9k5m0B+GHNJlze
jJMBkLRmHIfbiJVdNsSbQarjlgHJKygtpol2eD/wGMEBOEybkKsSZLY7fm31XP+GzgzqYmqPuJqF
uqbTzFZjn+rbXJ1enGZhN5l2XF5RQ1Z7PWnYVqlZDd9tRsFB9vtamOMQgeBMgGjFLb4uYt+21J7D
8zLLeBMlVPGk5CpQhrl59EycbLZrFvqG3Wa2qlWR6gdhhtmrAmn1zz7ixvcJtYF1Og/Qof0mdHBh
5a1mYLNMZ0BwnV2+hHU6b5DrGfco5Nw3VWm8c4SJb6VgCHrRMSPvSnWM2YaArC9yk7A+YOLrOdPo
uPqIbLwiYYE/m2C1OuxM6DahT5f8zGu11307TGjclKnZmTQtPnZrQHFC2kFIYhEPkCSop9xjeGEn
N5kZkbEICCwgK8p9ITvR+uKO07DuFU258vLWQJqHK8tvaxqacU7UCSnNUBQbtXXhXxSTbmIxJ8v3
3E6xczNBlwYz37lYEgGBePOxkHPB06XyKt6A0pYvfFw+R105WrIaZxPHlx5V7bwpNMYnG11PO/PW
zDUFUVpmmFt9QO21ykByym0Vdviz3dpC9wR9zL7tCrX+U1ezJbkYwVTsZ/E41ytyFdSHIhoZDRWT
M72mkQWOubKVb1HSlkczrYtP+hKCiLYvDzomJhHErFbfJyVDJGRoSnGkDuC/Urc5J7ObtFd+Tox/
CapLSqaonva9plcjYs6GwRG7WyOYYhPaKCWT1fiM78QtEn7rS4WXuAJvWFdLIqionwhnhuRsmpWz
atuquYlEwi4p0ufxRm2g6PmmbO1zqNeMWTo53IBrIIQHpRTwR9uzTc5jJ42gwqOEeugLp/gKrzZ+
qBZvPZ8eiK6LVX9JYRjlw9jyARfj1aFlbhn5SmMpZyNWKxGEQrE/eyniSbo1RWI5mJLC8tl0dKBg
HWj5uKmN5llBSAMbE7b1LYsasS8pO3LfqD1zo4eJeZv3lnVbRKBf8IpHV7l0kDH2Rc4QzQLwJzx7
nRTcZQxH7FPFeuhaZFVzZbc5KYwR45pBduK25ofaRHmvHnVCl9e1bOtzaM01MUaNXlw1ZavAAFWT
veUU9hPxi33A3G1YF1MHwaU1icCN0zgIG3povyUy1x+8vF7FjhhPEJ5ZEM0spay+5hEtJPfRRJws
PUBxZeYYBo2iUmASsBhuoAMGbdMWnzppWlsFQd4q5vwLBDDBlalJi5vMblZ0xNmWHdTXbqiaNUbh
k6ID7M6tAUYKXKIVVuqgqZ0vpVpsKlaFn/tYT1cCQcBnTcv2ikdVDZypW6OLUR9hedokWiTTXtSl
sjKz7M+MUIXbxrNuRJJpzU7HkRcMhEcAcwAG7cWatv59dXIh2FlKpXdF2eKOMDHx6BfajBLamqxm
NUeSMIWPYVyZ38q5sF4GaT+oTVruGq81zsC7gbUzUH6VQyQ+qpB+UR+RLsGWFnLI4jnjz7+rza3c
4rFixPmhRT1J7F3WFdu5bpy733/UnwvQRUDAU5O1HjKcSxUKVHVtqHHoHwggn84Z/i/sLVaxK+rC
+WCD9+Py8K8vlU0lZhONvEfit378RGSSECM4NPmhcTLxqTV1bWMrUgRuSjZuoceN4o92RezxiMf0
95/yVy9NdjxrWEhn1JsXL402vkUiNOaHSHrDWW8qhmlqvUVLCoyMs+ahNYbKh2Fs7X7/wr/4etm9
oMvTEDrBW7v4FWuvCzssVhiOXOGtpiGm1Fb06340tQ9+yF98ROg5PPBpGxkOLNC476+XgmUtB77M
D3oTncJ4ijchXLOH0Uy6qxHcBnEwcbIWE+CN339EfryfL1UMGKRROIRSYje9uFt6zrWGkVt5aDii
/cLmtJnGUd3PmpEeLIerV23q7rYPbYXVQsYmJ1QdzvN0i29fHjG2zdC3c2XHaTIESmK4d4pD3Ew5
Hlqpxqc8rTpkeuMRVoRx78nWfIyKtoL8mpdrqRiAvWoLtJzHbLkFaBLoajNeNVF3hZrOO6YGDgPW
n9+slBC92LbQRRop0wG1ju8cgKPMB5MgSmxt1ZBM7mN+blcaTq0rrYm9w1TqwKFDhnVqigS695wm
aCKFIIpId1aittqVJ+F9q1Qgjyk4aBxcDZEQyXxsVQlOEnj1EpBW+1pq6ivifZCye/EybBmYOlDc
9/6IU53STQdVO+baNeJwd+OmMGR5TI+fYAdn21R6i98M/DuYpBzaqG58HjmtyEIRFBrYwFeDHRco
J+sG/1hrBKXSsYUaItk8cFum29HGcskA0v1iphlThWg0nABFhHxqyzG+d5QxQYZGcLS11JHlDI8X
Z9hqAH67l6R+3Uda/NwTWb4l1DJbK3G0FqWdBm0+ftDi/+JaBn6IywibKA7mS2VglZlNZY4pW+3B
89ZyLj2yaiplP3shRhkClY9iqonrqfk8H1zMv2hL4bSz40RVpeOMu7hhK3Vy1cSxywOg+uJcGEuW
3Bgj4tXgia46hszrwZ3mXVdVd/GsRKu8CLOzp6fj5vfvZLlff5xyMIc0PBN9FA8uXMc/3s85atwo
yZLqECvhsK0Hbdq6iyJcaypjndMYfiDKYsZ58XoGEK7Flm5bpGtczgF7G74QgKD8AIHfC7qQOZra
cyRMdV1vNQP4fxUW/BMxeoHdZR/Zgi8SX5fTgQEpIWG48HkX76vs759fFkxIfSniDibLNgZy1jUb
FnCqs7ilBsH6DwdfbUx3DS8c9gyXR7I4H7xn/Bz5bu5p+QrX/Va19OVUU9GOnBcHD+fcfaC4s36+
OpeRnLewjBa7++XULF7s7dlQlIhOWgfyBEbpwNHnFwsghuO3I4HccUS2iDnWmh9rhTjB54AtESqO
nyWRGbRxV7zAum7Wjibyl5FopzfP6OWy0oD+UnL2vskmao8NS99z3amk0Km12GBNJcM7AvKsmcVU
BpMQVkSee1WzEmnd/Kjmo/1MXnd6Yqjw4JV2d8q98G0Y2uVUTWffIqprq7aReVXNkpyTaUrw0Yhd
RHjOZ80mpSRvKuq8StbzxpoiyfAvJ1rNUs+x60WbyqtvhNqZm8kyxm0sogCXwkDgxVR1t5hb9ddZ
c6e114D0//3t8Isv3aMM8hCB4Ur9SaOnF1qYZI7HCEOfmUBEiWjv7XCh4WZmPAUMJ9YG6/l1jinw
gwOO2+Dne4Mb0aEY48FAitSF9ggR75DD/KsPmZx1hod28iWNRLrHWDDcEGJQXi2SOj9W3cdm0OdP
UsusTZLr6XVlOlEg0nk8Aw/wUbpr66ry7CCKF5tb2od+bpn9Qz419ZPSQfynrnU+y6H1VmPjOHfh
YAzfyjLqAQiVXRYsbj6k2eXezthnpupxgD32LG2PmBkLPd46mi3uDjdR45UwvCpIx4E9qzoatN9o
LvPOp2s510N7EqwtmzltVqHRGVu9M56KzP4stefc63dWa7zEs7VyNKbBhnFbuO1G6ycbx3W6LSd2
9LNBNodk3rhcEJyF0VWRiX1sYCF0+m0Pc8gYsnUS7Q2ywqjx10P1f5k7rx27kTRbPxEbtBHkLbl9
7vROmTeEUoaeQe+e/nzUYHBKWzXKM3cHaHRXAyVtRwZ/s9a3tuQ3H8OJjeHA+jEizg7SEvreTZyr
r5gyQByFesiozLrV2kdSpn+0IG04868iMzrDZdrVmD1dHsz68lVTEOn1nmhcrOzCeCPze1Po1mNX
Jk81jkGxouJXvDZA0SDxyJTtq/xm7CuxrZR2QjYLMocWJcmzO76im2EarsTU3haF3A7IqQF6T52x
RZHWPQuSoPaxR+5CM0Ha0alkSY5ghBLYDmRZgWhjv7DFvkGgZnH8CJNx+Bgn0zWlBddo2socSycJ
rbVVZRszXAyiborhoIZI+8EPzXffZu9mrnrKGMYu0GUUPZaiC0I2JHwxWPFOV3kPLn4OaaOE2M6y
7W8wYbVkqa2xHL0Vo392wRghGCluUtY590OVTE/wlipujhVbmgtt2OOEaD/6JX5TNj4nH4klRo4l
zgP6qhyuJ3FcYBkMdcQnGe7NPB2/zslKC8xH6wcLAWPb2DnhT1ksNsQD4m5SzrmJJ3A6SpsRE3gD
0ueUUAzYZDBlyOaAPUfI23s7CCBIPcwhZPGMG5rpaJNBwp1TkuydV3oTRMKIvhC5S7LHMkQJs8kM
EXKKEWCXRWW2i1k2PzHxKK+oLpsjolOC3ADERPuq1Nv9QirBPTdCvjHyrpv9NMntm0mEBf+6R9hN
qGfbGFrxnYXn7GpBPLXFa2GeoX6xU4qt2i9DyziEbn3VKHMkv80mGy8jL1uknxTsf1bNlotg2+NA
4Ynr6uuJ948GT40sJ2amQSdsN9lVYZMq0Ud1+ok36l+OLjpIui3qc91FyXjxKnaVNWYPr8dYnxV1
k4yPMraGTQ4c8IdIy0865z/7HZYyKCYllFQH68TFywFoKlXmqRpFq4e/sUy7I6N1+AVOaH4mzfxD
rIUijNUJJZcB0BOM9e8fzfVkFxVxVZ9kMbw1xJEHjj6nJ9Ny95E9hke2Gcuz05Pj0UV0fMNkd8e8
4NQupmKftylcO9ITz/jW9oj6GfTza3zy1Pq3rwMZmeFQ0bC0upwjtExnipl0jVPptcwLZMUmqou0
Pdkb1SfzAuPP64ldGHYZMN0smREo/f51TEU/6TM75FMSNkTwpbazEd0APy+aXPIxmuHIqWTulAJU
SUCnVb4KYT+ronc50KY48eOwZZkQI+f55Fv417fGItvkN+I6R5Lz+1sLVR+iRzP6k4N6hAhSb+mr
TS69KyalNUsDAjQI0SJipgiYNo97UEyar+I2Gv0hYzUZjOQ/7LpFDd9moIyfXEh/XkcMWKAbuGBU
dMYg6y30jxuxHReXbkTrT66ej2/RBEcvr/kefGCS3bsnkuiQloJp598rmn/5vVYOAnJDyY/GRu73
l3V7Q6/slpdt4rG691Ir+SjxlXz25V8I0ZmEcimAW6CiByO+In1/f52wwpDK2KA+Ud43TP+om2UZ
lceyquKnhcYDoV2S7rowmw5uWswHan0ZsPWujonEh2/1HvJ1LTkPQzcy8cWcldF5B4lgi5iist/I
ofvugHveLBmMAJCO1CIsV7dm2DDsmZPuk00mzgze8z+bo/UzQRlHQEAUNbfWxbWe9kRYsHNuTyWO
hTvdrozN6KRHAvKSe6a2rG/r2Kk2MGe8nQRMDc9knQ2EXXRP+Bjz5joqePoL9cBpHx8sOnEV/Cq4
DG/w3smS/6kqE2Ur+dYIQdpK89O06k+zaKdjPQsey8rTmMhapA+XkuAh23PIRBzAxEA+PzV6LXdJ
pn0AyHXGoDKJNAyXwmTdGHeB7FVpHbH0VFVAMJuH/U9nVzYZ1WvElYjTnpgfs4SuQ5T7QJkOt62r
HC1YQEAcRpZquW/OTXzKbQmYlFCuoJU8jrcjY5Br3MjDtdI8RBL0lTWChYEWIA8ZsxcQOu9M6qCt
ypJia/eC1OepQj1J/p/ayllTI+lyBEQXUpuZEOCoRZZ3cibLOVtgK/BNFj0i0NDtD41UkiDMKtzA
C1oeBxfkIOs4MR0ToyRQ0s06KjBSNfquAySxeqJ6L7W3eWgwh8qSljQcmZ9NR4s3+tIXO+I92ytW
75k/cKlepWpiAJ2iXZl8+IbtYU4p9Nuxlt9zQRES1m73opgQdP7SjiMjAjhcQTGB7x9M1IIdy+4t
htPy2uWDHAReokazm2Ntl68KPt3OUcZ8oDKcriapa6jbWGvkM9g539EscuS7KIP1Gw7HTh+9QAqW
DVzXVXpbmRQPBE5V38poJHpqnoo0Yt82tk9emMzHeCoNQuWYosSNynehOc87khbUTi+nW2MALURv
EB2cTuUqWKi0HtvKO4jZDdm7TARIyTzelZYyAy/WRNAVjhM449QhgSVSc9AK98A9RhjwbPV3XF/N
QygABPaVV25zU2gPoNqNR6ba3jV5Ip7PjnYMIq8e7mU5AvrLZH27wBK/5sq2jh14zDMmkuY0E4l5
IGY4fErToiTGpWj25gyX19VTPfdpW0GedF3ps0JttgtBrj8ahnofwPGrm8KihA08Y171PDNxC5MB
WCG2mjO+QsKnQwiyVWN6iNnm9FuNX7gOMIrbeM3IFxOxRNI8L1i0w4HMy7kl7YiWYF+2dn7o8Rxt
x8YjozB35+iA3zy9K6FuwAAgzqrrJqBL0ZJvaUPVyVBDuVOhbPYaSX9ITkmA8jpEf+AVGBxYXv6a
VXkTCHtSdwa62dqXemG9pxLSKIPOcEN+ymnAGMIsMzROmIvEWUungjg0St5hrPVgrPPoBnp2E3Sm
1fiGmfzo01Y/oJFNv05WZRxTe7QOEaB435qd90XwWUiZImIUI1p11kX4hGebdGhX3Tax88pCLN5S
yZGNkJPt6Q+qrJ+mGSJnkcj+XBNI5BeTFW/MBP1RCbfiIbW6dINwcTjwy0yHhU0U01cIOAwDxI9W
RIA7IkoaEI8mCt84OU49JFS7UvV16SFiSpyz7WWoRldwThx/IYkyOqDkITvTKQyPk4bEprQ1bxG/
10HZW86t5zX0JcsomMo54f0Ym959XsQxd8ZqmMsr1wgKj98EQ8O3XAl4CmHzVuvaChVt5cmx5x/C
qOtTX6ZoeTnhsUIrMuR8Y5LmZqnseOdm2RFVOgqDMSLjPBJyviNnifsMFvI+y/pvrl53673IM4Y6
lrxr0g82XdJVP11Zu1dijD954lwOx3jegKpzKBME0x3+z+/PUMkGnnyJmhKBGOvjUKFOQec8BCx2
049Uy4dNVqvsEcia+TA5PUfI32uFPxZSVO82axMqBSwYGKYvH3gOAKRZE8NJreyMeZh0BGoA4zUU
DYy7xUKAiVPwBGpyoDOS9KChaD6Zg/yqIH976vImXNzSmDd1z+Kv+f1bSNrQiAGnjafUGpDQwbh+
zmqAQGGd6uwBJTFQlJXtllioYjMoO3ntozUcjDiPnUaY4z3RvRIbL+KJwENn9nMwEfd0XkZz7HmP
deNSuGKscLdRCGgV9UhXvTrLBKQkXnfQiRq7DSnPxg72NhcbYmuRuu4Wk6OFIQNpTWH+iHqmJrld
+1Daa3g180hqqap/lG6FSKWW2hez5f38/fe5nE7x82CwIUNnZZvrpn3RiohMzXMnvOm0VEO2lbWN
1kQwOOMhja9/7EALu3mzQTPsfqKnvOzvWN05ls4HJDGCdaVz8ZtUYS9MaZLX2IyCaT9UpGCJ+gVV
ibFvjKX+5OX+GNOur8dQg7knjR7ThItSHl/i2IsMqhPDgDH0Q/wMga3lNRBd+9ZCL/DKY0fH49Ja
29Gwq3tjatoN417irx3yLfPZrjdE3PJDt2Z8gE3D5KpVdAFJk+ufNL9/3La8WVao+Kqw8/zZEq1j
VxHyNDqNLdOmBfiWL2LUpV1aO0EzFeoZb6u3Bx8kg6Gb6k/WGOZaWv92wwhuWvR2Lv8LYfOXFvYf
nQWA+LAlIm05iXTBgReCTk7AD2zZEw77cZalPM1F0ZTbzip7ymXxaDkwl1hzMwrGIhD0s7ACcgqb
rRym8FoVYg6cKbrpuR6Y3AyR86o1g/eqHJZgKhte/35ZX7avQEEBWPJb0zMLjr+L1sGuSAOVhLme
rMRwXgsZzbvQmkI4q6X4rxP2f6U4v06+NTygf3aXoL3f5OT/b//Wkyr4z+Vf9P+jk3CVnNsrjuN/
NhIGP0qSxvL/WW/+68//X735qif1yFRxXFNfo7b+20ro/Ye2iUkQi2Lk5f+g9hn/QQFus3DiyrMM
tuRcCf8tN7f+w1WABY9ZC6ZHRlXW/8ZI+PtJic0G5CRjL/4adicSI/Hvz5C8jUxk1hT/szWPKMwy
OEtTpd/o+uB9lOQaQghqQ7cC++90z//40u7+68b7JyXn4in668V5gmNdZpYPBuVyDsEpFM9Ktcyk
1KA/gupUO9fQSAlk4cdslnL42BOtGaSq7N+0OiTfuxLh7d/fxe831fomeEKYbDUZDQuK8ItlAtxx
l6Clvjwa63OStHOvO/bdUl8lVLiffeK1MPnnCURWOGWDjoYOAyVKj4sHUzKNVlFYLoOvOqeNb4uB
5E34qR9tWfSEm+IZgpv0wfMyum1d5Bebhr9wZzhRc20R2+lrVao//f0LuHxkUUJQQbFfRRJhrt7W
3y8BQrQgDQ7ZeLQI2SABTOr1DofPFIwjMqJNJqGg/v0VL2zSDHd4SYFffTXkc+1fmsflVES9NePM
rDKrO9SmAFBUzAZ+JNeKNj3JUQRJ5xgVofY+9KL1HrV2SG9wto8fKrIJEs+18tvitdNNadnLuTNJ
xhzyKvn59ze6Ok0ufq/1Dvy1+iYP6Y9JWSZtVbejGI6tziogqcLq0XKn5B59WX47IfhEPCHN8j5F
aNCTJt9E1paEr+LZaKP2PiNA+yNX2XiAXDi+jOwia/Y9UfxG5ieNJDBptvVAX9q8y7dAxdz3vk8b
v2+F5dOHajuzQmTZQ0K81rxw+IbhK7pB9e7uJ9uqv4MQooOqO3c6ClBNr10vISLOjJjXKM/kHJLj
UW7d2Y1u6NObvccK665JDLQIc59f/4rN6hNcpnSf7d6yteXoeN1TkpCC5GLT2Hua5hAnUEieOIV1
lGtU+BC7EhPgguyAruWDqqQ/dLnVnGxtGonU7K7taalh+0t9N7CG4OfsUp+EnzUvFmlrYSK9yBQE
u9oB2EKmm31F8i0FYoySsym9a+hn63xcn0+i1eZ9xmCewsZpbkCUODfwgd3Sr0W7i37lslEef7cI
9znEul3eZq4pQPOMxYEM3fqGchR1CYShu9JOjVcv5r8oCdO3fHTm75qebOOCBznw/QJscTj5RUyq
xN8vIg7ky4sIAYPJVJzFAuqxX3fDP8qOmAVMG8YMIkYvM84hKQaswQSpy6S2Js4BcpDaReSbInJR
yyONi1ZtOEHQeYulagM6X+uuDlO5j6UzPUHlku8Wg5atCSHqZTJMt/B/ZTN00qm/e+RAIGwS8qqr
W7Z+f/8sv6aTvx9gHJg8rKg1mWrziLo4LKwUb3iGIzsmhe4xjSTjRlj3tx0VV+XrcZM9ecTnMPKp
5BMB5vV3iTHyvWyUtc+64u7vb+ePo4sDmxkqSicUc2i+L55eblcgqKcPPkqkQM8FCuf3IXfGm8FC
4Iv4ybn/++tdPLE4uHjBlWhHDbuWkJeRSRahCKTy1uIovNK8SyWdnw/Bu3ieNDd/xruAyHNB6noN
8sRlGGi25Xo1Zoe/v49/+dwCkxArMhePyh/PLN2pIvKhFAQjS9bnZLGMHzmbuiezK+f7SAzTZ22G
uCydqTfR6ZFcRoAYv/tlEp6KoaQoAOvHcKgIiIS1emeWMt7LxoneoowkuoKy+DuElWyLU0VsWsrv
h6UQVRAm+CyjBraoO8j2QSui8Uwz0//02jy+Isf6IfWq4qrKh5/6rPRnMywN/oCjqlvXm9W9idcn
QaLcrhI0MSPVzZvrlae5M1rbCGKZrRQxNyyDOLerp6oRw7BBV/4BWXO8TnqNraalsszPUuIy/EXn
EdMRCkV4B35mv1G9u2d3daepyP0Ywz5+ivTMOhFiPOwHbR43+TSnL4DVgdENs7g3+2G8s3qAQBrT
zNtfwY/2pBf6xkyF8dPsLOMx9zBIWJqzm+Az3k3Ibv0hwUesDQ7XDhQohpoC2awVEx+UOU4Cj9VR
CediRCoRGo6DhWVlHcu1KNyXL0VrWGfptPk9FzoMP9NBCx9MDvt38lqgvWcJ357Rjnd5B3ikt7zy
BVeGPJs0XCkS4ZCEu5RAcj82BX8yk6j1bRhHT7O2wjmrUTsoo8e3Midm8ajrwOJlNYl7Wc0DMhm5
ZkpOcAT7q0x5+WNNZcDDOqx2ggIt9r2JaCCR2forufLjnUOM1xg0LJlfujK1TpXXT6wlNLQX+fLY
YRlnUxHDY+9dsbqJ+jqQBOygNbDd+SOqBgHTIsWCFDou3KWsGq2gwiIDm21sCiKLbHuTppaugCTW
mrarNaZXXmZhHbKwFjIGT9MbzI7WaRiGw9wk9snkVbYN+Phrz2gQNLF/3aBHlxs662/LZJlfExnn
dw0hIdzC+mQd86yGO2ab5e2M8XLGlR0X32pzHF558Nff6jhO9npEVPRg5fNzMizeyWJkG4Bi1nch
UQNfpyV2HsjAAJvQzr38ZAjlXG5duCcZMyFldbk1/6zdk85duQ+Lx3M5tjAkeqhXKCZvlatzDDmk
2x3QR3hHT4viG5naV/bCfcqsDgfXasJbJi7pXgOo0DbC9PG420eWCg1Gqbi9b2ldTmpC+Mis8zDU
TcmeqY43i4Cer2z9vaPNPyIRDf1u4ErpeCzfaqZjnhJn6K/DepAPhRHNilSneoEWluc/miKymECO
xo44pJn3XdjnxGA8UhZ1erKxKwS6cqZrGdfFk9f1AuwBvJ87B4D3sRW9tychyji5uN/vZm8C2fr3
c/UX6ey3x5ug36LQQ+OI6oAe6/fHG3anjmTg3CXyqwI+m4OAPQscsL4bk03ghobaUrm2WyLFQFOU
lnZVWGQpKVewGkGHtjPi5sqemIa1lgnBdR2oWfFkvqV2/bVKKvZKVm8tfkr8+FPfqxRZ6UjceaTe
w2SwD06bpruQ2fw5JmP1s+7j92ZvfXqxnDdXWbLUCWC+hCelZCQaHIHuUZtD6AJFJBxWz3rS3RAU
DMutFNO2Zia+xWPjgBAetPC0org3eWLBv8Kdis3IHK0vYAzbbM+irQsSqX9rzaYPzESX27//HH8+
5rBaI0OUGCGhTF0yMrluvLYGTHfsTKgMnSFqzFwxY2kcRecOCMPD31/vX74fXoeB7vqQQ3d5MdWF
8SWMfMELvRCMIQOyqmcmZJUozmw3U4LtqwG6+YzHX4b2+ElptV5aF5cegzwaI/hqDAzMi1rGaBAk
2UuiHa2odfYDVg2H/Do8dLPCi8IpO8UbEbXuJy/7b5+ZYYIDXEcwHLtUbXDfEXycNbhQ4+ZbakEH
Eb2DbFmZ9qN0nYkDvsG1iTMaRf7fv+4/mitIg9Y6v+ZeY/9wWUwlhjtN5SzIutTKrAGEXpcfdSem
K3TFGsVk2S+3Qw5C2gcuE/pD58Sbv7+Df/nOMVmwsV4V+vzwF995OMWiDcGRH+kGMpTc9VSc+Ymq
V6JUqD6S0CETw22LTySrf1bRfHI0k8hQkFVDKLg4ZuCeeKEJdeOYFIQiuMXAlq5iUHOnlonDcFYU
QFNopUjc9RDn91J9H4qcdM6uqswz7NTmk6vgz45cmJ4p17n5OojCmfz7wefpQzQsdNVH7LD1yQXc
vEncjnwZmrz4yk0zudXdLtlGlUIjSGqYBFJqV3s8N/IQsY/eM5hwfQ19yA6KdrPJ5gKbIQ7vt7//
ZP8iXkFhx9zMZAPEHNRdD41/dFPSQ/ae1QR1UZ1nP4XVJoU/60n2E1vltKlGQ267eS62pbVk73Ya
q9UOmT04K1LAFUlx0vWKNL2p0L1P5st/dgdMkriNdGQ13EisqH5/a4ZlFdWox9oxCtPuBWNi/APz
83Q74+VFcKAXa0ZeLM2HhUrqNEeuc2ei0PksZ/hPJQtyjJVRAX6bo+xyuhKHytMjfGlHGvrxQUa2
UxDREH8m+1h5nJdnFhtBVGwMN1HF87EvPnDZgKUcm0k7JlGmYxPzwvEj5rPTyVKBMMfR3kQVQYAO
zfZsNl79ocIxYYYAbOpoGKn52MWTy9gxJyfT0MLEuRrzlqy8qQgfK60ftEPVNjwWMwb3aM/D4m02
mQs1JNO+2plVgJl1495HRWrsHDxLKaqpuniMW6O8hX9Goy3L6YtWadU+kkZY7pbSEWcJfhbFmRZi
E01RfevND3xtw97NrfGQ4ZlsNks+KTdI9TmRG9eNvJ+Tnhpbqcax9TvorIclc0PfMXsXSYbNIlYH
iDmEDmhmR5a3i17M1/YsXnimVBDA+slnH/Fm1mF/G2GUfi9cZ7irzVy7HRSzP6oK8YTGNDtGE2kh
sZDcPLJ3nrPO1AjBFfoeYWax8fiiD6gSyyDBs/RFMkcJ6jA2D15fPOR10V6lA7cEUVOLM/KUGlxE
OJ71tbe1OymoEvE9lYAXXOINSMWS58mD0lMlOr7vKCP60nXb6Dvmg/aj5sK5E40GN8uy9HGjisrb
Gm6XvhDgII4jaobEqsjcLWMXs7EXm7u+NBrf5BkVNKWTU8pZxqlyWnGY7RiTqWmicmIHdm5IJcEb
X4sbcg+8O6/M9u5kJPeibpkN2WaIi9DIkz3RpPa28gbrWoTt/NjWYWj7WdSkj0aqbvvYTW8R1iPF
1vVp26HuO2cNx/jQaUmGTnnM9gxczGNr0bLSG9pXQnk0Nw2zK1rd+rsJlEluEOBkR7s3bfJBo6ZC
d+j8pPlC2mGqNn1J+hDTX1RYmyFS1fMwJK8iRUQkFzac2ews7M+KkDWQpx28copvrJkOiF04egtb
zlvbhidH/6vKZ6JdohcWl+aJVSpEN3O0/a40Z9BEtr4Da/Xoaq29CdHh3ObTpGhB+uYLh5vnT6RS
nWQHhb1v2uJnHZPfmvM96lvLa/SbVlf1WZIcu7UF+M+snph49bGiIKehZEoY3xRFSa8yT/GEsGMy
SSMtm/oqznNOBxZm3uT39LMnghe/G13lgslPUvstaWLry4Ba6URZckijMnxs9WVEZO7p7xaRPq3v
Km0I6AUeZ+gUyOLzNPPD2SoCMTeGE4RqqreWW0bcUwqZVTXVaRAX0mDPiFbGt72oPbMNYe4rPXOf
KmLLhAHgqbfrjCVzVrtbUoPxfjIlRMGRCjOYh5oyISPj9sYx7GGH9jS/cqKYFqXVnS9N5ZZ3YAH7
bYt5/oTmvnxA90kTFBXuuSpmplJhdpKhVdM5O2H/4pp8/gqFsQ+TuTu0A5wF38oKHNJaTt4aZYqi
tTXEIYX3QJU/M4cgkcPhq+saRofyRUvxNmcEfhxMz9g1+JdPM4fCrk2FQyzGGlkEX3/xEXlZdy65
Qyfc9xCysMffEV8jfBo4FE+2CexmIk0k4Saaz2LwaNfDtLFO7S8Ft+3lT43qOOPC1D23g9YvPp7X
FyRTDlIQDyYzKSnJte2u0oNJAHVY8uy7aqDmMOlonwW8wgco28lukBGEfjvWHB/jyQeZZxZArao7
gnOj62b3o45WLwcrsERiHWvJ8jQYyA/GF6qbua/6srvpWr0FWVExroxGEd1MHq1zVtFU1rJjMlms
Cb19OtbfiZjtn5yOb2MxOpJPtX6be4k8TAaNf6k08wuybE6NSJgkQTBPKDrzUXatRzqCrvDrWClZ
zaX9wowWi11KY32uO6d66wu+R6eP3Ct3qKESNbq+3Gc6jgwqAnXk148De2xgDBhk5Jgp2fOCmfIX
1uPjlh8qPOmdVewkuR0++SjloxetIyEnSlbapNgUWmd9iSLpwnNk9+Doof5ajpybyODtjUCwFfqJ
OesP2Atr6BOpAbohN/lUpmxLmMjR5AV9zJpimbtvVNIeBA8r3+JHmrbgz5j79MKYTj3TvBeqluSk
kX81+Ku/HXLAYBWPK5r429IQBaP0vXTS+rtoU1ixmu1sw6RymXhkYCLyEO5SRPW4rxiBb9NYiKM1
Vt5mtbJvbblMb8lYtK+GHfLgAbrMPZj2xqve5PNRi8LiJoOucR6Jm76Ojcx+yOFwg2kmdl2r6APD
yuIOifP4RJ4wmptuUmebsua9NEghbOYGEGacGXLZ6WHzYyzz+YqwDfc9N/pnr28M0BRrrLIXNfVT
GsHgiIDd7GKbhYY3h+YzUi517025e8b0XL5Vtl0EjWxMJIMzp4YUqUeIsvaAmNS4dwqGg6KJoTgY
uCLarRN238upcRQn2dJfywGShC+xE1wlwxB95CTu8qcxesL6ROow9DHWGR4IQ9+PtyQwVkFZKmwq
BUKJrd3L7p3t4xDIvNPucjm8t0LvD6PVEpLoOPOtg4h41+SlcSOsxg4WU9NepRyL07RmkTG1168M
xntbC5pfmujivoq0cWNlSwQbHiZlBD/hugfSZPoyr7/2CMl44xPGYDfaoS/9OnucPOmirf7W3rg1
JhyPFoiHfYoiGBhO6p76wUxfSvbOJxHm1qlciuoouj7ZOaypbmCBpu7WScJuayBveMYy4+4QaBgv
tWOFN1qXyLslrqifWmIca0e9c/qXCNF6PP8xxsBXRNHmqcXqQ01tMQ0U2Xd4FAUISjfrr3noTzBX
5+Y1iwkxUGarfyfmKT13vTZeSVE9ljikg1HaH56Lt6dcpH5Wlla9hE7U3UVdEiKBXLW3pW7OR1bB
9q2tsS0qZRP2mzlX3gCZJCMuRFJUofu0f4xaMgZuLq+iYjmS8Q7WRSNouTec1eTbUPwXTBNLz4Qq
GQ7yWXlLwkRRgMltjbTmKOVQcl1Mv5nJHJeRiHUSqhH3kR5nL6EsrRM8QWaefOWMt+FWbgctAcrY
SUKdF6Znjb/UzfQWuVbOrxAtUEyWXD/NoSa0AMsvx4uTuMZGw4n+3KxTQuzF8Q1NKKHR4Rxv+0oH
g1Xa+bxiPNR7rc3Dpp0c+yFN5vlkxq11Ksw+2hLfPJ6rGLJa18z6K7q2dFsunr4z2zzZsGUb9uwZ
5f0oKkUnUeiHzAjTbcr2AxHWUjzUQ9bdjnFhX6VaWbxVHUqvoba0I0V5e0VMR/PAXFLbjlHKFE9P
4ytmVV/63uj3M6SUF8eczTvEOvpx0UztFhFYgfbcLaHBYgIvXghr42mgTZ3ggiv0x6wdZI85pwMG
PlC05zvAUeXbGAvjNev4CQF95rrvZiPrT2DZ9lU/cwYaVaZtkEnIa1Zd5fXIBso3MFFtTOKtbpt6
5jeBwrXXclG+pchgT30zfJDkNKkgbMtTVY597fN3WjdVkZsBy72I+qWR9hqd5+66CCyRH7aUH2Hu
klyutOfU65prZJsU206TH7PauRWNIlFnKRzD17qRWVM1FoS4rY82ZoXgSkaPSUEcZ6TrRNVLG1vl
wWrd/pkJUb/T3MEi5cgIN+XSjXdtzMmSuyuzVyPdNjC7LENaabVM0KAbRXPbPhaQcq7Q0hFqobch
vXcpsvBhDo0mPiik7digFvcWk/O6QAndZA5GJ2ElX/cheEz+1hDODsgM3bfnFlpsuqBX9gvIPPSZ
fS5822kDDby1TiaVVpqbXuHkDsDUd/HWhGB1pXe22fscUw0FrSjoXGWW5iudpHqPmS+fJ7ftCyLc
cFXuopqJMNtjDtx+msRXJQf9Szh39Bt1RrpQ1iYc5ohPt22EWNqA+8XJTG5MOqWAZco55ntFYVx0
cEQMATDHLeSuauolGKuxPTYRrZuiATqMxsSm5te6eRrE9J63qDG6msRqU79mUFqeQvBSONtEuqPV
iB/IVInvROu4ezdOnL0xt+JqAkm9uhHTHVljB2Hm4XaOVbxjp914rH0miDbeqI5NMcl97o0kSSZg
hZohxBeQcimQcc5+iiJ9nznGtW3W2UczOsYTAPr0jl1jOQQJTjmS2mR25RSpE27If49ehKbnL+20
8BEKsGpHA2PoNlTVsE9Ldcy6SRIHGTVQAnTxs1mG6pTqFLGUo8SN0XC9LpYGIyBPooCUwuRJ99qf
Y9WbLMHw1O6FIh3PDUEnkoG2vOOpqEmKrV49wK2PrRlGtImhl1/Vka06PyuM4lpr8u4xn+zuTRkm
6UqFV75FkB83yzRN185Y1Iemg1jms3DH6pd5/Qjbsdt7uQPpLZ4nuSMVJ8ckGmrBrw0gCT3qdtba
+FSOldppVQj3dA4/RkrTDV795IYVQ/FoTk11EKMsT11II7Kgkcp8u0qyrVkOOKiV7E8MELw9Tz/9
CbQ3KShmEyp/mKm+DLPTPbzn8HNK/B5tMEEOA+VLt9d7c3eGoRz77JeHx9pS412HV/TsqHGhqBsV
F3F8XZjZ42i57S1OaRpQtZy1Cj8ajZjakTussLvyT6MRLk9FEad7BqTJWSBUvBPd7BXYawq6bhv7
7X3s6NnG7pTwx8QOj6WejlekW31jgpF8icgj2XNslWeVOXKDglpsJA3vrUcFGPlT3RtvNGANSAv6
0I90rNoPtNrmA3fouMtUZ32tjWr06zT5qGkOcrrxwfCVo5XnJne0elPiuaDXdnl9tl0NBggb0C+Y
uf/D3Xn0Vq5lWfqvNHLOAL0Z1ITk9dKVtxNCUkj03p9fXx/VLytDUmSoXncPCg0k8BIRUvAa8pyz
917rW7O5ZnFUziSBOF1VJeeEkZ56aIZc2wfW1F9nQoqf4CaERz0eyjUgvbnnTJpH0ora6bWs4/Sk
Cmsq9xZR+whhaStpHRMzixMmNWSTuswTpH2UD2g+CJHkMBvIrQxOW85+IgRx6P3ZVCljq8Pn7OU8
GVjixcDJZ06PhU0EfWNk5YPFw3/Wct5ejYE6vQDVAKJEsCpn3FQ6h/Ol3pCQmNzqTqdvWJfsfZ3Y
OkrihJno4OiHZlK1Wylj9wR1x07QSuGJqmhkqfZs94w7xU7JcBfZk6RvE3qUJ8Xyc2apIgNH/PVE
ElMF9kxUBQJ71Fm+qgyjjH0/6m4VfBGn+Hsk2a3UaWIWiUnvJaQNeTcZ5XTURaD68WBVV1C7H+t8
0NYDSsLDFHUMhrEu+6E9WuQZIYt3A1vJ4E9TLvsOp6RNYJCGRJDNhMAl8mrZSF9jSrBDIAobc69s
7KrZTB5IpCg9R8wc4kbRbTvG1Be6VEg0fqfBuOHBLx4CSo2fod2V945lqgy6S/mc9MszzgrKxTir
zVWsmfJBnrPsuuxkyN6CYFNcu0RyJZzTsDgYfORaD5V8bHv5opCp9hAACXK7JuaVVBeQ7dnjoRaU
jifqQDpJNavH7EMICV5cRT9mQVBvYUT1h1700SmIK2PrJPFV3o/KvQMBfptYBuRCBzNGGenFrRUX
ZxHV6sswY0EyG4tCSZkhqDjhfYdS+mEc9fosDav4dukKbKI5Mula6uXCazMicwtIwLjQx2LGiNyd
GUH4ZlVCvNSdPKzqmozwQZPbbdiQqAW3ryzdxLFHVxq12ue8spR8kslguG16F5kO67eYjFOICfKO
KQQZrhm+TDcHSLvpevYoqLTc56No08k1WYtWdJuk0A0lG2eqWcwDW27ZcJU5nK6Ld3A951QOc+HC
t4+zhBb4iNl4ayVN0rEA3OVVbdIHquCM2XlpXZqJwqEtnvBaRKqG61MdK85V4p24H73T980pJDdQ
neSbPC3BfAQTfrBm4fbXyGv4EGqOrXPkHEsCgOhCFJoac7+10qo2FxxctiQCWMyIX6zRqfnT9+CA
vjZhr0EZ7h9aq+WUYLAPgV2L0jCA42FwSl3SCQKh2W+NtoRpan1lCQbw3ChuxlPxmkchTkSxpB90
70EIyjBR1ucKjrRQ6PZpHJFpDDDU7vysTArCjAkig7Uw51XrgzGZtlwY5D8LTavSKG7ml6mi2ez2
Sqs8jqGknmRksEIZbbJ2ryhNu+nHzjGIuY3qx4yFHFROU/fxKhtmipBOnYbsVJK15j6JQapGtUk6
YSIFqO6Y9TYrQx6TTSalo+Q2pik9KGHPQbQBe3oL01YrfQYFkeYbSczz74T0VgFu4WBygIosErZC
eizAy2z1uAlvMyGXP/U6DmZfVlneAdSGO0lYCkFpoDsUApOnKPKAy1nrwsjHHLREPt+hTKG2yZhp
cGqhhjipzAasXqXOCode5sr5OiwWzk/KLUMlDqp9RaI18EHlHUTYv0MJy3IBFFIVAit0Fm6h9o4w
zN5xhtE72rDtuhLX3jvyUNNb69yO4CBm70hELIxIOXSeERx+xgw0XzPCjRJIxUZNrBQpoFGthdSd
AlAoKFnH3tcLY7qK6CPQ9BaKz2h5+GYgtszZPsw++WrRMcHWhjTDZHoZUv4y0xHd3OmDKfjeBju/
oc0bXuaMCxx3nNvu7878uBa2IQBg2C11nvWP11JB3smaCKO9ifXhtkXv8daacFTXna3WDIzGsdsn
fV184334zVtEYszED0gNUqrPwrlxgsTXYirbz0TkvSic3O7qyJxBj4xpufnzjOzLWBMdt4oHhQkU
3iL9s6S5RA3pVNIQ0e3n2OWiblaPQdktDjkgSrqapsdwdtr4m3nu794iNBbsUIgD4fF80gZGdasa
E6KwfRXUxRnhCUYFtXY0zhKO7M03F1vGfJ9uGTrli/qF9wlk7dPFKkH8rYA3ui/y3GzdlMb2TpvN
cd8VxsAKG1vf3KO/vSCDcuPd2iN/dvboFeuMyIZ4n8dmtqVBh5kuNczgVovS8iaf++47lfTXz1OR
cXbRGOCRUNAdfrxTIQKjxzeJh0jpsN8UQjNPIqEL8h8DrfQMfZRO4zQKNk01TghZjcJEUd4Bt4vD
mlwL2Y42iTVEbwk+KfYCOobffAe/fYG2waxTxpgCWPHjC5w7IbNqjSh3Is25aQZNdaXWmY7Y975T
en69pRXAjxjmgQZCInxHp/+yQsQ9Jy+agMm+bSuR0ELR+mtkAjnLUS6PJwWI9OsszqTzPz9JX+fi
FnIgnlpoWNqif1w+gl+uq2rVUDl5le4rQLWRO6bZk4VH6EKuDScl39tAmbb8zLNZRHkH84faBFCn
OFUL6K1Iw7rJcYOpcLaynVitW9cU2gmJqXxHxjcqzc96ChJc0VLASVNwJaKa+fR1yGHq0Bnowz2x
KOkRuoQFY8CJC88iVdqrp1rsZDjttxXe0MbrLexE39wQn5+R5RXwIZGtICMS/aIO7uamUdSATgad
cYvJ41i+kLXcXUWV5OwmZmp/BWNgMApfy/P//bz/aiF5R8/9ugwsV1xEcOiEFMWGmfnx+6mNrtFY
i8K90vUIcquBGgpbKrSfinIps2z9tqZSOvTqlDv+3PIvrWvCqfGjx5VFXqIG5dRrHMXevE8RYeeu
B2WIHzv2gVVF0Cn2WkGQ9mjmu0zUtt8VYbXW+0rfOYylvD/fb7/7ANH/IMbQETyhGf/4dnKdpHJN
wNLXAgpag5bJayji7FrkNA5d2ZGUu/cL/i2fF8Ys/vfZm/XB5LV5LY9P+Wv7xx/6t06w/5k2L9aT
xVf1721e+6f0qeme/vG/sHvF3bz7+R//QKvz16/95e6SzR+o6QDfIGByMLT8l7mLv0DtT8YI6CRW
R4sb859hIuYPnlLMXRbKIwhqfNn/cneZP2AMIu1mkUMbpGmG83fcXZ9vJ/YNZCAWZjKbUpRMwo+3
U4p/PW2UrATK65yoEmZFomno0j3CnVv/8tH85knkMecf+/VRxNiKjIszzmK4ZYi5/P0vS6UopGJS
w77a6k4TXbRSFlyYWsxEiEdvZycdw5iRSvd0UhlPWjYxDmu5p2QM2rhwU2E8cmwLXAY9F3o60EgH
bpBH666z4I1fBWl6PheGp2rdgWkVJKvZL7rh0OVi06eJV8dEvhF1pqhbtGRnSRggdKWTlTCv6vg1
e/I7ygvJuB4htccTaSPVs0MB4xbOUHvCclZhF1413W3TUH1CfzeC5BhGDugzDvia7joiXAlCoe0g
wTlzqlUyru4mp+p/09IBdXW+xaNwTKrSg7ibuXYFabqj1h3ptaroP5TNGMirKpLugzG6lYVBYqq1
TQcAI1Z0HEa6MmpCT0Zpz0QSnNQy3gIk15uxTCAfOMGdjfYDCR9EEPgTId0zY9oUavkUgu0uKgpl
OZMuKOXoVktrenNnbeHcTJW5oOqenShnAJ1uo4khOoFcoyqtqnY+cqxAEd0e6KKtCye8UwxByHAs
/KqBsomuam9EcMBG9I9j3zwtn4wUgJygeE1A6NEoX6ewBYpBuuY469ulvgfdp7llE5Gyl27xL/Jl
d2t2rsFFOXCQSvo/eb+XFXjlTnZkTcPDpEN00dv9kA+r2YlWUWm4jUAaP9SnEvEMmIye8ZmnCvwE
w+pXZTysh5g+/UiQU2l4cj/NfhWBWAgR0xRl7jfGtpYz7g0NpF+xThuwBC088xgpESmgvLcUZqsb
NcLXxvmoxYz8uIrvQA+JQI6rjd8GQfFspf307LTw9I0mSP2ioGhyR4rO0K1pjQu3SstjEZbjVgMC
eWsUuXRa5LdVEpfbVmLKW7WIqbtaDjYs+7ar2Vl3IZGyuNaRddNRIPjzhQmE9n9g4P1vLOz/ds3+
by3//3MXds6P/35hd5+y+DerOr/z16quGD+WzUFjFP+e/vmvZV3Rf1DgWCiSVQxA/Odfy7r9g8qX
duAi6GToshzX/+nZtX/YOmUKSz6+KeN9n/i/Cf+03o3gyMoM/JrERH1caK0ai7ps99Nunog1mwce
j7qMfchT0oqRLq4JhabSLx/Qb5Z3XvyHxd22uTv1xbKqadiOPp+zQIJ3YxOS1xNrNTEbsn5O5sLl
0Ey06yjzCJhjH/2vb+Q3F2Sv+3pJNhS2wWULpYH16SwUaSDtY/aZHZaW6oE6aNww+wtcgTjJz/PB
txQyImFwABby0Np6uc60lIEVzMD6Qm6VHSP9dV5qW50hRpixEAQ5jaCJdJPa2c5telnUTXIKZInU
hkk6dWAsCaPdd+qwxl/DECJTnCupN3UiFKaHQWrkLZnQsFFMccveyvLMXMUzRLfPuipxc4VI6LyL
n2G/wiPiAI7Oie4N4RVPAPePnRpt1NpZtGfXej+f54NyEUf5XSZ196WGYagUgvRK6IhuLcxdMCuv
lcps0GrIpGvDM2fAAJ1oZwUZQLHWCux2WbGmYxUvE5uD3UpvtDvOEgZEPpNGFrBi8gHHmIxsm41e
IchNW1vynMKoPC3Hl2SrL3EhXY4mKgHJeB7m8hbZEDO4cFcvBFHH2hpGIth1Z9ltRROfhQrFtlM3
DlgYo9lN4UygYqmlYIBV6dppJVY4EMXreeaz0G3pOm9wa3aZOXh6q6JTnLtmNZR1tTbUkMlvizGo
wyB5omuScp2OSsra3rfnGsypNXAVNrr5nuBVbcdsv9pizpZcvMV+ZTjHWK0u41kgLx00wmkmrd8g
ymR7nDKXYQpgz2yONsIkJrUfCH5sGrPYdE1DnlEDlUcboQBLSVkB7tWfdRI4/FBrW79k5/UD7GF9
VgpU52HCNihPvtRzG8ll0KyDJrwjFiJxRwsyRC87FxKimiQaTpqE2CMjHOK1Pla3IXJFpdSdNUYo
7r4EdaiMnIlZqrMaZXnbieKxLyqxLrlpmAOiubECN7KcaD3Z9rXWlM7aAIhO4/EoKeLA+YhUb046
DL5Vt8XbQ4fcSLyEEE6/VFOiGJPKqVO3rZR90mXjMe7ZMEem6me4rMhDGSPiORnbHmLiJFy90Tms
hGF8zBFJSFolPSXDu0gH0J8I8jtUG5lHqKlzo3KcW9W5OBnUKMIR1wEIRAjAo4Ayr3aGC5Cw3FRy
afvkJwxrDGUI7KL4mpWSXc/CufDQLjDWJDX0hc5juRaExMBtsup8CqsLbMGe3QvmH23rOCc5nsZ1
UDSy1xtZ5BlW/DK1+UmuKtKqMfQLMnYX73SUracunmCamRxsK/s160f7bjTNhBY5VNsI9FxbDck+
i9mw0z4THPUi6VhIDXRUUCgbsYScVJNywVgJxac1vUj1VWBmYGVzR3FpLNwbfChvY9oNz/VUNYS4
BOkK1WBN9I9O8kpj7mI6w3NOf0U2pXP8UW+TnVWerGnSSg6jZ1zZjDHr+Flt+RmJveIkS9VtX0dv
+vJbvYX8WTS5CZcSltxsiwc8A9jCZ25Tk7lvoU8PiVw9I9IHcqRkz1VSaa4aHfWhbLbRaNn8SHMf
l9ZFj23IlsxjmFX3pRG9yU19zxMFIJi5rTenWK4RCcQXqWKgsuODLNUEr1gOQiu/TwaOdkQKdewj
hDsrnTQRm4zpOyiEsRuaONqPQiOnigPiWiMGx23w59IeNyffVCVitFIr8bsmvyqExIwpU3A8NozB
u8LcMGuHKUCD350N1s4xtzq/6HXZ03WM11MGkEzWg5vehudV2S2WdUCvUdHJXjczR5sqtfYnaGdT
W2V7OY7eBjK3tkG33NJICCnMlZolW1SPttYz+sHx4S3QNWz5OiG9YYOPZJEBNQGftlkn/bqpwYJz
T3ASxtTMSV7hqZ81cKyIR0OmQRJnyqhCmdlajJNLm2c9q9Y9FDIv6ZJ130udF9b9cGB8hoAKrp3G
0xYc00zNfFgQ4bnSGel9OqlA22YnxmEivcVjv8Y+hbMknhj6d17PjXYworTwi4RbLhFphw+P/auW
4jUGR93L4PO5IwjBE3gv+gWVinWalkqOP6QkJ365fdTl0QOhwfeXhOkh65T2AhvkULmqPnUrtBv6
bTjhDIZAK9ahg8xxQL77lqFDwntD/OtlHBfmlQ1QbmP0oJa71L5L8fXnkoLJucSIMs7RM0bsaZc3
PSUb4gcf4F7qyRFaeaO0bg0SaNw6X0iNtKpOeiXdEAALRTgsiCJk6ukbEAw2kRERV8i88mSmIXU0
89Y4CD16/vMJ4gtpc8kNQLlMAYz+V6Vr+PGcJJl1l9tBQ+htbHYM2YBKFz1C0noavFR1XtXK2VUy
e4I5cwOOEjclMQfFJq/t+2SSW0RlbLKq3dxB1lXcusl+RiZPUlyWZHHyge+MSkcdRhZ6FtEd6qJs
JWT7QWvltz+/laWP8PH45QD9wQdnkliKO8xajme/1NaJLcsIPgZjpxINyQ0dIoMoJzb2Nrgmge20
JgDAWHxaKisfRS9PbDmwHIXGz2QuSO0sjikbJZ7ZrQbM2SdCcjVx+2nG3Lgyzp+TVtGllekwnpuq
gZTzdEz3sNDLfZ4O0n7IwuKsNu37sh9nbJ1XJeJe//2bRkZyLsKg3Zhd5mzQkD0rDGHdYmoP06Bd
t6Ezo49zwCHhzsDfdEQzdoYDCrF0AG+ceG6iyWzdiwxzweXpx3gR6I4awR84QWTgcyDBK1ciB72p
4p9jQUxiHhxjxdq+b+PvJxJzYIUdNLDTEBhyF/34I7OPzG3z5l4yW3b8In4eoFJ6E7vZmntY9Uaz
/6t99/+6m/b/X9EFiYiyQFd/ua39p+7pr87Z0jr8j3+4T0VI4Jz7msVdX4QfCrB//f4/+2r2D4tD
P7YZXKv0CKhx/qImycYPnKA0xmhoqfw//uafjTXlB9UQrl3+iuWFwRCP0T9LMO0HGBemb6TcqgZg
ZlaDv1GCfUGJGSaOBl4eL5CXQnH38YGcVdw0eRsqm05ZktKqy7AltpXuUxPk112uIlfvNzLtYiLc
kBCuCHa0PNMJdknSb8JUHBu6GmbRnHMmvZ0npAVA8lZ5YRKaVn9XvH3h86LPgXdmLkMBB3rF5/Aq
1mjQNpggN0WGYFbqcamPErKNFg5uSIyDp1swErvFCZB2xXWhB/S2zNb/5ev+TUn3uRvJq4B9xNxV
IRPJtj4Hns60vsKwIdNUI/vIswOJcEPURK7CWNSLqNX+/uXYAJjfvFMrPr/pwOxNgiRHddOzQTN6
fqQO2wZRf++E4Tc8yi/Ov+WtYZ9kcrzYSW3zkxGOqjBhhj2rm7Q1XptgaHcSmYycMMsXPV9UmqrT
+HkQtBAQOSeXbfry5ze71Py/Nl+XF8BoDCIk6WEyuJmP96MZpNI0yZG2wTJ9TgzrS16gWf7zNX5z
G6FY4QFjukPHE4X/x4votj3mFR/AhtbcVuSIGcRCRxgr9P/KRoaRwBkJ3iXqOFM/w6vx3Y382azM
4s0iwxPH6J6J3GfvJ15H3Vgc+uzY1d0ksCxF1SkN2zOIs2seyJfl2t+86c8ex/drMuLEqUsXHeLC
xzc9tT1/2giTeBXTi8Y8Qb2U3RDexaTJQZIalynBBTb+f906xnO1+fP1AZJ9+Wr5M7hcrFkLcvTd
hPnL3l/JOvIm/AMbAp5PbBEvMVZnthIfUhXCpEYbOipJkcDlgqBD38OjPmnlbjsFwqNHgRY0vy6s
RIA/ybt1kKS+jATlVA9R8GWEkOP+S1d10r6lUQz5osqrG3nSF1+W/DQ6MWcHgmokVqxEbXnbSuWK
4lkxpZMhHewbJTQeJzTRrinE3pDL6yhq96OcrmcHb5FSZCuyzgof4xveXGZrrdWtS2UDJ5PTvkKc
CNZQjqxNvVYU6Qy4UOdlSn6tNxCf5aavV2OaXzMHMK4puievs0fcXWV+YjlliTe0b/aWpGontMJx
ZwKhLStHPpFiUa8ybAtuKsmHoelegnxCZqQM7aHvVCi1nIH3NiePXS6c4oLGHeWsEiHNG2Kn2tqW
c1YydQz9XGqlcz1oAzoKVt//hCGnnWgqaumCGYKbD9WlUlUrQ0E5mQAGdavZ8ZlQpxhuCTRJJQAR
2XCYgsE41omT3dM/yLHIDI8ONX0511szaOzdWOEZ0CPZkzIok8nYh+vKYJ2IOTy7WnXpjNpGiYOf
uCRRqsXZ+RjUN3mmvGptbxydtL0lcpXqTonDVU4Sj2XgHoND2YVtc7Ok6oHz7KPC7XsERqsEuUvn
B9wKa60dal9w2DuCA+ZIBtHMxkyoPDRmHD0afPBbLS7NjSrZzWVRZeu+TZgj4B4Ek/JS0wS9CVX+
IM7ZySRd8rUmGzGbyM+6StAvOuRkz/TMPszycO6EUuppsSGwe0Z1Qn3IdCbW+FpBL9eXUZgMW00d
ldWEFhdHIZ0mHU3BVdX0h2xm46qmYVPJwUlDW8Dg9ZM4ZjzC7NigWNwbjjhGYEOqxmz8uNOZk0jS
TrVbHzPkfaDk+aaV6dfrmBjJvdS3klBeI7hahNrxuiq9xUckmWvJ6raBhoassse9PCqXIQFDa+JS
8lWebuLBYDpQMWcQ/UNcNs3eMdP2oR5645W+13CMnasR9/Mq1XvJVee6XucAfFwAZ6sB0PZod4ci
Sl+ckNC40hjuC0c+jowisNZiaWW47AZjs5ZrxN8kLPlDhGK3Lx/B+V8iO8Y/lLGT9Fpm77EeoXuf
EM9HL1iAbO42Zz21ynaE1CBYqHxlBEeHILvfmAb44ffPX5rexnaO9vUUF+vZ0o6oY72mKu4LizlM
gTyhFzJJjErk64nlgZZFnp7LPIgFA3FrAntPE7xD0WtJF0ViKD5WN+5rxahXyMHJxzaCaIPtMmfe
4aSET0smir/0MNSP1VDgni68tJnuBXuIq2v2cJwM+ZiqMNAsgrt6mnWqXV6OPX2BqbhV5/6gxepW
Qo/tjgr+7CIXvjNKnGDsonDLAs+eVt7laeDXZaiRq42fKWW+ZGQ81CyCZFIX0g6gJ74JeTpNc3X2
+qG2vZQOb2fSogiy6rKpqnFF8o7BP5Bj/CYYCiNP5heto69MXFEUXTL6e1hHWm+0rlpzuwRSZ53Y
7HOAqXSB5Jans06I3JHNHnJNk8IElEWSH0vRMGM0cgZqY/4S6d2GYu0xQGIHnIAzWFaUsKNbPO7A
ulWXuPU3koh+ppUIjm2sFnvNSkemjYa56lXBB6sxVmyvQjXzoqA/17P4kehz4dVoZuUYimBVHAgY
R9ImLmrNvsYvJxi21UD6Iftq4JCreVdEkLG0EExZXYRepBQ5NFynO+PmIgsRGtWZZs0KCcfmoQ2W
YNl0vEeROrpjILEoWYVbxdJt2YaHwVZuRU5lLNumtNdKgVQBy/eeWAKUr9Wb2poXMV5rP5mVrSCd
IkxgABD97jKJzCg45dcg6Q9FijWrmIrSU+fk2jSndQK4vTDVg5bMF5aeS1sM89dCQr2iIhf3rDxy
9noONd4Wr3PCm58JX1gHenBViuS6oLEhL7ZpqfBpxSGfLnftKK86YjVclc9rHZeMUkMpaPzI6QEf
alLnhl3XboWT8Cra9DyMzXtmq90qg7rhY8d5mo2q8coMJKRoJhr80VXQdpsBH98G/OMprUPtrBJq
iDtlG+kqZuseyHvY5EdiyMKtbbSkW/Px3lLrhxt8VQoJxPnRYrpCvkVbUyX0BdwpHjkHkdE2ptOJ
oSzuMNkaj5GtvZpRO9KdqVZiEZKaLJMEjiUbUUSEu8t0z4ZBCN9oSajFt2yuLElRWRxUIhnoWLqq
051yEqZ8qTysncV2yrpmj9Niw+JB1oaZnwkRr7XaOo4yK2hSbMp2ZgRNwrEX9KO8jbEe7kbFAMPI
LksQFGSAXsbjUpgnU1ndaUa1x5FVoLfJw6UvcS4qcIWl/hiThODO7c5WaG9abcshgNmVn8npW6Oz
YtE/Ytpu0ZsOZfu0FOOEzBctUzI8d70MDzMkIasR1bOSoGlDCntgV5a9TCYvJFLxvFgysJIgOZkk
hNudXGRblDTmShZVuQ10ydoppH/7MCdjGKfMtecklDHLWqiV5E5D1T1ayrnddONVEwanI3Kc81pu
zLXd88JKMhoAqNRbNtP2LKmIco2LLF0NwrRAEArrUU1nX4oydcXgJmHxUM8yEwUEunoecqM87e20
XGUa+mm3zAeIS7G8GQjWYF5h0+4mZiTLH4ghvTNFcYehyFrNiYojk85PnmIlhYe2maf4Uce4c9tj
GIkt5Snp29sehhzqdLGHD0cjPZ1D2s9okOWgGE/ymua6FRVMhCLVXquE754afR5fl6IzFiQG6eAp
XdCgsg2/JheNlPZIvVDgAKyjpExXBWBH+nqa/Jrwg35XlSQdVKO9Ti0c7bE1w4EbJH64XIZAKXgK
vcOiyfsn81rPHgxbeggm9TSY02Q3NgZ5nXG2NWa8nHgxo/ZIOynx49Cp1mFeTcc4xeibFKxX1RCf
wwWafH2MO05WzbiHUnNb60PKVGu6tvrEPkfsmt9iTK+20hCeA6/bhSnIYsjcnppK6xBDMXjZtrxP
LMLOTKrhk1kzCK9Ape0y2qrXGevuLtbz+kIOUbKXafYyht26rpyEYJ76EiPLaZCh5qhxQSd8w6tQ
fpOsTGY7wqOq0HJ10V5bLnT8geCyVxxA4cbuSMy01TRyBZEKfhyHncfUS2H/ql6bqL6mH3mmiRYw
fVLTQIsowiM2ehhI2YWc2PHeaPHgSb2VbpQmeZMt1TjFO+PTlN72QXqhz9KMHYHwU98wpsDXK/02
0DjPm1nVnAUxJGNVTq5Sg20r6kc+T5n2exOD80hjS78bI87HoVIfY6m9HwdQJeWgYf2SlHDby9a7
YMPatyI/aJY4jwkWWQvnNuvlNzsMjKcgauAlabzJXquP2BuUFbwJoqt0ZRyOEUEDzDIyjjZaBNFD
stZKVmOWbWZxWi3jIqVrTTyO2Q0dgGo1EyR62pvsAVmWblF1qpsO364nd/lwwhyV2MFAW01Mvv2s
X1IFFzczzUkvDovkhhUQM7vU3BtYXhUreuYJEYv+55AVibSBDMkiT5TsalbzzJvk4tqGbv00mpri
hzlNCJvlZQS7el1L9nyeLicborgJC9RIliUmg3xeE9eaROh491Ofhn4NiobVaX4KciIenTGn1mFE
zKmLd9VFEWUy0dA+hdENqZyyJ4iYctnjNLygHTiU1CyvSaLs8dctPyalL6WgVMuSfc6s2w8wm6dJ
fzoI4P4lPiLQyK4CDcYOxCpKm85VlHEV2ZDnQNm4uOYuUO2HYYcYujAP1mCtnHT4+40OKnCLhgqt
NOp9eWlU/1KM8nZnvCRU4FJfXFc8fLui5ETrWKlnwxhCbOVcmFb7FFiW1wXSw5+L4S/Jn0sxjrRd
pwOAygwNxqfLJ6CiVTmgFmar5d8nYChTT522Q/M8bTFcDB6P02EUyaXaRs+hjbcsqx44v2xISrkM
G/m0LYnN+eZlLY2Pj90XXhY6ez4bMNr02D6+LAfOs+KwCW3s0DpmCRNRU1gHh0Dr9TyNjts29Nhw
dnhalrxouLvBkIRNaHjk1t7i6ePpbMhdcHLQjMqU3P355X3tu/HqyIegcYJK9ou7AmelhV/HoGui
1G8s6uQ7jM/t1G4gIH2jWf88p0DdYhHJQtMN2TrDl099MITFzNFVLNZGCJRUIRoT9eTeMo2bP7+l
Lx/4+3UchIZIYag3Po12FOGERGY59kZ03VVQTFRNsYbnuV4HOZOpNrz68/W+tr64IBIY7n1ZXvIr
PnWBmLcmvG3N2RgaLRUdmbFmND/HIdxATjvyeL8ko0P2bPPTTNmaOst5/OYVfO3wWZS8ZDEvrUZ0
P5/uMSupTAK1bBP0d32rCPtkVpo1JvvJV8z82sLURAeMbSip9bsOnJCc1euooVQZsUEjHQy9P7+g
dzn555t+aUrpsAo10PGfPpIQmZSArmdtUNQJdtD6lLPjpd3y5ANsRhMUlddTy+C3s4xw6+RTC/0J
LGxPu5ezikiitRkq7U7RgtSbzPGe5tIjjYDes0elIUiNQU6VGO3dWErEmwvMZ0bEKacKI4xkZrdV
NXG+WE7cEjIowjpqbT2K9+T4PVkwh+JBOXaRRg1QxZbH5Fy9kszqlgbq6OX2qKICNJ6MpLoAmbSO
xHjRY5HLrApnfd/t8iSIPM6cR8ki7R4ixt4wy8tawYvcEnV73gOABFSVrlApXeYFAFuYUx3uONcx
pkOX0G5Qp3hRM6bWph3taNVE8VUjN5y8+nuGVkgka8gfxI6CrzXvK6aZ3/Rr35+CD98QdGgKb7T4
i0D+Cz9TgxgwoeBk7evv9C72VfKxoIweGDUjXje9qgxbktzjlZ0hQuBkXWr8tynOlZqTcSavIine
kqzHpO5Kae/YskkDKN7mIWAWOJ4Gwr7Gi38fOeeh1BwKkKFyOPgdKBa25N2fb7cvi9jyADok68CJ
tAGOfVpZtG4ImqR0nI1G94nmln5S15rl17EKgihIv5kdfGk0Y2HS4SLYxCIQz/H5avBWSmF3eGvS
mVzr1D63B5qDjehtj1TaEwMcF5yWdPjmG/t6WdK04ewtPE4E1J8DaiAp1wFNT1K/jEKDyiKea+DF
nmbFoVu1DeyIcvqJ/6j77ln+vH/BhkV1rtAsJpyW9/1x/2rIYKTjTwae6rRbS15AE5mBYqkwzwZD
2seF0L/5gJfF4eOtycCJSRxmYYZnyudZkJZrvVBQMG3TmVRq9id3nGCLNKOy6/XkGGskQoTVdIWC
/BuXjKL99tLICtkOTYYZn84Q9PiceFQHLh2jPlbmk1rSzySoNN5Q9v9J3XlsuY2kaftW5gZQB95s
QdAhHdNJKW1wUg7ee1z9PMiqv4tE8k+OqjYz3Zs6rS4FwyDiM68R7bGqd4mEYkbeP5oIssJOjb/1
o/Cq+eL9x2f6nXU9NrlstaJwpRsGXclFNCUXg+iVUmhSVvRuukwO1kJElxyU/i3uQ9eanO4ED5gM
alGyPWhomDe+V9joKX8f4viuSYp0n47yLRoeXQyvPJKeuqEClc0VqZblepA9XHgVZmX0naN0CuU4
NIuhwYNaDJ2q4vaFZ47M+NcMxc8ybDboWri+ByaqbdtD1MQ1UbN2R5/nO7zaHYpmd/6ITLjZhnuf
g2IXILcbbfoaCPmTRJJG9Rr6u2huBknckTZGtk5pDI+DYJOWmZvVJQimPg5vwtqQLxxj6V34gQ0a
3RhR08DBy5DmTs9xawLug2lpwXuL0bgZu3Xs6/y+DvlBjRJ8kcrXfmm4/nSbt9rs4119q4ZnQu1o
K+ctZDK4uRe+6Xcnff5NPJDsM882Wt2nv8lCkTAzBA2Ji6HVnMkcsPLoUcLof6ro4/gDiCQDJxDU
ji4QFs13B/1tZDDKRGMwXpfeYGLaNB5YL+BRGHRSljVidDpo0gVVIt8Z7WDsp5qqet+g2WOqPTUc
rxI+CUJHgorgA4Ie01YEbOu2OlK0qFXciqMlbsfZGQRjj9kPRUMOKOfFHKAWuKZWpnYvZ05SSU80
RPeB2j0VUf1SG8rrhAopRcb6ZS6R4D65jwRM44FhKJlyPcRyYOcdtuhxRX46IkKc9N/EHrmE1n/I
8wC7idx3PDP+MlbiWp6CtYGKv+ylN/Dv7wQ1AaoYFQ6WxdQpFDgTjXo7g3N8Lb3Kio4THgO80ys3
yjJ95WGyyIuV3CL05NuVWL7WFTOxorF153jVFIN6E7bGoUvKDskyj4uJgsNOq9D/zlL9GWp0vSmi
vHOq2TFYIAChBlBjooy77pVJfv3p45tCObuXMHmI4vHMIeA6PUWVriSzhZFFhpE9QhNhlfq4XcGn
fy4g7mNPpq3VuPhWpp+0PoFzE3PuvRL9AaBwSFVt+0m6EltPgiTSINMb/ALPcWinIfmJmwf28Gmg
r8BJycAeq1esh2jKCalbmwarG8F0rYnnC0iOOKT4cJa9+3IyL0zynSwyyHjExzRA36gjz+/v6STH
mjZaPfrelsLyIdLyRwXOIi1JSOoi6FWlRItPFT8hdxXSPAxvK1++CVOgqB8v9rtImwcJjjiQiTnL
4Fk8/RllV6dqIJnW1hirH0aaPybIUFy4FS6NIZ+OMQ2G0fs0e7dBXxg2Ai+vuNNHzscTeQ9LmPM9
yKDUhYBdqG8olqNsvVE0M6nliM9V0zdhalqrQtPytdzkr2rfYi0jqujHAhsb0T6h8nNhku+cb9hQ
xqdtjpU3qdOSpA3OHDDnbBtLzkK3NAhcGDzfdWyZUfbYR4qUo2NrPJeleC+FWoVmh/etM3nNmlpz
laL5puXBjdAlLxX+FZpvAi6M651QTq+zqmzDfLyw/HFh0ealPwlN5h8NxViFeADZYZlo6REspSHg
R5tV+8OaqIvWeCKEbXWDmNMhBEAyFuHg9FkI2JaiUuMfxku81vf55vwjVPzdAEBBuVhGBoIQY25l
5d62VMTDpLfKrhSU614Cz2wG2e1gpHeFAOo9yMvM9iwk8nqxjS98COfPj0atBRAlnBZlkXNSpUcg
pWn5IEvB8aDx5dKYbmrNcmkxDpV1kDxyGQwaRE+7UGk682xyzcEUJ3WB57IsNFUB/vOWibmhInFH
54HVoapkrJTxrgeOCu71To/9L1aPsNvH+39mYMJSHmtdYtnf3bTtRGcBzUlh2xEaTl61Ap/2UI7C
IdCnb7rpCmC1upgOxcfDvqXLi2NHYQvldTYcfs0S4llMIeZBaSZs1Y62Wamg1UUUhh1NjP4zGIkk
U37GgZ+ADx5eNK2IHCCRm1GvZjm6yVwpQrRXBwkLYf+mttCT9ar6x9Spj32oHFRBXcWdDOKjrIP7
QCQ97vORXicScD0ktDI8eHV/YQvn63oxI2pi5NNsJLwhdXmPFrLYiEAOUCDipRQC8VpKy9dGLB+B
X14oPL0rCFFzFCkrsG6Iw8NpOb1PVYV7ZEKpb9dY7bTykLW2I8/7CXK0IDiJfmhjfeGeODM7nSeX
4pOhYISw/EK7wRxDvxWDnWiBLPc15RY3GVfggkPdzTt8fDrOfYkQjGkJSnCNYQfOp/boJiek6HSQ
tuGuaK3nVsmibWEUj2Zefw90j/h/1FZ1OaNIZNA6sKYubOW5pxmvYZ1awptmyjIhrpoQnjyCYzst
zdBPE5G+zNMe26Kufk2Ybtar+Xr05Xrb6+OhrwrlCgBZ4KShVl64lc4sPBuNLgNoaE2Hp3e6FGEr
AXpQxmCH/+nLvArIe81ScJteJIj7eN2BC74/xNxCxAOE/oA9l6IK+HnLio/i7c4KiS1Rdo1uiH/7
Wy1UowO52Y+aZHKNbaWFuzAWVRG6Tk6fZs3VQMsBSfGwXSUZ97OUIL5JUuTbKoJ4NLsGuoSzdLvp
m7OeaoM5gNz2xjZtAvE5DLkEciCHazXhhtflHL87j4RGkbIegaLwWo37EHaGDBxfNsdq20wSLu9C
Yuz7pOjWk656uwRtoLXvkyHqglQcMC5TXaETDkjsFqtigkyRVsT98qA/WzX/f61J602M1OtVaMZ6
aMsecC+vgwvbdoL1gCh2uwIeYfW2XoZw6ZKQnnulNjCmW6YIAhKBu5ZeoRZY0Mv6Lr7Xswx36ZiA
Oi75p4HAHMnSA7JvXGlI8mJjn/K2iyhxK375Q1H6F8rg0LMDfh1NiMP87pl6Uaxk3hrURay1UAwv
3dQXCHtxr1CgiN2R1r0td81rbKnxDtCIuioKIp3asx6QBH0Cayo5ncTfLch3de2XW97NDuH2P+8j
juptYkR7L2ukuwBYn51jjo6qGQ5dGf+Sbh56qwZToY0vMtUSoOnMeRTKeBdJQXcT9BD3uoifVPnC
7NM3Weu3vOjts0jGEbhDAuZKyQpk8kxWMatN1PkKVAmVzkCMQ0vTZ6XpX+PoZxBEX/WpMTZNnW9A
9embPjOGNTHp2tNQZ+xbK79vdREHDoqy62QI8WxVZRFzAKuiJomnvZdy/5MQJSvMgimpJdhfqURV
VeU0BqYIQ8lx7TMZGBV1gaweUwASpDr+EG1Kw3pGzHXjFw1/kUHjuNSvFd17aAbdwe9BQV5PWimR
+VnVw4fIa4X7UZoe6rIE5qYjniWV2wCGAsTo6G7IaoiDYfFSIn+PESY0qKm994vE8eP+C3rAOdgj
ECjQbL4aNXS7IgSRhF+jLbUJtkpA1iJ6OFrUPLSed69WiHqotP03Qavs5Tja6DDwFXwdKIqhpY94
caXrz6V0UCosVTpJyjEvmNAuj/10lbVYYqbWbW/W4n3Smwc/mGDMWdqGFPYzfWjbrxEWVwdfsREF
MOxW5jMJ0/Ae5cYnUW+cJvHCK3TJHkeSpLzstI1EzWXj8T7ciJ50W8XWsE880d9YpJDPWgcobw6T
kEPv1oEn3xtJeytX9Psxt0FTU27WcVravtSidS2uMQjv9mMvP2d5pKwrOZfvGk3O1wP+N7tCLqZt
IcAXQu+ITwP9wHti1efOQAVX6qH/B5X42gH1i8bgoOjRq5KNP1D1vDei7lEDmbrLSyuCWgp7xadD
ACeo1+EnWokTa2KFwAFNqqppXgPdF3Ze1fyIRvLaKg0faWkU61pttMdB96nPU8a/MmlfoVNPbI8u
A24apegEXviWL0US0Gc67drQXIsRR7yGeyLk1wPXud0OAFblcY004HTVaiqcLUF9lqhbuSaqtlEL
aTKvVIQJBAQgWM+s7+DIYVAbrxCb9+0WDRtq+rmKOqoKEitS6lu5Sa+AtWJsGnUvFQWA+V0yipai
V8K1qMkdLYYZcj8ZYeIifG466LXSzZblV12CKeNbLY0MnbTXhEC5SivEP5Mm/QRMtnPUNpp5uekG
pDnyxsYk2ANmPbXBGakaWXAgEb168YCmo3w9JzT0HVlPWege0ilvV21oZE8tfiW2D0NyL2PiszYD
zpancAsW+I2gpS9/FfLyVabtjkwsQqGj1L7oYwrECNuDTmysdSXKz2XQ4sfBgUelkXIDJgB21iNy
7/U8O4lQiPhSADPLFRngVwgS3Cju1JyhgjS/jU3MlN/+qjaMKGdMSFuI4D1Y9bSMnSZuDafxY2n3
8SP6PqIGO60bloW0CS/osgIGGEkNwOkFO903Xb03URLVoFoqhhupntOpynVOXS7TssePxz0TKACF
n6sJdKh0KgqngYLXgEnRUGrYqVGi7Szd2/m18qompof1hnUhQjszSU2nATz3xi1NNBYBqNV1HRLD
SriT0+oxC/MGxUoia7LfepOM4rCSAfPapSygm2hq+49neiY8BHekasivcJvL/Pd0qmigZkGum+Gu
ibXbMcn4/nIRXQAx3elt+RJZ+vMgVb5TNiG3cz1diL7f9S2oppO0IIugI6xH4no6vBIM0NbCMNpJ
Fu/sAJJ8bcj5Y6kLDv2taltPGD6Y1bT9eNrvy704pknGnKmZcBKWs+5zrbUMHMxQnidkQc6+3kSy
pbiouKq/HXSiTUj4iwQZVAtqA6cz9OJwFCDQMlQ7bhVQqqtJH2dSKImG3wyXKjdnjy41iJnLpCA4
p5wOV0qKFLcjyUU5+veFqbttp1O8EaP95UTm/ebNqRMWkqwlWdqb9etRauFFWDVmjcJYA2VeQdFb
V+f9T8t0owE7drSSayKTkJh7273fIsv9z5hw/0bH5H+jRMmfbDeFjfiPIsY7ttwW9diseU3yMzy5
+d/8iycnK3/M/SOKlQadjzeZqb94crL0BwohID4UeiF8Hhyhv3hyEkIlMFbhP89KJqg1kvP8RZMT
/1Ao+RFWc25VjL10GnO/QZM7vRRn2orMB4NuE0BuDeTJ/OdHR6uURSjmfizvwcFHtGGQ65456VLG
ux3lCNONARpNoWnZRdX8PFquw591hhNpuNOSwNvgMGWJg3lJ0G8z5zrf0eA+kHKgoIlMVcQgMjO/
oTAbr1OT546UDnW6aHCwNdfpbNBsLf2JxpRfveAykazMMHqSkBJZyb18HRParbgdYhvhYGs7M+uz
Vtau4m4qbSjbP1Td62xhLqQ08RithEhqVqOqXOjnnN4Jf80H621seET64MtnFOZJjPp8JGPBbDzF
inYPNVwhXkKyIozrl49X7+1x/Lt48zYaVyr1FChHyGwuy1EDyryd3gzyvhjaai16M06tnYHhIPiA
J1KzBms4mvKLwLLaumdav4zU+IIp77iTVRTyan0EsQznvaQwgcaHBCzf1MYLi0Itkm08/aEKhToy
YTpcFAzf+WYKviEODcsyoUe1qkUwDvEwgWlQBqIZw8z2Qo+BplJj/lEX2DhIQg58J4e1dG3gL186
sgFH6VOcTbJ+gwiEnLqJSjdnTflVhcZvpWm6nsKK1mcpCpl4jXgF2ejIOZoykWaK1yAVE3oY/fSx
6CDpTbFLQ19Wbu8yvf9sJF8pYz9mSKDqcvFSpSCXCdRewU2KbF+O9oFeaogI59/owtHG0Zuf2ONi
WJHUa9/I7rtK/qVADGkQPbOTKXkOhTRfZSTzdqsCG2t8NGRUudsKU1Ht8nRqnHQQJfQwLfUGMFMC
Ta7Rdsrk/cRndV+jx6FnALN9vDXRgR5UZ5r5EEaOb7bSgFEtlI7ERNO8qzbtG3IycOaeji4YJNcc
ETf/Rgj8z6Cu8IAq4eJMGKdB9pqj98iXt3JcoZngD+0qis0royS1F+cQPvXyfGUMSncvYwTsmLWV
fWvKLLvD04TGddikUNcjZeMHPZiY2esNOctmVVv8YOq80wr9ccshJICc1hiiLYu56LQFwE6jlq47
S2tu2jYwbJNOuSOY8mQj8xU6xA6/MrTHkVlL+y1Ll25yMfraBATZ6JbHToDXCYrIya9IKnzbbOov
uYq4q6mPX4i5bGq/+YZlJzPE0YGSReDUVFOceBBRAcjSu04fAw3qgSFuK9TRr0cuBkeo027Xx1kD
z6gU7LjXITpMQ/VgWrmABUYvuGZatzDvIm0bgFu2uz6bdl2r36HKou6VKmIlI1Tm4SjUdlsFwHAC
4J/gq8zrLkf0J6TiaadDI218Q6G00nOrYmDkO31O273T1EcrlTYU5UDHpciAik3xvZO7q5Z7kEze
M6+jXAl/CHrKrPVAuzbGpNqVrTGsrLofrzyr/ASYmwwD9f41lB51U6M7fzXVJWI6dZ//8rB4eSyU
HKCVBaiazkm4LVUr3gAX619Vev6+HKGCZCZAhKs23fuRGa3DCNG+BkLO2ughVcCzpp6AuZkty0Kx
TmAHrRUlwxgaeY+yCLW1qKSWm8NiuMbwR3yRzVB/Dd58SPpuwuUAEFLztv57bHuNFUCkSqDpKSi/
+hEtjdko+zqcLU38Jg8ThyrFALwZ76mVLLTpDeTcHiRur7lYStfBukgk9QoXR77HWiqfRqMBcxGq
CY1GDXMhz/aDGonvqLppu7FGWGF2XcnJrUDQR7H1CX0Y2vl1cD31Kgl3ONV8GTXKRVegwxEV5FK4
y/Vpo2JQxZ00y7HYY5+b3BZ4vgxv9i+l1gg+pRv4FvY0e8PQwSbx1uoUenHq+sFgvhrtKK3LANkV
RKd6EOkmFMByqOzO7IUd2Gp9IzftT7n1Ppmq8MRPe1BRpX3Q2ujXm2qFJsEAEsMpd/K4G7/VdRhs
ak8dbwwVhuMg6vF2jFEUqUO4jN6sYaSJ6KKESfI6zNYbUtoNLkWMF/RAEEMSk+tg9EWA8JmA72bz
EvlcF2Js7D2E+7e4BUL38NQf2Si3+wQLZhv0orqj7NreTgY4ktKQuk3KQoLd45OMh1zDk0WN4Rtb
wa1c+780JfulVx6VGD/gr8YCw0GtjH68dxhyovBuAN4ql/5z51kOkEhqQL7gMqfC9dRg3LeiyVCp
jERaqtAY8DF40MxdGGuwOCgirrHlRfLDCKZfccakR6vAKkYDY4jjD1WCLP4qwtGh46YA2rf47GPu
EnMTWj2uhT2bpWEr5Cf6GiERAf63ioIUH09VJv0q4By4cBkO4PVRkjdnX2dhQCqyLXwF+o7+KYMs
vp8EpDcGD66aGmXG3eAN2lWSVvhCFq1up3lDP7DhdbDExwbPqpVQlw0moCHeoUas7vSMRaw76LFo
blIU8lAr4iXTnIKSkxs3MvJLlf/VUzvc0KLs6wiufEOXm7t/1iIKjAKLdm41ijyw62Kd1/S2Ka1r
oDz3eSBs6NzeSmSZjSdxbSgVv1wJ70XDg+GWVqVjFDHWOZJ+SKVi2KHTgDaNJX8dxwx1e6jAo4UU
l0j5zVFrsXMRqK7pnpBiJOXEXYIo2CjFwBI9GaYQxVa7SyW09Dsav1Y2uEAIVNQneQNSAjQHC/JX
VIo++2lMAVhv9EM0ldYm88PA6aocHRJaYFCDavQeq/DBwgnT1gvaaXBsuVWxHl3FSfqrHwCxZKYx
IaNVvlI4DTejgtNS2KqYxGYEgrU4o2TiicguY15jZinf6eYhdRzPKXUn38cUp+E2WTgJFrPSswfL
oleiL2VZRBBq9NcaQqGto1Vkx3L4pMnMcpqCpwGG5srS8+LggRXf90Nm7iZQnY5lxWBdcHS0c0Op
9vmo4MAXRkRkJLqDDt6ZB4u403JgFW4LGvF7PwsmF+gYRgT1ID8hWGArOU8/GqSqzyZ409TZlYkf
4Yh40UohRiIy6ufKpYmAXqEoKLUi/5RDwV2hGAWvxFCz6wJJgNfJwP4xFeh26O1E3c2LknUsxLcA
SdKVgJ8Gj8DItY1Z1DryFMjynURlG20Ee4iFJxrn9zngXgXrOFvt+Pslr5GJDtnFCPVU2MtwE/Hp
AX5WK6vJi8YtInQ/BT/S9oKc/sCXCeMpnEM2YuwjydfFrtqo15LYZreant0XUfowNJh3mup9B9ko
TiNUfYz6pe0BBIGCg7kpCBDVldGJMqK3rDOgSUtds4Fx2q/UFocKPZeydTMp/jdC4+5WEKefaNdT
/ENDqcSAw65JczAYDGNh1TT02tpWz3a+EZmoRPWQS8BBqbAs/wzHfytX/jdZ8P9VNU/wt7QdJSTj
+KcZhTA3dv//SfNj3jbBnP/+1+G1aF+PU+ezf9NfSbRCEk2BUkY/Y1bdpsz0/3Jo648Z7A/cGOye
rGsM/ncOTR4mi/xHpyUKUug/ObQg/0HCC/JaxMkD6IZE5vkbOfQyjUVQmb+GwgxZOW30ZZ8Z4z6D
6nsjulqUHVoNzyfEE9LZT2zno4tZKwCEj9bsTOa8zNrfRgTwC3Yf1WgqBaeJc1GhTEsoKLoNNywE
qClwDChF3xHhN9Yp/EnNFkITWTe6XkjKoEX6Z2WIQ3he1X0uph2ndPwAtPYp2kosIvE8a3ucuWdp
nfLTatEN228ZbEQ8dy5McZlLL0eY//yoNiCTPE1ImoqubPRrWH4IDG/V0bzOjQslSioz76bCKWFC
QIpAYS4qIGOAoqFhdKKLtqIWyjBp7yS4rNEB9DjI3AtF6DNnZf5eDBU7hrn5t1g4n6aoWiWlCMGI
KBXKvylsZSQD4+Jm0i7gqM9t0vFYiyVMfT2kG8ZYk2+JxITpxtMQ4Pj4KM4/eHkSjgeZJ3y0T2ko
Kolq5KKLHgGSm5FTjFifdlOuOB8PdGk28z4eDVRryUgzqxDdtsppjNGfmB+Bf3DqjmezOAyDoGed
4rFkIgKsdHotQdkYNOwGP7wwnbPrhhDQLBpHAKwvPuEgqWPez3kkYOGq2l4NKilupF+AhVwaZl7V
o1UjtJwUjIxE10cRxBga14yu1VLYfLw3l0aZ//xoFJDaCRkk10HR9HaDKOQsvZpVz/9ulMV5NmLT
ygQAS24M6bMWNEdsQQDo/3JjFgd6MLopGgfmwrUHx72w8ZNf+dXnj+dy9h442v7FaYazhWZezCiJ
+l3G93OW/jWtigQbW0Q0Yj4e7dwdpx6NtjjW1IDjECkMVo6M8ROdUxxY5bH5jKpPvprEDD0z06iS
DV5Ovyd7RZGai/VoaGPR9/K7VsBqjYkqlGYKP3AGuOwfz+7szfD37IwFik0MCm3wSVVcjIOdmDY7
9ODtvxtiUakemzhRKAHx3hXqbgzQLhH8C3XSRYfw/UotboQ+n+Ci+EzDMnGA1bzvvZLcYvS2T5Vs
kwzjhorNzpxUJ2hp+v+7+S2uiU7KDBL3+amg3Lcqsbe1sXmoLhzDSxu1uCZqJehG2v6MItevihft
ceG69B7Nl8C79+iN+UzH0wB/triKpGH2B2GndMqRqgYrR84t8Cll8jXQs3+yZ7hp0IohHOIyX1wW
QQu731K5XruBZEgWenOXweNbTfI0XXmUWZ0EbNcqEg1MyxFcOYw00y+s6rmrRBN1WoQ4ocFIWxx/
NOsQK2iYcZ40h2RcY21oB3BWQkzmG+PCYOe28HiwxYfQCBml4LQVXWHUPptG9gCj9e73z+JsjmZA
poDNv+ysqr6VmvH8HdBVVTZDordbntBx9/Eo587J8SiLEy83RVmLoFVcGEebQbjz4zXOGY994f+D
gdgcSwZcD8F7GfEZahnkvmxO7kQ1JqxeverOVB+oNl34hN/f8eQxGp0WekEgUPXFUUywuhHNjJ3J
SMJn50z5pqEEbVEX7uINKfDvrh/DgaulAQnCU3yjwxw9+clkelZTcurEVllb/behHGHEtYcEi8qP
Rzo7saORljslSQn+n0wstw5BiP8mMjxIidlDG65EDZ83zfl4wPcf1OnUFleIL/fUbed8rktMyiny
RgPbaHafWwt/E129EKXPf9vphXU62iKqCTIZyQqdg9j76OFQsRlnB0c12H48qfcf7jwMvWQZ2g7Z
6uKWiLWs0PRgEl2zMyipJLQ/4wsbdWmIxd1QNQMTKXvRDerWDZSd2ZgXDt3ZtTINhA3xulCA/p9e
7kkkIVNkMYlyvFOQHI6GuUH4T6ZxNMhyQ2qVwqM6knmC+rPhs6Mpo6hPH2/HpZksvlZdp4nVdiIR
WfaZ7tXKixCTbzcfD/L+jmPPj2Yyf1lH32jh16EK8lN0x97fi1N2Q/kP8+JbM335eKBLs1nEl70l
iBw8Bkoltyow/WkO3BkXcrOznyV6vrNdFvNaaptqYQP1TFZIAM35MUWbklqk+IC+Vbgboly/jcp2
/fG8zp1ooleFBuRsM7OElsv60KbIX7NLY5c59C/lnV5Y1vPHo5zZJhnZXW12BUS+dPlpCt6AJYAY
SW4wJdOmgfWGU4I/DHtjoF6dBdWlFGfejsWVo5mYmgEDm1XL5cW5MI3SVyqz8tzOw7M4RhU1gajn
RlaDmE2p48BVx1d+GgE7D4wLIdOZo8LYFMvM+WlHkOP0TPqWJoyNEXqul+CrSlceoKkRpuou0b3g
t68LuAeoSZscPhRIlGXuUVoVCtAR+kh0tym/VyU0cSVaURhRHj/ewzPROyAMhFVUBKd1IC2LNUXp
JAqMhPxd9MbcjfFcRjGsuUo6YN41nltQBeL9WHW1o1V6eYU37HjhIXn/fbwhQUC4csdLUPdPV1aE
Iz52jai7U5onGzho6i43gErEbwYAiOys+dML3+T7owuWUOE/qA2h7PsOwGlqTUePzSBnoYRf16g/
KrUk7Aghn4TA0C9czWemKAOkon5GqAPFZD5cRxeaEPpCDjhDcQHXY1eje9HOTJAbVRMfWvugaRtM
36P9ha09nSRlaUI3cJOUaajZWdqSIykhiV+aQEs5RlBwzY5+O9CVblP2xnjIBR3be3X4qSbxeDO2
ce8CaUUtwZ+DJoohefQANBHUMvR2tNPiu4ju/qXTN381f3/Rc+Wcy4Pzp1EMphy8JB8ZRZPXXRqI
bi30h3QSa2esJHwxQijtNux3z4EJfgdO4aCmwbDKm576TBk/VCZa5xK9ot9dMpisZIys1/y7uGZO
NwqhssArE16DEdnFXVX134IywP9DjWJbQ6rhk1SpGfxsACvAzsYg0GZpdvlOLaTo0aysvLKnVuoP
sGBSDO7DIbpws59eQ28LBpIGwLMhIhRPKf30ByZVMU6F6VNBR27Xz8qtVHYQiC4Jqr9jZbExXHWS
iroPHQeymtNxNADo6P5mpKPhtI4JvSyKPFmk2GGX2MGAOYkuPIrJmK8Qb8acoqNZm9b/YLIaEEPS
KRHTZ21xM2AiItAz5nnWddlBwf6TOuW7VpUvGGirZ04hFsOWyQUkYaT2Jv5w9HkGQ6qMUBkIZVFF
duI8Lr/Q8B3wRwyLK97vcpd5ge8EaWfdmTHasEGU9leAtbDEqnrRMVWpvSmDAQUDZUAAtIzbtahN
1Y2UmetJo+9vFMWtBMHFUv2DkKS7Rk7xKgyn1FbNzl9HZX2fmFG8z8s03MW9/FPvgusIJhdmzAFf
glldYRmYYpdF2V1OH6CM+eBeYnlbqeEzfkL3o1aC3aiqCxflufNGy0TlKpHRb1mWwSBEo8Lsq0QS
PXudReZDFdae3dXNpcf93W3FiTseaXGyjczX8qkgsiyDdGuW1V5IIHAMNwhN/9bz+uc3xLXPV2QQ
kr9jDcC8BZLl62x3CwIolzZW57+Kk/j548vkLZVcXG5z3w9hLdpNwJ8X31CVJb0wZVwmLzcAHuwX
YCh2an/bHB72g/39+5fP3Tq5vXV//XpJ7aubT59+Xbhdz+3d0fjLvUO8KM28lPFxVFnhhuFYs2ow
b+zH8zwNNv9cTp0+JYBgIOyAJE6vijHvkEBE9AAASnATZJNLV/zCRXDubHDb4V+LF4GMrs/pEL2k
VvC4askVUuEghPGVrvZfumg49GL28vFsZv+P5ZMEFxOAMYJsaPK/8eePLgMDJp2WhgNR7T7+FDx5
bnobHJJ9vR6czAnu9C/mk7j3ds1adKJ1vMm2sq3b4Ta+gZhmrPlgV+Vj84yyrvCUX7io3nZseaKO
f9viQqwa7IimspPc1q2caYOVhv0V+yBbXOFmto5tKIArjlloA/6y5RX9LKdfq6vMmYk7W9NB0NH+
4oLlspM1YpGb3qHWaCc2r7z9BVjUKl59fgV5YGuOt/pB3dsmWnFM5/v8v442zGe7WP26VMQ9t7vH
s5qv56MVr9spjJOol1xJV/di122kuLwi53jsgaFdeOHPjkXvijiMWtM75vgkCzTcW43dLV+MFOH3
MbaNznMUtL0/PkhnzxH9MfS2DN7RZYg5GV5UanDE3AgJOdGAdxh7Fz6LS0MsPosGIGiPEDKTqe6t
qLQJOi5M4o1f8+7EsVSEkDPwYNmjMAy4gZPEEN5z8aLdVdd4DG+TvboF4boprrzNuOmvFXdy42vp
fnKHdbIWnPLCuT93kbFZM04CMgnm1acHRO+SahLLTHI7tRJ2g1ahIV3r/a70PfOfDGUQDVCQnsPS
xZLSvrCAC7fsmrEH4r8SxBFp6PEfvKq45UB4B18u6UvPU1XFWUSNuM/K3rpHc+tT1vYbZHsv3GVn
142aEzotKM7AkTtdN6MqDUTPmYwZAfKexB7OZRtuGkMQLkzo7GdFykrcTLRGCHU60lhX8TjEk+Qi
dr5PxtjBImst1vfY/l0Y6dyZJ0sEOEMFYP6IT0fCuB5Xb9jgrlwKT4Oab1NcST7+cueUd3nm59Sb
HIDqBkni6RA5Uk9ZnCrcR9kdMpFYVyBnrl8LiKS1vmAX06Xu/bl9IvfVGE6GGrEUQ4mnqCBPI1ET
VO22zuo1fLt7eAmPH8/r7DBUTsCdwjdDued0XgkOG5kPjN5t8ieV181TIaFcWLv5+3i3dkdjzAfl
+C4XhqBOBIuYox52JXrRWfTYRha0Baq31bWo3CD27Xw8L/nc6QMp9Z+JLc5EnwQk8BWDgmPeNk8l
D3bxVD6EO1wE3ewu/5rfVLt+Y20FN7gyd+N1c5t+1z8HX9sLkeU78645bTr+JfPROpq+5RX90KGF
RfAwbbyttWlR68elEjmFdbjq1uEBKPh9eT2ts3V8Zx3oKVs/hKeP1+O02vBnQHb8IxZ3WJWplBw9
fsQIj4Noeh0iSKfUP/rqm97IF16Is98jvfI5jiZDWHKH6IsikiGHsmuIGRKHRfipzZFS/XhG5zaY
XiU1AtJARKIXX2Sl00fBNllyE1O80ZrpQc7zr0MwOeSNF7p45z4SAlkVuikVKVlcnCUkD4IIUrzk
xkHrbaxSNh6NZjC/Rijwvv72rPh9Kg3Q+WVFBvP0sMh9lcRlLPGtFDOFA7H+tRFjLRgpibKRwkK/
8BycORewpE0UR4A7Ijqy+DYjtfdlfZR5y6v+q6V4ChZz6qvvIRkeiBUeEbF+YYZnbgNeUfB2QLop
Mi57iCXGGV2LkKprRPWdCLNsZwU6/Q9AHAqSJIn/0mTjq1lpn7GmKS485W9u5Yu7iNo3JEE44khu
LavgyJOl9VjwHVTtOKArWQt3IIjVdQEf6ypHLOm6yCxvY6CpAhwf48tx0kjBpzhZ1ZC3klx3aOf0
q493/ewuQITEAGsuzyuLXciMoB3kIeIWHiQVvYw+tSNJea4TA2FlIyNRk/cfj3jm66F1ptNGFUl7
35V4K/G/OTuv5biRpVs/ESIAFOxtN9oQdKIMZW4Q0kiC9x5P/3/QPnsPG0Q0jhgTczOKUXYVsqrS
rFyLiY/S5HFGmTl9L8ah+W1MjP9L8G46hRZHG362coQu7C3un1CxAxGBZ0DgMzh5gaCtK3nz2yn8
0/WVrfrXvyuzFoXyHjmSoh3IHMYGDpRQqNqnDsEiBt1mJRVG0vejFTcOg1CaYybjFg3Vyt2nUbwE
xju7OERUlwd4yiJZS5lzdO1EPYr/TLG9wVtemph/wosHRfP9SVZzi9AA0b3eZBKhEYfJFvBLpG40
fL2+n4tuwJ+nQ6Mey7Qj8610Oxa3n9+rIY1wzBkoG8qafeN753Cw0eX4x0y/CPBWYN/h9fxw3e6a
h740u3g2Qd/F0kjrzE3b72mV7iaNWQLpFA4brYY1z3xpZ+GZQwlDtlRK3IBqPv4eCbrQMonaDwJd
tcP1Ja36Bns5Fy/hXV4ec8jESr+bu1ODkcnM1ivVoWHEYONhnDdmecWhrgkDBn0pVVl+r0zNIZiF
9ANZAP9LWk+f6dbdNVp/r0mDM5SoR+jx5DvXl7a2i0x9w/4KVlqFVPPSJ+FvyiJtvsF6b2ImUq1/
tuk0zXInx+uG1q5KAmJK8TLJi1g2MCzJ841AblVXRy0ut/pPYTD8QmTj0GnttyLWNjCnq+aoeFMI
JrsAsH+5rk5CFyX3FZXqCgNVHwroZOkIwqhTTseNY726hTpj9XOuxAz74uZoc/Qk8nJS3SJXj5nd
RHsyKB1e3GbY8JC1o0Xx1lA502Be/pz4FxdI5st9b3uj6gaaCJw2DH8wMIS5ABpe5Mk2LuRX7JIE
wLCiqDLQejBs0OVd7uFYJ4xasrfgdqVTr8hPuhkyeNndyRZIAXLUsyZnP7oSNTdm4Zp9lxq/rzvN
WjbAhs6FQlwHbPziM7bw/OSi5eSJ3XiYbroP0PK6kP0cg2N8n/1A4fGkHo1jclbum1PoeIf6Vr/x
DsnpDRWgix+y2Aulzos0KPghuv6zL794W+iFV5ol82a/WOmSpQRF+qSJCercxtH29m3yT+TY+5aq
nux0p/yYHoOD7+RvuNhmXnFqZxR9QTVcfuG0Y8irSEi2hhFAU4pcRAqz/obXrp0PocESgCIF1dgl
E5+obCmm2MyDkMP+DzF4hBxL9paV/GtkeTQaFSb6Oelw7QKChrbdQyR13RdfMcL/+UIvTCzrImof
Am7CxHTsv+fvofA6mvv8pr8LbvvHYh9tXCtrj47QIHEkbwGTsawrMbude2bL+6aX1r3c5cT0ucg3
vs0f+MHy0XlpZeHXGY3DpPZxu8Lh35vqLnyIvw9HQ99595qrOOEB2r0D9AWH6uwjJuKguTE6uYNK
30HfR+dqn522Mu8/F8uVH/WHzOHFPacWflE1MT+qZa9hazjBHPmD2eHxsTsg1LEzneo4H/X+zHHf
eBBR+H79DL/YkSUSxgClGzYdxpVH+1E7TcfxgDD8EaoIx9hx0zmwJrrQ2t9MewaED1sYufXT8r/P
vuTZmWTmVxhNVt3M/16lkJ/AqK2hCXTdmVetUDeCdJmOMCQvlwe/zJktVSSSubLVn0aJ+U5bKwCE
QlZw3ZCY/6ZX3/J/lrQlJWhpBPQXoSRwES7a1bucZoa2H5xgHx0hmLs39z2nyHA+w1HgzN2K/Fwe
fv7+yggsfvY9oFPx3B6ekbnYJfs3XeovftviRDOSZoDZYq/t+Fsfybu2/HB99apYWz2kZro517pf
YRBy2UyCpGT1yZ3xlN0wqHtgSPhJnPPTfKL0eFc78xWv3vWP1YkQ/bE+GxtX44Kk5T+JAIXc//4I
fZFZjaksWpQsiPEwnxxRdNqJc+g25+JcO0gAOcP9eJt8kn4WG2dp1cteGF7sb9xUFC/nb18Xz174
q0pvW2hJr2/xWtQMd9HcsKTlT9P50pPHMRjjLM35hsOv0XAKRUO2h1ik/xnAf2gwCHnd3uqaLNA/
AnElPun85y/vpniwMpgOyAV8NdiTWkEwmKrNgxHaw9+Xr5BbYS4Qdi8AZLJ6acqOGs2rzIzgx2u5
gRPzLEl08HCnjTWt7SFdX+Y4CZgJzxeGUjmGY1ySVDfWULhQ2psoSD/Fqv4JFsCvACpOA+yIf7+N
TMpyLmB8Ab+12MaxsvxU8RO6TYgIZqF4n8XNe0VPz28wA1pLAWBD12t5zxlUqPIOSkXXz8NDWiXF
TtOzY51bG4HqmlcYvP0oqNHGACBw+an8Ohu7NCmE25k1r7UIs10zWvYXlrmFrVj7WPNHIrURKHa8
2jk5z+lplcKt1ar/SGcAtt8s9w8agpNfJdNunakt/injSvp8fS9XAhK6GgynAtYEjqov3ozWrLoo
ziXhanXxHgGP59Sv//5zvTSxfPiZq9PbcPTA1g3eF1Nq38tT9QMJoA3nm8PaxZsEz5iwTBVA0jw3
vvha5mTWmkbOGXXW+KmH5QgJkAhhZB+a5KbPrJvrO7fiHbo6F08BX1nQAC+cXWecc+J8KW7eiK8d
wk2xyjiQ321BK1btUJ4F4qWTry3RG1Knl6o+VMRNFVrDM8unPjxNdrtRjF3bPjpcFC/hVKK6vnCE
UVHiWGs61Z26DA2mBiiirB3afvjWTFv3xJot0LPgnxltmhGll5+Kjvyk6iG2kqyCEka8h5qo3DXi
OI7xVjC8tn0vbS2uwbDvs0RusWWZjHaMipzuhwx5Xwug4nWHWDnDOg3WWdcJLBH/XK4KurlRLZRB
ddUxtpBaFsMOGop3aGRMcDmrN3Y6Gns76TaO19oJBhRpAYSnzklGfWm2SaVID0uKImqnvu8K/ZcM
D/TG0lY3EUEMmtT0J7igLm0omRJB402NYrKLU6rNt0R7AHu68Tau+gVQQu4hFCcgvb80k1d2U4Wl
Tc6itB6K2OPXKYMmWnTFs9F5G/u2uiZSOyBmlFGJCi+N1VSG86nksSrDwB109N6F5SS6erzuFWtr
mov6CEpoVAGXHA6VMnICzFq441CgjsU8zh5Q/gDRGlFyZW1131dKZPDkAWdBd4HS5rK8g0C6Z/r6
KFxdee5pXnZRdZjSX1r7ATagjVrSmueBkdBnbDCP/rK6EeqeXqWNIVyZku1jY8D0NSixtPGd1jYQ
fKb9RwBwpuK//E45hylqJayAQEqc0G6/wDcLvU0EETaYysP1z7W6JqAsM4cCib8+e82LSLBDj0ZT
a4DgPnQuu1iU93ZX/3Pdxlrfayb2oPYFfSfg9sVNoaOmaNU69GW2XOk7MK0RKNIW5Q97snbDBJIV
HnoPnqIh/pCGiQFurYIaiyGuRnMQ1qnOVhl5e72Mko3MbnWzZ6lRix1QyTIul18hbh5IiSJcS6kP
Zqn8zEPowQ0/eFaMauNSmT/c8sEG5Em2QH2czvH8W15sNcT5g2WVlnBzLfzgI8Rm79J60G7oScq0
3NigvRj4Yyto/o4D5E/yxJk0ZogKcyqvgPdDokpJXviaq1eIqZhx+TQSIFBuTR6h6d9wqbU9pQ43
5xYMpjA8fLlOpWoMo5KJf5icePSr5Cax7DMc7mct2qrubplabKnRRF5VTawLfM6j1cozuXnsZnLy
Tkzar+tePP/s15/v32XNN9GLz1cGcB1JA8vqkA11dAH6vA07Rw+lvxsN/vO1iPb/oN2Zf6H1f2lp
jEt0t8NEc7NJPHW+/rODofP6YlaOPc8NURzhI1TIy2AuHXU9oovAsbfkPQrfu1rPnb83QZuEsIee
zAxbWqxC9E3uR9wswaSrOyvLnKjJ31D84DCBu5rBV3MedmlEl8w0yypVuD2E7zsRBJ+HsNzowsx3
wOLDX9hYXMhW31h5BCWq60PMsRu1fNiHoW06mSn/sCth7yxJh+lRTrK912dbmdLKA4d1erYGbFtk
sIsVRpYU2GHBDVVlyn0+0iRPNXiK6gdThLed2OhHrhyoC2uLtcqSgRwZbT0Xl8scqWnvem9858Gx
WGrKxrOwZgvOKJjUScaoyC+i4sAapRHf0Vw5CCDqq/2nYRAK4yooOAbtVutu5fiyfcyNz1xBnK7F
VVFnCuS80Oa6rR0ohAkaqlCevPOghPh7v6fiMfea4C8GgnTpklUa20pj+7orh+1nRP0+NZ34et0E
c0UrPkkYh1oP8rkUchZ7Z+ZS2ndyrLuWhpim11sTbU/fOuS6WRw8hn7vJc2cbqxOhy5UpLn3SQkk
ce6SFuI5Q8/9O3rE+jc109X9FKMjw3hT/7G2Y/+IPOyo7fookfgUkvlsNTY4Khglk5sU/tTHwLSG
mx5iUzfVq4G4X8t+RbKX7BIF7bhOH3uJHm8bPXRjStYWJXZnHxqC+R+eISQn6ZMMQTloriIRjnMQ
6t+mTVF8GSZFPYZ5FLhQT6p3WjTZxzHzrO92EyT7Sm4GBGL17LaPOHu6JLobEJPhLYpUkoP8dLCr
JiF+lJo87hsR2g9KK9KnOBlZhwVVvrpXkHo8BHFfnhl/Q/zZCD61lvGZCamInvWtnlbhV6EO2vuY
qUrq1ZrQvtA51BnAKYvgrPbW+LGuCnRfZTMVKAZBkf00qhrl7dy0Hltlqu5yFBeYvVL1XUNy6eq0
i09lPFrDjqwoIKLJbQRcpJZ0ovPM8YMRadP7qbOgR4z0JGUSb8pOpl+qaL90pfdkSnn2kFCx2DdF
UD8mXp98CZQEGVGvMBw7nSJ7nwaRHe6McWy+VAjsHtJYSN0uyySogxpdT25ihCre+VCr3oZRoJ0G
cwofhvA/S0ofPUv29t1UWx+zhoky2KKl6bc0Qlmeaklo7ZpU9b7CGBR/Rnt0eEpYIaqiRXTrIVH9
fZwk+4H+rQG2Ms8cb+wnhETGX0Kva+8YJDOVZJ5yl6Co0LvWEHofwZ+Z3+2B+A5hbkR4DA3tHlxS
3nWVRF7sez5q75bRH4wuNnYwPVuuVkiAdqgvJruq1mvHr70pmVVYw2djgrd5qur0gx6r1jlGG8Ud
Qt90RFX5RwW6JkcDYbTLwPyco8Jsz/XYjwR5FAcg58R7JqQ4b1u59h/qPuxvOm1Iv2QI0d1lcSbQ
oVaNg2UVuevpcb1PY7PAgTIdTkcv+qArY/elYPT5IdNLCW5SXTlRrBtuct/rDp2RolRXQBpMgdc8
5plc7/t88O+47WCGbEV2ADJOabKO/dPQVdU35Hfa3Ui/+KbxyAeDftB/k4sygiD86B08wRo0ypXt
2EH0wyB0PtSliRKSpbUHoXp6SgoeJU6XFvZjqTXlFwhorINSK9XJa2rzMfcMGxYGlHFVMBNH30JI
0QsG/hfAeFBbZnlzL3lp8pzAQOCgnoE+VNPpyb3J8XA0T7PeeapVunKZlicjl6N3kpHE59DOkZ23
m+KhbmvzJOWNt7OsTv5ode0Alk8p0I63/LsuLKy7oq10lH0kVTpzCaX1LvRGZIKsUsQnNW2OhR9x
MXeBPh0Uu8qjfe4pOpcW6ZaOFNl3aAvLk8+94kZiCuQDJQhEpkpQvjvY4tSjNAy64eTmwOSw0cfD
/eAXHCKt7/eJXY3vAgh3b8MGMWg16NrdIGXlsZ9y69gNQf7kK5l/tErmTMMwV6tdkvfig1zKDBek
hn0PiQHE2U3OzLeVNxaKGHWDOJ0xwFduRNN4Uw1qcMegsm45qlSOh6SrigPaO8q4y9A8vOXWk4+e
gnx1ZRrhfYso9sGQU3g6p1B/At6HxFFY+sE5KYspgCe4z0+hnsb7XJry2ypG0larVclizNHWnlKI
//eFpJo3KCia6P+FUISXhkACyoskZv2qpj4q+dAKLhh7/H79HXodRSLYYckQI8yNcRoXl09djFx4
D+st4jaxkrhlznx9FGRbgeTrCOjSyuLlngwfeZ92NBkquVHlWnNGI4ePh6ujEcZDFmobgevruGS2
p1H9IW5l7GrxgDPNlace5QrXHKN3ZDM18ziDwnxtczAnsZGAri1uBhLNNUhBP2YRJadGaA15JJlu
2Xy3fftghRBkFzwfkrcPpjdUS6DwVIi1kKqYJwkuP1ibWwzsRxkzwsLbeU1yQhi5tH4aRnGLbvJ1
51gLm+FmZDCCChdTa4uGnTxmcsj9rLkqNMHyEKGX7VfuUJTPWtt0uz9yprmaP6vBG+CeqJnOE1Vg
bGGuWqyykFVpGHnIXS/9LYZ/ouYuiZ+vL+5PErtMCvhcM08QmTwIh8udlJgML4pOsLqwG7JTUBbq
Lm54GuPJlD9ZMOTvzbTWIA4Nq+m+CyX/y6QngxNOEJvvZYnR96CYJ5mjUH0oplx5REOpbfZGVImz
LLyxgt88qj6FcER9MqnwPwuUKD4mo2bcQG7NUxoNw7OmpsxxybY06U7gp+Vd3CtjuG+9qToqdaAf
oqpRbri4vJ90VtR7WoG9O2iG9AhWXdkHIYTZwuirYz4U7a4o7BRpPz0+K4rX34E0nmAQ97KNfGrt
fDExyaSRydTHK6Vd0Uxa68kZ2lhW8k8vVRJF4uyxHCx1H1r9l+sf6nXYTx+LgguXFKE4X+zyO8VN
ZJd0tSy31jIH5utZy+iYRBvNhNVTDLXBjM4hoV6m03HMCZ4s4pSSiabAAkoej0ejvPGgUgYzuFFI
Wrt2517CDJuHEfAP+ONFJaIKfMMgTrDcTm1RJx4fQiKPv982uj0z/wXzDbZY3OxkZjmNGNVyiz56
HybiR9O1j+gM3lw3swZHMmChYRUwmIAuWOSb42DbTMoEuqsEof3Uyr311Zy5tJ0UKpOd4lvw9cPu
c84zDXnCTtw2UtJ/zUVD3ySATPDMkF6ycf+/dhmoh6m+8tbyuPFsXrqM2kVJPVRckq2SP8swIHLE
ebyH9Hh98a8/42yHEAdYIHjc5WSfQmhTZF2pu0Y1DXulUY9Vlfw/5an/T37h/9SSTNgI5rM2P8WL
DfZhMsvhYdVdqNvVO8nu5Ge5H7felbWlMA5DhZeDDY/xIh2Nht43TC803FL37b1i9d5ezbaKfStG
qIOQVbFhMw5k/vMXbp9EdpQO4Ipcaci/KKnc3kHTvkXz+vpy4u+mdQE6lb7qq1I15DeaSPpSdbsw
DXZ9bN80ow6kpw8/Wmr/9x5AowTYItV+jtrycurhpCxqz6PVmQziJoL1ZaeSjb/BCs/93Kpj1oJO
8eW+ZaEKlsQHXMLEffAVDc2vVmClT9edeQ1ny703txAAEIAvX9wYQi3KNs7oBhZjmTvdOI4n6HKk
T7Fitu9UxHJuTJpBblYoMV2TQD3iS7KjTeZWA2rFTRi8m299akc6g0yXy+1CngI1HOifSHp/om/E
oLzn9xvsS3/Cl0UAwH0Feh0tQAChxuJgxSjV5Gh3ClcppfJm8OAu32VMm+1sOasJO7JE22VqazlT
Kuoz8n3yIRjt/u87iLZGIUhlqmimvZqDsBdnIs0CsEMZTYOh0NtDlKq2U0lNs0c2CfiwZ4YbQd3r
uxGacgD2ILc5CMxtXtozulpGnajU/uiM3DYMZ5yaEYVulDsG57pHraA6sUUMR1vPxLWWPIwiGxqj
NkeN6VC5ORWGTwdMbiiLHItBPA5pIZ/lUICsDFDrDejj3kVV1T77iSr2tq+Nu0FJVSforTSe60p0
xBvfdEUjxfepCjPJKWsj6bPtW8Reel082LWp30dq7P2TpXKNTmlGYQClEMpRe7lJ02PVTIW+h5RI
3yE9VG4c0xWPgqoCfC7kllxAr4gFfa3Tw6yeHbfxTmPTH4ED0fcb4ErIEDzuT6XIvwShcbQ8ZeOz
zp/t0plnhiEoMWAF4ElatvJzFHeQJKaLakW6/C5SOoqGg00JStf2Wqjmp6iT0vdUfTbszlfPK7uw
kUDlQpj+6gnknRUdI8AaXHfCzZDIu49LqrMhjfH3RqkgEG5sLZVO7WujCrQ64H9m8niAaZc+rBdK
X6Ndr0Ok3MiHTimDb0ke3sXxhEx1KH2OiojGuIlCs1Ra70I11p0hU817NMo8R2r76oBoh0TwXPYP
jW97TtWP4bMeUcBWR+2j3Ni3jSccqxrE3RTX6m4M1Xd6bVm/UTqvOjSzIAbOvDuGOJOPhKPZeSwm
41jElfE4ZZ8aX52eVOi4H6ceQb/E/plkojsP42c5n7yzhkbT2Y8G9Rbtcwkx4lRzOnVKndyo0VxR
ejW9M6RBPrathXJdHsQHqxjkZzitPhpVf+T+vZ0aZm8Tn2IstRJnzC2EjJQEVaXcg0LO0xAJ6o0j
bSEPERb6Kb1fpMesC5hemNPtZk52Zt33J+IX1WnqWEOPJ6R0HA/Nd6/vn60h0PeJiDxXkZTgLhQt
xB4z9i8vrfrU+YV/jHIpOUlBZTpx1/puBLridvRD1UEYpp4VpoN9RW34ezPL1eR6VNwkTUSFR9eq
d3Y9Gjco6yr7uEKGLok1aR+Oo3GgwPZYFFJ3jkOj/OSXbXmuzFZFlXiKz303dPd6m6aUhWp7N8Gr
susV2ynH6jnQgkc/HG23rvv6zuTo7/xWotLj2bWFXE9VQl2ZeIesgWmqaEskVaiaqzu76frvdk3C
HlDcfhSZhMR8hlhcWVrDoTJJxsaSgo+iD71T2XVAHTb8ErbySIdF+UEoEuwYL/atXSnK5FR2PoVl
YBLSx9LKun3SNHeprPkPDGV6R6SlpSMUeA2KGFrxOSxa78SAKEQeVvOxKZSzGrfvchmdGKOgxpQ/
2mmc7Hpd+gf1lhMkBcNzmqTGkx0PEMjwft4l3PD7ZAbU7LoivSkHbyMxWjlrzPfSZpwVZRn4XEQF
2dDValKTR2SiPmrtcIPu0iE1tY08YtUME2AcaxrOTEpfHulIDeA9SXR05tPG8WlOMLhkvM+RzLn+
Jr2OLWYGy3/tLLBHRSWpkItpltsk2WmQw4c82uqer5sghgIKDCJ4+aInWtmOOIDl5mjyxF55T81y
I39c3S0hg3yzaAJDK3S5W2ZRFbKoTcsVfujqNuPPxmAmOzNKD2/YLmAAQLXAGzEOeGlIJLkfJ7lE
ojpODpfkeZrUT9dNvI7XoUwkDKOoBbiET39pAjIyGidxbTPaOx2MuNoPhO2Frh866f11SytvFXYo
moEzIpdaDhkW3LtUIk3eSMmqvmuWqB5jAbuAWUzhcxQk0r6K0HG8bnTFG4BcyjANU8FgWHrhcGVi
od1iB/RIUWE60xZKbhMl3+KbW9nEGf0zh3RwJhjLsiBwwlhWfF1zJXTzSMSRykwmA117RNL6tNH/
/lIAsCXTYJxRN0Tjl98s6gOhVfaou6nlHTuDXttoTxBODvrG7s0v+SK8UEjhILYhrpovoEtDgQJh
jp5bMFz0xvAbeM/XDpj90c/hS/VMhK01NcgciJ3ECRkU48NffzvFgGvNgNWJCHY5sZBlnV/JvTBc
oTe3tAjvG2sLWLoWM0JBAdPFjAO2QMFdrlDYpd2V8WDAqKZ+r/zhsbCiM+82mqbD9DMX3VFK02+D
1MG6Fb4helNmUD9Tdxo8y0sSjGmkGg/JgsGUj5l/7oB1nbKhmp7aNmxuWzEiFKrnzc/ru/onXV1+
VGYWZsZJpsrEnxnEFymPSNO67pgvpf+SR3ct+p/0XyH6NbwC3sIWlvFqHDVH5j/uCrhA9qloUWnT
7IyXfmQWqlTiWdi4/1DI+rdARTBGHTc+/coNy1snU6WARAP6xkWIaTeoDDRRaLrg+wq4FsvmOWzb
cVfR0Np4ktbOLgeXjYCP0nwF7TLyTjHDESRA5Jf2oSDxQVtTNJ+Cqin3fWEgrnv9A6zkCuDNqYvN
tU4StMWhUk0tNxu70l1Teup1sCh2cMp5o6y4dXSP3qi8cV2sXLwY5ADN5c7Z4qWP63oBVQnAQTew
26dS8d91sQ7y5WNO7id0aePNWrEGDf8MXKOyKigPXFob/Smx1LRAPhJcV1rpt7aX/ey69E60wT9V
JjvXd3PFUy7MLXZTDKKcAgtzfRaiLOgdw/qk5PWGk6xUZxiIAShLyk7l3VzOJGRyJPsCTUA3QTGy
tmFMIFtJJu0khdNx8kBPoGd525TyU5QlPiKG8cfr63ztphQ6Cc5QZrQFsO3FO40wmNK32WSS6QWE
w01zaEK48zvFsOnaamLDSdfMzfMDsPhRXQbCevkVU3LZzKtGi1Ph63tmSU5dZz1DfanMaosbLvP6
kUY+jiFEykAUnCiPXBozZ3JsEdOPLqi1fRqyunaRqks3SvKvzx1WZgJccOlsobaoa2kFmPopxEpr
y8dSHn3QuqN9jOrubsjCei8NIVLQE6x717/cyuq4y2inUeqixLskBYpURdLomNsMJUMLb1qwHusD
nnPdyutzMLOtwnDEBBfnbhldJaItUomowNUCBLZTm673WOXDL9Af395gaSbhoQvKmVhOOaVBrJdG
1NpuHMVO2rS7Wfe0UrZK4iseqDLPB9SK6juqJQuHH4ag7PV0sF0zMRnBKKKjGcr3fZhFezlRn96w
Jnvm3JhRndqSdqaggyBzeG1oZ6pvYmoGhHK8O8UMir93QjyPJAjNLmKaZbzhN3KTo3Bkw8LM7HLx
2QtI0xN0ZciF4cLYt/pGZre2jS8NisuzFSu5PdZsr6uh3N3O9QnwWvyAM3WK4/VNXHN0nmtGwzjD
iMnNL8OLwGJMZ8JJrk+3lQtX1qZ3Q6VvmFhdzQsTi6dMtIqtjYSMLmS/u1B9rFp1x7NHsW1rZHl1
MXwqmjGMa5FAXC6m6hWkuZk0dUNgqgAYFCTH6flf37G1Q8ub/D8j85+/2LFq7IdcrdmxKppuSkS8
EXH+GHlbo1qrawEDiWopTwHzF5dmoqhGfBhNIDfJu/eViFzJUz5eX8nrV591vDAxf7gXKwmaBgGt
3MNE8EMplX2W/mqAik6UP42Ns7plauFmoZFCUTHOq0m9YCcrjHPqqam8s/o6OPVeHX8sLCVyrq9v
9Uu9WN/C8SZfr2BR8gEtDd98o6Na9gD8ZeNyWP9O8zaCXZ97gZeb2Nf64DE6SBGtomPW2DuFMtr1
daxv3r8mFq4wqb09SD3fSR+jh7E8qq12tPvQKZUf8taTtHpYSd3+u5yFTxQTQ1+AKHkomrtWbY4I
/x2z6FcnttLU9Y/zr6GFRxCuEddX7JtnfpGYE03zJ4WC6fWdWzVCDMYENkOIhGCXH4dGSUO5PYA9
Wu0dIZK9Isnn1t6I1Vdd4IWVhQuMpdZy/WFFib75nbaryLTfsI45iKVpOmOLFp486moUZxT1QSbo
H81eO+lB6dYQi1w3s7oQIuV5DotLf1k6qJWoaXqLhQz5R1tP9iEk+9ctrH6QFxYWX91IvCIoJUrk
svlBBRmUNZ2T1/HG+7llZbFdWRPyZMuzlclIz3ob//aH4GANWb/x5VdPC7LNM+yK9sqS233UkwQm
x8Rz6/Qkd6Ezdvq+yeqdZTYbnrxlaRFZyRIg69aOPbcQzU1a1bf2AHcsiBigwuFG4jRvz2WxAXIE
ZK+ZmJzVGF4Tfolu1D1EdpRMLmiGyAdIkf+BFfc2G4J4p6jNZ0WRtpxv7aPNwDkAgWj7vKLIMoIQ
yH6Teq5keDsjpJP9xSj+flCYpb0wsthGy/ZpCY1sYxsD8s384CcHV3OiONrAe60dpZeG1MubZ0pT
f5gKDFl/EOmScmtF9vP1w7TmE1DAQFxGIQoGiMXt1mZh0XsS3tc1Y77Tmogi8BjliIRIrYNfHt9g
btbqoYSJyy/rOwwqpm3k8YHSjLbxcM6lm7EJjsb0lmX9a2eZtuOUBvUu7Fh+Bw9hdpbTtIX9QT1n
xfiWFwJI6H8XtSyld8lgBqmCsUI8G/GvrPoxTVtJ7KovkCejOERVFG2TS1+Q6CH68AN6ru0pD+id
n9vE+Hr926yaoK5GOkn5hp7TpQkvSj3GZkpMWDNuX78DmfLpuomV80n7BBIwGDnAmCzbTX2kT4Pa
EVzHqV/tC1uGdsyjh2bb+cbZWfHrC0uLsyO8VPSdT4StBc2ZOhgS9IJ2TRntlUlrNl6kFbJoghDq
C3MKiQrrsrRq5kXYKlRk3CJO872hN60bV7o4R7E2Oaad94++6ntHzcgCR7cHczcCQj2MkWcdeiNp
bwqzn5wAorS7adCVGxrkwc0sX7EP6gK27UIbQ0bXFKDwk8IY3S4ypWzjxKx8/TlggwWGrJE57cWG
9ZWWFxTFbeppcbG3RX+iPbRFBrdqhK6TMtOx2fQ3L10MgXGlmDSiaUMbb31/PBvdsPGcrpkgAp/n
M2fI21JpyPT6prHQfmJ6skTlQlIf68qP/z5gp37OwB83Jpwvy6JLXQoGtaBXdaW27e4YyLNnuMzf
j7NSNTIIOg3EbUCtLorhiu7LAJZ5Q8dM9R0b4EySGVssTWsHhWYE2S5ZIvjAxcVSpSaUt+hnuEbd
/27a8pm5r5tRk++zdgvYvvppQKvMcQHVuOXcopXQf5YDLhjP9xA2aRMn9aof12+YVRtw+AJDnCPd
ZSpll4qIesGbGXm2+Dk1RnWfhOnw7i1WYGoAXYWKzZLmwpcmrTK93HObPi/2mac8Gkb2+bqNeeMX
EdRcr/yfjcWHkay+CHxG2dxwNMO94kffxlZ61I18h/I3LDykidcNrl3OPCzoFSIhCH5scTgVWJ0r
aKWJeEWm3I6hJx8GszXvR1FHG9HhmtP9GW2exxwoG80/5UXVIEGTDgx17bkmqIZoMp00+tlY3Tnr
/56nALQdyDtgWn8sLRYlj6Em+oShoyyPGBDJLGPXeeWpZ3LQCd5QIcUYXDXMijA/sbxD4zFJDDvG
WCS1ntOChjtX7e82Hv2Pf/+pXhpaRG0WIk1MSGLIrNyxVt/bqXQPbGuL7WztMME/OVPboyuJMMDl
Z2p7JlCCoGPzSsABY+QfuiDZUurbMrJItMDNJZWStoQdiRY4SaKc6jbdEgta8+2XK1lcpS3c0EMV
9mSljX5uq+da+RI0wRtuBYRGZjUYMl+x9OoJdJuaRQP3m8hCRnBNZScP/s/rn351u14YWTi0CNpA
HZKRgL0T016axhlgxRjUdSur+zVrxaGdQ6q91E4oGwhv4TzGwcgad34iPfGVfnrhlhbr+mr+tbP4
+LkYGWqx+S7w+TAEXYVxdtO25fgWT6a2xvMGOoj5j8WFE6aN7fHFbBeJUpdO2zu/3ALAry2FeTQa
vJyYGUt1eVi60gIAwsvm0uZ9CNC5tMr4dP2rrD0JoFpAhYFdRkx2/gkX12YxlRHDg25Ymp+Kvg1P
hcjOSprfk/kCyhj7DYNr9/Ssg4JFEl7g9pcG83SsPGY5cbZKP/tMKJRG/ygJ9NEGK/x+fXFr+4cj
sCraI8gPLY4o0uBWVBgsLhHmd6/tvoJQOLzBBIE6WhK0e1jT5XLsYGz1QW/wNgi9jyVMMmdKVVud
6dWFzAKxJGp0spZjA3pjqqAR8enWV6Kb1GdkXfT5uPFp1k4oxTzogaCAmOFVl2uJ/GmKzIrwAN6c
5mAXgTjmaWe6jNUHG9u2ZoqYjeHOeTIQdoZLU75uTO2k/h9pX9YcN45m+1c66h093JeI6X4gmZtS
qV2y5ReG7ZIBrgABEFx+/Ryqe/pKqQzluG5Hv6jSEpIg1vOdZcYocLzHxv0aNf4DO3fcOdVrbxs5
GtsgWTeWcLGuiUp914iH3swwSFj//gB428hRpxWDRHCGQSOIla7XNMeo1k57Lr791DTF+AUzG5vm
4pvxvr+KsY/zWDhohQ5Xs4Ds3bPzrMvnb3pyR0g623PUEhgx4m8enxbBYsEpBwdSzNWjhXSkasT1
EINOwBihTdqYtyhcjWAZ4Q6Us9QVNtsUjZg3U9BDjT8L24UooKpuilFFJajA0UwTeFdAfhJG3ZfW
i+AoNSINEcYLCavL+l4Rs69KxD71g5W2Xkiu2nlWNIm0A5Elyp52Us/hAMOy2t0OkmTFOHSbximt
dIzD4jb0FRVJ3Oj6yooYXIAQ2FdO2WzN+SEIW+sJ5GR/BesMs1NwwZMTeakt+l3NPp6EaZ6ADd2s
5wZuqHTk127p+ut2tt0dw2EshYkpUr08ErRPcxnRcN1Gw40mE11TOGhXCMy8nn1yU2NqpnMn94HT
w/Y4Qv5va3rIBEiL8BwSdkOC7s1BQu+qRLrsqzXl2wr63wN3lbUZatCSPLt3soDb/p4pbxOCBXwL
q+7iHuEsbuq1OkrwjrhOh7rKr2pjEwSYbD1eqsxupwGqfUZuoEw1jyYiw0PuiJT6gqzhxkaKZHQd
/tN0TpvkHT7x48Zs2iX6BKknEKNH4J3gJNbsHNiFrIKB5mns1X0DCNe4NYypqIMcaov9+fnEObUE
LNRaGI5CMwPG4/sh3Q4wdRs7nASZc8n5fQBpJh3GMxeQU0vA20aWefVme2tpK+rRxhgGWwSWEoHK
t9E4jWcWzpMzZWEwLL6BUGkewVzeECBRA7QFBNw1P/qOblTeFwkODqmjur9wz4HhHdBOYCqLLO79
E1WKSBoSnAn6oRFwGpinhwjuMvCnm++BSk5nOvDUW4IqFFHzrwyeY7dtOxekghsFFh4YfqQ9R+5K
nY/rkdlnjoen3tTbho42UqdVTtwWKI4cHBKqR1g76cffH3DgIcFLAEg+uu5owAnCNPVdbNVBI5oM
NikZLt1bCnOeM3126lFw5wX5CC5Hi6XS+1cE66hATogivABhwroCkWxYFW54jgN96s28aeWVjvpm
aOcWFAbIp18ubPF6dotflI2InR6/fN5rJx/mzTQ92qmjrlfUtjBNIUz62XHdJvP0+xGHIOW+aWP5
Dm8epaycqYxqnNNmL1g5cNkO7Vsc184gbCc77E0ry+dvWmkE4g6kjfff8Ss/AOI5PEasPvPuTy0F
YIYt4ZDLPn1M3648VznuiAXHR2ZaLZ8NWCW8/uaZc8KBk+/lTUNHfebkwBwKH69/cKDFg355a/fQ
rH7+8k92WQTKCoIn4Xl9LIsmnPp12+LYoQi8Tro62PkzuzKiv/sL7YAWvuSsL0TWoxkz5I1EQBDu
hsi/pIlX2fswEN9V+BcoC6jT/Ked4zkDaow0to1O031015JKrTnVT8CNvEyGqCGWTffw//Vkx+UJ
4PRTCLMqDLrOXQ+DuKltePTnwRkJ7MkX9ebBnPdjO7dKVOhH4ASytvalhsdTr5qniEz6zCQ6Oeze
NHS0HJS8lrRfNlQbHvkJg10Pd8RfQdjevqajsR3b8DFyogUkGrhKaElu4S9UQITJ8zMee+ce52hN
cAit4AmB1zMw88JbnycmYtnnQ+B0G4BwwGJeiJtHXcYt+EMhyBErqBXoxGL1PZnO4eCn7gcwuFvy
ClBqCz6kUzmTD5s7F4cpVULOnc/Bg9XPbKv16O5bp2tM0lTeXzldLWoixHsiFAsV8vejrmx6P4ZH
CnoPd4iEDfon0hnOnAtOLKhLBQxWBgEKlR8ShbQfcw+s1+CChCJIKu51G5BfLyZ4rqxmqPB+fyK9
Fl0XD17IRY5RqkA5Q+PlsDKIqvyHLjjfO/4S0a2pPDP0Tj0Y7NsX4Q1UhR+qYxGlnUccyEUGNkBV
GY8lNIr198Cp6s38F4xgsephO4JkbhHCHEd1l3E/A11wgos+19dzFfw0/rAauubHyKszmOXJB3vT
1NFaZHDmtmE4FFwEEH+iblYkdsG/udDzZspD7fHz2fWRFQLdMLwOcBheCO3H7ovQ/EIcEFd4YSXb
BGB9ZxVs1vaRgLLX1U11kY8ma8S5of9xwqFZyJggi8eeBELK+6HfCM5KWAUFF54HuCwQRdZ65TXY
DSphc/HDzs9ylD4uI9DuQVkHuBGwOQzF3rfYDoZBB62DC1lR+TRSU2ay79Rvv7z3rRwtiFUeh61d
9cFFbhV77uc6DQ3NnIohL41Am/z5y3vFed5jDGgOrFUckwFzfpA/2gGRHmsGzO7WRSIJroqXHjH8
wm95fdVK31wLRT3kFYHTGkPfOfmBt2UBcrfdoRuyQET65+df6UQ32yASwAYVDHhkvR/d5XJlDyw2
ISYKyfsDN0OwCysynrnFnRi1i1UuPGfAS4f/9NHLDEKubYOjwYWOQ9zQTYWbyOB0c2pZNdnk8CQA
CQ0mhmucuvvd50/48ayAJ7NBlViCN9DvR4ct8PRkGxUB5B8KgTNWXfd7gapc4tXq9+PgcKJD5p8F
pvCScHPUVNB1JUyncVmliEO9MPkwbpwKavLPH+iUjQDaAR0Z9ZjFVvuYm1NaUJOR5fKo7aBam1Bs
wsm/s4XDWRa0poWOG3dcL5kmQEWJ35fuZUmo/mVVWm3mOQBLtipTr7FXTthtbSl8k1S+Vt/IYPKd
hP9k5riabcOR9KvcwIqi89Sv2XfqIXGVfS1556bMB8XOkCFKBOmaFfRYbmpPdZG6HdOZwlBDhEsQ
rrGO7TnF+jC3UbwanbjfTl58IIWBaj8k1S5qaganxom/tO1z51XdapRIfcExJSGGZGFD7e08Kbnl
Q79r5SzWjVNMcD+rZDI3drHuHV7iSmBX6ykWNDPSMht7sot0cH0Ej1lsSmJRbMfZxGlIvfy+rLT8
OlnQsEed8VTiQ5J38EN94dcGlXtSZAijAmTmMyBasFPpViIgPdxqBVvBnpFlY6n9rG6Yu+IF/A6G
UM72Km+mYV0SPV12UMYcalHbCXxLJSA1hoUT2YSp287wHq1IhLRAq4mcJ4aApSBV3UxJ0tReeOnM
Dj0MftHcwdwlvIEfpb6dxwHF0HiM9I1bucVNpIZdzCM3UaxYjQgWTnpR/+y9uU90VfvwDuoYIYm2
LHbB+uCrJgpgGHwVNCLQm2j0EvilzrgCeFhTDWzhstL45VUJa9hqU8w+fF3Hjq5avzfVugnd6irM
yx9W6X2FpPCZ+RW513ETZ3OsBmRTwKqkhWmvplYWOprBi8b2mjsH7gf7Ws8Gzp4FQroCmTnDoK6Z
p8frHgq/1O5mAY8TALtTNQErbAWfr+yOJqaLrUtc04KLhbC1GRBEcIhFO6W8ZiGMXalOeNnZwPf8
1tmYmLaPnj+Xj9xS6j4QeD5amHAXUA/ZlnS88opY3Idu3V52jEdn1vSP2z+Elq84NbZGVESOljar
bStaTjkAqtyVCZLE74EZA+915H3pFL9/DYY/FHJml7UaR99j9h8sKHC/kh2BuQUiizgURaCCDNOZ
Q6h9Ys1EM2AX4qAGCsXxrhAXKih8KsgFmVmFeBrA2A/d2COw0TAN89XIzcoeiVAE51JY6LH8Dkpm
HBsnkKJDb5zSqCNbAkonL8Lfp/ovXfD/vtsxcjbbBpFzkly4RaWvLB87VhW659zdT+xYIHRaWMQh
vIlARnh//ED9kMYcawXUzcUGuRjwfdZztRF1A+NuTzy7pH7x7Pnh86X9VL8D2V7EirCk+aBxgmVs
aE0BI0gTxuqnuyID5VQmzlkl7cmGcIPCNdmCQdsxJT8abWF1HSUXs6/La1YAiYZRMTBwCk/pz5/p
5GDC1/xPW0czBLTOhjfwP7/gpn9xVW8SBDSn2BezCkgbbGPa717P4pQby0nZiEWay9BdS0faaYSk
gBQA45ggqv2vdDZsAKCbhEPdBwMrKBWCkAQVuShi+sAJZEqiQzHGpv3T5z2wPODRqc+Dx9D/NnRM
C0VsMjyjg4JcaHAgUdmQicwRGfB5I6fe6MLQWcwMQdY5tqyivlXBWgNwH/GpTomxfiKV7g6M++e/
0A6qphCGoNdwing/MZhXIfrSj4HwyMa5jUvLv+74rPykiKwfv98UTozIa4ZHHW77R3PQH3QE1/eW
XFRmitFn8IKfhtrGSTE/cz595RUdvyLwEEMb8jtwNY55OqyLQiMjHwteEe1QAUMVSowDxMjlM29i
upk8iF7HvBMbOgsLO1xIr3OPIzIAp6fs88c+taMs139kxAEBwK7yvoedqQA62OUEqZoUaa2iW4GY
lJVLvrgcy1+fN3ZqbGINQBIejCqwpyzD6g1KDLCzk6D50n1XmJ3WywFv7G4/b+Nk775tZHniN43o
xoPyeWB0PzQNzp8DSSsTi13e+sGqJO29rfKvOHscXFfTVeF7TRpFs1kHfTCdWYxO9G0EP0qQp8EI
hWvq0eZhBtyvCpgbXzQj9R6Nb6afOdhoDyGD7ZFGRNrnT/46tY/GFcLOoOgEZgTG7jHS68z95Kmx
JhdeiKMUAZIz02ncuf4kMokyp57ME4PPbzKGkOrapKThSrQ/a6stHq2+KpJKSAn2UAlfKj8csxCe
+uDOYtGcnK3FA3HmsrTcUI6/L7AtcHIxGgDeHd1gCoSKiK4IwY8J1TOsjb6GNt95pv418fAeAE6f
xHP46In8t80EQcPAReZ1vEMPeYQvuD3cKAehMf8qseUOgd0V714Im/KstlFR/vy1nNjcwf/B5IJm
GW/mGB2Si0VXj/r6hRbTJRzf7qMKoZ0+o0VCGzj6kRJJC900bD9v9gSIAnYTiLsWtgL4D7vvpwEA
lNZYDM2aKH5oArbnAMFgl78DlfIqHs6F557YEYBc4wAD8wr4Bh17LdGJOuDyYk3r5sAgBUnliXDZ
sCod+vsoClBEG8dfF5Yw9vEGR6JJ5RbFilXOsJ5U/eyvwXBqVzUKUMtxyTXnao4ncr1wAgTNDAE/
oIriuv2+L3VsJDaFiFwIXvUJXOVWYaN3LUc0RenSg/Stn0o4VWLAWmhlsO97FwHgmmyU8PDFcmf1
+bs9sY5CixMAqoLnjv1B4+i009hBFkD3ym5xue0Wz0YlzhWoXusnR/NzQWnBxcWhFBzwo8eG0+3M
md3Q/Wiam9IhCNjQzz217oKQZoUjvsLA6wcZyyfbF5vZbs+dMk6sn+/aP1ofBJacfgxKum9nHNaq
upzumw56fN9n9SoMWlwWPu/XE1MVZQRAZSj9w2To2IUKeuQOkRQd3edWV6W6Q3h4Kzed0teeJs9h
pzUkKeG52NuTrcJnC2QtHxDycZJgDcsSkBx6uo9yt9jELg+/zG4OsBO0mx1z6LZU9S2kPueudyeH
NfQKi209cFaIYd4Pa9XMYp7qmO6d2vtpCrw/RJKkBff3IGGLBLkMz4HtXlFZ7vtguKn4vC8m9rUu
XXjx9dN4Dvf9uIaArLLIKqFqCnFEdt5/H7sGdaiGY+ke2oxiFTtjdJmbofnZ06L5+vmb/jiDANDB
rwKBzQE2AudoaDmVCyuToC72NevnR1u7UFcuoR2/PaDeNfNq/frmLBLMXsdAkkd6T5NvjMMzT1iZ
7feoeZQrXtUZfLnPHDpe66zvZy34rLhkLAnRMRyCj04dElFknLQIEFJ1G2fjTGWR1KouDtVkYdGs
J38dEzZeK6+MkanBufgRxG2Ufd7BH+cu0E+4gWBPQMDMBxJiYArQzCKbXOAJCxzX+8Wdxr2TJWhQ
NShxZzoaNm4YHO8eG2pcuHPBIdh6xfCPBvOIIyWbVSP33iJcrywitqIgFsxd+yK6htzcuhMwylxp
NS2sL9deiS5C/tMU0lsOzUYCwIiu5xIg3FSVYEwaGKXF/XKSAgC3NnHhZk2BadFox9kViB8AdGSR
XVmH7h5QVb8Svuyu4Ew8bofQ1gfIQbyUCtfaDk3HbrE+yoxBCT0maiyLGxLxKTXwxUwjrsp9AbTn
IsT5eKc8oIyW7PiB0sLPRF9YqVMM5hDafQgiXxRcDh0v/rSLSh3mCiXVkdPwG1iB7W7UvNBJ3Loe
TcM+6nZslAhcLfB6mzaOryBM85J4lM097r98BeLMJcJEMdW7cNqOTT2sSB7zrahZuWY59vCIgplk
GkY2I3LubhHZN941M0OoxmCV38kUc8ji5vLQebAnC3CwSpu5KV+Q8+KmmvSQzzmeWNuQWqxhNtin
XVdFWe76LA1H7dxAKcVXMG274Hz4YgjybUgdh/Diq51UNTiCRtwG/28Ke4DOrN8D+tQXtVeRLp1h
s7+1XTatpbGsPo0NZENWDnVWVhuru4TezOw5hL90OyCVI2tcHf8a4eRGk8Ht/tQg+l33NYINdYTv
nXRKhU4Kh70m6ydcfqKGhBsZixr8j9ntYGnmTnCu8tlgB+sOoTv+HpekLAq7PgOhvwe9Rqp6jfDN
eEihDStauM6iJqPX3Cr4xleG8nXROiaxfFX/yZWLIkStIm+jmTIsYaHMx0SPrFgDLOGXbkc1mIxW
RHYolE0mI8L3uoTkltAJg29zvC4Kyu8irVu+IZ6NhCXEmwLdtMIpEXLMtK8pzSzAzylRsn7haF2k
NWXgHTICdU1pzd0KI26P+ejucAdEnQ1q7DHhFlXg8zXFI4h3u0ra88oKSLEb3dy5tNUYOonxJIcZ
Rez+qnlzp1Wpk7Jw4x0TAs5oA2EqEQhDRbB6PD4zXfRZDe88e127GhKYKCeZFCAhuVKOt6UNl+HR
L/QWAGFxO0v0FE6TfN9UqKIgJMqU1gXPebiXswnHlVPLYAtV4ryJyqG9Fbg875XBWGuRQ7S3C8SV
pGqO+K6Gw+Na5+HwDdMQYDNcJR9AtwXyhHv5fO9yzYp0HiX0026krUtDC/m1avKp30Q9sf2kb724
y+bcKy4CN947bcC2fU+mH01QDsNGUASf4O7OhIfhzMcLOTbeD2dsnIOADvy7FdPioSlw+M5QQanT
sJ2rFwQOuttKBNWvIY5hYlWyQg5ppfJpFYi+yVf9MHsPHvK8nE3emOZbZ4YdKKg/kG69HngBv7YI
AHe1Uix/MLS5LlyW6PwpVMW9JZBGHTzbg4G3zwyirVo1btBsmEwtfMcAsVZp39Jkji8pMf2dDWzz
F9yCo0talATFXQVTtqmRm7Gyoz2mgbXpXe3eaTuE1b1dl0+gYPePjoeEyKTWDPBVkIXyTwmrfRUn
yqCuQDwwY7s9cm+/RrOFWosep9lczzZwqZTZ42SnQ+UjCE7rSQwpjq2DlThFYK15xfInn/h1kdV5
33zvC79dMaq9W0KZ2vgdhK5GqfG+GvswTtzSHr1NPwdD4rUouis7zgHwzUN+PWNYXZJO5FexJvY6
EmxCvEHkfnFDHlxSm0/3HW+g6M2tpky4HfNvXqOKjR2O3zlO6/CLNW3ShzTa4plgrl82P01owMUJ
XL9bVzwiGzt3g2zIEV0UjT7JOMQKK+MNSaBpl1awZdvA4sbb+nMkMxCQ61U9Sq/PZjgJtfBwZMGz
aJlJSzq4t05gfXOxdj0g/lc8ybhS0SXCLOoIiVhB/+BRXiPisIurVAThTVEPlZ2EKlIHZPHlKQk5
fO3CromfGlgdXNS5r790cah2Q6iVk7WwIL0apbxAlOKKSCw2Di0HK8NrKdMCOAFMnXt3RHapURxm
/n300xALeu+wsjOQYMuNy6IoJajBYeC7BFlhqJnhzeCTZgCdIqlmZ0pQW7FSa6rVAyjq6hKL7jMs
w2D2IS2PZ3EnpvtKkuGG16MAeo/r3XU4W1UW4WzUp7CFwfZbt+OcYVPERuyTMuN15944OqzvQPOg
YgUhIhL/pHHs+8kCpazuJb9t+rjMLFnXcN7FdPfL73Uxk59Wg7WDEEGSYKIbEQyXunH5ehzHOYX9
4rBqmz5KdTlqc0dFX/9gNbbXAEfBCkxwlOS+mJDxLrUUPGu+s6KZX7qJtojUVG6/RpXLe/GMQhWM
Notfv7HKDCFN4vn1GPVf73JN1D//Gz//5GKSBWX66Md/PvAG///v5Xf+82/++f5H/Mq//2T2XX9/
9wOsugs93fYvcrp7UX2tXxujL3z5l//XD//28vpXHibx8o8/vv/ZFG1WKGi8fuo//v3R7s9//AHw
CdfREHAiqMABDvKLqOq/3rb373989b3B37nnvWZ/u/ku+u9n/8rLd6X/8QcUTX9fImRAaUfFG0AD
ju3Dy+snbvh3QOu4xMCfEDSOReKNfDzN/vEH8f4O7AURpRCZo4wHlhigELW0jc/ivwNAWGiLuO1B
TI+Mqz/+9/tiIE6Ut/96G+ivf//8t7ZvbrBXavWPP44uMLgw4vAJu33QgBY/xmOCKvaPHjGwzLrU
9Sw2ohq6bGymaV1MbnDmwHuuqaPjLh117RdyaYrcolaaOzdjjW7+z9v4vzzNYvwA9wewf5Cn88Fs
L5ggXZwL27l0cVKtOv2Ch980c/34eTNHQBXGDLRxC5NhycAAlnH0JAZrWG/g9HCIB8dZtXBTemjl
0OYp6sjqS12N1j73ctQyPm92+bNv7gv/ajaCeg1OoSi+BM77yybSLWVpR6Y8ODDP3fj+wLGHVfXv
Ud6WVgAwAjyyEDcBqfZRK4gpnHA+m9uDI4NvpHeufW1vJJPr334Y2Dct8rJXJf1x6G/dlawfaMUP
Qx1eIfjjpvPOYKYnugsggbPkOOGZXOvoQXI4W/QlkiIPpnG9X8HYlynTvrn7/ecA5ANvx0WYC9zy
/UvJldfB90DzQ4/iwIEJomCc8rueV3gp4JdheQLSg8s/6DrvWyl16zmmU/xAYkSe9LBM3nvatnef
P8uHGbq0AosGKBXgWwxZ3/tWqrZ0dNyO/GAHUCIxkh94W0xbIDvZ5w19nEALSw8qH8gKvSWy5qgh
i9as8G1+iNrmazHu+tIkYV/ulPkaiTPF+qNr/WvXYYouMPZCKzvmNymEfsZ20eOhZt9+CrqXrjfl
DcJ8ox8l8c/FEJxqDW4NNv63lKmDoy60R8fjlXHFAfHnj5P2x10IjL4SFYV4Flf7z/vxdZa8XxIg
yAMI58BJ0kMo2lEtzMi893PLF4fAyBEwQAPjsqRyUD9242FLHR+hh1DdDbTlQzr7uB5zK8ozZDd3
2xAZFCkwpYfeQfBIwClQDydnJeosDFf+yqVQf0NVlBBZyy6LcXq9DJp4PsBny11Dq9exTBUB37tS
NxvVVm69RlpzG8KppBX0sh+nKynzZk8KHOnqEdKHYSqry7yV3jP6qDQ/Pu+NY3Tw9VXDEwGlOsBk
WP6PcCTPUQ6O3Ko7+MpvkACC1MSfOAuNXapaBqRMCN/ea5SBUwUmUyaLOYZyMIpKGF5U8coATt/A
wkpu4e9RFmdQrhMjYxHVY9mGZ4yH+sr7MW8iATYIjlsHhlixtVeo4rEOhgbhvFSKGfystjrnD3yy
SYxCTDOAaygSv2+SuCX+o2HdIQj6ct0yKXa4ejUb2efsiowxPafceRVNHY1H1Dkw1XA6waQ7tppj
pbZlFHfdQfkh28uA0o0EsLK2GcV9gQ5VJtXk3DouAf7v5daVb5j8k8eqvvK8wl0NYQRcRHQeLE9M
9Ny5+jdTJ5cxAq4Nuv+Vah0dr3HgdIA+hJysAx8c68bxgZQv291C8VKbz8fjqe5HvQcHvKVWiHra
++4fBpt0/uR0h3hy2aVp6fhnRdoAkI/fJoaDlX9mOTguf/zr4d60eLT6QN1I28Gzu4PVLsExBWHx
ZaRzdG6huwQpLA8+dS2e2I1on4dRdLiSlpC9elT//qq7qJ5wRAVPf8lyev/sJUY6iAt+d5iDAOOv
qh22GkqPXM8hApSDQQbFmYf/2NuY+qDQvp6yMfiOqof1WDszYtzUIewQXx4/Uy9I/HhKpX3/+Wu1
X+uf70d5tNDLl00FEn8MpPcPB5ojYuNBKT+MfvcsEJORSWn0n6qwSICMd7Ys9vnE61S01rCzJwuR
9noanlxbRxLQpbIsneZ9RX0Ae1aTTJw9F20Rb9rQwx2RBpTZW4tEIg1i8ANdSqYkj4BKADVzhxLq
3PZX3Pf2Q1c2PNq7g4rMCpAAFB0FJf69IbCRn3ElMWA+NjESjCyVP8c5YpiQ3FWtoWTukdteO0+4
wVYzqjaUkcRM4K4kxMdyOMO0ulz1hMg1gxIUMctBbYtk7qChriuFtTFqxnGrQkSfzf6o0lBo/8YP
ujlBqcDPgBemfV+O0GsDkHyYPcZ3tOQsURUQkaHD70f9kGjO7UdMniLLA/jqGoCbaTRJmYLrLC9f
E0ZVgzFqxrLG9qllWkowhRJ/QuJTgh1OPMcelRVed8XQjdT6RVrxzapaldIw2pmuOQS1hR0MAtAE
a0JGfdjMxBo3bx1A7+0JOsxpbcnhm5olkOHAnfYILvR4Milcw1ZN0E834zihtsNzukJ+nVrJyZdJ
Fxfgz86Rba911xmk7LXkfuQQnGOHhA0QfO2hKJz1F2lps9VhPmVFrvtNDXfMdRkFqUed+rGh+Xjh
AfFYh0xBmY6sldzT4Q44tAfGMSKM1hXyu9EDEoxYmGpe5VU1MLBqJbrP1iD2ppAwGki0pX+/mAiH
c3FVI2dw3SNCe6O9fsM7467LELy1DjVwN21ltyj4KsQF3gw+QdA5C3jjfJnJYN8E4Q9s7skwvwif
3Vi19aQHdRHHzXVoWtIkZe9S737K4+5XN3h5lEjN6yGDWnDKH2J7rtPGj4HO1PMIlqyHbIaQDtbX
aijrm2FCeB4H5xq1leLWljX0iaDWq5SzGpu1Lyr3WgtIJpPeIg4yZi2c22+Cng47t8jbMy5uYE5g
lr6bxYtlvw2CuOUsWdGvlntvKl0ujVUDAC/ALG77oktCOjHGs1LEM1coZQbiG8/b76PqeAJG+11V
WECzxfBrWAIle9OFCRiSzoq5wSPKvs0ad+0ZQ5c8Ynt7tuASd0cZDA3yoUk6x/D7SJIpVaWNl+rT
H0NkmxtgT3XKLdlf6kgrFDKHwyx9eNE3TTqZeE4N6ihpI2S9qhCnC+0+yL1A1dvLAQ4naQ4rjkQB
QEo8F19n+XVCwQAbXKZX3Oc/Jtx4UORovK2a5LNXO/omNmK4ILqKL5Fl/8CoyzZekFfYLEh4CITa
+2KcD9r9ZdfEgYdaVK5QdvvChYjWbk6fUDhja6DJExCkfHyoAsHgL+8091QIlXVNee2Uvb3Sg3R3
JuBsDevw574oq8Qx0Q6T5ZuLqjEmaxyveshm4Pjgv8Btyt3HNmwjYL89rC0tgxWJmiobwra4mUP+
FQYyJjFuxNOQRE8VqlI4rCJWAbI2kbgkmA41krkzpZti1Us3vJwQg5flHJ+iIH/Ja3Wjh5hnitBd
TsAQqucIu98SC17UbYZTQZ/mUb3A5uWtywFTGKBoKTImSTpNgqdTE6IsyVCKyoSFApfbaTdFFj3G
Bd9i6Ym2QpT+2teD3kFPgrO0y+tNm4cVvH1DAN5MVAluwwsbXcuMzggvbDitrxyUasKBfYncWuJ9
g7deW9GjG7nfxnZ88fT8opVtb8Yg+JKPsNqneTmmLUwfIH+L7ZTDojyzO0867vPANd+3wgq3BsT7
zBLwq2bwcXgSUAVLpKCjNGMTAqoe82WW54QDNBsw+4AHmx1hhQ0FbEQPjjup+s5BwJ9JgM02OMA5
bbdt2pDBER/64JfIH+hlHmJc+uHcoCjLinHDEY4GNDa0CSZFYV1BZwheoqqdnW+Nwc7MqN52wHYH
RKkQ76rHDfTW7edYI8bPK6IU53Eg43NsJzHRTqKoVV7PIATd6EbmU0LdmKYdyI7rpquKX3ahxAZ5
8uplbjory8Ng+F4wXT9BPeB0SaAKzxSJy3zf/CTMyFXQ9HLdC8LTMY/YdUwlS4sSmGtfNjXsimdr
VQ7GbAeOEiepaZDMBu5xqMtYWQfJynVVFFsbdj4Ygt2YQp8Tki++JIRcQqXn+AcDHc2cKk/KS7j3
1fjG3WSBjE+oPMB7yNjYxRtIRhi+2uWkgLYliHlk80oKAM4pPO0Da2uCeGwwDgJoB4gcmgG0w4nD
BIXD8ecLsCU/frbHwBL30URQB6q7ouPbOUQUq0wGVY8xlqxcDykEK2Gfjn1reXs3nmLsgJ6+B12s
ZGvs2fCpy6fR+oJUGeS8o8jty/R/uDuP5biVbF0/ETrgzbRQvug9NUGIMvAuASQS+fTng07fOFvc
HVvR0zsVRRYKQGautX5XEdz4WkUcd0FnMrdus3zZVNYwPQ+LmT6b7azuE1GT4ejKGyU9i4Qa0goZ
z9Mx7hKzdfNN25vqCLC8TMesTca9hxnv17wf9EuOpKhCdlEl3+yoMprYK5vDFAzll6gaJdGIXnEp
SE00NjidLqeyiLxiZ5VUCqdATOZlHbThJ+8n8ybJytlbT/TeYoZdLXGQDBltnvLK20zmyf16M6Kl
AzY31XXfLJxdS++bLyVv3xMjG+8QepKGa5hy/8NI23Kn/fShrvwuToT1mvqBPKR5Rfc7L654wba4
OYuRu2GSHvkUIrrzNt2gjcOcwU7QVTQeM1Mut6OY0u8VkZI/SvMmwIaHI6YHKCrqqDrao+iuVOXe
VdEL2LR+47BMrW01RvYhsjLz5KMISjin0ysrK34EiO1/Ig4Jp40xDcbtDIbxTAUULFvQ8vqqr/04
mr4kWph7ods9nPydLwRYkEwCUPJJAleXwomVNtUXoZMWGULrXxfSXK410ThPRbOcMxxEstgiweZF
0tQfB2Dhm2Aus2O3VFYKYmG1z7MjmnSb9lm47ebZfcG4vDs4ZpXdqLqoX6cpc5qd1/EPG82rpQ5a
dma0DXLeu30Z+d1zrZxB7FzVZMuRoE3/MqNgHDY+Nr0V8xEfYVLdGyGbtO0dFycSd1U+Gm9ZGtrX
02B9TVoZodjKqKVNb9F3s9OFzzACmmpTiK4jKalmawqBNUU/HUef7ZwDsIybMmIlmMORtzPcJMSa
7iYgnsfZ63rn4Ak3GDZsc2V7QxKiPgSTnK2tFSIa6oUASS89e4i9SR+TpYx90HBgfNZWUhUblct2
I6oZSkYa3vYDOfSwONLl7Pid+2aYvrwEOf7TXpr7T6WX5TieLtPGz6bimLeDe90Zk4Gux8usuCsN
QKs5coHFJpvI22wynw1hIAIgq26XLnkArmNhwVbhMRSOBTouN9E3DSOsM5t9GEcIlWMx+z+LPnMO
QuT1dkzMZGclpQtOquHRTO3RIj9qa5l5cJellnWNLiE5eFP1IxwmbphUXkyX5m0Ny4RI2/Y9kJJ2
r5dpHu8QIgyxqDEH7sIJ5qBa6m1qTfJuljb/Zlb9xisZ9xQq6455ZziX1NHNFVY/3hGYdtn6EEZo
QqdwzwEsH9gP8xulQOUxh0frliXjCexUJXHhKSydZuws2C0AI906jFYRWn2YPGydIm2H2SHzyD/c
tEyXQYct2VybY9d8kZEh3il4lh5rhTm/mWg0i02Jk0O7idwag490zuzXzPCB9kJvP6ems+kNZ2Fg
5toxVaLcz+FQnNzSNQasoxr9PAbCOXeBEfX8PH0O896SEJJdtp1CYr25CZUZXGcpBCZvafpr4fNA
EzWb16Sb64tVTcNlErmMoVJLihW7DutNRO71pS/a9EcnkxKUz0huyzkfQLo5oJxRyVOWYWZ+izHm
2xpyHneD9y6HrECqpTD2aUUW4CeFbdqVkTLf2+hJOUcraKowtrMBP6ckYfC5cdqOZRZCgjghY/nW
kjoYT32m6zsmJe19UiFXuHCvI2Z0bgOKaxsWoF4/fKeRyamepBmwFwTdkH+vBzcaYqtzeNTJMCXI
5ZLJ39ZMPf3tkPoIEX3sHONxdAQYdDW5+Q71QrMhMXxnQDqPLW+6LtC16XJnBl5MSCEkApEl3R4H
/9raJ6Uej1RECdWAaaM5Aeat+LgmhBGzT5HAiAclCfLiAizWRo4cbu6Sf49u/v8EMZlAQCwGrPnL
HGOFSn+DLl8BHf+OXP7lV/+NVzrevxjXQMJjXoVIdx1T/huvtKN/0euT7AEB00ZEwwDm33glEGcI
jYBBVxDYIInMGf8fWun+y4EyBMDIzG2l/WKX/F+glZ+0UqCVXBO+D+HKAIXx4n6a8M5GRDeWVOZ5
duZw6+GkcWVPxIF3FLA/TMywrnzEoD/mYKCTnhakUoOwkDVG1lU9uss+Uj3yFHNS6k7WWvwBP/mV
APx/LeV6eTwKtAH0XrCuzc/2mR7q0ioIhpXQ4LfESHlkIMrQaw66ael7Z9Sfu5BVeOPNs/mh/Bpl
KPtEzT43+daD4RvLXs3VARs99xmYgh83WbRcd2wZ2zRwJGll7Z+c1z7RL//3qn/hfaQOryjWp5tK
pTkMBtF1Z2vGnRm5crWOIWboILPDpQamZGhAP++Gs/zBD8goYgj8B3rrf7oKni1GoEh6uIufPUta
05PFrMgPgkg4bWWHhdrWGBqUi5GRGleKNM176QfTaWEpaI7k2t9XIGHHv6yK/wAhfxLjrHcDlROk
TH8NEFhx1t+He5Nv6znLCv9czW111fRjccYNmX5utaw6hLbR0MTOYuXkpW27C2ltv6gRz5ixMM1h
w9WlxR8g2V8E2N/fK64pwFHFWTUnkI1/v6be7Be30/gi9A06QUcSr2Q4yE42ZdqU38KCDg+eSvoh
3LF5DCoTLvLk0NYNtixRZ6rkG6W5E0JgyqorSi2XOZQovozmVO0UBuGMo2VSDQfV1baBY4UZ6P8K
8ft1V6EE+Tg7rL6lgLK/f4OpdY3Z0bZzHg0P/T917mO7vtmaOdOeiBD/mSSSPyAuK7zxf3cNHxro
FmuSMVkAbBromX7/zE5XOkeeap4XLbCi9LroYAsMHWIGfG9lVAxQsTy196xm2P3hJVqHzZ8+2mab
WiFhLIH9zxkBJvaSDdJnC8vpwn5IEmE8QZvS10aYNMg3y4WIub77CqamIWCa8NKgjpkfqTWz5AtE
Pj48H1xx//myPuG76w2BZgJ5YFXXWGRG/n5D8JbAfx0X1HOpHPPebFfpchUMT51Z/yk4y/4E8f76
LM+DEQ/mxVnx2ay4l5Vs52DmsxbdHCiL4eyCEVofRtZ5lwQ903Z0puqloIu6hsYQHN1ejFfYfzJO
Hqa+j9ECvc1esmOC/dWEYrhHT2ie+nH+6rkiis1pCLdtsFSHWVstUcJLvattxmMAzjK2x3rc+bpc
7v75Fn5CGX59LZSvNOLuCpKHn1ZiBS2Ttss3EWKJkIm1RAWJnbLcj3aqdw1p3fv/+gNxR4+8VTaE
T/Jna9zMq4beZ/5z9hiVbhbbmG8zBl0HmffuuVnnf//8eZ8hvPUbssmQMLIKSwkl+7RqZC5DzNJL
+0z4EfcxgKPc0Wr8tLtwRkMB+Pe1X0BYQo1dqiWIQSjNJ120/XNqdMPr0vgfjrlkt0tbdt905k5/
WNWfNuhfyxrWDcsKJgxMhc+aC0aAuTU1FhcozeaA6a04df2ibswmqwU030ksWEoIKm2kxMUGM6A8
jpLZPzYObry2q8Y/rfb1oX9a7Rxd5Jlz7Jm4HXyCdtvF9D0DzvX/ViV+aHCKNguGZX6p/ceJaDee
XN46mwQBJ4Rm1Q7bxDL/5I31Gf9eHx0JlVRnkNrsVaX4+/ruzNm0htxwz8H6xeHuVS/10Kmfdfvd
9HtnW/Wpf+eZfXDpUtt4Sj0vj2FGFOo+x2bx0OUWVXf09IcXKvoPmyGoHHIfYkkjZnqf3qjOLfKS
ObR7Ltp6Ho4C46CPVjQMJCUeI+9hqQbI6j0t+0YoOe6CRoarNxRP0C1HULFZyB96sfR16XDnDLbd
q7IR1ltnuXlcJbrEqr4LtxW9/kFKj4MvVz3vQpfb3iUdJlJmfr0KDU3124wx4rYcWv7aGKhnf+yM
r7jj5B+V0WtN0B/tUsc6e6JaK7EYM7rsu5HM5Rl9onfxnYY/bC86im3NgSJ4LS6Fv1hXuI/xOUDZ
zLZFR0mXTrYB5gml+NjNefe17UR0mLKO329cDH7qXk/ZxiE7+AGDHn3vp/2wVZZmADmguF/g/l21
bmjsrH6BM1uBtLzMsK55l/ylQKzgp/j5FXq0H8qGaq33qNvmWcHSGE35Q8pJ3eVBqa/zIiy6LaNb
FsZYSnXr+rW+78LEe3QLrY9eAORjmCn32zIX68EO+3FHUnwVboKFnba0a/8xbxKv2iWZSMQOSHl8
64NGAFAOboO/7ZD8NBgOjjEB2f5jwLS9OsH1czWajIXyIoDIXm/8tjKePFK5bjqv1PdDK3lU8HEp
lceKyUpQjerOzZI8HtYn52negzDnd9o8tx/6aaSeL9PoQMSTOCWa2zt1vAFFP/mP6Ib5MxKGrxM7
aa/u7CZUd1640GT6VcU4vk7MNw1seVPlg7pL2AjKTWByDs1LQ4wXlIRnW/fGxeqt5B0YSt8Hahy2
rciz79oPB5x7xgjthoUBDnMh0aUxcUb6mMmansJJHHpS2AfYroSppEtO8+5b7a/XPMjk3W7NNo2h
6QARRgYXwLAl3DY1BjCBokbAaIHbJ22bA8W0R+9iAWyeW91yeE7D+tUirNjx3BhfZVFEhwWtgowZ
AUgY1o2+dqNK/sjDxnpTU80yWM1sgd4DCjxzKc9DpPRRBU7wBcCGyavtM6PvBN8kwSPyQyyS50Fu
3tkXTfY9b+vhdcwK9ohMG0+lzU232r56adAwLjsEYs3B4ardnTskvDaR66g7lRjmR2jwm3kRJU94
fJNb1y5/bLL+Q2VBm2BSFrHV4ln1qV0JrMTvikzZ57Rukp91OCxw1GWXdLsJRjsJAmmkPxqxfCdb
QN6pvsn2SJPcMwZBxtMAKeagx7UGteZxN+QiLRjfLepOUCX+oR9c9/3fzgVUenx1l2RwvOjgjP6+
H48EHBW2isxLJofgUi1IXAgNKl//eYNdS+ffP2VlvZKpBu8J87DPBzagH8hHR6CO3VDmkktmbIfM
0gedzbx7bZK8p/nYHBBTKUzB0+TnP3/83x4HVR77E4/CNPFq/fw48BVrhly34kKWA+KpJHzCfWv4
wWBQbdjk20ck1n9KN/77SYeLBwwMEkBXPizF/e931ooWYTOwHy+ek+LKkvT911SkY7lLc8OpN+C9
/YWgnDxuk+lFJ9NP5Y9NXJsnqA5dTfjYaBjYCYg/+aGuxOxPD2OteLGtxb8LjvZnlaYDOMm0clYX
zsNqbyBd2aHc5bBQznIQSWY9d340vKeene9nc3ZOxhD28KFMI/Y0Vb8oku/gnh63zr64CQw9JnzC
xV1nZG6bDuNG6bzeZbPhbPNlDp4zwVP+b58oUwCHWobyfeXRfaK3NK6VVRnW0RdTRRVCOx/exZQu
GymK+jwr5W4tTKRe/vlD//4Ws5RZKiE9N081/PShvg+TMMmUuozKvhudEa1RaN1m09juKk+fhfaS
TcFgECBhLP7whT+NlSgpIWzC/8fzggkVNhSfXiflMOsPnJno0Cb37/0QXyp/zoqTqPGLBwHqwBvs
vnmfVG9f01WAQinL+1bLJroCCtDW1vY0EFOf4rnOeZI7f2g77L+VmCuv8dd4Cco5c5pPm95Up3Wg
wiW49PP0wMx/3HajKW4IA4I/5AOvYeg6etclhc3BXWzrybYnKF+p0UAUyRoJnSJF8HPoAnLAKWmu
Cbu2QQR5Qbt4dLJua6aReOopn/50c//DpSNxpTJlq16dBj+1/pJBd4m+LrhkIwcTtNLsB+mD/a5Y
DOeMUZkNBVOm576A/dN2DjhiaVh/2CN/DQZ/2yR9XmhcMsGmOTWguH/aMKyxGsu58i+MNliNjoKc
oAw0Tq5w0zD2kHGDj0eLEaH1s5cDeqPQBvumxXRzhBadZ9/BCEseE+HYV6CbCS6NvvPQkqYApmH8
WPDI21EN9nFhuW+NDKwDhtL12bZStaNo+UKd55bsTDw1s+txI81EamHq5rswwhgmgExXXr9JJutt
CqW4qVgA+YY88uzF7+RyIMlIn1zdJsdOR4Q/Bdr6c8jHLxbqX+4TgxoXRy8X1IQBJgfKp1rdVAwI
IqGgK0oDVBBGDOlMnrPM6bEKlUpfS79UY7BBSlJYyLWqYf4YmraV26ro8wNxFQI1b2m2W8crcljd
0HxD2F5DXzWITGcHRDqVsw1DLozKed93jrZeAxP9xIaci+hSzurdstn3xCCa+9FAtep61IGZJSnl
hMYjqyYoY8s0LPveWnOpHkLBSOtU+fmKRhfoPVWv74niwg8pbXv7IZhcWotBmeZbXmXffBtluVTK
jztbWudRzQNsledCJqm9cQcew7Zzp2JbsLPeZ344I5sWTcubsmQ7xMwUTgWS4GKOjJ1roSVD2CWv
ZbUs14MYwkuRtiD3rV1fpyyutwwd43a2udrUD9Oz6lv7zkWYl23zFD/afJmQcfigzVq9p32NU0dj
Ojms4CV75Gftxq8Md6NaIvpcxsDQlKv8pVeUy4mbTa9pWyAYb8fk0Sgb9Lg0S+8iqrFL9QPqVnMd
MbedPUCEsKjUtQV326lWIaub6r3COJJzpU+6W9k11QvRofbPqAU8CuVSMikLuvxkg+3F4dj6d85c
vlWOYe2kihxcQoa229hBuGyFDsODdAzG3bwZXypwMDx7zCzZ9Q4NUeKnPIBFkRIj8S+r24KisXEV
3VhShdtgLdK2blLQ23hr+d/Ds1PbxQyMXR9gX3G7NFNVbKNcU7CWM70qA/j0vpF+E22gttA/mktP
N9WNZfI+2fRAllXq/bRWyj0vLNjmYtvLpggdfy/zaXyprVU4qKIz5jJYwHSFf2oSE/qek2Ec7Pcy
7mdN9d9gOwltMfftmEiM3jtasPoBtPJe3E21gfuQ33vixCwtP9pTpW9NHQxBPIettw9XltLSqQfI
LeGbL6xz5uYlaOUUnptORbddUkTYzOuqeUDx1d1aMtF7w+fHfkKe2M4zZRWnSkx3FKoc/ZMZohtM
9m1r+MXOdAcf7FLqu2rS1otdS5iTWaBeOUtXUlfK13FYHI9RVSUnNzXUyUhCfWRuIuOq1WC9Xn8L
YRgOVlhWL5M7TzUCUdpQw5zoU7wCD1UKJnUTBqLde7NJZM9Ax1KFyUTYLFlXtFDo96vThOvySYRI
pWXFOivkimRgo3oOGQ8d1eBoMHmafVsq3pkWrDfZ2D3DrNCTotyiS74ps4L6eP1FQQszXmtvim6j
9VqV6r0LQlgePnTCuTs2/hA8p0uwGEe/Ust30RXhIcwKN9lyx6wXcxLDa2RiTTA3hkpjEH9rP/Ba
bxRhWVdQcaK4yBD7b3yTVrie3eaFAvFn7xYJdnrJzJMQ9r2cvOUq9bP6Km3s6akbgwIRQaTGL0NU
eXvDbMw4Sf162Dl1tHyRyn0tvfJB+xakSts/eaLFHsCi35qi2X8cBIuW/w5uWXvGKWvxYGdrcc3l
knUK9BsNxnczbdRzHkwoSyXpjuEk5Za3v+h35tL1x76RTC8SGFZd0agHoYZzF6XuVhkOrLhJQcCp
ySD7NnYRVLmmqdZ2UgVsTXJkzSXF6AEvRZrGe5mnSe2zpQaZjkaGq3HJc0lYNM6sN3gSRzvTsNCW
Zk24VOv8wSHVKjEvTo0n9IZqLdbNGN3Am6ze8nX2l0E6m/FIZGNZiqzLf6CosPVOEo29rwVFkemX
39micbAtZ3efmdS6JP/tbJ9zNprD/k43hCkvJTMVOnMwOuKLbiecphF1L/p+XiG7tCWjenGm8lyu
856km6MDfXh40mb1ZkXhh+KsXg6ZvzbNRKbzHkujFSfecOb/6ytn4Idx5TROfs7tBd5OIVr1joRr
rOFJpEDWA0Koy5ANJu9HF/no1nF32GmnZE33gZn/TEy3d1nHhM27lswPDSFCm3SEG4Jn9XYyXdTN
srXxy+K63Zdw7setLyaIGL07VrsM2d1GwKbZO+1sPtXLlvdBbYUh/etSFOXFZbzwnLiqOgApuncE
cPoHWxJfOExzdEskcfStzNpqU5N3ZdBzObhWkRH7mBd5BNtBZPOrDRXsnCx99j7kdBgDzq5y4wUT
QLylJvdl6CbzSZgSpnhapsjXcsfTG7urcJ+HuaJOtUy7F9nLdj+lZcdqnQT1i1UABGYQiiBPaxbB
ygkP4qQqjXsRNcVdjycZU6ygSx6tsQkgproa9rqjnWlngZUZWzSB7Qkg8sNO7RrXCur9K6NV1lk3
TVDGqWGprd165nNqRzibFdQeTHKnijCGvrEt5s0rK3rwvT1lZXJfitmD2ozz2jTbEAANs39uXb+K
eeYTa1k7W/TezMnauX2sTQ78JnFUsB170GE/8fVD1gT9TWG1cx27KiWefnS1h0l86rcn28hs/EzE
A5Yb0M4kh/JL7ST6R230I2Plae4eJVSIHSLt7EUFUcOhEunHNLAxF+mx3qqqYeQkU0Y82oM3PRls
5xWTcw1aQd4hqVtdEi7XBeXvJahtiQHLDG5yhe+xzncpfFNmxbpxTkvt9eqUNlVwgQM/79ywg4C5
3LIeoF2Xbm2f7QB+rih7IXeTgKK2kv9cVPP4XgvYlGIDx7q6ZCGsLjuHx9NTPkGtWKbyPQq9YcZI
T7FoHF0gCoA+8+QEqT5YwYIKoXas/HuP7SDk4qV+Gfto5IQuDJ/j3ICI0k/gCdgaLCVqAVWhecs6
bBfc5SpEaRRHzMT5zVC+aDkKNO9W+FOZjvlUcAuPTRBMDzBk+k2G6QFezANUJ2aVorkN65XGO2Aa
s2nqMDt7PBIofqWmdYZHDF2bh72OXQ3mZEDtceJ1S7ll3UbwPANpx+PEE0gUBFLfGoqUo7kfMRFY
5luYjXZ28AynXCdIeUCFmvXpj95oMhvifQLZNloqCRPKUhZVVoeCwBpps1rTbANWn9n/1LiDz1vN
8kH7MDb1ttIScqihtFzi2R79aGNhbvNSNTPbS0lRGSdlaI/bdojcZVtYxvAo24kXLg2D8gmyrXdv
DJZ3aEsqr2J4qdNCnccK2laJsdrBSBIVV5U9b5sirB+KOqwoV6Jsh+IkJ/NahlOL0K0A2fW1dt7L
vqnPhCAv0JujVlwHqQR8ZDQEcZeZ0QSDOd10bT/fFyzCnygrJhjZ4i7NEu9lYDk4cb10xR2nIgbi
tkzsd9Sn1XmBYw0IN5jhU9njXGLbNSOVgOInQ9sgbbEpiJamOjNH+kyZeTPeG0taV7yUfr5zqxB+
mHCbdwPD5g14BoeGlazdg4Ey4rZWg2rjssNzG7JnDbcWIvWF5qvB619BoI3tJisvS+rwRCevMJBH
UI3ijNkZdFFR3k1q68GiXemClnw1mjR9T8mExk6y5SJ4MVS+F41pXLnMBS1asGbOtsJLrRi5o30l
FuUPG6j+1rMXss/oFCoC2/fkPHJguD1zGG/+WGO/NiKwJOdoS+InAQTw/xoj0flTaE2zccE3dyzf
kENUm3XYDsbuFvMrmRhwbBPH2bGxAHnMY18vp8Z322Dfe+N820jK9Y3rLeVHB1W+iIulXvSl9Q37
hEMEY5nQSjaTXU9rqQ4j0cCHDO5GHbUnJvvzF8PITCb5dI1xXvnZTkhn62qs2rGorrehbnDPkIaH
97tf1WzsSVt5xdXoNnM8pVdFktZnuA7ypR+6DEx1gjJfYV7A3UygZ482RkvY+gDFwWKbC1jtqUOc
ux0WkDzNFJWNtTba88RR7GfS2fVeCSERQ5RvbmkOpJzU8761RHFFFWudc4n70lBZt/COTVbsTDnn
wlOHUysgbS7RgSUXwTxj2hda2BSaVl7jNi3qbTAm7rcRr+ujqLR55gdQM1M2ox39EB5Ookvu/apo
7qvar8/DkJ1pRko2D/QFmyDXzdvgYeAWoZB5Vr1wyG30bysp1JFZZn3uI9yo0Gwwuw8bFqR3rOt+
3k0LVNe+mo3rQEbl99x0rO3YNneO1RTx4DjPYCCkm9t5sp1HmJFVPs83wUgsY1tbcZYYMIeFKvGt
ar7JcZzONnVhnKdMJLugKvcqnMvTUE76dTT86uC2UEE3zGlgmHoG9WbK87A71d+DurDgMJ9nChq0
ewS7H0s77+WY+Djue/pgdwNHkaVo+PowLrrRjk1vrOJIu3KLJsvfjhQ9NN+oFXJf4QmZyIZFHOTj
GKdTJ7fWYOKx2hn+JtWwmMbCGzdDaM8e5jihfl0U5EecCRrUDVpPTJN8arhA+jvVEYVpMwYhGkC7
4U6O3nyaZaifIFb71TEIPOON5LrEiKWY59XIV8/bdlmHISjOCup2K3+rkSoBlNCRRSOyFsY85QUr
RAJC+CB8x42yXGKtk3zeGi4bOFwWd7kwd/CvITSDygRe8C2ZKrywRKrqUysItvCWLNoo9vxd7lfz
hbEMSgUvLPauV7N918OyPMKjGQ6lskcTBU4aYNEGnW7XiRkbFxiwe0p5TLr6np5s6IpTY7U8Cd3Z
cTuHDvvOaDO9HRROXSmHnxkVyYddsGqZKdjOZsxrb7zg1FZdunEs7tx6Ntj02wr9tYVE9VoEBb34
3Hyo1GysbQH12d9b0AG+amM0H+ZuyF6km7LbaQAvirK6eDP1mG/cUuTh2coz9aVB62YydOpEvRNu
LQhr01G9sRKSAjfSZX/f1TgMz/vAYeNoZnRdzihaKLl5301vRhiEO2uqImoFM4G8k6rhlJm9/9pr
Od9BunPOFHwteRAeO3fXpMF77lVex0gMiWacjnCJmAy1Mi69JS9jT5icCYwAEVHkVWcejajsdrB0
FoBcT8OltZzU3rPqcUNiXofkZ7Fo+6ai6vbBVAUihp/QP2aO5d7jqu3u7bIAZsOvq9t0VBElmbAm
1Xebl22Morga9jpA/E0d6pgfI4AjCrih8vwvdBr8Tkqf92rmCwdAOZbZNpGwlftOjPLkBsV0Uyeq
eSy46i9L2sO5Nsqp39DR/Zg7pPNx0qoBDm4yv4eOGi9OYlYv1Hdpciy8qRn3PVQ3QMbcPWVRDZuV
Q8bfETKbXbK8+RjDlBrB9PUeH6v+wqbAGh/5z2EeMekPhsW74EPY/MRrhJtAIob11CFr+knbJ+Jo
LkllbfH92uWWYR2gX6R7JzOu2worLOI1blu8t0Wo+73JV72tPewvh3COlk2Wrney1Ly6VhsE/vnX
p0ae9I4IFN2z5TUAfsVsvxKeEFbbaOT83Aiskl58DjcwtsDmghqjY1/xUx9MGGY7GJq95DhxzfkB
2Vrz6PZDAatd5Bx+plkNx8w2vaNXdOZXYVcQ6ZPuYrSJoMFR3tGchggEGr9a2If28gHaMX8ou6hv
GJzO1wtteAmysktxDTna2RxsK6elH+gJ07VTIOyqnyQTOUo+uSA/2S7sIVDZFez+7eIxZ5ZroLk9
oxbwxxASuJNUK/MyDe8r1+/e3cUXSAxMEeHW7hfuSeA8efGNPD0XcHwetEzgTlOE/UyFoU+VVfGi
4ekK10KPqXGNVVL+SLc1fMP+/KZEeDNs5ZjVu44ovquE9+dZpDjuUbbCAqNcm7cqNPF2Ix9DHs3B
LtuNsqzuBNvP/VZai/iRBwEDo1wvP8LZH74Eo0WNUc6XAv2xu3Y9+SGUvn+sDJ2euBvtDibMfLTd
mj7QU/l3e1gQAWdd1VLQZ/bJxbxt69Dw3mDJm9/gEBAeIBYEBPtGXElglfmd23DDqhzct54Odu36
T1Gra9rCbOyRXjk8+d4t2ythoVvMyyS4h0OYbfvZveoW2BjUeWP9IqvUO2LaVTsxCeYtfpatXTA3
Y6I5Ilj47k1YfcHgbpc/JXuuM+q/zLBXGsya/rPCVyxqiMe/z/pFJJoO9pZzdn1omnYe+K+knXFy
gJ5e/RpFFbLxXjm80u0/g1h/w0LXTwbocMA5sHoKP0EdutXKaIbaPetFB/dBGY4PvmZ4XZYBfVVf
tmTPy2j+g9HNL7+h37+wY67+s3xb7GEgGXz6wg0ZJ023uGfTduWPoUSvvKcmVrfRhLimMdFz9WNN
1I/rDNTbvXfH6L8+qHypLgZHbndoMUl6WZogeQrluLKX0sUyAY+lvg6cpHwp5t6HqTE6B8stk5+F
oStcYVcCTMGx1caJMQzboWY2XkO/eQiqSN9p11oemV889Ezq9kNE8RaTUqru/Irn8M83/m/oIV8d
2xUYcr+oT59vPJTwMkd35pyVT2k3tMtNbyDfgEmUbOX/sHcmTY4babb9K229hwzzsOheEBxAMuYx
IzewiMxIzPOMX/8OQqpSEEEjLfV60YvelKokVToBOBzu33fvuQaCn1If0o2RFVSNJr3Q6dGn+zu/
/6gqYceCnYQyMzWFPzmJWVGjMSeae5eCQn71IkqWfs4rZhV9sOTV6danx/va/uZyJ0YtqAoZzddc
K63wdauFkAE19mfvFh+0nHz1bryVE4muhwQtyDZxIK5czQufu6mK5lVivbJSqdyGStbfNKRT8bEb
zsu4v759k5caFTk6S9n8op/Ow5ZGni9pO1LP26XbTdU+j8NNImdPZuaJj2Ef6JcmVkm77IWA8zqd
jdAbq21Zh62jqsJwy80WH4K4fYsQ0NzIfOwqA4FXzZWUK9kfsWKNat99cy02xwu4qJG3oONQ0otx
e2tpTmJxrH8EoDaN2bwLekcDqJ7+CMGlZjiw3i4Sd1Jvp66w4kxOP0ljY4JoL1yFrhnYfUXRsdTR
7Fk0nFeCnJMkhGMMG+9UBDbkDqVSLA73kTjRXNB53NFIsEAOom6tMU05KUaFlw/Nkj422esYS/1N
jxd3B8/zWzZ9I03JvKylSaWFKfknSiqmTTe464FcAx2bnb9IjFB06LTFHLQ9w0ZGUq/6qb4eyQal
d4iw2LzHrtymsszZTLdGCexOiKC2Q50adeXUqZCnumdK82cY0ihZUOATHvIESVKq64iLYFks8fVo
92mhjo4kAvh0vSZbqzJhKZWAukB0wVq0rqrdfEhrBdoXS4Nj4RLtmqOVBALgIKXJaQYRu/Nmz66A
kqiJZQFrL0qrSag1wP5gB2oYP3Jdfjz9OkzSgNnrN6GkZO4X6gHiKw5fP8UqCKU2PWOX+Oiss4G9
i4hf97aexGG/PRTYjEkAjNDGYLdyOFRN0ATVaJmgPvzbO7Xo041InZJCgR6ybJ4e7MiywhsEOxA2
9iShnhrrn5YV0ZfqMRRUdadNTTOqttFOEUdrbSSisC7YIf/ucCh/FYvDhTyRVOaLitl5GRLOmNht
36+e4XKys6VGYhBotusBF65OD/d1nQCdJwIbQ9oMJWcuRs90MRAkE427ljXgB0asHJuQLb4dEmO+
x5qg7ftKlS6MsZDvTg8973KzQ0CVhReJ4ESyQpGbHN7ZHJSDr6YkjHfjpBkuskjdtvg9Kjp9kr8L
lXTYBmw270WhoWaAKs+pFNLXoigtrqQAPZ1IN/xK9jz6HQVJdA9ej9rtY5fhgSu56hTsSW5t8pJm
NGNNENx5iFWNnrlj9j4VbdoNbKM7K35rlEL/YeDCsRNSZi/8jLoKBfF6abl9fTVA19n3lsT+IYvH
j5Z2Uu9qcAyQRjQXq6pm0eZo04sojlHXN5Pk2U1/EBikbCCY5oXNu3NXDOVI7Jtk2KTnGBurzd6o
1bQrMWhIthvdtiUtj4XELHo0gEYlXcSJId15Xcbi0Ssskk1pXmWxEnGuzThjylLxqOjNNwqpzbUk
lbVkx2lxT0fQKQwtWiIBf+ukPL/g8WFnRxOztdCiitByt2CeexshqXylu4ZGfX5SmmdU5G50rUbM
GzYICSN3uPSqtqgXEjuuJ90ogjXVfd9hDlMjgtXQ9TbM494e1FoKySOJeANNvaKzjop2dE7PmWPT
lToq3i5dQyExN0n5RZIbpo9QtPFr7FGIWGs7royaiVvpTyWFylWupXBdAlU7Y/85MjT6/49QZUhv
X0xv6QjhxYQavEsjX77w9brcDrHZXeOFw0nhD7+CznoRoT6cGffr+sOWCm2hzoIgot2erT+h5htW
VZr6jjeoXnmJ4L5oiZUsFV7OlVdCOD99i7+u47hSEGLRawCY9eUWjzEqE1GYXE5Z4v6MBTPA48wK
oIle/np6qCMmgskBw8EDbJ7Oznl2bSCI3GbMB6I+vUZ4MCYVcySW/VUVTbre1O2qzeReXmOMfRkV
5v/QcZKnbCKNi54A299eDDWJyFFAsNOvISnmcEHqgIvondYbuz6Kg7uwKNECZHp5lal8zBKTqo6d
qxoIDWbCb09s3BQ8YouiE1avDz/Ip6+MQqQG8BKQQJ6cvTO3ugeN9u5OA260jJoYaUUoYs5HC3BO
LPn1tMTii9SPg5rCt3TutGMR1npfJC/8w0vzsSA2tZu9Dp6g7gOKyI8GSmL9tz/heDWmmF15Oi+J
H0q7T9dLhxMZk2W65CNSiKHN52t0DcBE3FAYOJcpIX19d1GqqpbCvQXCB8vq8ME2cKdF4AYECaLE
X398OiwtnoTUKFMol+Gl5Ivz08vpRtLUxKFPzV+7/zCGQZySLzJCnldhMPZXBm2VmyBQXKcGEwCv
wuzOHF+lL1I9lcOjzuYahy2Ambm9dtTUwpPD0duLmO0nB0PA2Q6Jk0VMwMD2NKUDvo9IElj7hslB
P6jURFikfPF+nns/Jy/a4aaOACPON+CZCPIU5yJUt8BfD76OcLsOTbtEld228mrwnA95uy/j/1wa
UarQIlALapn0k+5Tt/aXXq35V35CVsJgBD99dnM76sHZcxTRE11QKSef1wSOAGmttycToCaPdbnq
jXC8delZFQgj8uSymmQb2tAHsh1PdTIt9UWnDLVIJzbXAD3vpW3uXwwm2abQeCKNwiduX7Ysw6XW
YvS3q+kUkPkUoTZexMkBdTa7dYste+1yuPA0A/uGJE1SFD3rrxFpRMEmk5RyG/EaQKWQdeV2BNFx
QSoIVg2lI/phIgyTzVxw4TlBTvDaJq6mGHfNVRqPPAucc4T06eqirlL0rEZHfb8FXhK6bVUs5Lgd
qYuRrmbKIu1NAtKFcCcoQgjsJpl+VYN+3yypfy9MxAQ9XR4AVLGbSM0W3R1ikqDcu4ZYXwl+iEYr
7qaDSBJw/JeQ9tQbo6MFbGOK1Ut6+7DMSmI8cIgI0aNotvIvQnxTif1Af5l7EeutLGa/6JIGpHoT
vLZOpm76ErcyXpoIvtEmSfG3iJMXQurFqWpFAPKCDutAlkPfkUiToTdUsw3RFgE6ArVaxalH4obO
a6NT7SZrKpK+gUkd93k+OC5Nl9sq0tNdK5jFvh6DdEHkckb/C8rOwpKNyZIiT/qaGK/R6Vl9ZDEg
YAaJGdZiWK1zqbzLVZGA7Xp7miUTwJnw3j4VjF0U/+mUQVlV+Jqy8SrPPTP01wIJETsaPjSsi8Qm
GtPr9mnVy2vJ63LC3Pdh4DXfyPjyKvA/cvumZfTQFLAgOV7QOIYEROlhQb/sXN7NkcVlWv+oU03O
Sco16uFP8F0rdr1YFnZ6zmOpKSH/REfipzT0LA7cKjIMZnP2KLUiECWpg2mrD2cW/6/rsSZiouRn
YNCHnDvf+es5RXDqz92+p5SnLetunM7RaOVybE6TH6uzpGJJqkD+1GB4YkOZWhyCJhUjxYVMJXsx
ly2O0S5CaoradbbuFEF9Zw0kekL1Q97pIkJMd3rmfK34aGxVptIehWZNwfxwePMCtYajlHg9nS/X
BjJQiYvKLRElUIOn7Utw5KoRrHJjGEUDQEVCt8gCIqmEPnQoXTlSDY8hUrkSVhr4kMXpn/dlp4hj
VMTWzb3lMMf39fDXRaUUUnRzx31vFj8Gy6cdnEGLWWCtNp7qJnbPPMZpqhx8HBgPmDOOexHHJdyJ
w/EgPgR0WVpxn6mEu2tdEz0HWgMZ8/RlfdmQTsNYCJGxj2NcnG9QYrQpAmEr4t6qqtSWRM98NiPD
dVp2qefGOnILyfcBD8w+QZxOGYeXlGcy/vS47ffIsEoigFWz3Gh6IV+YUivx3UJsdWa7LX3Zf6ET
mw7guL4UChrzpwbQKOuKHkJNJUWcY0uJRWE1WIinS1UXLhCpvdWqFl2VOmdxIOvGQx2nO0pYLhJr
a/R3UO9oMqvVr4i2/7OZY6CATccfdfoxHHnazPtJtU82KUan2a2pYlMOKIWIew3f+jKgI/VUUBi8
Pz3KkQdgAZ8gbGGK7f3i7C4gB4VWoTFKZlwbjTFAewrGS4hgjW02jXam2vLxq2dzGG+NSCAxyzJr
8uyNjgG6Iz9spD1dI1JdC7dxhM5U7zwUTYuhgfAvm4FnVznijKGqujt9GILvVW8Vq1xWjdcyl37h
gu02Asf3pVY2+QP6EvhbBg69kU7beuzeICpWnJoTPskZf2siHenrCGGOrVhVvgzE3l9bnfqoIkov
6DCsomCAAJmYk54AMJWNViy9kYteQF7Dd/zjlv8PUHYOgkMugx9lVmW/6sMEkQ+OzI9/RZD89+Y9
m0I6qvm/dBBC8r8jdeRf1B1MPP9Ot/gC7Fm8pvV7+jlm5NP/7S9Yj6j/MZUjJvsSHGI6EP+G9Yja
H6yLKkdJwCEUY9gP/CtcBMAPbj2O9ZzuQVSgTPkb12MQVoLqAmK1ZbFJwF//O7ie+QIzoTd0WD2s
Mf8CFH3edCQIBdoaJaQTJ+mr7v9qvGxVAvVMAmPnx/GZZWK+xfkYjf3VtICqwAFm+4tKDlgjqMM6
kLbtMcCylRm2gkTeFNILuQyXKlBRQzCWn57KzZ9v7OcElSMXOVVHsGACZvm6cBM+FVa0xyLH9xK7
Aueq9w+AMBdxXgHcfPj9wSjQkpausAn4so1LdTOzMlQOjqtFa81v8VyMC7Xt1546ucrDM9c2XxO5
pew5qKxzfTIertktLQPAvQhiIkdU6XnEFxZ5eEGgcQ489/Dmn9o/R6IBa03x0+J8f2ONHNWRNCOI
EqNtWPZ7Obfu/KA9R/2dbRz+HMbAcsnsp1U7K/uYfquWRHNGDiIFCqp+9ZqM3ZZUtTNz8djl6CLg
juld0rmow695E1kKHZc8cpCavRKp+eyJyXtXnwvsODb39I+NEERZ7tzs+QCl5GK8KnIa8D8bxWgL
uy+aBwQn6xpedzSc+Wgdmw+fx5su+9MpoiLG1ita5rohtEtRbDg4aJPmcyETmnV6pp8banYH9Tal
3xOXPCkYsu4g4oQL1pUXoz30/vwM8Q05noE03aXPX+JpUug0A+gJsISqHweXT1cVkcAYKDpDJRTI
F0rVPPa1eGZ3MT/6zceY+Td7ggFLF9GYo5QRCMixWfbwj/PhuzAIO9+6EZrt6ft37qJm2wt0Fknh
aVxUpesXODo2qG3Wp4c4Osl5wh98JQRXs5cpjuuqdi2uqVOyKyPzHXSE9yi8zlzJ8WGIw2KXSizW
fGcMrrorvGakrxBPul3i1wB5ikl85mqOTbjJv47nEToS0ayHcztqxLpvUF06rtvaIjpGwXjwu2Ad
47P4/fv2eSTlcKTcc13Pi4fIKTskN2XtOSRw3zH5/sG8/jzObHXQy0xSm4bnU/CRXkCheCx0/Yz0
4djD+TzGbEUIoWjTsG+5a1J2BanDbX1HyaIzi8G5UWaLgZsqVmB0PBt6kahib1KL96c491yOvTIG
x1ikFRIfO2XaYHxaB4BVa4FfiLwytCTx3XebEj7/mYd/ZpD5SyPHleCGEQ8/7c07ejk3YSGcee5H
ZzLufZWe0VRqmr4an65jrJWqKjjTOY0OIh4We5d/t7TBQdF1eiIfvZZPA82O/dXQ0WePZT7aQ/FD
FIOtVul3/2QIImx470X+MnsrSYHRUtPnWsK0RQ7uj46HDfr0GEfvF9QGShjgJGi/HN4vYHRiWMZ6
5ABMsv1SBNMkr/RGXAV1debpnxtqdjmlH/e+b2kMRZM3wTVNjZXEYoxX4/vpizr6bGQDHqeuEYmi
ziYBhkhEWr4SOcFkLxTFK3TXq/+/IWaPH0Wl4vPljBxZz65cQ96KavpPhkBSRT+Cchyn8sNHo0me
FPMn8/gTFxdCIG8JGPh2+jKOPpNPY8xeezEqEkUGHO4Eifg+6N1CrvzVEGtEWiW/WbeadgHG30PN
e09lRqUsCdTIMUuE1maMXvufPHaFNg57W/o3856tb4lJ3QdcjJHWv/xYvW+C8cwc1rjn8+2SQTjl
R0OLrLjZMykKVTO0wYgcSQBDrLbanRtpF0oVntlsTjP0yziqRLEYwgwngtm7QiJX3Sayyedr3NZD
cUkM2TrJ5LXvpzbGmtOT4Ojr8mmw2Te5RRnpuTJrACayXdWJjpUo/2SZ+TTE9BM+LcuRKuWB3/Bo
GiO7itjFYlpZhuJD1p1bZY5fjMrBDXkghcvZSBYUDYXgZI5tbGPMCHdhqpzZzx6dBHRkIKpPWzJt
+uefLiYP+xAEv8vSTxdnW2eRuKkN5UIc/TMfs3MDTW/vp4FkUon0iu2S01Lxg+Ng47O66wkIO/38
4dvMphs1FFFD5cAZns4A/OPDgYKCGSgOI8UK2nQyuuhlRmCRSjT2wksbwU6S8QH+vtZVPmQDSbVz
SVpSoF0OWbULVIwk1V0Y6o7c6teaIP+M6DKuKle6LuAprK3G3EqluKoEq3HQDttQZJ4sv5WXWo/P
CT15sRKiFxATbx32pqZGr0jGw7J+INLK7rGL2kHak3Hr0YEokvg7FJU4K6+BZF3W8vhaNvrGE4PH
3syu6lYC8VDgvih3SrzUs4B8+rjaqVX80mfRKwE9e8wWtO209IKrxrCeA3B3tZVlMKyXvGquJtol
2ctp+UOWs+vB8l4SZKYLRQlC/IsYinT3hfzuKdvCXAYBfq9e6+IbkFz0GFEZgey7HS311XdH+DMF
npMh4CCHqSTckBgt2qZKlEiLtJK0HSKZGvGa4wTRVmkPtYZYdIzxr17QXusVmnxptHzMq8ILWNWb
oW8ekiIolzJRRdSgcwKtGuFdwW20imr91evEH1paPEiZ8qKOz2Shv9WBk4QEorSjYI9Wu8cMjRlW
FK+VqOf7G4hrtJB3dM9yCkblRinrfhvT0VmSNn6RycIbqTJ23au7oqaDkhb6L7ekD4wr5/QsnJbO
z0sec5AlG+kdPSqZiTj7FMlkXwBGpDwxNt2zFLREuNSZhtq0wRhtRMa2a4Z8nyn5OVzr/BvIwDLa
G+w84LsnFc7h5O8gVFYI6fkwURVGNfo9qHD/xMEVyRFvp69x/kLPh5ot62S64DSAzeVgKya8yE+d
QiawTjtXG5kvgvNxZiu6XPVRYSnT5yPKnpgbFwWSutOXcu6uzZaMuo4buZnuGl1pu/dB7bXY40oV
j9K59encULP1thHqslZy1tsySuxefktMQnz6mqCxM4/n6G1Dv23qEt94yseHM2EcDT0pyFNz0s67
l1WvgFTqNot/cOMmWryhUXihc3Q4CAyLMIe7FDtpNKxc5M0+KnUVp35xbqQvTS6mAUpP9sEoPWlS
zoFs4dB2YQPLxkljD3n1xphMU+ihlEWpVq+t5V1QqiPXSZf8hY+Iwui+wSVy7bwZ7mgsItQ0w52S
8V/EwZDXp+/DR8d/9sJPWCxQrcjrpuPH4Y0wDBIMMP3z0elxFQpuu+rdftWCLlig6/4elOFTnGsS
OrjmJcHoVnj+ZV+RH9Kq4zuyvwex0mn09k2wShrpOoiNbV4PSDHJgLfFOjqzJZvWn9nPpR4MdJdN
rPpVN1ubgycbAzez83x1OSaY+Fplg3n7hxzG1mU0hP6STJaFW9fC0+lb9UU+wIPEF4k8GfWlRpV/
tm6Y7NFDHUugYxbhJIkTl0C2JdJUcg+CTm4tFV1IH7LQC+0alhk5Z/zH6d9wZHnWKeei/6ZIqDN3
D59W2Hp13ijsfJNWRfOOB7y5JEfTC586To1Cc8bX80WkOF0yuyuum/x43sjZ5yBpazOT+iCeCpPa
UiUSqTMMu1X8AUxGri0RZwIhSFdZ0wOqFUmGJiVjY4T1mR9yZMn+/Dvmqa6jarmNGfrcelit+1TP
b9UQEbHmR2d2Ycfm16cL/gje/LTZy9UEGBclBSqJqAKtKF6WRF6T3dxX2rWmRr8841felWf2/ucu
bzazEtKIcncMY6cvqDGkKuEsUQENTshWp+fP/ETz8TxR8osIDyev0nxtNfuxGAfuo9952sowegMR
R+roBglYIKZ2QoUQ6fSQR74bJP/+PeTs2pQgMEA6COwoSmvRmOLCN3UsSeQiteY/Goq0Dx0bAUjF
2dfQrLumlMmjd/C6826SyyQ7UovL33g5fU1HZgnsYywK7LJJeJ/rAST2KtqIscwxMhNOnbXWh1f6
fY7aRXafJBciXgXdCs48vGMLEMPiGZjcEahWZ9cHJDLN4OkybEGdO3b7yzSTLHJWg8JpcMgQZro1
vWppwlHMU+PM8EceJKObnIPp3BoYJg7XnriIDOB/Sex0AeqjPIUaogHEMReq/n769h5bdiiCoo5i
oec65xdqyakO1qGKnTrM3ZtgSFK7JFl3bTalZxt5KkN9Dr/nYj6wJ/ZkSCbZCozfs9qQmnXmtxy7
7I8ONrJ34knn5dJaKFQf/UnsSDH0eYNTs5V05ZvRJrdy3VjrDHS3txDbcevFzU3Yd94SrOR9ynRf
uyhFFmrssU4rTfBILu+Zz+E8bxlRCuHAZDzok0eHus7shY65fZCHBw6nhfus6eX76FaJrYXppSn4
d+C9viG52vehk4F0XBUCDenT9+fo7fn0A2azovDqeoRkwxdCTnlKkrB2vfqCFXNXdF55ptZ/ZPni
ag3QtgpsF6xWh1Mw6pIhqQ0GwwIHqr1NyRv0q5vRpJvld3SYorw6c31HvrgofnjXFJmSFlKswyFF
j9pfoYyxowY0OOOsuYlryVq3enSbJeJ1kyfPmGJuT9/Uo4NOXSBL+hAgTzf901eoq4MMHrbEV6jq
N2UvyfZU3Mwr6bsh6t9dUbhGduOdmenHbi5WTircCETp5c5ublgnmplFSuyMrssXgczYCkApRp3q
Ik3EXwFa2dNXKR+bO7zgskiFDZPZvFSYS4OLdCRMnLgymavKCL3zm9hqzZbK2wYnIsZxo/CvR4Aq
ZJZIT6MawIUPyIPVZQhKLeQXC3anlVt2rw9Y/F0D7x+F7VgDUup26VJ0gcGLWc+/XFQrEiq/p2Hi
L09fyNGFeQqV4dTMpFTnVVWR+GJrHImlhFF1rQLItcc2U7edli3ztFi5feQtlVa5tkKYH0H07fTw
R24jiyTmCWSt7EvnSecdqdq8AFbi9J22CCHdFXL/xsHnzrDOacaOzBFEH/RAJYVG9Rc5RjXgBeBj
njhVF6xaxVj6w0XZo1iHt0QgRySfmZPTnDvc7iNSRtICyBoVPpvvwxdBiPpcqrFVOdDhbVcWr8Nw
+Hn67n2U1WZjcP7TGWhy5H05Co64V/MS/arT69IA+Kv0lqNe7AFhLmpJTdadnPSLSDFtva4cDK5b
2fqJxWtt9CO8nEyjQmHum8YCCypuemjRGC1ufVWA7Bg8KlIMwqvLrwOrlZ5O//Ijn0lMktwW1URM
Mu1GDu+Oq7U9GJs0ddRm5CAidxUuWaO5Eum31wIExdHUr3Oh2slynF/lSdguaqt+qVzmyemfwgz4
+qSmucd2iK0en2xt9lu8rK77UsmJZBfXggR3pk7IMKd8tXCplZYTwKcyH6WuuUcavFEi+SKPmisF
9TWs1mwhZ16zLEPIa6a3qYgD55sqa8X30Kj9rRwMpek0MDnJ2HAD9z1zh/He1dtE2VRU4mOvb42N
7JWJDCBrsIZVKUs+0JbUS3epj3TaHqleLUOt7C55UTEsliooZivQ2b/JzfckE6vvpJJXG6CtilNm
bls/FwAYb6tkiFdD2/pbPU2ES+TX3ROAjuaCNHiqqlmaaiQhAp/9ZgK/fHNzOXiWNXcTiKO+CLw6
BmXSPeEJ7xeS2MO/HIxfQVwgBSvRv2touhEA36W+dhGoHJvlkcjOAYuHZoiI00mNiCq/BXFbK46Y
5yRvGJCLjU7BqhoE/rquCnIPp4jnIA5W4ESukNDftn2ULiqwYo6aQcVFgLFsp4xaSc3inY5S09aS
+FYPA22Tqt1wz+ax3uE/J/Fc0Nc9tndDyW+72Kvsrhc32Ex2tKx/ZvVYbD0wSokAyEVJZPfa88z4
xmjK78in3EtF6rJbFd/49QgZyzFxughB0CytKou/RT08c1JPhGVRjg9JY6wNq35CEO7bYK+LbS60
bF0KM483WduENuJrQqrLMIAmkDZLL4qVdV9SWPbdn0E/9otelx9Gy5JXqpXe6gKtUkMXJBt/tL8Q
uvS7cFf+EmqdUnAoSxvRVwDmoehZI7aCYkXMvX/fx3p6axak6g5S94QdNbVTUsAyhZqGlMQZkEuh
u9XgqGyGDuepXplryQMkDUdaX1qpRn4pgju/0n4JseCAUHvwlfpbLtd7vR2IlSXHaIEGUgeDy4WE
o0mBJzDvBu7WpkwVycbeLlx5uIHXQlj0e9BC8bIxIHLrarHvYtgojRACzxCBhlqSTWj9beQrKMfA
HS5qggCgGIHRzOJbjBep3Vb9E4G/r7I8/owH+SLAYUgbAT6k0A/pvo/zLQGZSBc4/enJCqZkfQvk
/zJWAQn6nQ0GOsHEqxSG3dfaPUq7OAeHOJKLO+T6CvfgD3kgfT1O0ESZyTIfOuFdgPdq55ryEPWl
vx3yHlYrFDxoh7zYOrskNegvfcsHFGcOCf1g+RWM2oY6+LjqB5OUVgr8HVAyOU+WfPQzbp8pV/iL
6yReSjoKylp074SCcn9bK8qS01exaNzyzXSpO3hNbTqaHN2wGYVpF/JjBv+qH+iEdDF9j7peEa1h
LeIxumqzJABOaBDrYhDOQAFcszMj2TcS/PpMyJdklcKIIcTDNJLbshl+ZJRYqBPXtjbiChm14MWQ
uu9S1ryVJgQS2eBt7F98F8/vIO0iXbf1nFhbP7xNjHzr1+0mjmhqhJ72I9IbD+1QeVUJQP2bhpCb
IOT9lQYO+6mWfCf+5D2iajwBzwGo5IljlMajZbTtftRydxNZRIm4ep+Bru8BnHfUYBOCJpoqUS4y
N0Qx3qjXItnjMmOuQKNDWMY6CYlsXTKZFj5kPJt+D1UbPgthD7ULAOfzCCpEkfO9RWCNMpabUnjG
Og7Ss0oQ1gnXpv6zrON1IwE5lPopaxfrM3q4/mFg0dg0upsvc+Oes2O1wn4sr4juHm2JGBr8TGpM
+2CwFh3oxFWdDs+SoNtkS5Sx8VLysTVIV4uHnr1eN0KwlCwH3+lTMyg4tAet2kagmhf8I2Vnhold
117ltF67JFIbDHRYfitChXZKBkdmuBDJjl1Vrb4vU1o0uX7lxq+qEV3wHcBeVoPDlYIRvKKi2VN/
IfPzb0EqdtvQACiZKO+JPjpCgN09LL9Lgc7hztpXKs6kJjKojI5yRT/kW9GkewKXqC802U0k0yQp
FYobCWbzJS71jiqVxF5U+ggrK+ykaAC1ks3O/3ZjWy2wdbnZYJssF3DZYW0o0mBth2ZUYBobq0aS
YRImtyZm9wXigG8kBF+wV3ZqqXwSiFdZjI22GVXxZ0HMLrBd6HNE0e+bwCoXRJzvdCLr16WuF9uE
0Cq7zaQHOuXVIh5YwrA+e8s4q+NloPTdPldN1t+2W/lkd4+KHi7Z7mS70asm7KG8KgG9uqW2baNy
M/T9awYocWFonPUGo2pspQgklmv5Ph+0Dsx7GIGC714GU8kWgkHck8ennAYlGTc4nX5GUscs1tnq
k6bcj3v6fpIj08zcy1UxwD7QI56wD8lO2fSQIjZEvq1iwOakRI/ElsnBpvaJU/YyluzQA64U1hkG
UUF59kozX7qiTs7SoMUkaiudXQTVs1pSbicl8ArC6asX54Bzx8oJ0YVTPpaGfTtR/XVjIMfeD9Nl
FRopm/a2WOeqIdxXTQ6ZqiEKAcSrVz5DAE/BIogsMTHljxCmmB2FMbB/E8ag10t2r+lZwXqlACW2
xGHRRUDeUEVcukqDqiMP9IsY2ByWOxgrpZ/ZoVDcJrXkAMdLLxLdzO9zJYgXSuH9FIruRyNrIM3F
wHrJyLDaZahoniU/lyfsLszhNMMC2oamk4h5+I1gR3yaguA9GDnZDTD/txpo6ZI0vUVsAJnxlPiR
V/YxHLx+bVXNphqo3pOxtJFHTgtMPetKRvF0B9zHChYWzxg6WMWbJGsd0GstfZbVXrguwogwmTpY
DmXVLnMtvO1agJy1FT0YoUdQlVmsFbVVYMnLq97yqMiHxfvYiNyzPr7W0hIkJeUM6UHsU82OmlJb
aEFyl8njXpWFO9FN79OWc9swwDB0U0Iy5fCRM560AcTzKo3FrWsqK9P1i8uE1F2wN9XjYPq9XXNQ
W7SjdtdJ7qWra2RkmdU1uHg+8cFDXOQXoCJXQ4Eqpc993Gl/nif+z1LyMOTv//Wfrz8TZnhQ1WXw
o/7sDUG3oFKXlGghYfAUJxfZpzPEF3PJFbwW/z/2r3GQYDN5PbCZHP2j/jKcSMYflslphxIkdSBV
4RzyVzq0pP6Bmx8XGVYmMBlTbfsvw4n6Bzp4YgnJiNLwqiDm+bffRPqD7pyuYDYxVFMmzsn8HbvJ
4UncsGhYEl6CShgmlsYfPCuGlY0vqa5pFlulVM074IPKc1kpbr4YgBy95UGb1mcOXh8JXn+fXv8a
EoUlHRpob8iUDs9deWgFiQTCeZt6UkBIEyg+JY4qaeN7sniRSaihFxHgxzvgDzmWbS30dl3otW9y
apFe3w91t0siOT9T25mOe19/loEjCLvvJG0//Fl9C7bF16qCw7J0lxrBJdko38i2ef40Z27+/AM/
W18mF9GXcRDLUIKHGEB9YFYgSEkDHMeohQna1Em6atQiuYXHSCC3buVCiIw6SX4RqcJaCHY0tpUE
vNAg6shepCgmGIRdHaf+PBs6oFNhHtiAtpSXfCyBreeCB2OXChRBPK01GPny9K8/dpP+/vH4Sw5v
ktVrg2eEQ7VtgX652chvamJ9WbLZ+a3+2Z+zBD3eZLviVUBlcTiSq7D3GhXicupxIAsRqZETgfkU
l0BQOHr8g8syqVzySoGdsGaXBfhcQC1XFNtIJ1qlHYR+QR5bunJr5Vx9SD52CzHSMAi9GN662RsH
nCAwoesVWyEJY52cjlpZq14fbi3fiuT7TC4N0g79iMY150qrDTy27KnB2g/jeA+1ULxUgl51iDv3
t5Tz+3tJSVZe6+qYl1PHjYdw7Yn0ewtTvInI51w2aRbhi03VW0USbk7fOfXIbMZ9ZFLvwsylzCOL
MYUmY99K2TbUwRsA8ANkqYpnlowjg2hTVQ0TummyjM4eT1OUojAmdbYdaeNeY66qr8aoOteLm9VE
P6Yc7t6JVCQjeyB5+3DKAZn0NY3q5zaVkf6HAQx7gl72EJS1BbkfwibIWbOyVR0b4ogD3307fS+P
/gBK6BQpmR6UmWdLg66MrQfkjqgHtFj+ZaUAdPB8aXjK0XndYlLXPUhYRbeGyZyu62xi38Z9K6xO
/44jM3QiYmLtmexyuNgO74Pni55YmUa67YHbEaHp3bdSKC5ipGWb0yMdluA+7jh9OZEvGYgBKpmz
lxyGgTKkQ1Jt83bqImuCZU8HHa8esXTDBCmNq0rPf54eVJlUTLOVnk8xzxgfp8z3b9aBEv04Eymo
wYz1FeW2HYa6XIximq/zDClmqOUvJBe5V5XWvWixtRNby33JgNpvLTlUdjm5g3DprfodHI2+bQnL
IYEw7ygCdJQ8Rrlfx7UxPv0/6s5jOW5kbdP3MnucABI2F7MpX0VXNJJIbRCiJMJ7kwCufh7wdMwR
i/xZoROzmV50L8hmAkj3mdfYnt4cy8mzKdyI0byzMpROccl1qKyrXrfxsqiq4kaERWOsOoRx24Vd
30psNfANVAsARchSf/7mH+wjehfcPBhVSzbryQKfhVDVhCXGfpzrO54ZVnvbS+ozy+ekSfLvWUXP
D+EK8FCEPCfrJ3Wtunew1tubmq1oehRxfkMrIsCWSeggBbPhl9f54vtA6mjtbUyAVx3l16Lw8CnQ
pt/xsIcbj/TC99KW2T2qtRQm49zWby1z9J9qpRkoz/Vo8tqiWFDFbRaF2xbXOKxGNwjWTOduvXkZ
ni4Y9iVmoXNLDbzf2w1Bf7nVEwR4gRIySW2Ius00gx5Xdettm/hMK+3DWYJmTFyKEwKKAW9HG2oL
AJbDaFFZDgd0v4OroMbT6vO18MEmR9CDsjfR56vd/NtR6P54YzI0bIKsRDQzGr6KAtaWLdC6/3yk
D74ePT7IzEgE0LA4fR896vWxmUauiCzcdH5gUyhsETSO46fKie+A5mhnRvzo3cCtcbcSOgPlmA+A
P5qRaRhGAMCsnGJC8ABIxLgocpTIdLwZdp+/28cjmR5c7TmAP73+snAocs1Lin1iDtUuoYrBgU12
3oMh/nykEzWT112FoCGMHtgpFmpcJy+VEx5YWqLls8hi9S02ErHSnPqQA/jfWiLv1pbmI8UyW2Ms
aqH3SKM79DVsoeplFpntptW8fWcM5cPnDzYfGiebA9K7McuYQDcUp7dmiaqqW2U81wAVZWVq1Z2U
2XeJ/fRyYpo/H8z44INDGSd0mhs2s9Pq26nN27pKu6ro6FSGOml254NBjKlnokKHbe+ii7L8uWm0
dtUiE44LUFwdkmJMqcAg0hUecdJuzWUINvrSTsNgeFDuVLx8/pDvNzCixvRAdKYJbuwpHNRDWZ64
UW/2RV67j6i2D7g/1+OZpYebwAdf3p0JXpwRgt11clAoUVRt1Nhih9xGiztMheueM8TuLhl97aGL
Bn8/FkTnnY/JgoG9BlnJrWc2vb3G59HqNujkx0ct1ptyjVCe9mimevkTGTVv42E0eE94jhGDwL8m
XWhaTLUMGc5ULkL8QtbNhAzKgpJSuNGj6UfVVtNRa1RabU3VFBJNfq1dj82IEkeguunFitwGpUcV
pzdW6hbH0cjqamOFhXoxCFm3om+jB4xOaXmJftrqKBvi/EXHEmsVN/6h6ZU65pGtEBiz0RpWdqpe
griv9ZVFuf+3wfM8897WlQTz+0JWgn1bTKN0Ec6FbwvVs59u04xHylXt3m9oQS9GM4xvVIBITBQX
47AQQ3NJMIK62TBSScLKyMSSpdRjfBYkBtqrapj8a9S+xGEysu5RRMlWDcgiR00wHr0qoAamdTK6
6/rEp3arWw+Uy2oMgMhg6ywEfSqHvfBHjQ5i6xi3RV/Ze4w3ccYRqV/vXdZ2ulQ9Ti7a5LnrvLtB
5HmLbsPPIueqIW3F0QiROTwdp2UsC2/t1rNjWj6o8TfkkoUI42mdYXcAqjHSFuSBL2r+fT/TN7qu
BdvSCqIH1wpJrKsqRKYl0TN1YVcN8LZK1zAfG/yOC8HtpLbDkicxbvpa+ullbqqHSDXehIJxQgsD
IbbmrsSVCcvDurSdpTFGiKXUAzdynmOOUqBIGfN3ohCzWtH3l3Hk43loVyGfEGeDRZ4YBuGdW+yR
Qu2BE8d1QOZfR92DZKArsEqWj63bxD53Ej3ZTlF/pacKpT13iBDlQhlrYScdAVZrS20btrNviJ1U
Yo1Rvfstjxp97TglPZ8xdIvvWouBhi+wEwojLV+mLnsFUtTsidCp9uvEbrrIabK2fJm81Q+aIavm
0nACufVQYEM1T4Rti51Fk/5WoZN8a/ogZ09E0qoO/egMzxFU/xV2ydPjUBnjgfCaEjZy8tbOSxP7
aMV2dXDMuL1gnebWfdlGtOVC34jgaWCUFFSsNHxhsSaYOLwW9PThVMVefsc+DCG89PCsrFaPj8KX
cl8JzSr3XlbY6wmWzmYctfGQyMlf5wb2vKLEGqx1hhebvoGAChFO8QLfhsrdRfWY/S4Jgu+9HElW
3cnarcxN77YAO7apvXqarbZq+8tUu+4+CBEGT+jSb0mZ5CWGqd7PekoG0tBCu1X6YN+06Dh+q0jl
IWiWboTgfSuPfpf0310lxGWcdzZegF2GvQjiDi/MdrHG0qa5Dc1Kz1ao9hUvle8/hrI2n80+yxbK
sEM8/8S4yZMyvq7SAk+QctoVgWl9bzozuKmiNsDvA++YRypG8GHqwgXKHL/gXqgOja1r7B8rvY7Q
Af4VphkFFUsZ8dXYuP7GR7zqKLUxxghKxzOHbvh9lXn3TiW8qxDLoB+phbxvhqku6xsN/FVOQnIT
ypssa9ML/tpgLSnKDPoSAooBo8bX17U2Y0XjxLx13ApLRBCBtlr2VZ5sLcTF051d0j2NjZXVRxLv
2PkwmZSPlHIQPSqQKhutSgOk2208fpVBT2yMs2lbBAEmEUkQUWvRh3GtBwX2jPmYbpBfjh8D7Cpw
JrXLY2RYJt6gYbKVKcYgC7Md4quoLaxn29cjf9lYTmuu3STDtCs2+uAqHk21a6NQ+xqzIbdumLOB
dL+Or+pplC9AoH57MlkFo+vtRmrQOzPp/Qfhxmi8iirAvGiSELEQc6PVURvKqreBp0EGiugecCxS
IFqNHX1Zu4HqZen1pTs4wNEiN3FY8vbXSWCTtnL8ql71CCEcuPGRQe/bQOzAkrUARDxr2CJrDBWh
pTRAwd00N6q165s26cILuwk5edIk3Xa5dLYp4btg29jjJSCW8LJkjWAV28Od4C85+QRbIMdKdcx7
43tYKiNDErloVwY2jD9iKdWPSUXuQ1ljpciNl+AwG9fRwewMuo+pkezNztPxArB7fWfpY7nBtAhp
ni5S5mVjWvEPkeiPg4ECH90qsXJqD5+4dDKn1UTiiNzdfV/h4RLhUpc4xa7FPfyIqVKCfdOAbQ7l
Y+C5NTCAihKQb0+CYidyLnpemLsp4WRYNqioraWn8LNrgH2s4TZNmxLgz28JlGrVWrQXNnrA9ewA
U3GHYFyNjsyeHRyqD1FBh6c1qaAEnn2F+AClwrwiWAHuw7W1aFCde1LgQVEWl3iaK6Znl4QurLXe
SZ11a2ZcgsKMmv0Qadamn1vG7KnixmzzXKwgqzkHqmzlyoijEjtnbrski4fN1Br6dVu101Xl+VAA
6ART3fTDp2ji1ljYTcaQMOSa+3ZKf+Siv+DpY3hOBtc9noiPlZ1fEPqmHN8KWzOtjlaYpLp3Lf7A
11GQ7nVVOA9IHrPqYCFYiAwm10g6BouuiLxdpLCszh2c7zJAzp2zIUxxvuianl7E7AaOmNHPF4E7
Wxrpdjc8udxoWxqFdHhkXSxFLcIOyjldosnTzJtRiGitMvy5YRCE9W07IADmqfzCJAbGwKgk4+BA
oN88JvJShP0Lp/bwKwtybk8NE5pwkOqqnRQoFz+pYfuVhZVdWSk+d2uMYKKveZo6NQ6JfvKFwq+8
Qvo52ad5GN0NvSlABVXDi9brNHQbVRzCMnHupDOZw4Kfsk2AAeXX4DxMg/gFDIkjhm0rYwelswFT
w97Xs6UssnJaaZNtb4qxybCXzeWqBxcYADTRsseMTG2TGcMNdLp6CVJph6NWtDZa/YWWaLGqVCSf
lWX1CKgGkbwv2ry+VqQOeHyZ5hcvqvIHCU0gQgmOI7MNzfyxSsNLzRide+BW383ZTq8ZIa+sEsfr
803IW+9jAJ3PHVnoLxwq2qsigH6oeaF9HHs3/pbmgAiq1LQOWapwOLNNABZ2GhhrZGiQY08Taa01
vBg2vVG11/gPrqwYq3ksV8NuVYZJf9mWw7Qeqbr7y1Cz7wrT6o5BbszHXzvkXFBN/1VEpvESVPBW
F6UwxEL0HU2JeDKIByTYE79xLwOkB8G9+OYmsYdmmbmYC9hRKh8gTunlWq/rQ6wZ1m4S3KYyC0FC
1dT2Z3psKq6zLOX28lUvjyZdrMlsMJShQdUtSqnSZwFq+B5eenKTBCHWp8m06jv7SZVmv3CQRDKA
Gx9aIqQbz7T1hwa5B2PZhqO5F5iVrQ0stnDyrAb/wUhG72fVIM0H0yimxOUat5MfttdZlE1rL408
TI+m2Pnqp9K6qPvyBj3x4HIa/erZNxozgD6LI9+is2x2naY6nY2JrTF2ZVq3Jl9lmUqnXIuuSa8H
Gcu1bBwJsq1xd0M2oPw/YUjuQHupa0CvftLRHY1kiO+9k97okWB5oia87EMrvkKOcwn91wCqNY4G
7jitim6HWHM3aAGWN/PdWtDX6CNjFYAJ+aIoyBECcHkPlWnsZlTKvdNFVIFUIrZxRdbXt3G7sdXI
SSK1yrzsptS6Q0i1PuCk6TqL3NGDawy9SrFIetHNEr7ttOCkRDlDhmo92qUulvTdWzieng5utEzy
R5n11U1spyUOT3WNA1kMiswufwGT8dh99W9NB05ppeNvoHvBukKjEhVk7Mby8antwQPluV8ShbTU
kdoKw3e1x29bfasNp37yILp7S+oI95K+xFLnNqceGEh9U4PrHOwo2hlzL8Dwx+5adYN9jYRq8BSl
KUxvS1+OTdd/STAdmre7SfEjyYilZlJsmHUN9OasWDuIQ8QLVVnGVcLhc6E6rVxzKQVAWazxebSa
IUTft1JXg6/5vzD0ai14dl54GZhdA+ov9zyc0qOx/WoaMQglH6fOaKEK6oILR8uq3eQ10WPezkA1
V29eBCHXNegqo0djuggBSVm1AbjQ1YxrvFE5NfOkH8gdav04VQEpZ06vbjhTGfqgWEGbwpgJN+CB
5ak2BmYoddWAjdvbgIXsPDMXQ1I+ySq7h/F6Trnio8HmvBzRNJOm4mnhy3cqQ1FUpLc6Fe62sHui
qzSNmiUk8OxehqDTPi88fNBAQIsT0xN4KIiTvqvFVG43O3m6oGg8p1gVmtIWEgjnShJH3DtgZlZl
lLGimtld0w3rlxw1mjMlmvdVCaofBmQ//jP3lk8qNBqho2HqUbXHi07/Qn2G6yrs6zu8TcND1qdr
5dhPZkuJIBvFOerqh+UhdP5em6v4ApxUagNWZUUnu9lHVWVuqZw4F70d2z+NEBjimRc9ocnOFTnW
kkehh04JfItTRm5jGCQ3Tlntle+Xt36PNA2MBKCWifKiZhF5mIgvjF6roX6Kad/TXT8kSP5ApS2B
aCZ5DIKMMihWmDL3FzrOrk+ull6WQTScoevNH/1tkQ4O1AwWmJcGhKz5u/1REUWXWxvHMij3som0
jSWDdOViv3L0y55+lmWVayBUO6xF0/vPl+T74q+Es8eCwFPFBWNxMiEoz7SYquFenuKbCQoMY8KB
89XEKXzpVIB1NexB/35IS6JXaM3/yFfntz/eFRnaqvaJ4fea4YbxAvSitrKQKtuLuiKFsdHhuAhV
TqDw+bjvt/vcH0C6E54dPejT3vjgEpRhnlbuARjddmXE2eLOaGhnWvdDbJ8ZbZ6xkxl9M9pJE6vt
gYvlPaOFpnVZccJuaETth1il+89f69xAJzOYh40pJ9wBsYijvjhSbb8YJ9jfuYrPiRaf0ANed9Sb
lzqpcdckvV3NNb1v9cL9GQ55vAMlzVllZuZXM9LKcVOJZHrs2zb5qfLu0e4NvnOXduOPOPFwhv/8
3T/AqjCn1GqxyfNoYZweZjqN2EQIyiydbmR70HJh8sVP/D6APww+fdWWMxbDb3C2R/XfQ2Cj7puS
LEKO1rfC8oZd7ZQkO56fGz8+f7YP58XkoOeYn4kt83L8Y5nLQSa2oaJ6L8zqsQus6xgFlSvfxoX1
84E+KGfzDei7I18EM/CU2gjcgzIf5U+qpmNyAS6+35eotZ87Tj/cPn8MM7/vH+8Tyaly6dqURLDJ
ashKtaR/a6zLpr3xm7Q5cyB++PUgaBMLcCiCMnk7mi/cRAUWTTbApDswIbitx1stO0N2/HAUlyDY
dOH/0wx9O0ouslgEsSr2jYNFHTa2ZQzcu/vrhiGLFN0JEGG4q70DVHWUeazW5V1St33hv08Se73P
18CHkzN3I4m5WG+voKY/JqeNpwR5A7PYh4Tui96xtkMFXVca0W8KW+dM3D5ccf8Z7ZQlVJFLOW7X
gffIht/N4CFqY/51IMg3m1EW9Oxwm3FPZqYe/IJDeSj2o6sArcRRJpe4zZTF0gl956a3Mv8Mvuzj
l0I3Hk026RKgvF0LQ66yZJgB9robhQDcgi8FjawzB9bH8/SfQU6WNR7ajcRbuNwTmdv3gkW9iIt8
2mp5+RxQGzgTAn20vnG+QbLadkARipPz2m2bzs8UTBi/1vt1CTjpt6XZWCOPTfnl8xX48VAz0giY
ouBef/v5qBvRmWmSal/RUFv2ljEtBynGpRWOZyBN5jwTp1crJwKq+dDUZpbi26FEFbdRHImaW6gM
132fNld9a0WPppm5W1MEu7QoqV+a3lfZllsZejVwbqpvsZn8arxELadcg0OmPEglpHhkRThUUH7V
RP8l1iPvolYFENNYrIQWwlkysPetYK9vrDqmkIgmiHdtdfI2H1y58i29P+NR9uGnJAYE4sNSJB16
+36VRnYUKpMb3dF+Tkn46LfyUGX98+cz9kHox30huKJmwjewk7fDlLBx0gEn6T2G99Vl4VllvxQG
ZbhKj8PLODRIDaGbyXOmKR9tNF6OaAI7VS7ueY/8cVZBXfT8LAdvgBnZjyqPv/MRzqz7D4eAdUzb
m0wHFPHbIYxWG7G0twFqqexblYo1sPz6zBgfzRJnuYu5GaZF77JHg7q9NzY6oJPE1rqVljQVcnH0
F5cUEaL/Yq5IGenQA0wViOq8faG0CrMKQAjfTBuJZBprCYvRxDSljBeZZe/aHGzO58vjo/eDwoos
A4V7SEcnQw5FFVHqi+cw3fcWlVP8COc6QpepL38/EH14/PhY11xSJ0e9LYkYw4nJmgxr+DFLZi4a
00lfshGY838xFLk+zFY6Fe/OQys1JuhsTrFvq0HeNcoaF0SozSXSgubm86E+WoKYO/3foeaf/7HK
BR0Ga/TIcoCggJjT6no51sn2vxmE4MUDeTKf828HAREp/HJOGy1lW4vUm6Jd0WTtmfPoo1fBZwmW
A2gxZDhPKgZ6Lis70gHR5FIrEL5r4aadwzR+MIY1a0XhoYQYO93at29iumEF6ygr9sj05QfwMgbo
FOucO9+72gceqSAyKL2wmWZs4dtRtMwNRBfl7X4wk/YpNZr+ALA93wbt6O2lFVUQUxwHj5+hUDe1
NM58yHdbysJOm884+yEC6T/FqZENVp2nVRwZNWLMdfrD7IqvVpH/+HxVvAsy5mEQziemndUDvJPT
DxB1o9CqKfZd0ViHUeb5r8zK+5XoNSiUlHnk+r8YEJQLrZvZxwGDjTdr3aRJ1U9WDsqqjzZD6M9S
iuna7AIcfi3xTwz1/5oO8/+fd8oMIPqfvVP+TW+5+pF2SfcnS4bazWxEMv/P/xBahPwXRQ4TF0qk
P+VrTecfQouw/oXDwGyLxE2C8DwT9Q+hRfwLJRqcKgAbcqWRcbEBm6Jrw//9vzTxL35ETuHBg0HI
g8LN3zBaTvThMJ2iGue+qvFh8o4jqni7WpoSv7gZrXnAQ+sReagMcQTR3GN4l14F/fhFRIAF+qRT
C1pBzVUVj/qmnWRz0IF2ribNyDZ6VsS0+txDqvnWihhu2BgpknuKwGVI4/iSmvc52Z7XrObPsHMW
c8CYZjY3Ipt7J9sTJQWRO6y9Q97ToejErZ8UP9xcPJpN8yNx8DCj46gvgEfUi9gy76Kq9BYj7fYl
+CqUhe3pKtT4hUDNuAh9/n1di9aV8l5KQ5wJGF6raG+fFvYK9g8k0KjLIWf79isXEJLt1AqmA2Q4
f9X1obYy08F4jn1i5tJ1aGsZGpFELZelEYoLhcHe0etBHLW09ulDiWFN2arcDZ6ajSpaLphB1Ec1
6reyy/A2RtFukw55du/Hxs8uluiNaiOMReull6VxrUTXrriX4Akbjb7QpxYRQD9zj7WXoxZgzlTL
iSbA0x+b4vjvN/yTv3N6xAtzznTIQQyK2551Wg3J4ewUmWeOB731DKQP036VxKLbGgKNAgco1A40
DZoSlCyWdBCnh78dHgoZOw9yABuK+OntZzd92ut96OsIZKC6bUL3WeZmFNwlejVsBXITK8CQ+uWI
cdWlNukvn49+GtILXM8s8iJEM8C8Uj15O3rriHzSG6Ef9MF3KCNr+mWY5i7Cj068iBAz3tkWifTn
g76aqL9dapz57AlS57myfxrAKXuY4jGde/iJt++J6g+d5suLqvARU4qybumbARxQmXwF20kLPBMW
LPXHIU2LxZSWYim7SS3JFL7VWuah4maV4IiacodQhgR2zkdrvZp/RVAvQ0sg6SHxtl1H6ABdYpFt
H3xl9RsR+P+Yef2PLiqnZXkWEzNJdZHZpJBnn0QlYTJFVd+VxqECgLG3Sjvd+GMf7Y18DJZxbwX0
2exoH/aAVD7/qPAImau3XxVRKrJpnLBASr8TZgRmBh7N6fXDQFi87gPLeK7oJR40ESChbHfxGrye
sauGIruutIzd5NPdQBcMWN5TZOfBN0vvhu1ADrzAMZ19bQ/ZfdZNwxqIqXskJ2SbO125o+uorwVw
ggPwLG2hcjf38YZW7n0CZxtN1kQ1tPuiLvzu06cFvQzMzvRj3H2RZX/yZeweDVNkc+K4H5Je29YE
HcumtdVVHCu1qwXCLVao4l3Fr+2yzsvXiWfnmzzEMjUZOA4M+6eoEDB2nT686AfpgeMHD61Zvvii
h56/qvpC7pt5GWSoFVx16Kxg3Ve5R8vgB6hYhkdLRwMhM6JuKf3Q2sQARJayTqynzjWCJVZMA43j
0b3wSZbWiPC3q7ER7UOQIIQ6FIW+NgVSm0g1CGMlayNdan0crlUM0LVBanmhgU9Y1ErXV52E80ZX
CG0oywAU2XSltu6Rjb4dGvCKfmO1D7k76Bgd2s4x6ENzQFJlEGIBUNLbB0auX3mAI26SyNWXcce5
GZTAZ+oG4n3aaubKpqm/R547vjeqvF+/LrPXvzikSUu33xbRlc4COSDcbB1iaQ9bux2YWh2s6Zw/
ORsnAlUC+6LcnVmaczh3sjLpUcHChBvrzFJKJ6dM2A+Wj5zYoQm7dGMVPogbihYIc0SF9wR6rXwK
AyM+Bg5HftazSZ3Ojr6G8AN3OTFptVCqjRHwGc4+2mlpiJAe4SKCfMrGQPGdkwDfqgdZp5NfHcbE
Ad5cuAA2Z/VUPyzkskvKaZMKSFP+hKiDdDtv1epoPnz+fV4Zgm+/D1EUbV5uARAHpJpvv09RNLlR
J2118JrBvor91lnGGXUBP8Yjtmi65JLqo/W9VU1NHxQ/4KHyZpkit1Vbo7IaZJ5Esax7mvAV8K81
CPB8i/fwgAW03e+J4Dh8VJ99TYoGoFs4eGfSyvfHHsVdh/kFCDTD5Oej6Y/ctQ3LKaaenB3aWj40
8eCtoIdMm9E2+qVVyoJ6b5sjX9Ocu0reX94MjKkveHkSNMS53w4MydDORzlkB3R623UzwKYNwSpu
VWlpa1dO45XUy2aF9kq9t0aE1j+fuffXJ9Ey5AWAfNRL35k/2VOpI/4Y4gdaJM8AapuVOxIfha42
bjJQ9JsBCvqZMT/61oRWaFPSmcR04OSKybOuGLRaZYduAH4D4SZeYqeDJZjSQZF2Mlg4pdsgswIi
/PO3FR+9rkfdYOZuIoD8eq//Mc02epj4WEPAUMWIfpYypluRefaF4K65nJwM0RjfSqFAy9zbOG3v
gfdnHvSkcw5OzJnszZMB7QarOW7K5xoOJsAVzL+9wMq32QgPwHFq8Ei9W2+HAtF/S/agyVrD+uaG
pdxOpRofJ/ucHPtHy0gS/mBQT3PbPNUdjMh/Rwj15QHwcL90VCfunJzhunkZiTBHOQb+4f71FEh7
cc6q4l2bFFoTvH2K4IApMUI9/bB+67OQtKI8+KLqr6s8Cy4QNSEZVqb/YDfgLKOgHjephfGAAKe4
jhIr3CXA9xBdpRxxZp7fH4pS0EWRDjQggPWneqORdAZWAfqZfBh7FXai+RoP2bRx9XzamL0xH5RO
jWJNKPdpaDjXKdT6jaPHzbesiMSdzSLYSl7jSjO9i9GM2JCD5u69ybU3I3SDA3Sa5Iww5wdziGcF
EBGqCiSfpySdouHKhZygwBy7tLVHDaCb38WrwcfdfNTccO8m+g8XNk0um78O4ueIj9qdBU/IIvA7
OYYwljLtIegPgVU9ljiXf0vHzkKjhrMg1Z/pDsg9QlDhVifa2H0+Wx+cB1Ru8DmlqjfztebL949N
CSemieos7Q84kJk3fe9wp0ci3bBiSvTahHVoYoRm3Gb8azt1GuWc+oQGQBLn2tHbkVOncgYDOsgh
mRyQ3PaIX0TZ/5y0+nsdAQPWCuILyx3VMmqb73/51kw1g6NOCiMdlsLJ2HlCDJqllOM8ZxzWeUTE
S2ULYTUjb1dCuR4meXNqquXnrpzTYplgZHvWL7ApRjDtJ3cdNklB5o1+f3AqVS5EJwk13RK/rFkt
rAeldkY34R1kgQFJllDIt6gAeu+UPTXpK1OPc3WQRg9mtU+DhBsmAg9mF4RKllHrV3VftSsVo4YE
Mtum5wnJhXs/ah5TFU4/0t7762VH9XVOcLiDYJy+u3mjEukozWICRmQLLkoXro3rF+5Ri/jsae61
D6mpFfdOlp+ryb6bAPhgXH+sd2pLJhYNb5dd5Gma0TjGcGCOyh2kOXGBdiAo5aAe1kWTuJvPl9oJ
LAzF+dkenHOFSxeONW2HkwE71O79CQHCNJtF+0oLDFDSJ1sqTuSUoJ43qQZ6vnD97xCI7s1hajc8
9h6FNf8uzxEuGgVSHkBcvrRt/71U3ZnN8O8I8T8R5OsjOqSeLEzObZ1i3ttHrKoAtf/Uiw7pfP7W
rjFcO6r1D0CLqU6TACa/Atuq95j0UmsalPk8SfSeEsNskLzKojFZRK5qvpWmVtLeVGNwrRAveVAj
bKwlpjYzANg1H50W1NzS7DA5bJ08uTS6Erw2oJkWma0kSlcaFIVbOGniEn0K7gTbqPdZ1KBZ5iPc
tIjATB5TpCW+WWDOHyJMJg4NLdsFil/QT+gmFiNOfd1w1LPceC6k6Jclq+xuyr34wqd/d0ebv/0+
aVF21GMXgl4/u/9qkN5+T2mCluUYDe6m1rr8rgH+Gy4A/c8D4w6nEX8Y/IZRjcbPyUUeKjQGPAyw
b+adqtI4JhDRUqSrs+qiVaG4g80yXPcmTL6CoLfZEJM10RJ2CblLQwHjaxDYuo/wb7S17L57MdEW
rBdFErgSanziXqsmqmDzGl3/2JQmVyZ/9bJXTvMtssvmW1qj1rM2Xj8Nqp++2OES5H3F0Xzs1m47
8kMv7hDa9KFc3+eeQku1E+6hAbzN22C4oC9bzsmZfli4/WIMWvtLbY8WCaYDshoDDLX3UUs6lOkI
Nc0OSFzj/J6lEN1kZnBP+Cq3TkSqY+bFUYiBeD1sjUujrZF2BHy5TawGKuqI3W2RB8l+xArryR7q
aQPiAvCWT2AtcmDhSaBSsaBI6T9Y2Tjgq4Q80SXu7j5UOs3bCki7CT/X9Gc/M7kTy3y410jISewb
uRMN/2OAYg/9+EzdpQjtXA/NMFwjO9B8QyKofEbOMe0XaFWqa9n3kCD7aGq+UdST5OvYOhZNOF53
YyHuKNCkPh4GnfYwBbn/lKXSJhCYl1UYjuq2bypxC6WWNxkn/lBmlcyikWvd76hJWTNUS8wtQijq
wsqT7MJGcphXzVy0G+14nUp10Ar7ZxM0xiGNC7ELfKOrKVjUCuWXWP9liCrbZDLIEIaM5W3cqe98
RmNReYZ6Mpuu3UdaT2kgsQXYXYc6Smi1m9zrXqy+ClYJlMPVJEiGKw25xqIum21h5ejGmAhGxkN1
aYSAv8t4rJem7L7PipaBmpqN36Ong4/q14TyDqSScFjouRqogMwuSnNJAoiv3KK+oi05XeWq7np1
Q2xXoojZ1vsE7ZC7yhuNewey0pUmEo4ASfjm+pZxpwXBtEn6yT8Mkcnv6clwBOjdrF4XRZWret/X
o39Ig3Q4ll5gPM8ccyDSbI2zxfX5lH974nEjApNzUbbANua1afBH2EORipK+3WWHJEY5EueqfBtR
jb/ANearZ8FkpljwrTGan0D8ULackzGFPONthijJGk3l4WawIVl7vYyWTdNPt7E19fTHCU59S/VL
zkAc0Hyyuc9vk1eB+LcPPku4e8B3bQL9dxYuvadDv0Mn+eDZUX2s3ND4Zua6/ty3Wn0MU2VFWwfx
WefSC/X+92jE/pPVx+MxCIrgPo39isQ/S93j1E4wuII42HjmZFxGin2iuwUZQgsl/jKej9ahD9mJ
Xc91gIICpmImDK+LWrpqnclMP6gquhVlGmDDEWZ7pyasXma5GK49I9SrZdrZBG8aLEh96c6DGCkg
GjfX7GgBgis/eO6kP9uQrVeB8sOvtsApSToSVj5yq8fPP9wrlP/thwN7QqWaWFfQ4z8t1eAwIOEr
RyTbjYPTVJBH3yWSzJnb/WZVB5vXjKmiWrC2i15f2zlCkmPl9pvBr5qVWVG5hD5LgUfIrt7LjMXc
xdr4i/J8dWaSzTkIPH1WpIfI06nt06A+CU9bsH2+5aD8jD3WNLeauA9j8qbOCTkFrSKAETs4Da5x
9rwcK5ulF8h464ESCnVXrP4PZ+fVG8mRbeu/cnDfc5Am0gEH81Auq4q2abrZeklQEhXpvf/194vS
3BmxyMO6OsCMgO4mKyojw+y919pruWFroyOv3mFd8/YiFqKcqQnRackTNHV4pL5KOzYsD5oRK1Lt
DE3P2k/mO44rsC6pHUhf4zUtSeFGUgO/KryGUghqv2tkkTSWPlUibaJuonP3XAiaTpWXsxkANacY
pKx7YOadVWYAqSPL49A6ztPoIYczdNuxqf2g6GqP7inS/bkz2x8KSN9YqTbeuR2hgmdTZxtRYjra
oRjWBhI7SDQnFFLaud2YTWM+SJ1owmzgYvnjhORB7WvbOLbxxPUoz7lxIXCBcn26qvwB3e/G2+Qt
O7tvc+NFs1zGLZLpjpSJe2K2gO77qd2UOT+S25xgQDH4b9W6iDbo+W7DrEJ90lyK5Yne+SsPND7w
JPKOViLsq6YtKZ7S61kEwq+mC5H/+8xOBXVQ+xHGAJVCcwKY5n1Qx73Y0YHvF8fGZhHB2oCArk6l
QfVdDR51Pyvimp4r6k4X9tr7Ss9paDRA0E7jv5AszlEpf0kwtyLBA7o0p3tpt+ER9hJ9X+iY056n
T7d6LlqcBkexaijpG/NoPU8+xi8FHli3hpy9PbIDHPvCRGJYs2veo5VfyvlPhcX3qwzpI6X3ztEO
SfKcol/BGTP7oqd8m1vL3q9pa1o1xpAes3BIns0CGAaZqz67FVC67xfix2vNS5zHxpKIg6Jd863M
woriqImU9gQtKsS8y6zGZNVk8bBxKkNbZ6QH28XopttTcZWOPS4GPWdGCt+41kNl30gYTCMolpKR
w6YcTgeOMbKU59x4M0O3Ww9q8ZsZK4WwosGoxQt/g3vr3FNmo3ZbL+693lEuXVyOCaSDxauIe3r1
bW+5UDCgSePD6UQWYzNtngkCB+r4fmElQ+KaEdKIRx+l56OoimRLw7Bz7BveLqVSa+Vkparhat4v
XlYva0CLQdWS/c3iFSg4VgMnR0x8n1YjZdeGKJ3WhSKgvsw8TMxyNJN3pET6j27C4RILzf8jjKgI
xgO/QWeqfgjLYhPF4/CSNJ3SPav7OfClm221DNJ4k+rxS97VxgN49/jQetpuZvBb2hu3aVsiGCKH
m0jZ580w9H+kPSPL0Zt3fca3iSiL7ByrjR60XHsJDf4ehhB7Xzer+z7T3bfQzlDX0ZOxf0yRZz5a
ec1q/fMVAOrsZDcWwSlsaNWJeaq9N5WUuxhVqsDWLUrLIs9/yKnUNtgE+kGq+diNelgTJhNNQeu6
nFke+twcJnLwXbIsaBFjdRUe0W/w11bI8YtvD9eDYy77iRh2LYy85UrghAyLViLei0q2L1lgjpcv
q6ZrEMhw8mrYGi5FU+P02QblAC6grW5Z7M9soiaM9zk1kKkIGqkqqgu1d3PgLVRFSDjWtlgY1Oha
XzmZFa8Rsl6+xV7L0/pE9K1ByfNUwA4n5pBOw+muscA8ipDLxGnVwQ2vepeH9ngHtqt2wLDsYUJz
SIOoHsWc6DftbNurznI72s1Z6itDFQ0tgy8NgTT8CXealGPUUY5XYYrMHG2bGrW/TqzR/YMwJFl7
05CsopToTMQIMedZBXTqp0evdJyDiXEsyc40bg06dB9sSg3bpKLHPhno+PYt6v4WveGbZZyN70Pc
+Wt7iKc70fMyItgFCG92WUCQ/JwBgu0xneHX83FtR559h5EcR4kqBKceYEoYsgMb5e9yqugLjxvl
dO7Kvlq+6Q6Is8N1tKnU1Lt5Iq/ScD4g1+DhJWEZD2lZWmulc4oQgE12FcZrGtVxUdD5iRLvAfxS
5vTJi/JqndZ2/xu2rt/abhhXKeSvzZCZRWB0hKowb5ttC11v5+vlg1ywsOiWvtgtmj5vByT6D6As
9k4Tkb0DpfEtNO3QRqgGolnfLzNA/YUIpHKXfYs8H9I9ZHu9qS4UtfZO8cPpaokxe92WBZk6Zelh
LZO4vQJwqtDo8Z6QNPQ2Y4iqZq51C7uK08ILucRP4UQ5zuGutMxffC+ZtoYTib1eiyfPz7U12mq0
7zdpiRGORbTuly6JSbxcTUSlG9Q5/LU+Edfkow5YUzBPkQGO4gv22wlWiZFZ/MNXX+n0TvSUr45t
PHyUnuhfj4iEQlGn31174awOSTo1wxnv8pRphOPgr4sKZK+QLqesOsaQivehqCx1oNfloz0If0Vg
0q80Zn8n1dKrIEu++j6CjPGS+gGYv7zSaMj4EdWyDSCOVJvTjmA+TydIu2FL8cPWrG0XtR+N+ZQK
52hnNfB8AlJE8U2z/PIqg19OT7L93UUkdBNOTYzVgCd2aH6Vd0NOWl2wUbf0nxEupewP06MIQyoV
byuRxhscVqMtFVi+pFp4jg3q5Y2i3OlwSPHwKDHHmfwS0QauprwK529/O0Sg7KtY2S5ajxRDz+rO
cT5rjezj7lhkbH2iET8Y9JwvkYbJmxzae5Lq+qBL0W1l1yyr0NKznWnE/ob7gpMv679389h8Q8iE
BVlSJ0B9vDlc+JYf00QoaIRP6P/SGoJJ2PurDmi8gm1dd8embbLvkEvCtduBh7dh1NwlM6hyhTn8
Di9tiihmXKONjz73xkFe6gJ6dkJNzmIVeJb09GAcCs/o3MiyqrS0CsOhP8opC3+OOCds3LIcqlVR
jOmxoZ12jxJP+do6nLZKSfoKhr3cZmjkPybjYlBgbMIjKh9+0ArWx2lJpq2LKgXCs4dCc60gna1y
3algu4ViArbGsTtai/2oadyPrUue4Kn7RAJFb/TIgFdGueyAiNoQ6IKtVPd2i6gKX2iJElrmJ8ym
12ne2qSeQ/hQegkN9930/evX9B67UeEmtUvYyDS+UWplSb1/S3ZnL25XtP3RKCnkL2PXr0U3Vns7
VrTXKbPunLLX0YKDz6Ob9SWW9ymcPXs1EKKVQiOStHTUnqVrrh1xBAvRH7UO7luZ0soLN6HFLKQ3
5Y/I8WbcTkx6aU2syA5DywGPCmPzgl4Z1f8EolgdkRIIJ92WuHYbwOHPSHh46GN0+aMZwSbBt3W6
gNOdKU//OW2qGQOCMopx4HXvp21wRvQDqPsdEdWIYRulyYF2rxiccpi2fUumtfKGCRPt1Mpf4U2a
z3XGdbXE8OlCacWHJS23cWeNGyfppk1vzFOwKCJYugz57xLV5Evt3J/U0l2SePAC4nVQunOkLKkz
CM9x3x+LHNVvffGyo2Uv+WOcVxCHBNpTx7EfpqDS+XoxM7qzUjv6ISpz582ZS8YutO+FC5kLdyXj
FiFl4zY3I3Eh9WLNMXfvl4Sy+INIheOe99H2y9EQfu31fjya2mKt+0Rq27wBXdRT39l5Po2tq8LS
zWfTHJA6q0OfBvGSXkuCUBuQtoridYwaLapWhjpzWsLhIal0oBmvrx8SI86PTS9iE+2iLPulXWJ3
Q7NxWK/KPIILBX45IgRuN+Kn0HlaNeBzbCbGbdro9k6k/u2yeCKoS9pGN87cFy+UbzCRaXpEPxvi
FWT6Cn/i67RmgPh6ecij0Po1cgckMdp+kjeV3nPxIFO3l1TpX6IkpFNk6rL5FkeD5luL5s8RFhqh
+ehL1envuZsU4bXdwho/NJW24coGz8V/ZRWGBRWlIm12EKu0wE7nfieqyXwuZjaA347576YZOvem
61l3NMlMAXzE7GFK/HA/NFrxuCztHwh7iJ9TnJpX+pSQQlA8vvJKtrw0jAq4LdJWHRLZGrJ+z3j+
pBuCHBHQkeXs9A72E0lrt3H0YQ7qWpR7C0k/RHEYS1ihOPr4f714MR1frpT1vvOl2Asp4u9a5Xvr
esnFb3mVN/eL7lTrvkyxW5Iwh8O+/kMfXT5kTqrtgmrUqoWIco1KJr6Iw/yHh6jGde8sj6fHEtKi
2jKn8V5zOKOTfokQlPPQ8tJsVER79wcBgjz0IlfNZK5+VxgLbj91br/EsyX3dqmVztqvnKc+Wiqi
Zx6k0YWOy3K6XGOmme/mtOueKoQSb/jI7mlwBg5KxdJstda6s+qmvyfSy77XCJkebLuG3KcDx2lN
nz9SLFUV4j5qXybNNp5TN+4wScJS5DBGnA9zXPkHltmBGMX/3e4z/6D8mZ6cZME9JG78Q1q0+jWn
OHe52nuwwKMrhOcirEe8btgmkYNEUQwGsbZ0yF6JzospwgGvHYk9J5ItHVy1ZnKfuqmHyBQleAMp
wcRhB7ZerKIsG9Z0g5s7MHWxtsMBP7kMnZ1V1WjXVrd0e3vpWZO5d6L3GaiJZVC1kq41MZGZ0ZeH
fcgGVIOT01p3sCFZQahdHrGRht6o2MlxBJPM8XAAmv0mWc8hrmvVIMTPwc05KRfTW49hkwI9ZdUK
6hf+SNh2XdOVPgaoCgL7Dl537DvdW+uy6A9lWuD2ZJe/JMS4t0aO+1thL7vW1oZHHa73mFoPUQkB
RpZDtivy3N2JAl5lU1nZzi0JjMTiNS9F0oHqxhkwatR2IcKLjGpiYgNJF73kEqFDLXe4a/jV1iIj
8VG4OdZY720zp5+2uv1NtGa9mRM2PpKA5FjwBd6o1uvXeeKJn60/6zcRVnw7eoyjaCW11iXnBcYc
5gZmpLpBvMUMN1oJ19MMU8olyLLdIjcXruzRxgDUB2MeE8itg8NKR30ivPfnRVMd/Ua7GhHjfBqQ
gLlCoAGHIlRFNlrFr/QRh1g9xwj/qNvwdAVphEq7UcdfFJ78crv0MoQIxLU/4K+6ixP1emwN7xdv
+IVStHEnva7YOFb8aluTXGOBq+3jxXSDqei/txOMmEos1yRu+rXbDa8O+WXQRBMmcOoQwPdScftq
dBWjsGXCh2+pGcYbD+0tgPtlXJ6I2IfbHOwJDVUjZoFLCxvs2LpxuiRDLSufrn0TafwebT8gMm8+
1gmsxZIqdBkXXE7RqO8HL+eVTdLdFSMf3KmvE9aTEEggdmiWyKIUdw524htUsMRzqCKOWBTVeq4r
sfUXIz5oFbHC6VzD4yY5jDQhdbjs9BG+qDOS9WhCPEs8e1a2DmU0r3ifVEvYvdEifqL46P+ASZtT
Z5YhBgOZ721hUrTfrEn8njbmK8WurTk5fDm3b+IgTrvyhuhGo4KeXbvo3j3AZSivvDSJXyojDDcV
4lEbkSs8yl6MX8m+250zJc2R4xi/9bIZ+k1t8xzO7N2UU0dAQq529IekWdXJ5DwYXpe/GmZqkz5W
V3XrG4cmr+WPAsmmn9AM8lcngWm0CKSkUtL163lqak7B1kp2HPvd0+kkin0mo0dscOcntEshhEe2
TjU4+R2Agv2MBO5bzSu4rpwq3o/Q47JV7dfmVdaEdbya9NHcqavsh6sI/aOR9k99osuDN8vmtfSN
7gY1VGfdzcmDgGu6gWdsXvXSCDeTUfiHJPEqdD/N5qXuBvEGPSE+eAh8HfoaSRyrcIgcs/KbBwS2
oZDTE/Kx8Nmhw65NTGuNw0b8uJRhfEgMLz6QtBpw7E0i3F6td4h0sMMNqW1k1eo3Osvoqlf0lc6u
2NoR7GNTjHJPq4xY1RZgxjj5HHyzM8LkFcShiElurWG+LiiWUTcw3B1AdryfVF+FUSXahvrp+OQ3
0NP1yq0oSCz1ruw1bz/ayx/x0KGR2KNCaWaM2qPJddvW7qu/TEW0iuMs34eDpkEsbMbNidk+9+zk
Oq66TRbzVP2oyR8034fpSpPdLxoG0FqdJr8gmRS+LJmXv9qKYJx59rTFi4bFpLpFhrkUb2be4wDR
2OVKUjDbaFmYv7qYT1SUTbOajIZj4HVIyC71XhtWaMaWXIgGjztG7v0oMh/mIW34hx6t7u2SaNUV
bMhiU7fW44kb4igKbOgxEV0FPyWknf8eXiqxY1uOWxS35QoVsPzRs9sJ6w3gCTBgQzwYOstJKzi0
YznBvo66uV85SHVf6b2v35LmNoGn99ZL63ETIQ4B2youppkLgkeldcb41Ymor67i0ogWTgDcqVdW
Zg2/xjoY/yr1m2un7bqbWCMwl/Nk3DYJGzOdpvbFgDcd9JKDvdNa+cBdKRCAzSd1QLCyuPcImcGT
fPqFmIsyXohSYjakpltU3yjfX9uldajcodhImhg3g1rLbSbRHSuZ5kg1lsQR+zYaUeXM9E6/TsOO
ENNTUd9CzYTwNOYmcA24DFYe6ccy5cxuKgIBV2dWQHlgbPvpHKSxkz2WFgXuPfp41V5WkJWqjgEH
3Ulo30leMenO7urS0a9QEIopgU/Ni9V45bNIpXaz6M14jUjxNxcSe5Cg2/lNjJQ3bCJNgpPk94XI
epdDCKLciVBzQSlyN+SatTWqyHmM2gai6JwPK82YCiqyzY0+i3xlFz3qRIWVBab9C9nszB5zx3XS
lNNOxk1CiiSs6R5fAzAnkS03laKs2ung7aRm/YrsG7aAMe6aV1HjhgeNSG9daMVznKXR+lQMQw8I
CK0UlENt5Jb9pm23Xh3ON4mqaDYqmx+pAa5q0RQwt0OS8amfD2ES6yvQL3rPbCm28KepPy8zUGVa
h/pLEbmHJRuaPVDfrnZtneuIel1Y2EaQmXEC07gVu0K245Z8tThYNfXeMdHpjpvdrN0nMy7Mowaw
rCnaetJFcjchGLoSi26sq9pj6nEajBKnvKUJZPCjYzj1+nVrDgcUnSaqDbZGGYJKNQAKtbPG6raR
QiAjVQBvDeIh4O1lT7+Gc1X2yt7ThfFZ6qb3kg51sqnqpVxDbEh/Q13ReBnd+Mkau6e8oqtIJ+R6
st2aWXGgEmtZoaC2NNtElVYEp1lAPm66aX2x3E+8vt2sS+wxxUJFKU3vekwu2WMDfippY9lZANRu
XYE3dZsWBcxVTtwIwwGx8RxJiOcTRJZkKdKvTgxEVIhGW0eWlnx3KgLDwZpgfjRTsaqkUko2/Xw7
msgIj6GTozqo0XIRecz7WIJ5+XG3Ac/SghLDhdtytPqfSO/J2zys38qMW9nJpYtqIYKPIJwPfSjo
amoyzgAf0g66ps0GLQoc8fRyfPJ4byv6BEERU7R8UeEhyTAwKxP0AnIiEcTqhrmtI90EYKB7pQGR
hFCZa/ObuzjGuhTttENOunuKu7q60ozOekRg1LmfUXt9HsFm8SgJHfz/xjrbJsiX07BScmb7YWwf
s4jo5HQkai5hMjhP8zLURvW9QukO90WC3U1WU44pBy6mORyplFXeT5mXdMSpk7TuyVLc3KErRkvC
3ehWzHGEF8gpjPy6SnTGP1f1DiWzYtpwjISvao/v6x2uP8P90ubx2IS6fyBmjA+WJPvxLf5o5DNl
oqmUD4Ry5jMphXWXl259N/nDW9cSzC9pfYNbi/FLWeibRZ3sGHlmW46U56b3X0s9bG+53NDJVRc3
IsMcMqRDha5ZO5iZ/k2fLeICU+CTGo6LNImwKaLaNOJ5ZwVKoyMEWloL+u4Y7SrLNIPT4a6puyoz
JrKFkfJSrhH1nOIJz+AryTIhTWsz++j1tGIWoaS1KqLy01d0WtGyQATS4mIbGUiEf/0SziQJTy+B
TMy3TUBXk211RjUs9CUsUtglx2GBW7EIcu6pkth691yxnYV+74IN3MGNqIjNcyrXZZ9canb7pGBH
04cOZx4FVVqQzzmgVRWOGgqA09EkN+ZciH1etlxCWjchAfe55EhLBJvCwbhjJ1tSfwP7jF3KubGj
40n8PHF2Y1VicLuGDKQ2VYLLR5lmfq372C+vE48c++vZsz5Cr2CuoC8OZG3kis7rX/TfxHrFJqXK
9asNYR4h4Mr9NWtD766jtQ8jT1xcdW++Kg0HPg0KU3Vs2leVkUDC8uFq+EuXHmmULII6gcXl2NCF
On9en7pP0gisp/T8q7LKjE0zgPIUiQWzQQFZspkoGlNxeQo7rHE5VgiQIrBGdzS4ygbdI/Jrwz+x
X48TMij78pLA0Fmrg1o+HpJ6cPDR6KLh1zuDDVKLE0lvi/4YSV+DLx05iKIn5qHs83rdxCnNAwup
klZoG792JegfMBnMFa5o1VDy9etAxu9DmY+2dtRYeCcQyj9sP3pohgLT6vG4jDb3UAfy5YxxurEr
o/tdc5fp3tLhh3R1l3BMFwt9hBTI9dTOvqOnnO5lufda7UVmS8Clnh6rhnLdmjxvoMVFZKSCdmra
jxEXc7UOc8NZV3JWfNQFVLF1HOD31M8axLMh+GT0iUDqWEzU1Gs/gykU0qF4l/VQ85BMW25aJJN+
0MNYdYHRAsElPbyKogdnpn4IlBtB2Gxi8AxXc+abUyPbidkyK7zVSmm/OmHwrTcZ13C9qBFB2fox
pejxupWRBl3jFmgfTUUKraMBRThhhI0qNeDtAFQRob9+xMwhXBm4pFZ9j1JdnpCiw46wBY9QhvZ0
a2YLNoeRaVgAv9Wv6Dr0K6IquLgKQC8ktdC+nQr0fKIm0E2gFiyzQFCtbGUi9Xjg8qGhv0veHKqq
9w390UEufKSviJSdPaS0cuXKpr4yXVX+cNPmNpMOyiyY/e2rZsGgqp5vT4jHiVEqRQZHMQ3HJ9fJ
D8aIjG5jm9Va5DGgcrkgH1OEr+OU2Sug237XhHBJ3JAohyIsvitajyDaCSN1Q6SuB1jYGPDo47Vm
6qSAFjC51Mrs+5w500bYy2CsTmwg/Hd5CR49hGNsY8VrQKkklgGCB9wwsHAGlz5BhZQnIN45Jihf
Q4PVJZjgI48ITQ9aCPChdxRUdwYTMLiGyw7euRrpwLe4bts11ZiESHe7VB7tG3XT7mSPtbhG5AgD
xeVwLxvoITMUDY1y4F1sYLfhZTKIDLiiwDUUWqf45cJu/MiaUygGxXaAIAC781Z8wCtpTXm3HBu2
WmCRg99SSHceLUVeSFOAL3MCVKVjvbu1ZnPYUkiY7l0b8ldWAxr3eRTfFO53QRvGha67sy4Mzi0a
L4hpTRPmMVzxk3fPX/imuPIZOH3GyASIWj5EHrlW7ZGnhwNlqtItl4pQ33ouFHtGGku+Eg0ZnauK
p9AxxRum7xg6fj1hJ420dyAFXwp+kGN4gJs0wZzhVqVFWCmjaj6GSUtKCp19a7tk8G5Ptke4iaNE
Iv1qaxVuE23i3CSl7xrUBLrOPiaOO86rnKb0HyYH/bMD6fmbXVv6JiuS/q0VNlXYTsspU6ocXxu4
WatRy36fKZvji+Fn7kHXkvF+xtt5G3n8jKiIVU7RyCmEqitX/hg6ooF4VDWIVAWfJUZ4a2iZ2a5R
CWuGwOqewjsN4/S0VTcY1N7o4Viv3LHD3GDK5cOpEiYnbm6lQHx9wtQWVag+zebfkon5nzRgEAD4
razmJpZR98+nMud//60++D9/+d/v/nQT/9aUbflHd/5T736p/efpn+VbqbyJ3/1hi5B2N3/r35r5
4a3ts+6faoB//eT/7z/+19vpUy64Jv8/PRiOhf9ZTOYhfu3/69Bi1vB7+5mYDL/8LzEZ3f8HekVQ
Ph1CMxts8t/uyLqFmAwkPf4VfhSds/8WkxH/oPPCAGhDjtS08OP9P//WktH/ga4AP42oAag5PS7+
39GSeX/CIGNDKwdRow6p0aDb+7xfuKJjREu8wgnwkzC3tFx5x0SIea9nlXZBHvKzoWgVQ9RDh7zJ
o71PVkI/G5aun+1An7mpJ0SUjuBe8QOWreYFlsNnQ7nKd9pBfQ1W/FlIjv+NMfm1pzLEGFseBLEy
DCgarKWquLgkB/7ZYEiFwOyiCw5xnrOEpYQbFrppBScLXxHwQ2eARNVT7JrDS8+l8rn/HG9/vi2C
exYLxAnhnLflWnk8mLHMLJygiGu9erQe89ibbrQh1m49LOx3XS8XeeFU/ewBSW94dx6uC0jivH9x
nd4MTUulJKisbhhWA7ajUEOmgrOqFMMFVvsng5HDEPJytdDJfk5q96ln9hQZzaAlYsPHSaAAtJRA
YB7yL3/ZsPd/zttfhW5ONqhn08kOQscaJTtPbYD3D1Z2keH1WW0GDc3XxioKo2VPcrEY6zim0lhH
4bwfWtOjS6RmtUoP1BPdp/ghx7YtGCy2iADjoyIXpjWlEtQva4y/C3BvrFZW/ND43PVD9WNqhTRW
JYjlHvyg+K3OF+0Wm3DVlaEn/Baw/zWdjs3bpOfWQY5OnuGzVA7P0ZKbWz8coGviUYY3wyDZpnwn
xXJmDNcphntMKYbnMPLMg9N7LVlur8nmQl7+2XshKddttAWoNPjm+7mCnKPPOaynoJPOk46/98b1
tbcmTi6lIJ8NRBZEZIZ1NEHP2XaKZi5lZToS+FSi75OiAtBEn3mTR8K5ZBd7lrufNhSRDGgI7eaw
bE5p9V+CmFFgDTH7iQj6mmt/Y4cQPurOrX6UcAyCLk/RM80pZMs4dOkUgMi0AtC7pHfxnlrx57dw
lcMh0glM8TlzbE5SDbfYkG8hw+ZtNOuUnqW0B6zn0KEEJrPXUa0LVli7otCWvn69ET6bck9HyVRQ
wIAgfjblg5HBn+oyOzALOPSZKLEoVJdAl3J6fj2U+qizLQciyPtFXQoc67y6oyONY43FLAKj5LCc
XEABK2JvjSFLGgr2vC8Hhocje4nl/clD0rfqcvNAeqNR+WwBZwv9dbU5McnNNO9II0FC5m66MT1e
7dcP+elQXNwsK9N2aIl+v1f8IUtTvWnEnzcdtnNkyLnHFp89vfj598dCo0Hl7IhlMdj7sezaF1GG
3kSAMZCxpbeEnaJl5OsRW/TrodQ5f/7u6Dci4mdA4uuzGcSUyMm0shYIAvvxQ1X3KZI8qX9BtuDT
UUgnlMCdb6Kd8v6BnKkzIllqUPfsFjqul1CTd8tLo3xyk/quknvXlTAV++79KK3hJpXvN27ApTnc
G5FlHlgH8LJlYh00hI6CBo7LhWLXSXP9fAbpXlHkUFhqjPx+VGxhpLvEMdFWC3fIKm0fO0MFXSV2
od0mWtIBrch6gPZtcmFwEJt4JE35jM7bDFn66/dpfrZOaRnntqWb3uf/77+O0QoQjylzAntcBrjN
Sf0Wq6mmqTO7Tvu6+pHn87xrMuqB0ZgO96f7PixVu5sHVG5v3M4JkeX33Y1OOZHSpjo2s7xo3si9
44dGzzixWrvVbpGHCsG/6pQPdY3qB/Lj6Svw52RfWKUfH4o+DriTtHPAX6S49P6hctwqJ0z7bMw0
9eG+AHfaeyhEb/164P78egY/riLGIuQjhMdpnXX0fqxWotJJGuYESzTXbxPaXDAI9XkXYQy5jnsn
/wn5a7ywij5uEJ/nA7Gw6fOk6Hu2QfoEW8w+d51A1LUKOxbPO85GWfz29bOp7/5+rTIMzEQyaWIk
zuz3zwZ8KGAW8GyobHE0q0BsGqD1wZEZuIin1LoU+p3LPpGMcPkgGAL5kORGnAeajgd71BWDHUhr
sNvN4EboTrtm/6xFuU9jMXy9VWFXxW/+RNQze35EM0Fh0wZcN9Yj0nhRtG4R3ZarVgyzDXGIm5PP
wpKgUhEXBjb1D7jG8UO7ZFOQdtp0EyWa+fj1zH2yAg1Yu0r1TjhM4NkKTKhLoLvCdUrJbFjP5pJf
n0LYVDHkvh7qk5fEdc1NitYTMcz5pdY5CA/FSWQHAOmcGq6kFUHNGv1SXKwOJ8nX4328vgmUDIej
meIPbNWzRdG7NoI8hfGvHG7uCNHRGWQVpo7uwygU6WuLg+duNqL8b190DC24v1E8x33pPC50Za6X
jsVhJUKrXQmcZ346IfsaU5hL8dBns4oAmgIlOB0/xGOanCrC0MohhZPFz1GHtbFO6QK+seDAHty2
5D7/el4/HVGpzZLcmcaHFMtJQHldun7A1zgwU2vEXEm9TFqeCchm/u7r8T45QwyYvA69lHScf8Cs
cGzSpggOblAXXLJ2Pk033iAvXbKfPRWJvgWJlbDrwyWrN0me6KFtByEZzL2NK9tvKTfNc1vPzOVs
1D++fqrPNp6S/LdsGvlUl8P7Iyuh8g64sIhACq6taazz65Fm+ADi37z/eqjPJpC0ga1MnAcEezaU
V022P3ZsBPDx6abJHEUFxrzn61E+JAbAu7weAF4CO3b3WSC5VCjjo1uWIxZBYI5UpHY3+7SoKXMx
+nY8SDlQb3Dc1ZaNbibt5uvhP6ZHanwV6qEJaLM4z8anpB/aMs/ywBmcg+hdclaU7KHu3daJfcgy
EcRT/Acgwkvk2oevB/9wt9IUQsGMNiQ6bmlYORs7XajjgrpmZGFAUKpGZLaUY5fqJRNkoBF+pl8P
+GG1MiA2H2C5+GpRFVMv4y+5YAm5uSl9eDFe6xzoZC9WViVuRWV9cyvnwsN9WKnvx/qQdyb4OLJ+
swD/ZWwjvYPRhNu6vaQJ/+kwFMGI1z3CzRN/4C+PlBhDF3KKZ4Hd0wS+JGgTOX8g+HEpDvqwG9Tj
/GWcs3dFtz7O4RaPU03eAUbPK73g/5sZ81Q+oOSjP4RaWdhWelzg4RyZ7XyD/bm36hVZnr71S4KC
nywEZZpEwZaGbwSB1b//ZdactkTupLcgutBlsc3ydjzmS4snF66xt71eWN+/XnifvCUiAs+h0GtR
iD1fDAV1H4pOoK2FDJ9IUhOckUWQSvNCh9pn41DCMVWviQ10c/ZcfbOUZRkxztBGvwIx0+RavmhQ
Jy5spI/jEHUjms+agPAkzuMfqHp96+AIGciSUkkeLd/cxEdybhAXKsofX5TQ6U4yUJsk+P7gRzd2
1jDIKC4DPyYi8d1bb6xeuNUOM32Zf/cdMZRB1QA0Hl1s13y/JkSoZYszNGXQ5vl15Guv85Rdh7H8
9ethPn0iLEO4VnBRIot5P0wOlwuKEcNEfbEu7Zz2cHYSMovIVqhQ4H8zmkA9CzCUEc8WRKR7iRkD
dQEm59ckTtaKklwADeEVmcXt12N9tijwQCG+sSnC+LbqS/zLpkJhBFXZaC6DPpXVrsV6PIil4R/t
YhkvVBA+n8T/DHX2rqzUmybNYP1B5/Rgq8mKu9JASjhq/SfRFZdqWp8+GkZA6A1yYKB2/f7R3LzO
hUZuEeTqRl70nogqTpGFcDDI/noWP300Vam01BXFJns/VIcTVdMbasVPEiMR210gZlA5K6y0+q1F
buKSrNDHk511T/sO7XSEIdyN7wccUJVxF1RHAkCOYg+ukeJ371yKc9TXfpdrogpDVgGTjbKvTdH3
/Sh6nxQYrFdl0LVaiSu7NT4LGpCupT6Mx1FfUtx307jc23N/qW330xmlzkQiTaiPnN37oREUiapY
FzwgKBHKb86TCem/c7LrOE7/nlkeeRqPqeB8ziKa/c4PESPUcZKbGcuZncOy4GI7ScdbQZW9tE4+
Bk+UkVVgL/BVwuLrbEITMQ400bDbuqYx107oPk1z8WKW9tOs+vO10blwFH/2BhHhQiOVaE399/00
aouWo4eXcmdyp0Rlel0a7v8l7cx64zbSNfyLCHBfblst0bLltmUriZwbwkosFvd9/fXnqVbmRM0m
miPNADMJxoCrq1jLt7wLVdbOekiH6MmZk7tkZu9cPg1Hn7LlvpF9ftnA0ZH5W0zTTC28GKo68w2z
AhNaQdrZD3oTZYRubQgrIIwmvMZ4u4M8RPPBmoffhKVqf3tYHHxvI1RZ53j2HjJYZtfY4ikHOyK8
FjrnCk45LPlCg5PgKSasEhd9gTqY8w9ZbURbXlhrHwwIp4G1CAtonMUAFcpLreOlfm0DSY6DptnN
ZgjGY743p1ZD1Sz/7fLird1aqOmQbNqO7OssNn6BQkfbw6H3WYu7PhHPYOYxg0+ip8vjrB0woJzU
DGzT4/1YfCMXfijBFuOEGQIWLqE0vGHkZGrt/j0hDjOha0RnnGI/eMzTbSjhULUBLscfLBImBYuR
fNDHnVdSMnjHtMigSU0oR5zFHpEGxLNWCK2b2fBlBC96TULnuUT63NyI3NZ2h0WIQ0lMOkgtL6ky
BddjNGGGvkXg/tAKw/2h90MC3McqbgY0a64nUJDXl2coP8zycPFEHVWgKRGfqS3FWpPg5Z35yhBK
oUz7QWuTrQxldXcQJ/LCyBhuue/nHqm50MvlIKb30UYM52vS1MVfksxQ7SCRuz/ePivZ60I6zYHN
vCz8gxq08aomuE9Efmdk5mEaN2/ftcsQ9WNZ4weIdFb3cLuhVAqFzzXp6r0RdZMN0jEQ+s4Nm+bX
yDLu7QmVGVDssfbt8vzWtop039QRogV0sozpeqCCRViQsuNXU+FJjQf6VTgM9UNlpMk1xD8AyLxy
5obb7Np3lLVwcBDA1DgUpwcPnQizmGaR+U5s3KuJc5siZ3JV8RjuInpul+e4tjO5SlwJE6f0udw0
lRSasRA89h2pjR7NsLMI+h4uD7I6I2qdLj0icgvbOJ2R7tAZHqk6+tC8b6Fq31ZcjUptHJRs8zJZ
u4u9V2MtVs8ardyq0OfxIRVcW023pzVzCLi93jwlgITEcUCNVQ7BIlAtIdKakDQZBu1xDFMftRzE
Gm80nPjHy0OtzAgDIXp4wBdlH08ekVfhPpDUvupML/Oh2OyyUEv2jO33pfqOW0pabxJRYeDFW7ZY
ul6UWgPWKPPzUcFYpQv6L2LS3mhzLCM3sj8K+lh4yddysXJaPPYtlO8MRZn4qQcceC3RDynWNRsF
9pWtza6mzE1BQBb2Fw9YocWtEqR6xgOm3qNGxSURZIBUNu72lc2tSZgb8S537lmtK0sS4RYR72Q/
8uhDXX2WBT27o54Zc6Qu74WNwZbHNYBRJyy8xBH7sbyH2UYttpFc7BHBqj/LcRNBsrqGbDlcEAHe
ndVme0xnUNNnPBjy7k2akfqJQNsy3Vy5aGWHAMVvkHv0qxdfKsULGP6NkvqKC5phMu5Fqd+bivkA
ee1gsaJvX0QJnIAvQLMHeubpgSKc5kXUM0JdqqBdmN25xNR6SpqiKj8vD7W2flSiKAzK3hLFiNOh
VNmqTXoe/miImj3i2K6vJtFW4rV2Q7waZZk1u1adeFPXZn6aRs92hGcpIjF3KL++49LDs4EuLUpD
Hg3G09mYU4kiukVmYpIFze0/F56Kv3divP1dovEnBXNoxZFGyIPw6tJrYTMUrco3QjVvOMRBQQqC
fRAP/+UPtLp0gMKppCAod5ZsxWZmWREGUX4xZXeeEh1UZ/jmOpmxMc7awcX9Q8VUBWlEdvnpfBSj
Q7LCgkYpcnukBcyLnqGbpcz2gYv219snJVXYTJfSBogMed5eLR4NDhvj67Dwi5G0DIlK7a4aY/3v
2bbe3DXlYng91OJx0rNy7tQkwJIjKe50s9uXHUXXFEvWGp2Ry9NaO0wEYyQkFFB4OBZjBd4k6thm
WiN6xR+kv9wHpd8s9K9+qaNmFA4M5yVrq6aLM8JV8T3azk0YzHvRsh3yQp5dYonLc1pwlgCsyQUE
FCBBRwR9Z9EeGBcXCevCnxIj2VeE01xHJHU54m77UI6M2HC+wxUZaZQgj39PwtBA8G8mJM0ibHPe
s1Fp+knMEK/0Esgyq3nbmSXTh9VxkLEaKuMUM3Nwo3A0ni7PfnWtLTAROIDS/1s+ZyNkunI0EezL
A4pViXAeoGYjOI8+Csos/Ns7hiOGAu3N7UU/7vRcTKPbdSiGyk8bPmk1yUpRFY9eZt8y4lY6trpb
ZTXYYy3JIhY32FC7eAkpSF82TQXlR4crq+el8eZeDtsHESnExbDIQgPqdEoitIVSuFIy1Wv3SaHU
e1lzC5Cs3Vi7tYsSmWDiG4e2x1mBe7QDrpCa66QaMVZSU3X4bYj5aKmkTVz+TGsrB14VwAdnglKU
fjqnOkEJuSsqikyNU1xZcOR2HUWVy4OszufVIIuchF2NR3rJ5wk8Ks3NhABppBSPpcm//G8jLT6R
YjViHFpJquyzO7Y3Jum9dTvS9Lg8jra+bmwGGtzgO87eTBXIqUlTzYdkpF7plZv9KiI+EhU81lGf
6Q7w5/0XzR2QsnWz8c8XTqKqTzfHkD8xbWogdS68jc0jD9ai/qHRbJTtRlei9RZLEMaxoQYT59yp
Lb/3OHgVpMS97EKnGh1ortWwwnvz8oKs3S4ArnARYhNhgLc47qWVxzXy57C91BA/MPdW+lPvULd6
HLSte3x1LDJoWZeW+LVFTFnpc6wLq2Msjl9GnTZDCnw3pAmaxVO3vzyx1Q/Nb8VZlhoxpZfTAzL2
g2WIvCp8xcjqB6OHVZzJXuflUdZOiKTM2Dq4Ezzw5J+/iiKCoIhtS0kKH4Wdx1aWx5BqvAVJ4G7E
emtr93og+eevB4o55oWgMSJQnf9szIAvHIU2Xdfp2fdCz3CzeMfM2Bc4CwFJwhvtdEDszgbDi2gN
5lH0zPszPdVA8pFhUWPtPUO5NCApj4GAWj7vWUbxY8wGGri5A5cKcYBssm4Nt3y8PKXVNeRNo35P
NxqmzumUItOdpzynUdd7wfUwl+gb/5NDjVny/PaxbEJyiXelg7u8Z9I66ovelhHSQN5EiFC00dNU
k/2GjHl5rIUzw0t8xEOgYl5pYva9xPm6Zhy1bk+AicbEdO+N9DntsUJRQbFrJL3aPPzS9jHbJuMz
Ut4gSmra7E6vA7SAHdBemDG4z6lj4v8b4s+7TxLD/E6OM1efQOYX08YHX8tlj0+XpDGhObqIvdtI
mSggIzSSDaNxG1mpfmUA3dpruZV/CL0q/qy24bRxgtYuhNeDLm66xG7o0XQsUtOrP+ekewjt92Sy
dB3g0lHokKKVpxtMx+587FX6ioFtDIcy0nhCkJTd2Fprd87rURavcoCYDQowjHIE70VO8HBUy1Xa
rSbb1kCLK2Aym0ZVG67QPEUxLUORzNDvLbTGLm/ftWNJ3QRAqUuAhrnG6aq1UdgC8WQYd46fqBDM
e9mscXMVE81NmNfqnEhiTYsfi+Hj4g0ycD9Eg4XmOeWchz60xh2NjmfcPrZC29WBqADgHQdcm6Dw
dFZ1zougpXylejad59CYEiTOxXAYa2/eWMCtoRY7O56EqWfInPttChxqdm7tEElLIQ/227+UY3CD
0v0EWbEM183R0zq7oZmBKcRtkhkHRB7vJtV6sKz33NVU95HcwFmRjqF2unyBsIqqiUspK97v9RJL
vcoMPThzUpPbnDdu0LUt+Hq0xRbMBiyac4NoOkvCG7sC7ZhYxSN40ruy38rQ18YCn+pAGycXQR37
dGZjYYsmwi8NkdT0uRa6fYW65lVhB+UuQ39945Ot3XqvRlvudwXPrRLNjwwHM+fBFuq9WmzF1OsT
4okD5wWsYVkqBHSrzASLVLxq5yBLhZDdH+X66elmq2t1OtQlaZDowNAdeRRehUFZpQ6NG4yZb8X0
I1Vb4H42byJs5CdYhuLUu/5/FDnjV6OItEkSPR7AwWa6+WkacC/dTR4lw2rq6we0bqo/xERGpLeT
F+1Ek0TV9eWTtvZCUpBnl5BF0j2R6/DqFzgCzwhtQvxKs8Onhn3oKoTlppvcHXFZiOpsJUby1Tib
M6EevVFpq7mM9/LWreDJ0EHBsQrdhLQaf8PZQr+acG/3hc2bXMIDcT/C1EZVkqaRC3JL/r8xTcUb
ZTZ7lJwAXn+4vBCrm4uTAoOPhtVZzlAkgzLqHil1qUqRAxth/ySf74U7DIf3vQ7SRxa2AcxIkvjT
ZVfS0qj7UiA8UvX7GERk3cZ3Dii/d0zq1TCLF1zv8VWwqig/tndkYziu+C+6yjs8bP7HsRY7Kczd
PK89xsqAT482YLG6iu8Gg6MZMerbJ0an1AZgAYj7DEStpZVhRik+L8HkPCiK8tOwKUyEDdjPbqsr
u7YzPFODeEX3iq7L4tXryROSGS0svy3G6qbr0CqyWtu9Ke0w+BxP8VamfAzZFycEtQ8TYWzZ7CEQ
Od0ctq60Y9rwSPRmieRO0MTAebSUzKsX9dyBD56b9mowFGefOu6MbSeurwjSDJpX3BzNwnIBNrCe
aEpS5o5/73oAuPhCviMphctO0kGFkpRgeZQVFHSNgVTHN5Tkbu740mRdqErPW/HAym3MQLALIdgS
yS97UkNPY7Htqdp4bvSs1tbDILZKUOtDcAGQgkqnpEUYlQRZWjcaNYNaFclHvHLQ1xLOVjVt5bpl
Iv+Osvi0nT6Y7YCXi994SBIheHmdS/hYnCm/UHJCjzPeOCir0wK74LiwR4BwLgaEzlF1kUKrwzbB
Q8swqnW4bC+fxpVBqLagxOu6GJnRvjndsGOO/J5tdDQmYYZ9TI10QpITBvTlURYKesfs04JiSkwt
qe1nV3SGor1a21HqI6jClama8TDtadx4zd7EYOAH2nmhuEbHhsKBgaOLfoXrBg0eGXg3YLYH9BEh
B6FF1sGITW0u+9iKOFBgRAOEozw3o5VvTMPBUkP0gS///JXgGSESCSE0qL5hDHm6SGar6RmFaeRJ
i0Dy2JI9jtLXhrF5f6zsMQYCAufySbi2FqGLOsdWm2UBbenRvpM1vhKoDqqQ3nfZVh3ybnhT6IfG
G0mi5K4RxjAePa7TmSErDi9VdTKk/vV7WmvG7xUEvq9vWT45CC1I0FSw+ZG2OuNJQDGeimJkEL1I
nuypQqU2vG7j6e/Lw5xe9v8ZBrgz8ip0o5dXWmTg6NZUxEPA427VOHmOAhfUuNSzFuXGjjgfi6oh
25iwGX1DyiGn61YCIEpMbJ58o0XwtRcWGqPWIZ9hrmEmvNUzkPvr31fl5StRtYGMRwIMK0Me4leR
Xm0Nnhc7QD2yTEaUUfVYN8mPZrhKD3qT/4Hz+PPlpTzdh/8MCOOVgwtShs7x6YACG7SyLEji8t68
tpQsvlfCNP8uqjL+Ru8NKfVqyzF8Y8hlC2vywj7oVJIQyB9PVS4wgtK762hwf6neHO2sSi029v7K
N/QgG4JtoazI27FI8+du7OyotDK/5NN1xM+prd2Xo3YfwUN5+3rShQf4jM8oUKfFBTIOOKw3XUEw
x0vBC3bb5+L5hSxnBT+TbqvItDY1WmXHIJXW2fLRnS00/IbcZXtCFdPc8iBM5RGhh0+ywrKxjKeX
48tewQRABnTwk+Bvnu6VNpgVHakAxtLi/G5MASJN8Dw/pgPh9+VlXJD//hkLfihSUyQ8Z8oSkZOp
SNoRqBYezTMQMONnzJzUbz0+zvf9NEHs7+k7Fag1PihzOX1GoXMLVrg6X3joqIXIpvMSzzuqENb0
KHghIB6DDbMUGJUV5kZL8jTDlJOV/CFZS3Fg3iAZf7qw9DzLeZx56Wa90q96HKDpeuHwVsX99NkZ
9f5Lo5fx57hCjscVRLWXF/t8nsQDsGPoYQMTOIsMsoZCa4Bphp81iMF1vMa+Y2KhgVfCVmfvfLsy
FHcbwRUv0RnitknVJEZsjpQgwc7VpKhv0mkSmGrtts/iacTzsqwIK1HcI3OWdOPTZVVrpUvKNi/g
+gD+DuIs/6lUwvp+efVMg7/m9M7mrUPCjFIvJ5F/ng6DMauHiQzECr1r85+wmrI7bWoMNEKT8GvY
oIaLN3qofEimuP40zTZlda3M3R9NF7a/+tmQOB0b4voNHRWDSz93xz8t8Kwhwth2pO1Tc8BfEW+I
4ocL0QHlU/pxFVJMf/eGMT0EqhV9ixkg2eWRF8S72NOmJz2ZTWwCBdqYc+jpV3NrOaTvluH+nKek
aW7yGJZyoPGCdSz/zowqpf6QNmhzAi53kS3PFe8Jfnb8u4cClyBWU4q37zvU32huajpamNzNpwvX
03zJEQktj7Q2zMUPlbT2o6V8+QOt7LnXw5zd/koRoafOMFmE65rgtYFPP98HCSVlGc+/fTSpMET4
y9VxFmfZpYm2rJRNdzTsQlE1/xnq7i+eelyjN8mOKzscVB5pHdsbqMEyECrddLAVByhMFJXjztbL
x1nFHO3yjFauB0JU9jgAa0KuJQbE8cRcmfQb/c6uHqm/3HcJmhzbBKXz2IdGN6Ae4jlqBRza0+2A
96yLYn8DGUo3R3ePtn9xJQRptVZXybWG98q3Iw8MWy6OyTvm6KAAQnRAR3r5jFpDYNLjpHMbacRd
kwJ+iMv6IczeiEc9XkowToAMSzk7Cr6Lu57mXKBOLZ1UkEhwKGbzPkvcX2FLCsQh2diMa5+OZJyn
RXL2zq5brc5HI9FU+hvQHHA21bFz4F8QWd5I+9bOmJQJcNGYhIi4RFyLgCIp5g90vp148gtcN/zC
0nD48YJfobJZalgdTuYXPFbkG8swudEnrW1VR5J8QUQ7+aOExzehdPbY7KeujEUBEPAczAKp7brY
lgn9/kbYYekPHrTKnMhRNqRCWGZvrWIdNwcqjscqCk2Os2TDmCx7APjFU0KPWKiQy2mEPwacubrY
RCofD+7i4YI0RxnVhj5PD2fxPuampzhtPZS+hU0ZUVQyHAajCL9oXjx8CZtxuqdvTc7tosr8QTdm
tmtvujfIZibPqSCLuUWObn5Ukpn3xCprcUiHoPgL0FNT7iwexUPPdXTTwu/ydg3KJbijul38LS0I
G/eBHYZf8JYOvziJCj5vkGDwyhyGr41COUwN6/wuQ6cNeVqiouEaclyFCnyjBH+UNDL26dTPt6Oe
hl9brY5/1xszUnbxgPrgPsMkvN31RVrfUqaobuPIVg6YaJmfvE6lR5WVzR9C9SJth8A2FTuIU+4P
22lwvSiwK7jOq0r/u5ycvMKLpVTtKxxSVGtfJiFFC6fHYLkHfXeTFCnOBaHpZpAMeLriNNav8wHC
X+cY/RcdxvE9QV91i1ij2MgzVk42344KC/HaCnN0skvDQGi+RAIEGoAsGQEabHZSoeLyzbjyxJBj
HwkIEnGyvBkrvBq0KNBLX6kBEhgRoBYUILfKRuc5IWQvZDBl6QiF6OX9EWNTH7RRWfoJ1DqsGac/
o9o+IAcaXEX5VO3UPny+PK/TY/2fOhXhNoEFaoDLET29JgdVqFPJnsLnKJu9+MZQ6+RZDWzF2yd0
x/aXRzxdyZcRybJBUzpATpBuOX3fBq/vu4n9B54dsEkHYBYXU17Sy6OcbozzURbvS0BNLcsjPT0i
2wOAmpJmVo9bgOm15UOdC94LOmckDotcMA1pmITkLCDnun1Nv3xu8keJ0lPCLbmS1XWjKkWMA98B
fPbpunlFooJt1BiqQyW47snzKggsN5fXbW1CNGHg0XMlUI9bBKN2nAERcBlFdrNHxzw4qM7I4t8E
av/yUGuf6NVQyzw6q6cpjFXYmyqaGx/NglYiosGZP3vvAZtb4Jwlgx5porMuhRK5YPUdir7yMxGC
P4QjBWz9BcJ7eVarC0igjcgHtLWz2t/cGvZU2OwIyUktIEGNAemj5KzF07wlBba6hLyUVOVIWc8q
gJBOjV7tmFcmZJWYinwbafftsBXXnN5LL6cJFSDnyOaRutene89RXeHpgnFy3ToIA1FNblqTRooS
s0s2Aamr0/r/4c6YXhi30zMbew4vkLeJp0rqiWyHGauzkvQ4B5E99sfyjrArW6k0FHNk4XnEU2t3
BFvLwQqPaykKN8Pe1ZkR3R+JMIjkL+4LLSKKQsIXzhf1MKpLh7Y1kLh5u1CPrAejUQH7lHLfMrrG
DgE9hTbne8HrCRMSLlnmk+SKN292xmFVkN+SEK/FdOxMtG3lxC8SSpUR/Eo061YFTJFP70CIoKEk
4bgW+/Es/WoKpXkZSqUmu8MjjWR9DJ9cOzSkQdY7ThaFGRqaHCx6/0sKb1QDRsEJTPLlOnzLvcB5
JpoC9+9QeHvHIvJOgP71kJNcPohCnWIDmzz2BIzQ1ib8k3ozGgY0OM5sMWpXNiDz+newxZ4fgcgN
7sRgsp8XCt7FNLjefqxWjpZEXmrkseiDwdE7vTBAlBL2EZW+cBtltlyJ6AmFvV8WJHrs0d5WAD7e
UK8HXFbT1cIoh66YXm54CaXW0+oRqY+7/4KStbqGr7pjcvKvuhNd1VSjI7mUiaA9AJehmK/C2hkw
hbHUb5c3x/pY/zbI5HPzaiyYIKKU9yGS33h9c4Al5TBMt1RRVl4tAk9olFK2QfponQ4jEjTkgogb
VyIAoUL7McIrRIYNdKKtk7wSyByDXEkUIpJZfqo+qQozUcfUnwb0IRKdqvmM2fLbyfCUOnkUJUMI
4OkiXFJ1+Ok6gkdHNpYlnHEXU4TCsBT3KVDHl7/S2nY/dkppHnHpLruKWqqPcTAQRbdmE3/Oohz/
qrDpMKWcBD5Nbpdle5xWtiqHayuJFAXFXeJP+rSyJPtqcwAUzvLYKQnWrNS4LSyQyWWy2YRY24Kv
R5G/4tUojhXHsdIURyov0kotkjlVA+Rgu/S1uoxETrI5z6u/bABoJRZptcuzpaP7WTX144iGmD54
vyToMLI26ydr64ewABRsB/ngs9fYU3J7KuuUmfVw5gItbK8jSAPXlzfH2tmikkfUDk+PXuZiJ9qt
AUbGZlYDhcMA7RUExqhHkyTkwSZnaG0JiTyR4QF3yHFeDJYGVkL4gRrPzG/5qZRB8jwqat5gHq+Q
/Dsaih4lnggbcl9rewThfRi3sKOhfSz2iGjBBnZRRFsd7mMcRi9shf+CEyV//7/Fmpd7nmWUihDU
Kc80DQaB4fMweITXgtc4TAjVuKA6L73rU3jtk3kY3XYrzFkbVFalcGOjC3bWXZzQ97VMbKd8ZDAh
B8zhjaCGSPD9gFX5wzyr99sx8PmugX4kkREmUC6qpIuLfxgcr8Cwy0CrDQU6LQVA1QYIlle1ol3/
F3Yta+ORG9G3ARbD4VtsHGwJhdJM+HBUk+3uFH0eP2OFi8NEOSMlvC3eer5jjrIA4DAgdxEnLELH
aYykBpPQfL0mnT2OFzjC/B402D9cPoBrQ4EmgrFDMEJDerE5B5pLfd7Yhh/RMb0Jgjr7oQx9ehcb
5VbYuMLKtelz0e9ATdKClLtYRrctx8JSUM7P+orW1VGyu86K+NsEdNy6VqM2+5GEzfAb/sDoWkLx
6nezhwNPUZi8htYAYXEDurEyfa43xOWlWAvh5eJtT1oQNm6rGj5G3ah2Sh+To6dFUFhb3jjnQ1FI
IjonI8UH4axdPQs3BjNLkdgssReSEjQD2l77xK3fDBVzpIWEvA+QtTpjxQsV73VbEaVf95xIWY3u
JrHxqJ+fCMagm3SEblKPW6xbKmIuyiwpfQcCy5Vo9PtJWhUPhX4YyUkv79Hze1sO5qFuYjPS2fFD
TaohmwrQtpTC1gPV1BvXme81D6hoXBBP5NVm0HJ+rTEm6a/M3qA2L3McIyY+dih1gxuHGqEa/fC1
G+L2l4e41W2R2tl306Uj3feT61PrVK6RS6EzWSF4YGOJc9VbMJOqEnizK/K/0l6Zr7x6+AMl1R1O
3kjB5eONWXjJhzrQqts61EFH505xY/Zd+KXpxy7c1Wpbfx4st7ix5z7Z16kW/IFRXYTh59DVn+KK
soYKaOWGmzDN9i8NZYTZyh0FAqgPiZ7xV5FoRzudd+FjAwT9Zx2DcXGTpOalTcMv7twXnwItn7/2
mOn5ap0PX0xPNnOpbLs/RwKahyDr8w9BxU8YkI7/yP+4u7ZJ9Wtw396DF3nZN11gFr0LR3S4bG3y
Po4TMHgzL5Gh4+/CMtOZzE8YVuTTzgjVrNqjVOoOV5iGmn/2quh+o7iSfa+6GjXFOZk+24MIv9Ll
RhQqMr5WwP82ttR5dCM/Lz02SlFIKS/PvdDwXXXxgPSRlEGiQiNXydKtvGvtxGtUBKXkG9qUy4IG
MrOt5w0cxOMeKhwCGsly2Obzrc6G9ATgDbcTHNbTKBRAfao6CBv6LtJeX1WRN/s8C7Ywr+vT4cVF
rYTH/ih2+CrW1ZsGBp7BmmHbibB3xZtvhKj6Y0q0JZy4NdTiVRIdnGuBdJI/4CF1lSX0LyS0tinE
FslvdSTaI7LAAPB1yboy5tky2jor/aCNn0aEw20dygQ5+TuusFfDLL6Q01VaCDqCrVCm+t+ipOND
ixfdZhuSQijrDVVYbOk2LxBS8gFgl0Mmk5mrySu3GLUbowl4CLe0quFSX+VK9eA6FOI1DTKG7eHU
NYPHvEp7iF/6iO6mtJPdXZ756gJjNWFCNOXdW5bbYMQ3uJ7HLDDhoKL+81BsZ+lrZ4AmLFV5/iOJ
MKdnoGkTO9QnLmw1MlhSSZ8TjhZvxPJboyxWNEH/Ox48gDxNXD++FA+p7F1eMfl3nIbxgAvotYIp
QwLrTHHACmIk9CcYh1Ovcpl7aad8zvEb+TQ5QIagnIBRQs33k+bl5sbHWh2aFQTLIf3Nl7xgzyJt
dgYuknL2In2nZwqPR+vW+nWUGuo3I87mD8e03UUC4dvlaa9tFNJMCyjtkcW3OPOocuMaU9nwH4FM
/qw8Dr5nVOJgJsnbNRZZYYIxqWdKfKTJn/LqJtPsqQ6QFuUmI7u4wR1RRf3ViaON1VwLkl4Ps0hT
XLKtbgiBILSJdZApmETfSGTA4G6VLteGQk5AqumiUHyW+uHAXfej3pRAt8nR8xJd+CCYho+w79Vv
QiEQuPyx1kIy3NCRLaHdRoNlcQ46pU/dpvToLVul+7MxwQOGmG/vXQVBZEhw3seSmublMdfmiO03
jDM6fdzW+ulXi/DJSatBLf3ZAgIp09qjxRcCjIehRsfxHaPhWE+JjFuFy/N0tKEhSj/OEMPlZ5T1
D1KLMKMtNvBIXB5qbefTiyBYJzeQ1Z3ToTpa2OHYj6CaqF/KoarQupVlncvDrK0fxunsEJ5vB1DA
6TAEKnAURq3wBzbLVYkTQlCVj9lcPMoe5v821mLrU4AZkjBA3zkD3RMDuAlH6IihbfrlpoLV6rww
DAAQRo5+fl9qmH8AfpXgM5jSMUjdm1BQSC9nzb3RO9T8Ls/NWP1eBFqIksDMoOd7upCgAboiSFsG
bBUuxYEM6Ai5nUdeux1Swuq+7aR6a1jUnzCnx3FeOOEhnFGrs4cGDXQPV+wDtKTRx2YWyechVP5q
oEt+KSBdPc5TMD16oPr39C/nR80DcmDMYHodx8VnU6pGTQN6d0oQZeJKKxp3n/Z4uWqDN91UdoDo
RuWYn7o2c/UrHWfp67LA2fPyKqytOs0tCZUnC0Qt/HQRnLYPJ8cFOStpMHMQPncRG6rT79/3gZna
kSpEBX5Zo5jApdaOwnVdcy76pEUKDZB8AVD1v0AEr86LGgUQE0ovZ/1VA8d1XRt5hnJFPB91DCGP
g2h72KbQrgUTuJ4A4gKiRoq5uEQzb9CGCrcBX0p9RAXiLCUe1fvL32ltsx6ZcNgAYQCwvKnNsh51
JepLv1OooRyF5CSiVd0UXVt7EkDjy5DTZT7LC1MoWm5OMpJGOSj+6LktWC+kvWHFJu4ed1wyrPfI
6cAcJVqBZsJbRMHsdBfWQgqgC+IxrTfuq8Z+kM+rgOpzeRHX5obLkCRRkMZxU54Ok+Z4KNBNKfxZ
qtMn3ug4V2bCOaxmPTwcYZq1bINeHnXt03lsQQ4ZbaezTnUe1WXiaNQ9JMmnMBFqAavTmlu1HNlv
PI03Kf8hdEaWSpfr7P7U1ByZ+tRlhxDTSp8fKcWPEurf7lR/k2INRdj9oMTibLyw59tfUk0phR3p
ZjxMp4taRkM5gtqpfU9TqJp4mFF0gRr/fnkR12YnGWCA+01O9TJqEIlZJWLuat8JjXvYoXcoyH9T
8v1wQ3/oIUDgzdkExJ1/ODYJbgOUbyWTYVmfRh4rnObRrHynLe4U6Yuid8j2zwBDLk/u/LKSA0lO
CGUq5zxIMc3S6IVW+aYSP6kF2OvOOJRkJJP+9giToYCkMRwcsLPNCPotHSolqChmGPf4ID4I1HCK
2ToAhSveXJVlLNl3Opo7nlUwc+LmWi2T2k+NeLoXhRt/7CXqFM/YtwdFUmcaePyRbXJWW0RxokvU
hKBSFSiv6hQ2pNSfRaA+ii2k0Nq2MAkYPKJYid1dxA3cfkKMJjhJCUmWSKGeptc28OT8smJKutS/
pLAl76vTcxUTeqjYKFGbrcHs9sIr0t2UCaWmPBvVn9C5Vu9qaIIbYdHaXqT8ROqqYdVzpmUYKFke
Tq5W0pykITmEN5IytZNU1cnZQmauTZFqiiG1bD0c9RZXBzBTu0kVpiiBZJTFbmVzS8pOagQjotjC
yK8OB8WMqwrIEOnn6Yoa+ZR7fcsNqem5sTOM8GnmfB2933XenW3hO1cCPZd3Mqh1mmpgyqEtL7rX
On4f2dhHFROc9b8N1NfjKzXoxb1VWpjN6FOo/JHP2NompQLx2Sp4lvC6opdZCmxRb6K8EsYudAsd
BGkpyr86paHlYhSOcsiCim6gBBIiXqFfiRF9ywBc8pXbYGI3NIgZpn1P5aHW9WH8EMS5/jm29Oo2
jEII71nFfqq4PHdjpihfXGlL4+JHeR/olH8dFAtugpq2/m1l4T8BnKUzbnOCxHpHeU0a0k9MoO3H
4bcEkRDwrTkGyrK6MKlK9l0ZVNDWugjVPfyI4i+jnTHsDZBdajA1+ZQZ6LEB4U7bYZdkkgs0k7yH
FqnuYJbjnxlO9RhoB7C+g7mqP41xqNg7Q6NP54mckrOdRe2v1oEc+OJ4gNOMcuChRZJAVO01j0jw
YVJ4I3YC8PsDKO3pKW2BrMNGy34OOhQ4vUPSwUVB7dex1T/0arYRbqwoR7hgjiVXU17qZ49WrRTj
nHd5xTDq/HjsNOQVrMrUA3Kcdw2Fu9rIfsbuyPdN83w4mFEyPQW4tHxOU0pfXuoyBUcPuoSExBzh
7Snaxi29fir+3aOLQxgocD3CXCF8ra17mY4nGpsC2vytEpN+qZt2amsBAxZPlsQUS/DU4mJzw6Ez
g7Ar/ahRfiFb/ZzHwtuY1NotBs0NpBVtVzT/Fnc0BS7PCh3eAyuj7xOKpLxKPULKgWYLzlYbZWF5
cZwdc4mJIfwnKV9eLKHFp08cG0x7Z2ENBKIJ6EipjUiUzMkzfA73JkoROD02VS6HDmtxEZEX1RTp
Rgpi+fROa63JyooeZsfoFdO9m3LWam00fh9COjsVFYjvbt0NB2RNOUulBufiHeMb0oCe9AfOwOJO
pRnSQktqKl9MtvlddSLlg1ZawQdTmK5/5ErQQ61u0eAb/+wniF2Xh1/7ztLLlmaJTL2WLf20aBQY
XHHlY+P5xE9AdGaU6pg6RZ5qE0yz9vKzl6iAU0yiSLc4KrUS8GQXXeUHqvIrKDkdWsgVFErF8nfM
i0YzYlfEhWege9PFExtlpsov4bELzE8lSeIoI9kWW4Xq1TVETgfIiVQHWG4henRzWFtG5Q9G9Wjr
xDSSC3eEgsaoTl+e2NpRgTsGbMeW8nhLFA3OWG0ikomYWpTljVIX458qiLJd09OTbEc8nUVuBH+V
UFnfXsflNpZXMQxUKHJL3H+jg/AYJ7VCzr5+jCXwWdYBvRLo8HYavbqo/w62vOQMr1C7WWNRZb4i
i4ESTt7D7d6pw1ZMv7YtyWnZldx2Mg87vQMs0fHkBqypXer45lkzWukzVZX/QiV87bFAxdeFRcZO
OWNAW3mtx2PNeWO/fLXUrN/14Hcl8SQcCCC47zeKqmvrKINseLaImpwJ5vSmUVpmxhMaSrrmP5F9
Fu8kgr0PCI4ub8+165QTgPAB9zgaSoulNHs0TYqBE44Dd3TlBOXwW4jJ+nQlYXrBFLs/ppaSndFS
utYFYkEb468dD9loBmWmyUqFXI5XLQ1aA2nUJiXr2xKixpMyPan0WlDYt5X4ujUxkVMjtP2jNCB8
uzx3TUaji2dMKiazk+ipswKLwZNqgrSkDrVvTlzj9KD1eDeTDPgYQJJrRNNY7OxqHn7rY94RXIuU
A5af814zp/HPNETkMnyPUDVyHsA/pUgKvLFlGqTmUQ/gyCY3TiFlSm2xzEyLnaqO/nb/ZeUkcTVI
XwgUT7BRWLxmUN6CPkkgB0t4tSZFESSG0ZIafJfXenUguldEQdLX25N//uo794Ay08prpYiZextL
hS64tg/HSPryQCvBFjY//w60+KZ1PzjhLAXWp1AU1a4z5uaX0XnVuDGhlXMKBkPqWsrS01moO+c1
kuq4FnK5Znd8y4MEw9sGl+x7fLkkgJaensN455QgF+znVMWozfGtQGEiB/fB1sG1XF65lauAUdBP
QsoVovjyBp8HZ06tCqkuT7GcZ61phq8lotk/hhGdwL4ji2kG809uEtUvwrpN3h4BwEWVnrl0eVjP
xVZMyQlGzWRBzRicWSbZs6Q+dHAVEohuRnnp8nTXPiCYWjx/4INIjOTpjoSnFrRKDSc/mEDR1IFM
rUwAG0bmuQ+jmMc/3zMehxpmFzfeMkJXhRsAu8QUWFWQXTVJT/1cy43bbmgGeGubJp5rB4HNokqK
PJWv5eWmTFjqWjOWtqUlnvVWL/4yvXmrSrl2rDkBIHeRGibMWHw0SAfNZEd0U/ocSryU7ZSYtm0U
+epkgIJIGTmiqCXcZW5cNysh4SEjE0RX7bE2NLrp28XMqSe/GmYxnWCCme0qDPPSzUQypqm5d+Xb
a4KHvr68I46/evH+AEmiTEINm/dnGV5HiDHYtkiR7pc6TlcvyiiK3IQZNc3xOuljEewckAufvcHh
NWgDHfmIspyCP8y8hiSlzdn3sKF1frRQULocFncg8HYgnCz+auNCv9KQBZmvEhhJv1dmivxcFTOv
NuR8mRXq+hnOgv3/MXdmzXEbWRb+Kw6/w419meh2xBRJVYmWaC1sW5oXREmisO87fv18WSTVLAAq
iCJjYvRgiyKJrExk3rzLueecwd2Snf1Ao8HSKROHmZ0oMMHT3CEiWI0ccn9tRQOK6NlN1fCVQFf/
VPaaHii6/h3Yomgen1h+v0qFmL1OqidT3g45eHypl25gOFujG1ycE/V8PDT8r1ljTev0wKpbBCwG
oTLcgRvNcuNlWPDe1plaFwdjXrRWi2buaZN6pKZVVMQOVtlrzsPKvRbpQrEh14daOMysGyI1xPWH
8saxRSzoYYTJG8mQoSk+tLb8tsGNX89KLg6j4WxwxbAppuTakk+vjpRi6KUMrW0pt65dPX01NGvU
Uws2Q+jj6uRZIXmZ4S7oRKa2JTOObcfGH9AaO5dOU9f5iiOwOB2CO1oluDVnRZN0BJ5gFFzOahOD
PQqFlLcPbUS+cUGl7U6bjKU5kcgVVDLAnGbCzADhB8/xUMc4ZP36PKdEWcIFcXqUhT3HURUBPzqi
86AgtiJzdDIbLmITEOw42tcHfS1Ybz8MzRrkYmn9CHcw63x66smTY5skIDmMEAGJBojhBcJX26og
lhvL4sPpWS0OxDGCt+1wLYq1feCCJnTbm5Ep6ItiSEAOUaNvpfI7J4WJ//RQC1EjmTjITqhPQgY2
haykUtagQ8tQdgemWofrWK8p0bQ2gb/Iuo+utpKRWxtxsoq5OZrotTKimVlXok9yFIpWwgAqZvi1
RH799AwXFxMaVBAxOIscs+PFtOMGnWQ6A0C9OdchINcL0Q4fkPB7cXog8aDJHQl3kiCyMEhBzeyf
pjRWqOpkrg9gZAKZqyaC1EvUd3+qlxtJIrIK1O5IQ82Qp/5QyVTGE3Y+EPFelJ3kxrjWyrJcaWVc
el/sQqJuRFPmPV1NE42gXLG1dYiAFuED7ZNvIbG9EgjTjmze6VVcel1wOquED4RGM/0xzyfFl7qm
4BwEKWtk0MlLFaQwWm07K/W05aGAdKMTztZXRInowTGrnTyoRqiYoIymcB2bVzF83Ovy50uWEDqB
b8Oox8NErtzKesQwgDtBJhVyIH12VWiFfmLhhE9BbIwXM43G67Ku0zzkPYkwrxLUxWVSfnDr1QTo
4rLxgg6VMzg+JtYpdb20HXU13XZWke79hsqOZFntGy0EAn16Tkt7j6iHfAeBFoH/ZOn0FCWDqNby
LRYMkVqjgfCnVwc4jAJdCt7ltl38YUpQJp0edmmG3MOCxIDbkmTP8Rsz/bbLmjLk7uqIXQ/0RiDV
hhdybzy+URhGgQdDTRZTk9u+9DRiH8E5b4OTID66rqFl0PO1ku7irARkghhI0J5NhoIPLJOaCge3
TuifHSkZmwYcGlm8BlwTD5oaQlwMIi0AUdT+J7FJ6ENrWB5CLT/33mSkn64au4Bh8fRbWtoclKnA
qookCpih47ekmvRfHm5JO7CuhPyuYLJsJfltThVpHZ6xtHzAhEQTG6ncWYXByt0iSwyOcTpQK/Xh
d3whWeW4izgQK1fk0gLCUST8W9ZvlrGJSABGg9Cdgx4rf2HG+IMiPl7x0BYnRBKEN0X+dgYnY39r
sZPD1p+5BAc9yIIvvq+nO83O1oiyxBuf7gh6JRgFCKlgqDt+VY6bwbYnk7xTy4SqaSchjosMQvsn
rLnSn0mmgupUY0n5EhshnunpfbKwmkTKgMdIobBfpumaYPDdsIQfbFtF8EXXIz1mHYfk4+lRFlZT
kHuT6affS4x3PMXQUpNcz4XkSm9djSoheAwUStJRpn/8QAaZYO59Uc+cYpkLW4epVmppdg6MrUry
e1Ph0xw0SE4PpIn7b/LW4JUCYQXDCltkFvTHorbPQd5WZZrt1AD+NMTBIkr4ZGewyPa2r6sg2bSG
ONxu6PYbOUi1v/rItT96oBWLjeUkhBeBC49uYKLREhe63J5Xql1s9NApmvO+6ZzLoixgK6CZBDh9
YoNjQOpFeefrcvfG8NEelTrwSYWjh8pFVVnDJ9DvpNhlE9xtIbr2VzbMgiNHWElLD+sr2pEnu9WX
apBTPjgEQUfROoB/tQAX1fDI9rXmGsJsaeNQID3o+nE6poQUxIRCrIeeQScFyhZwzYjEtmLC9Hf6
fS6dA7hXqJLiWzE78f0H7o5l1kYkhxC2u6QedoYxjueVTgnh9CiL0yEm47iJFZQn7nYNm0uTaRBp
qYX378EYwtdSr139gJFcG0hcDw+mE+dtlPQeGVe9sa6QXKMMgoqKXDo/AWDDOv5nRpPtUMkBMGIH
YI4o+Da6YE+oUVKy1G3krmZsFlLbDEa+XqeuwgpOZgX0vJY7lzMXDv37pBp2gpK379X/ia3a23Dn
ffIjFBlXwYeLm+PBuJNJjqZfq2FM+rwGFLSB5nbrdY8k1idhD3fnrV40gFv6jSc2EmpXxW2LJEGA
zbL3doRHfwAGFGkdvq6jFlXooOnsLT2Day0FS/MzaUaFlYLyMjDV493i6hCGtx0UEV3ugW8aEFX+
mo32GjhgbZjJMkoOsCDP9RHDovVgk3awRPwAzcaSgQKkr+P80M+CIvTxZDqn7FOlRNA+to0rCMkp
vkVE70Ke85AoPX2il+aElw8lHxwic6ytLReUlQNIPRrdTDhkmv6Hl8Cx8TOj2CJRCWaFFtvjOZH/
GgLIM5MtAin2xoGv9FwLYZx4/CjkACAI53TRfT4ZJY8zWswtRukLWnjVmCsN9bz0J3wBFLvgO7eZ
yAxdO9hBaVedShu4p6dvG03NL8zS+zQAjt2fns+SEaTQIOCuorYxLZ3EDa1jonf/Vhgj0fFMywRw
aL/Wab1klwC8iI4+1n/GC02nGxQRbZ1sawB6r8g12+EL1bS6q9ZDJhx2UP9t1ZXVOayy9kdQxGsl
P/FiJr4IZX8SEGRJRVFqcrD4RuH4Pt43fZMCbQvkYAf89fEd2CRGhdwzoG8SOdMgOpEq/BqXymIb
aT3y7jE8bzlEqyUFvpWLcuEQMxT9b3TsgkKdehlGBxTWSyvSRZXX/RlImEBHoXW4FRS8bY4i1aO3
CuThtI+IEs4cDqZAGywXJkGtbcAkTEcAGnJ28KlBr2vFf1p6VxRSKKJgcakiTsJn/DY6bYR0UxtV
/hWpcw24qW2swNuW1u/hKJOjnA2unUuGkJB301eCrsmLQH1pGcWn1KfA8fjVA8dHT75B/+A8WHLs
ZhwlivUqiMW/QiS6rwsZ2Yt6dNcqlYvLR7GGZJuKyNY0rpVVD8ffoRoQUwVV0B9IXtWatqr4uzSM
6MnXyWcTRE/rXRE7ugIeSLlG9nMao/Sq/KMwlTVbuDSMAG5QChV7bxoXVU6RG2WHP1jmWAY1M647
oVx9+u2I23tqHcjviiQlQ8yObSU1MWVXvKY0Ag5ThWN3hUgprNUSB/Ad+UvjvUGb/k/A1ujnIagU
qWU01yaQJBt2DqelSrRVIJ1USPuey6VxfYj5Rmstb76037m42A/glTUIAI8vSBpRHB9K4XQb4ACi
3/XJDcKvjW1BbL0WkghjOl3Oh0NN/AsKb3YZaKTM60GUYbO8IW9ZmmP3JkSvoT5TI6oDSMGiYR3R
V/sT5oPyOeVt+hzozZqkZSHuz12vFHGKo0TnXiTh2Yv259NbZmlfPhxl4osWjhfFXN7sS8oCov3L
MaWbnxgCAQqwahT3Zgc5LbMYqDiyTkmWO/tOsdKPcbVKmLAgNS4gMDi1RFtwDE+TK83Q+3rQoV6b
ti7cWeCOP5mZIr8PDLiW7AHq9SFzXSK+OoECvvDdLr6AWyTodlFvpB+1QuGVDpYP/buDbL1/NmTa
qJ63qLpudC2t7F1s+5L2+fTiLG1nbAL2TXixM1BLIpFMOZwdmfJZIgx26wavuiyCWSUNVuzD0ssm
5qVVDO4D+mmn3oMV8RkGInphWJvN2KNlER2s6+lJLdkhQfcomnMAEtji+w9iUsf0gGCaxPJhE3wt
e+dayh260mqwpXriaxvjJ0SZefkPRpzMLCiMNh47Dssgs4w6ZHSeeR3Y2YeQesbpyS0uojiPojDJ
6ZwMFXbFALgaOVq11rPgvB3dfTKM4U/kt8j1AzEh5c9/pr3IdpYgVxPbZJ3oPDKhJNiEPmoxustK
np7Q0hYkGKDFGoAR9AATE1ANfpaMFhY16Y23PtUs0QEqLOpoOCumQBjnqUUFTIX+PB8eZJVY2wcb
I/Mr7VaW0xYaNB0ZY1EWHIyovD49p8WBBDJIJjTktp28pNKpzQKmDaqrijSeH9JJUN4nF30ulSv7
4XDjzCbF5qNPTIi+Tg1P7uVyMYCG3UpapH7hOCMoUWtGnOyTojejl1kKX4VVetFfruMPzRkCYgQq
rhPr57jY3puxRjdCam1OpOKbODjNGHrj43TnDkkHNA14zaASoSOZlj0M0JVRpFMXg/+By0xtW8SS
6xaKs8bM6VTq5bVcw3xf0T5DxY8sjkkJczoicrNSTqFu2BYq5IkUgdWL2oUQQh8pYpGGUy9Ov3Px
To/eA3lIOEvRvQJ7My88D05j921hJLuKbrTwZdqhC4t8g9W/MHTfK16nWm87G7XolIsO6pc1ydnZ
dBme1A67myML6fLkGMWx0cp5FcW7Du2Wyy5WlQvOgHLhZLVyMfjaGs3fzA7x26IjF81f0XM8NeZx
ldQm/l6808OReUlOSHzWJpL3WPNAPI2rJYDAjEUoc3xmg76rulTzox3SVdIrhGCq61pFSqVDqMg7
s2iGW3FJZrcH2QIQGLB/EROKIY8HlFS9pos2D3dNTgok6l31PeSR6sseAgz0vvkyQPlv5RTPN49I
7QsWJFq46WedvD3Y06pElopwh+RG99qp43DYDKGpvsQ4W+eK75Py6Qzloq+C3tuc3rjzCYvrBMTY
oZ4GVuh4wiOI/jJO3WAXBISkYWU0b0wdtfphqJNXMO6FxSYrVuGmczA9+QMcJUiYaIoiAppMOadV
q+D6DnZmnvWvgXgpF2zaYZfK/M0IVXvTlHS7HL7sfNe9avU6Eux/rXLWKaNyUdMXuhZLLK0F7x36
a+E94Bgdr0XiWbHWwSe2CzzLOreSLv4sA26/hDAwOh/domw3wKfWtpw+y+uItSAZK8IYetSm1Qfu
2QhsAnsOxK8ubWVQRzAImgG4ZmeM92PUZM2ZVRS+fwZi0TE3ku3W5aWmj9a5F4I92fhJZBJyh238
WS1lz6f5opaKs3bw2/SPSo39d62S5pdRJeubKqA48KKAvkLfpFGlv8uQ6/mikBfepb3jOhdN2fbB
VR9b4d4pOqc7lwNY1D3gmMmFbBY2QNI4MbSN3et9etY1XfSxDXWzvARE3IxXbquj1cfRjIyzsu61
4XWhkscBAI9hqtjUlTTal3ZilM2Zaxb5TWYNjryJaLuNN6UR2vWLQNPitfaN+RnjRqaQxEkTfAXT
fK1GtrRQbcndKk1b/B0BbCk2JtRHl54RDh4NnXb6Oe3i5FVRD+NaNmZunglz6BkXfu9C68hYBmYI
BD/clY3e02ZMS3OeMtbQ0feraPUaDGrmgQBowMMBVAbFGU+bHOrMb5zSLOVg18aM19ZYzDJNqGpl
q4irw+48vvlo0uBu1+lUBGs4datYrMaRHCPYEYt6f44Z/bFnKB5HyrkbkUfeqC6LnCe9cxkEbb81
Q7O4gSOApgSPnoGqyvqtXoPch8vMvoxoG3wPn1lUbOwhIWwSUnjnGtp+wQY9ybXEyGydxF4QWhLg
JBycz8mBLz0oiXrdC3ZD4A+vq87qX0sZR78Yh/71aTu7NJRK8paIhOuZjXBsW6jjSkR6VbCrSCIk
cKgiYer1hdefY2bWUFWz/ca8yEbTQkjUi2s4uTbTpJR6+meCXSkA6Qg9VpvaocjbIjTxMtRWaZJm
h4vxsGGC91ugQKYXmN711JvNMdipgvU3ClK3P7PTTtzTWDFVnLjUSPhHL82Kv08v7NJcOVvgCuEW
m3vAZpSViIGa/k5uw+LvQCXgrqKGu0tULhqjWCtFzlwfmPZxY0lyUZcG8zo5WxCtNsi1hOEuqRvn
Mu04yw3iOCu4uKVRRJ5TXMzkeqZ1fwz/YJnwqe+s3NbeW2ItEzHU6bWbX8NMhjhSsL9xCc3iyUxO
NK66KNjVsickV0c5/aikNXGAnUjtm7CzLfDJwES889Jy+9cHC+lG0rArYsmFeyFInEvdzdcWeeG0
cFAoEsFyCd/f9LSMPnIOimcHu1iBl79BLfc852bejgOc2afXYGEoeJXoTgeFA+XL9H02fqgrWdRw
MEdNWH8ihYPrjEjp2lDzl0rv4qGzQWRIZ52odDZIA+h1F1WjtHvjjYAE+xa35rETEmG7UP7BO+Q8
TjYootWdVmeatys6SCfa2tHeH4YyUX55bAIJr1XoX4MPxJED1HBs1Iowp55RDsq2goXt3CFp9TJ3
cNuyAXTbwao/emrI/3DTEEzSTDFLyye2FSCPKm8RNOLGCDJcpIDuw0JcL6eHmpsV6N4Af7M1RG/t
9Apl3igAMcq27zs48FUD6KEKMQ/8I8E76GXXIqr5NuRl0XugsQVRLJkG8iU1oNIPUhW6HMYL0EI9
N0UJL3PqNWzgwtQYiTcG1oCYcWpbtLrqC9kYla3uUq3p/Vp7qQou+tqqnUspK9Yo8RemRtRPRCUI
lUBxTHz9Xs46+Odl5VZYoFGoYEsuWoPwZa+9tYUTxlA4a1RiBWPf5JbNDM8eFTE1Y9TtYJMmbbLH
ObYff8Qo1gAnpjeVJsRpidJo6wJi6FwFtVx3/3Ybl7GkAmEZTQvDd6c34gECfeRgEWnjOlJiFmJy
MwfLb0rKOqmiUC+39fcZTfJobzYBfDN9PLxmXWEGGFETtSw6E9nNkKVA29KeqZXBX09/mIX1dVAl
xlsCWoYlmbzKJNbiwvMsZRulbbpvxFaV8mKNd3UWEIkZA5Oih0njYpqa5DHz7cykF2Ibyk6hnB+M
S6Yno/5CIbH7KmoQTt3IMqoRhCdU2n3szul5LmxZTgiCZjhRnO1ZPiXA4DlqLd8atkMKj0ya+jLR
6cF8/FB40ORTsNeU9SfmOkdm3tc8Q9n6kc+Zb5z+dTJ49vlAg8P700PNDz57CEeJ0jP5Y17hsblu
A7dCOlYbtoOFm0Zph/uuRE63NVr9/SDhhD9+PGDOsJUys7kTY+Dx6l3UkYTjOhJ4gYrYXRIKH8z0
B67ypfnRjIGxpnWQUsNkd7ZdrCdV7wxbxYfMOReXkAG1/ksEL+B88FezGPNdQgMS4GCKPpCrzTLK
El32iTx441YeWE8gvM7l4dWRT310REfaFBw8eQlstshPHb86dwTZr/rxePvq6pyp+SUJm1RelUNe
mBUJZewnrZFgIae6WUaTiywnGixDBIrqzLc1/hsWPcEaFfGPp7fIccpFuF3sQ5CeJE1lkU8UBudB
Uj73rIREDA07Qui59/2vB+5Ogb4kQtI2Cboepwc8tmD3A/J/0rUYl+nJTnpJy3uNkvuht8W3W/dv
TMta98LxTrwdhZo+vNGQFyBBJqb9YFp965jQ5gKMiDIdNST6/NNIflU3wad+lR5xaUYPx5rceVqH
h6fJQD1k+6wsSC+vnOKl54vKKQ0gRJOz7GQoxSNgY8oZdDtrzUUk6ZCFuS1kQo9/M6TrcbYcYEag
cSZrRgXVo44uiMQVZHRRxU4vjEBGd/v0OEvvhpCHPKvYcJY5sYKpXMcpAEiA8EjBiua3DAD31s5G
eNbkNczW0v4WiD0AdRyoWb+ib44k30PR20cTbkEzkOqEX43E+9pV/qdBX+svWZobsAQyMaQakHWZ
7DuvrYeuMuhqrn2BSqw+iAqhkGiNVg/S8SV9u8UfDjXZdkkpI5aS0yCRVqq9xasN/xokUcZWItEc
1OshpA+wNOafaz0ovyqZLa2xaiwtLoVk4n7B6YrXd7xj4jyC+ka8yYoAVDHqDy46S7fsv5FkXD0a
9Xk76YN/CS8J0Ijp+uqNniiSA2LByLW3B2UEOYNux0MaqHTXKGuXpvdwsMn0VBd4aRQDYQwFMK0X
Peq5jtiRoZfJ+6CR6buy7j2ff3zu/8u7yd7cOpbV7//k689ZTg+Q59eTL39/HXyGgjn7Wv9T/Nq3
Hzv+pd+3N9nVPrmpTv7Qdx919GQ+wN0HPN/X+6MvLujvrin53pTDu5uqievT372dCjMVD3qTBWl9
nc0e8UM/dJjtdx/0y83hc10P+c2/ft1/Add0HlR1GXyuf7371ssv//oVPTyhGffAPn37WIcZnXpK
vGfizRceL+m/CS5asmsAZg9/MI1xlnp332f//0apmUwvQI7Dn8OAD1b0ewtxeo736327db598qMF
PZrB5wyadfGevCBLH67Doa/zH7PR5mswecKDNZB/42IA4nW3AvwPTNLDRVD036AvIT4SNKOM9X8/
/RPbAA/RwoD+yBJMnvJgCUy2AVl9Q8gsH/5oxysgW7/RQosSONIH4s//w3UgGFVxXZ+2DtpvQgGK
Cd5vBp74cCeo7BWhRU19/8d3wg9sl29m48wP4i8HqxLcVA9M0+oP3J+A+QMeGA1xWI5+UBiZ20f/
x+j8frRNDpv9wTfvN/9hnLtfv5vgfOijse5ndf+Pu+Cm3Jef/eHwjeHuYwq7/69f/76p6l/+2MdB
sk/r/fGBBwqHkfrPR5oZyW9b4NQIb/Z5s79/jDCoxFo25+ipz/2YecM+2pf10cPpFRAe+9Mff5WV
tf/L+ybZ1+XxCCKdYbNdnzqB9xlqnN8f4RnnEO+7myq4/8S3lxqnWOh5P9ckvjOEMBRPHeL1Pm6i
5v45d1eyAMXf/9PiBf5De/PVPsmb1Lt/0NF1/9SPfft6l4+W0NilJnQ/7s9P4GLP8b3ct5MdKq4q
UgJPncIZDyj38XcGeIb1P1if5Y//DHvzcp98mux6QlJHefrC/PfnG//+KWLT0M0FqYKDc//UJb/d
NYfX+r6ZH6q7gZ5hcQ5Lv2DeDiNQRnz6VO53z/IRuBuHeOmpS3ZYrJODPMN7uZ/Md18Kqa+nT+Xw
Uq6aav/L9U3qefvjm+d2yUQo8ixLtjbOM5yTd8H+yHAzA/xaUXF46gw2rA81gqWnP8PFeTl3LO4+
+jNY1Q3e1v0C3BkPsSjPcBLEcv/ysor36ZfqaATAAdw4Ai/11HW/MxsLlulujGeYBjT8Gc5onN1/
3MMq3T3/Gc7yrWs3dyuUuyGe6yDPPN+7AQQC9qnvYYO7fnPsrt9+ev0Zji0P96K9tLmBiXniHt1P
4RmO8O1rWDbcFBFI7wrQN0gBEuOQ3z19zQ53aycCntmbAS4KJTIFNVTbQMDRd/sMZ+X+zpiPRtEV
qJMAHyHmA6G+/Qw269ZzWBqLlgx49oH2kceiNrm6QZaizG+5mHnseZ9iWvq148Ba/MTn+GZf/v6/
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526144</xdr:colOff>
      <xdr:row>8</xdr:row>
      <xdr:rowOff>29935</xdr:rowOff>
    </xdr:from>
    <xdr:to>
      <xdr:col>6</xdr:col>
      <xdr:colOff>226787</xdr:colOff>
      <xdr:row>23</xdr:row>
      <xdr:rowOff>51707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7DD14-FDC2-624A-59E0-BC8D1FADC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120650</xdr:rowOff>
    </xdr:from>
    <xdr:to>
      <xdr:col>7</xdr:col>
      <xdr:colOff>177800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A6150-74F3-02B3-EDA7-9320D22D0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589643</xdr:colOff>
      <xdr:row>3</xdr:row>
      <xdr:rowOff>108857</xdr:rowOff>
    </xdr:from>
    <xdr:to>
      <xdr:col>11</xdr:col>
      <xdr:colOff>399144</xdr:colOff>
      <xdr:row>14</xdr:row>
      <xdr:rowOff>72571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05D1D-1BCB-4FC6-BB12-268CADDB5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158751</xdr:colOff>
      <xdr:row>36</xdr:row>
      <xdr:rowOff>93436</xdr:rowOff>
    </xdr:from>
    <xdr:to>
      <xdr:col>16</xdr:col>
      <xdr:colOff>476251</xdr:colOff>
      <xdr:row>51</xdr:row>
      <xdr:rowOff>115208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CC8EB30-710C-2AB0-B528-BF15E543B0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9965" y="66248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95251</xdr:colOff>
      <xdr:row>20</xdr:row>
      <xdr:rowOff>66222</xdr:rowOff>
    </xdr:from>
    <xdr:to>
      <xdr:col>16</xdr:col>
      <xdr:colOff>412751</xdr:colOff>
      <xdr:row>35</xdr:row>
      <xdr:rowOff>87993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34B849-89F8-9055-067E-8598514F2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ian afan" refreshedDate="45707.313363310182" createdVersion="8" refreshedVersion="8" minRefreshableVersion="3" recordCount="1000" xr:uid="{76A7D22D-6EC0-4A60-AE7E-BBFBACC81C44}">
  <cacheSource type="worksheet">
    <worksheetSource ref="A1:Q1001" sheet="Sheet1"/>
  </cacheSource>
  <cacheFields count="17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 count="89">
        <s v="1/5/2019"/>
        <s v="3/8/2019"/>
        <s v="3/3/2019"/>
        <s v="1/27/2019"/>
        <s v="2/8/2019"/>
        <s v="3/25/2019"/>
        <s v="2/25/2019"/>
        <s v="2/24/2019"/>
        <s v="1/10/2019"/>
        <s v="2/20/2019"/>
        <s v="2/6/2019"/>
        <s v="3/9/2019"/>
        <s v="2/12/2019"/>
        <s v="2/7/2019"/>
        <s v="3/29/2019"/>
        <s v="1/15/2019"/>
        <s v="3/11/2019"/>
        <s v="1/1/2019"/>
        <s v="1/21/2019"/>
        <s v="3/5/2019"/>
        <s v="3/15/2019"/>
        <s v="2/17/2019"/>
        <s v="3/2/2019"/>
        <s v="3/22/2019"/>
        <s v="3/10/2019"/>
        <s v="1/25/2019"/>
        <s v="1/28/2019"/>
        <s v="1/7/2019"/>
        <s v="3/23/2019"/>
        <s v="1/17/2019"/>
        <s v="2/2/2019"/>
        <s v="3/4/2019"/>
        <s v="3/16/2019"/>
        <s v="2/27/2019"/>
        <s v="2/10/2019"/>
        <s v="3/19/2019"/>
        <s v="2/3/2019"/>
        <s v="3/7/2019"/>
        <s v="2/28/2019"/>
        <s v="3/27/2019"/>
        <s v="1/20/2019"/>
        <s v="3/12/2019"/>
        <s v="2/15/2019"/>
        <s v="3/6/2019"/>
        <s v="2/14/2019"/>
        <s v="3/13/2019"/>
        <s v="1/24/2019"/>
        <s v="1/6/2019"/>
        <s v="2/11/2019"/>
        <s v="1/22/2019"/>
        <s v="1/13/2019"/>
        <s v="1/9/2019"/>
        <s v="1/12/2019"/>
        <s v="1/26/2019"/>
        <s v="1/23/2019"/>
        <s v="2/23/2019"/>
        <s v="1/2/2019"/>
        <s v="2/9/2019"/>
        <s v="3/26/2019"/>
        <s v="3/1/2019"/>
        <s v="2/1/2019"/>
        <s v="3/28/2019"/>
        <s v="3/24/2019"/>
        <s v="2/5/2019"/>
        <s v="1/19/2019"/>
        <s v="1/16/2019"/>
        <s v="1/8/2019"/>
        <s v="2/18/2019"/>
        <s v="1/18/2019"/>
        <s v="2/16/2019"/>
        <s v="2/22/2019"/>
        <s v="1/29/2019"/>
        <s v="1/4/2019"/>
        <s v="3/30/2019"/>
        <s v="1/30/2019"/>
        <s v="1/3/2019"/>
        <s v="3/21/2019"/>
        <s v="2/13/2019"/>
        <s v="1/14/2019"/>
        <s v="3/18/2019"/>
        <s v="3/20/2019"/>
        <s v="2/21/2019"/>
        <s v="1/31/2019"/>
        <s v="1/11/2019"/>
        <s v="2/26/2019"/>
        <s v="3/17/2019"/>
        <s v="3/14/2019"/>
        <s v="2/4/2019"/>
        <s v="2/19/2019"/>
      </sharedItems>
    </cacheField>
    <cacheField name="Time" numFmtId="0">
      <sharedItems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A"/>
    <x v="0"/>
    <x v="0"/>
    <x v="0"/>
    <x v="0"/>
    <n v="74.69"/>
    <n v="7"/>
    <n v="26.141500000000001"/>
    <n v="548.97149999999999"/>
    <x v="0"/>
    <s v="13:08"/>
    <x v="0"/>
    <n v="522.83000000000004"/>
    <n v="4.7619047620000003"/>
    <n v="26.141500000000001"/>
    <n v="9.1"/>
  </r>
  <r>
    <x v="1"/>
    <s v="C"/>
    <x v="1"/>
    <x v="1"/>
    <x v="0"/>
    <x v="1"/>
    <n v="15.28"/>
    <n v="5"/>
    <n v="3.82"/>
    <n v="80.22"/>
    <x v="1"/>
    <s v="10:29"/>
    <x v="1"/>
    <n v="76.400000000000006"/>
    <n v="4.7619047620000003"/>
    <n v="3.82"/>
    <n v="9.6"/>
  </r>
  <r>
    <x v="2"/>
    <s v="A"/>
    <x v="0"/>
    <x v="1"/>
    <x v="1"/>
    <x v="2"/>
    <n v="46.33"/>
    <n v="7"/>
    <n v="16.215499999999999"/>
    <n v="340.52550000000002"/>
    <x v="2"/>
    <s v="13:23"/>
    <x v="2"/>
    <n v="324.31"/>
    <n v="4.7619047620000003"/>
    <n v="16.215499999999999"/>
    <n v="7.4"/>
  </r>
  <r>
    <x v="3"/>
    <s v="A"/>
    <x v="0"/>
    <x v="0"/>
    <x v="1"/>
    <x v="0"/>
    <n v="58.22"/>
    <n v="8"/>
    <n v="23.288"/>
    <n v="489.048"/>
    <x v="3"/>
    <s v="20:33"/>
    <x v="0"/>
    <n v="465.76"/>
    <n v="4.7619047620000003"/>
    <n v="23.288"/>
    <n v="8.4"/>
  </r>
  <r>
    <x v="4"/>
    <s v="A"/>
    <x v="0"/>
    <x v="1"/>
    <x v="1"/>
    <x v="3"/>
    <n v="86.31"/>
    <n v="7"/>
    <n v="30.208500000000001"/>
    <n v="634.37850000000003"/>
    <x v="4"/>
    <s v="10:37"/>
    <x v="0"/>
    <n v="604.16999999999996"/>
    <n v="4.7619047620000003"/>
    <n v="30.208500000000001"/>
    <n v="5.3"/>
  </r>
  <r>
    <x v="5"/>
    <s v="C"/>
    <x v="1"/>
    <x v="1"/>
    <x v="1"/>
    <x v="1"/>
    <n v="85.39"/>
    <n v="7"/>
    <n v="29.886500000000002"/>
    <n v="627.61649999999997"/>
    <x v="5"/>
    <s v="18:30"/>
    <x v="0"/>
    <n v="597.73"/>
    <n v="4.7619047620000003"/>
    <n v="29.886500000000002"/>
    <n v="4.0999999999999996"/>
  </r>
  <r>
    <x v="6"/>
    <s v="A"/>
    <x v="0"/>
    <x v="0"/>
    <x v="0"/>
    <x v="1"/>
    <n v="68.84"/>
    <n v="6"/>
    <n v="20.652000000000001"/>
    <n v="433.69200000000001"/>
    <x v="6"/>
    <s v="14:36"/>
    <x v="0"/>
    <n v="413.04"/>
    <n v="4.7619047620000003"/>
    <n v="20.652000000000001"/>
    <n v="5.8"/>
  </r>
  <r>
    <x v="7"/>
    <s v="C"/>
    <x v="1"/>
    <x v="1"/>
    <x v="0"/>
    <x v="2"/>
    <n v="73.56"/>
    <n v="10"/>
    <n v="36.78"/>
    <n v="772.38"/>
    <x v="7"/>
    <s v="11:38"/>
    <x v="0"/>
    <n v="735.6"/>
    <n v="4.7619047620000003"/>
    <n v="36.78"/>
    <n v="8"/>
  </r>
  <r>
    <x v="8"/>
    <s v="A"/>
    <x v="0"/>
    <x v="0"/>
    <x v="0"/>
    <x v="0"/>
    <n v="36.26"/>
    <n v="2"/>
    <n v="3.6259999999999999"/>
    <n v="76.146000000000001"/>
    <x v="8"/>
    <s v="17:15"/>
    <x v="2"/>
    <n v="72.52"/>
    <n v="4.7619047620000003"/>
    <n v="3.6259999999999999"/>
    <n v="7.2"/>
  </r>
  <r>
    <x v="9"/>
    <s v="B"/>
    <x v="2"/>
    <x v="0"/>
    <x v="0"/>
    <x v="4"/>
    <n v="54.84"/>
    <n v="3"/>
    <n v="8.2260000000000009"/>
    <n v="172.74600000000001"/>
    <x v="9"/>
    <s v="13:27"/>
    <x v="2"/>
    <n v="164.52"/>
    <n v="4.7619047620000003"/>
    <n v="8.2260000000000009"/>
    <n v="5.9"/>
  </r>
  <r>
    <x v="10"/>
    <s v="B"/>
    <x v="2"/>
    <x v="0"/>
    <x v="0"/>
    <x v="5"/>
    <n v="14.48"/>
    <n v="4"/>
    <n v="2.8959999999999999"/>
    <n v="60.816000000000003"/>
    <x v="10"/>
    <s v="18:07"/>
    <x v="0"/>
    <n v="57.92"/>
    <n v="4.7619047620000003"/>
    <n v="2.8959999999999999"/>
    <n v="4.5"/>
  </r>
  <r>
    <x v="11"/>
    <s v="B"/>
    <x v="2"/>
    <x v="0"/>
    <x v="1"/>
    <x v="1"/>
    <n v="25.51"/>
    <n v="4"/>
    <n v="5.1020000000000003"/>
    <n v="107.142"/>
    <x v="11"/>
    <s v="17:03"/>
    <x v="1"/>
    <n v="102.04"/>
    <n v="4.7619047620000003"/>
    <n v="5.1020000000000003"/>
    <n v="6.8"/>
  </r>
  <r>
    <x v="12"/>
    <s v="A"/>
    <x v="0"/>
    <x v="1"/>
    <x v="0"/>
    <x v="1"/>
    <n v="46.95"/>
    <n v="5"/>
    <n v="11.737500000000001"/>
    <n v="246.48750000000001"/>
    <x v="12"/>
    <s v="10:25"/>
    <x v="0"/>
    <n v="234.75"/>
    <n v="4.7619047620000003"/>
    <n v="11.737500000000001"/>
    <n v="7.1"/>
  </r>
  <r>
    <x v="13"/>
    <s v="A"/>
    <x v="0"/>
    <x v="1"/>
    <x v="1"/>
    <x v="4"/>
    <n v="43.19"/>
    <n v="10"/>
    <n v="21.594999999999999"/>
    <n v="453.495"/>
    <x v="13"/>
    <s v="16:48"/>
    <x v="0"/>
    <n v="431.9"/>
    <n v="4.7619047620000003"/>
    <n v="21.594999999999999"/>
    <n v="8.1999999999999993"/>
  </r>
  <r>
    <x v="14"/>
    <s v="A"/>
    <x v="0"/>
    <x v="1"/>
    <x v="0"/>
    <x v="0"/>
    <n v="71.38"/>
    <n v="10"/>
    <n v="35.69"/>
    <n v="749.49"/>
    <x v="14"/>
    <s v="19:21"/>
    <x v="1"/>
    <n v="713.8"/>
    <n v="4.7619047620000003"/>
    <n v="35.69"/>
    <n v="5.7"/>
  </r>
  <r>
    <x v="15"/>
    <s v="B"/>
    <x v="2"/>
    <x v="0"/>
    <x v="0"/>
    <x v="3"/>
    <n v="93.72"/>
    <n v="6"/>
    <n v="28.116"/>
    <n v="590.43600000000004"/>
    <x v="15"/>
    <s v="16:19"/>
    <x v="1"/>
    <n v="562.32000000000005"/>
    <n v="4.7619047620000003"/>
    <n v="28.116"/>
    <n v="4.5"/>
  </r>
  <r>
    <x v="16"/>
    <s v="A"/>
    <x v="0"/>
    <x v="0"/>
    <x v="0"/>
    <x v="0"/>
    <n v="68.930000000000007"/>
    <n v="7"/>
    <n v="24.125499999999999"/>
    <n v="506.63549999999998"/>
    <x v="16"/>
    <s v="11:03"/>
    <x v="2"/>
    <n v="482.51"/>
    <n v="4.7619047620000003"/>
    <n v="24.125499999999999"/>
    <n v="4.5999999999999996"/>
  </r>
  <r>
    <x v="17"/>
    <s v="A"/>
    <x v="0"/>
    <x v="1"/>
    <x v="1"/>
    <x v="3"/>
    <n v="72.61"/>
    <n v="6"/>
    <n v="21.783000000000001"/>
    <n v="457.44299999999998"/>
    <x v="17"/>
    <s v="10:39"/>
    <x v="2"/>
    <n v="435.66"/>
    <n v="4.7619047620000003"/>
    <n v="21.783000000000001"/>
    <n v="6.9"/>
  </r>
  <r>
    <x v="18"/>
    <s v="A"/>
    <x v="0"/>
    <x v="1"/>
    <x v="1"/>
    <x v="4"/>
    <n v="54.67"/>
    <n v="3"/>
    <n v="8.2004999999999999"/>
    <n v="172.2105"/>
    <x v="18"/>
    <s v="18:00"/>
    <x v="2"/>
    <n v="164.01"/>
    <n v="4.7619047620000003"/>
    <n v="8.2004999999999999"/>
    <n v="8.6"/>
  </r>
  <r>
    <x v="19"/>
    <s v="B"/>
    <x v="2"/>
    <x v="1"/>
    <x v="0"/>
    <x v="2"/>
    <n v="40.299999999999997"/>
    <n v="2"/>
    <n v="4.03"/>
    <n v="84.63"/>
    <x v="16"/>
    <s v="15:30"/>
    <x v="0"/>
    <n v="80.599999999999994"/>
    <n v="4.7619047620000003"/>
    <n v="4.03"/>
    <n v="4.4000000000000004"/>
  </r>
  <r>
    <x v="20"/>
    <s v="C"/>
    <x v="1"/>
    <x v="0"/>
    <x v="1"/>
    <x v="1"/>
    <n v="86.04"/>
    <n v="5"/>
    <n v="21.51"/>
    <n v="451.71"/>
    <x v="6"/>
    <s v="11:24"/>
    <x v="0"/>
    <n v="430.2"/>
    <n v="4.7619047620000003"/>
    <n v="21.51"/>
    <n v="4.8"/>
  </r>
  <r>
    <x v="21"/>
    <s v="B"/>
    <x v="2"/>
    <x v="1"/>
    <x v="1"/>
    <x v="0"/>
    <n v="87.98"/>
    <n v="3"/>
    <n v="13.196999999999999"/>
    <n v="277.137"/>
    <x v="19"/>
    <s v="10:40"/>
    <x v="0"/>
    <n v="263.94"/>
    <n v="4.7619047620000003"/>
    <n v="13.196999999999999"/>
    <n v="5.0999999999999996"/>
  </r>
  <r>
    <x v="22"/>
    <s v="B"/>
    <x v="2"/>
    <x v="1"/>
    <x v="1"/>
    <x v="2"/>
    <n v="33.200000000000003"/>
    <n v="2"/>
    <n v="3.32"/>
    <n v="69.72"/>
    <x v="20"/>
    <s v="12:20"/>
    <x v="2"/>
    <n v="66.400000000000006"/>
    <n v="4.7619047620000003"/>
    <n v="3.32"/>
    <n v="4.4000000000000004"/>
  </r>
  <r>
    <x v="23"/>
    <s v="A"/>
    <x v="0"/>
    <x v="1"/>
    <x v="1"/>
    <x v="1"/>
    <n v="34.56"/>
    <n v="5"/>
    <n v="8.64"/>
    <n v="181.44"/>
    <x v="21"/>
    <s v="11:15"/>
    <x v="0"/>
    <n v="172.8"/>
    <n v="4.7619047620000003"/>
    <n v="8.64"/>
    <n v="9.9"/>
  </r>
  <r>
    <x v="24"/>
    <s v="A"/>
    <x v="0"/>
    <x v="0"/>
    <x v="1"/>
    <x v="3"/>
    <n v="88.63"/>
    <n v="3"/>
    <n v="13.294499999999999"/>
    <n v="279.18450000000001"/>
    <x v="22"/>
    <s v="17:36"/>
    <x v="0"/>
    <n v="265.89"/>
    <n v="4.7619047620000003"/>
    <n v="13.294499999999999"/>
    <n v="6"/>
  </r>
  <r>
    <x v="25"/>
    <s v="A"/>
    <x v="0"/>
    <x v="0"/>
    <x v="0"/>
    <x v="2"/>
    <n v="52.59"/>
    <n v="8"/>
    <n v="21.036000000000001"/>
    <n v="441.75599999999997"/>
    <x v="23"/>
    <s v="19:20"/>
    <x v="2"/>
    <n v="420.72"/>
    <n v="4.7619047620000003"/>
    <n v="21.036000000000001"/>
    <n v="8.5"/>
  </r>
  <r>
    <x v="26"/>
    <s v="B"/>
    <x v="2"/>
    <x v="1"/>
    <x v="1"/>
    <x v="5"/>
    <n v="33.520000000000003"/>
    <n v="1"/>
    <n v="1.6759999999999999"/>
    <n v="35.195999999999998"/>
    <x v="4"/>
    <s v="15:31"/>
    <x v="1"/>
    <n v="33.520000000000003"/>
    <n v="4.7619047620000003"/>
    <n v="1.6759999999999999"/>
    <n v="6.7"/>
  </r>
  <r>
    <x v="27"/>
    <s v="A"/>
    <x v="0"/>
    <x v="1"/>
    <x v="0"/>
    <x v="5"/>
    <n v="87.67"/>
    <n v="2"/>
    <n v="8.7669999999999995"/>
    <n v="184.107"/>
    <x v="24"/>
    <s v="12:17"/>
    <x v="2"/>
    <n v="175.34"/>
    <n v="4.7619047620000003"/>
    <n v="8.7669999999999995"/>
    <n v="7.7"/>
  </r>
  <r>
    <x v="28"/>
    <s v="B"/>
    <x v="2"/>
    <x v="1"/>
    <x v="0"/>
    <x v="4"/>
    <n v="88.36"/>
    <n v="5"/>
    <n v="22.09"/>
    <n v="463.89"/>
    <x v="25"/>
    <s v="19:48"/>
    <x v="1"/>
    <n v="441.8"/>
    <n v="4.7619047620000003"/>
    <n v="22.09"/>
    <n v="9.6"/>
  </r>
  <r>
    <x v="29"/>
    <s v="A"/>
    <x v="0"/>
    <x v="1"/>
    <x v="1"/>
    <x v="0"/>
    <n v="24.89"/>
    <n v="9"/>
    <n v="11.2005"/>
    <n v="235.2105"/>
    <x v="20"/>
    <s v="15:36"/>
    <x v="1"/>
    <n v="224.01"/>
    <n v="4.7619047620000003"/>
    <n v="11.2005"/>
    <n v="7.4"/>
  </r>
  <r>
    <x v="30"/>
    <s v="B"/>
    <x v="2"/>
    <x v="1"/>
    <x v="1"/>
    <x v="5"/>
    <n v="94.13"/>
    <n v="5"/>
    <n v="23.532499999999999"/>
    <n v="494.1825"/>
    <x v="6"/>
    <s v="19:39"/>
    <x v="2"/>
    <n v="470.65"/>
    <n v="4.7619047620000003"/>
    <n v="23.532499999999999"/>
    <n v="4.8"/>
  </r>
  <r>
    <x v="31"/>
    <s v="B"/>
    <x v="2"/>
    <x v="0"/>
    <x v="1"/>
    <x v="3"/>
    <n v="78.069999999999993"/>
    <n v="9"/>
    <n v="35.131500000000003"/>
    <n v="737.76149999999996"/>
    <x v="26"/>
    <s v="12:43"/>
    <x v="1"/>
    <n v="702.63"/>
    <n v="4.7619047620000003"/>
    <n v="35.131500000000003"/>
    <n v="4.5"/>
  </r>
  <r>
    <x v="32"/>
    <s v="B"/>
    <x v="2"/>
    <x v="1"/>
    <x v="1"/>
    <x v="3"/>
    <n v="83.78"/>
    <n v="8"/>
    <n v="33.512"/>
    <n v="703.75199999999995"/>
    <x v="8"/>
    <s v="14:49"/>
    <x v="1"/>
    <n v="670.24"/>
    <n v="4.7619047620000003"/>
    <n v="33.512"/>
    <n v="5.0999999999999996"/>
  </r>
  <r>
    <x v="33"/>
    <s v="A"/>
    <x v="0"/>
    <x v="1"/>
    <x v="1"/>
    <x v="0"/>
    <n v="96.58"/>
    <n v="2"/>
    <n v="9.6579999999999995"/>
    <n v="202.81800000000001"/>
    <x v="20"/>
    <s v="10:12"/>
    <x v="2"/>
    <n v="193.16"/>
    <n v="4.7619047620000003"/>
    <n v="9.6579999999999995"/>
    <n v="5.0999999999999996"/>
  </r>
  <r>
    <x v="34"/>
    <s v="C"/>
    <x v="1"/>
    <x v="0"/>
    <x v="0"/>
    <x v="4"/>
    <n v="99.42"/>
    <n v="4"/>
    <n v="19.884"/>
    <n v="417.56400000000002"/>
    <x v="10"/>
    <s v="10:42"/>
    <x v="0"/>
    <n v="397.68"/>
    <n v="4.7619047620000003"/>
    <n v="19.884"/>
    <n v="7.5"/>
  </r>
  <r>
    <x v="35"/>
    <s v="C"/>
    <x v="1"/>
    <x v="0"/>
    <x v="0"/>
    <x v="3"/>
    <n v="68.12"/>
    <n v="1"/>
    <n v="3.4060000000000001"/>
    <n v="71.525999999999996"/>
    <x v="27"/>
    <s v="12:28"/>
    <x v="0"/>
    <n v="68.12"/>
    <n v="4.7619047620000003"/>
    <n v="3.4060000000000001"/>
    <n v="6.8"/>
  </r>
  <r>
    <x v="36"/>
    <s v="A"/>
    <x v="0"/>
    <x v="0"/>
    <x v="1"/>
    <x v="3"/>
    <n v="62.62"/>
    <n v="5"/>
    <n v="15.654999999999999"/>
    <n v="328.755"/>
    <x v="24"/>
    <s v="19:15"/>
    <x v="0"/>
    <n v="313.10000000000002"/>
    <n v="4.7619047620000003"/>
    <n v="15.654999999999999"/>
    <n v="7"/>
  </r>
  <r>
    <x v="37"/>
    <s v="A"/>
    <x v="0"/>
    <x v="1"/>
    <x v="0"/>
    <x v="1"/>
    <n v="60.88"/>
    <n v="9"/>
    <n v="27.396000000000001"/>
    <n v="575.31600000000003"/>
    <x v="15"/>
    <s v="17:17"/>
    <x v="0"/>
    <n v="547.91999999999996"/>
    <n v="4.7619047620000003"/>
    <n v="27.396000000000001"/>
    <n v="4.7"/>
  </r>
  <r>
    <x v="38"/>
    <s v="C"/>
    <x v="1"/>
    <x v="1"/>
    <x v="0"/>
    <x v="0"/>
    <n v="54.92"/>
    <n v="8"/>
    <n v="21.968"/>
    <n v="461.32799999999997"/>
    <x v="28"/>
    <s v="13:24"/>
    <x v="0"/>
    <n v="439.36"/>
    <n v="4.7619047620000003"/>
    <n v="21.968"/>
    <n v="7.6"/>
  </r>
  <r>
    <x v="39"/>
    <s v="B"/>
    <x v="2"/>
    <x v="0"/>
    <x v="1"/>
    <x v="2"/>
    <n v="30.12"/>
    <n v="8"/>
    <n v="12.048"/>
    <n v="253.00800000000001"/>
    <x v="2"/>
    <s v="13:01"/>
    <x v="1"/>
    <n v="240.96"/>
    <n v="4.7619047620000003"/>
    <n v="12.048"/>
    <n v="7.7"/>
  </r>
  <r>
    <x v="40"/>
    <s v="B"/>
    <x v="2"/>
    <x v="0"/>
    <x v="0"/>
    <x v="2"/>
    <n v="86.72"/>
    <n v="1"/>
    <n v="4.3360000000000003"/>
    <n v="91.055999999999997"/>
    <x v="29"/>
    <s v="18:45"/>
    <x v="0"/>
    <n v="86.72"/>
    <n v="4.7619047620000003"/>
    <n v="4.3360000000000003"/>
    <n v="7.9"/>
  </r>
  <r>
    <x v="41"/>
    <s v="C"/>
    <x v="1"/>
    <x v="0"/>
    <x v="1"/>
    <x v="2"/>
    <n v="56.11"/>
    <n v="2"/>
    <n v="5.6109999999999998"/>
    <n v="117.831"/>
    <x v="30"/>
    <s v="10:11"/>
    <x v="1"/>
    <n v="112.22"/>
    <n v="4.7619047620000003"/>
    <n v="5.6109999999999998"/>
    <n v="6.3"/>
  </r>
  <r>
    <x v="42"/>
    <s v="B"/>
    <x v="2"/>
    <x v="0"/>
    <x v="0"/>
    <x v="3"/>
    <n v="69.12"/>
    <n v="6"/>
    <n v="20.736000000000001"/>
    <n v="435.45600000000002"/>
    <x v="4"/>
    <s v="13:03"/>
    <x v="1"/>
    <n v="414.72"/>
    <n v="4.7619047620000003"/>
    <n v="20.736000000000001"/>
    <n v="5.6"/>
  </r>
  <r>
    <x v="43"/>
    <s v="C"/>
    <x v="1"/>
    <x v="0"/>
    <x v="0"/>
    <x v="4"/>
    <n v="98.7"/>
    <n v="8"/>
    <n v="39.479999999999997"/>
    <n v="829.08"/>
    <x v="31"/>
    <s v="20:39"/>
    <x v="1"/>
    <n v="789.6"/>
    <n v="4.7619047620000003"/>
    <n v="39.479999999999997"/>
    <n v="7.6"/>
  </r>
  <r>
    <x v="44"/>
    <s v="C"/>
    <x v="1"/>
    <x v="0"/>
    <x v="1"/>
    <x v="0"/>
    <n v="15.37"/>
    <n v="2"/>
    <n v="1.5369999999999999"/>
    <n v="32.277000000000001"/>
    <x v="32"/>
    <s v="19:47"/>
    <x v="1"/>
    <n v="30.74"/>
    <n v="4.7619047620000003"/>
    <n v="1.5369999999999999"/>
    <n v="7.2"/>
  </r>
  <r>
    <x v="45"/>
    <s v="B"/>
    <x v="2"/>
    <x v="0"/>
    <x v="0"/>
    <x v="1"/>
    <n v="93.96"/>
    <n v="4"/>
    <n v="18.792000000000002"/>
    <n v="394.63200000000001"/>
    <x v="11"/>
    <s v="18:00"/>
    <x v="1"/>
    <n v="375.84"/>
    <n v="4.7619047620000003"/>
    <n v="18.792000000000002"/>
    <n v="9.5"/>
  </r>
  <r>
    <x v="46"/>
    <s v="B"/>
    <x v="2"/>
    <x v="0"/>
    <x v="1"/>
    <x v="0"/>
    <n v="56.69"/>
    <n v="9"/>
    <n v="25.5105"/>
    <n v="535.72050000000002"/>
    <x v="33"/>
    <s v="17:24"/>
    <x v="2"/>
    <n v="510.21"/>
    <n v="4.7619047620000003"/>
    <n v="25.5105"/>
    <n v="8.4"/>
  </r>
  <r>
    <x v="47"/>
    <s v="B"/>
    <x v="2"/>
    <x v="0"/>
    <x v="0"/>
    <x v="4"/>
    <n v="20.010000000000002"/>
    <n v="9"/>
    <n v="9.0045000000000002"/>
    <n v="189.09450000000001"/>
    <x v="10"/>
    <s v="15:47"/>
    <x v="0"/>
    <n v="180.09"/>
    <n v="4.7619047620000003"/>
    <n v="9.0045000000000002"/>
    <n v="4.0999999999999996"/>
  </r>
  <r>
    <x v="48"/>
    <s v="B"/>
    <x v="2"/>
    <x v="0"/>
    <x v="1"/>
    <x v="1"/>
    <n v="18.93"/>
    <n v="6"/>
    <n v="5.6790000000000003"/>
    <n v="119.259"/>
    <x v="34"/>
    <s v="12:45"/>
    <x v="2"/>
    <n v="113.58"/>
    <n v="4.7619047620000003"/>
    <n v="5.6790000000000003"/>
    <n v="8.1"/>
  </r>
  <r>
    <x v="49"/>
    <s v="C"/>
    <x v="1"/>
    <x v="0"/>
    <x v="0"/>
    <x v="5"/>
    <n v="82.63"/>
    <n v="10"/>
    <n v="41.314999999999998"/>
    <n v="867.61500000000001"/>
    <x v="35"/>
    <s v="17:08"/>
    <x v="0"/>
    <n v="826.3"/>
    <n v="4.7619047620000003"/>
    <n v="41.314999999999998"/>
    <n v="7.9"/>
  </r>
  <r>
    <x v="50"/>
    <s v="C"/>
    <x v="1"/>
    <x v="0"/>
    <x v="1"/>
    <x v="4"/>
    <n v="91.4"/>
    <n v="7"/>
    <n v="31.99"/>
    <n v="671.79"/>
    <x v="36"/>
    <s v="10:19"/>
    <x v="1"/>
    <n v="639.79999999999995"/>
    <n v="4.7619047620000003"/>
    <n v="31.99"/>
    <n v="9.5"/>
  </r>
  <r>
    <x v="51"/>
    <s v="A"/>
    <x v="0"/>
    <x v="0"/>
    <x v="0"/>
    <x v="4"/>
    <n v="44.59"/>
    <n v="5"/>
    <n v="11.147500000000001"/>
    <n v="234.0975"/>
    <x v="34"/>
    <s v="15:10"/>
    <x v="1"/>
    <n v="222.95"/>
    <n v="4.7619047620000003"/>
    <n v="11.147500000000001"/>
    <n v="8.5"/>
  </r>
  <r>
    <x v="52"/>
    <s v="B"/>
    <x v="2"/>
    <x v="0"/>
    <x v="0"/>
    <x v="5"/>
    <n v="17.87"/>
    <n v="4"/>
    <n v="3.5739999999999998"/>
    <n v="75.054000000000002"/>
    <x v="23"/>
    <s v="14:42"/>
    <x v="0"/>
    <n v="71.48"/>
    <n v="4.7619047620000003"/>
    <n v="3.5739999999999998"/>
    <n v="6.5"/>
  </r>
  <r>
    <x v="53"/>
    <s v="C"/>
    <x v="1"/>
    <x v="0"/>
    <x v="1"/>
    <x v="5"/>
    <n v="15.43"/>
    <n v="1"/>
    <n v="0.77149999999999996"/>
    <n v="16.201499999999999"/>
    <x v="25"/>
    <s v="15:46"/>
    <x v="2"/>
    <n v="15.43"/>
    <n v="4.7619047620000003"/>
    <n v="0.77149999999999996"/>
    <n v="6.1"/>
  </r>
  <r>
    <x v="54"/>
    <s v="B"/>
    <x v="2"/>
    <x v="1"/>
    <x v="1"/>
    <x v="2"/>
    <n v="16.16"/>
    <n v="2"/>
    <n v="1.6160000000000001"/>
    <n v="33.936"/>
    <x v="37"/>
    <s v="11:49"/>
    <x v="0"/>
    <n v="32.32"/>
    <n v="4.7619047620000003"/>
    <n v="1.6160000000000001"/>
    <n v="6.5"/>
  </r>
  <r>
    <x v="55"/>
    <s v="C"/>
    <x v="1"/>
    <x v="1"/>
    <x v="0"/>
    <x v="1"/>
    <n v="85.98"/>
    <n v="8"/>
    <n v="34.392000000000003"/>
    <n v="722.23199999999997"/>
    <x v="38"/>
    <s v="19:01"/>
    <x v="1"/>
    <n v="687.84"/>
    <n v="4.7619047620000003"/>
    <n v="34.392000000000003"/>
    <n v="8.1999999999999993"/>
  </r>
  <r>
    <x v="56"/>
    <s v="A"/>
    <x v="0"/>
    <x v="0"/>
    <x v="1"/>
    <x v="2"/>
    <n v="44.34"/>
    <n v="2"/>
    <n v="4.4340000000000002"/>
    <n v="93.114000000000004"/>
    <x v="39"/>
    <s v="11:26"/>
    <x v="1"/>
    <n v="88.68"/>
    <n v="4.7619047620000003"/>
    <n v="4.4340000000000002"/>
    <n v="5.8"/>
  </r>
  <r>
    <x v="57"/>
    <s v="A"/>
    <x v="0"/>
    <x v="1"/>
    <x v="1"/>
    <x v="0"/>
    <n v="89.6"/>
    <n v="8"/>
    <n v="35.840000000000003"/>
    <n v="752.64"/>
    <x v="13"/>
    <s v="11:28"/>
    <x v="0"/>
    <n v="716.8"/>
    <n v="4.7619047620000003"/>
    <n v="35.840000000000003"/>
    <n v="6.6"/>
  </r>
  <r>
    <x v="58"/>
    <s v="A"/>
    <x v="0"/>
    <x v="0"/>
    <x v="0"/>
    <x v="2"/>
    <n v="72.349999999999994"/>
    <n v="10"/>
    <n v="36.174999999999997"/>
    <n v="759.67499999999995"/>
    <x v="40"/>
    <s v="15:55"/>
    <x v="1"/>
    <n v="723.5"/>
    <n v="4.7619047620000003"/>
    <n v="36.174999999999997"/>
    <n v="5.4"/>
  </r>
  <r>
    <x v="59"/>
    <s v="C"/>
    <x v="1"/>
    <x v="1"/>
    <x v="1"/>
    <x v="1"/>
    <n v="30.61"/>
    <n v="6"/>
    <n v="9.1829999999999998"/>
    <n v="192.84299999999999"/>
    <x v="41"/>
    <s v="20:36"/>
    <x v="1"/>
    <n v="183.66"/>
    <n v="4.7619047620000003"/>
    <n v="9.1829999999999998"/>
    <n v="9.3000000000000007"/>
  </r>
  <r>
    <x v="60"/>
    <s v="C"/>
    <x v="1"/>
    <x v="0"/>
    <x v="0"/>
    <x v="3"/>
    <n v="24.74"/>
    <n v="3"/>
    <n v="3.7109999999999999"/>
    <n v="77.930999999999997"/>
    <x v="42"/>
    <s v="17:47"/>
    <x v="2"/>
    <n v="74.22"/>
    <n v="4.7619047620000003"/>
    <n v="3.7109999999999999"/>
    <n v="10"/>
  </r>
  <r>
    <x v="61"/>
    <s v="C"/>
    <x v="1"/>
    <x v="1"/>
    <x v="1"/>
    <x v="2"/>
    <n v="55.73"/>
    <n v="6"/>
    <n v="16.719000000000001"/>
    <n v="351.09899999999999"/>
    <x v="7"/>
    <s v="10:55"/>
    <x v="0"/>
    <n v="334.38"/>
    <n v="4.7619047620000003"/>
    <n v="16.719000000000001"/>
    <n v="7"/>
  </r>
  <r>
    <x v="62"/>
    <s v="B"/>
    <x v="2"/>
    <x v="0"/>
    <x v="0"/>
    <x v="3"/>
    <n v="55.07"/>
    <n v="9"/>
    <n v="24.781500000000001"/>
    <n v="520.41150000000005"/>
    <x v="36"/>
    <s v="13:40"/>
    <x v="0"/>
    <n v="495.63"/>
    <n v="4.7619047620000003"/>
    <n v="24.781500000000001"/>
    <n v="10"/>
  </r>
  <r>
    <x v="63"/>
    <s v="A"/>
    <x v="0"/>
    <x v="0"/>
    <x v="1"/>
    <x v="3"/>
    <n v="15.81"/>
    <n v="10"/>
    <n v="7.9050000000000002"/>
    <n v="166.005"/>
    <x v="43"/>
    <s v="12:27"/>
    <x v="2"/>
    <n v="158.1"/>
    <n v="4.7619047620000003"/>
    <n v="7.9050000000000002"/>
    <n v="8.6"/>
  </r>
  <r>
    <x v="64"/>
    <s v="B"/>
    <x v="2"/>
    <x v="0"/>
    <x v="1"/>
    <x v="0"/>
    <n v="75.739999999999995"/>
    <n v="4"/>
    <n v="15.148"/>
    <n v="318.108"/>
    <x v="44"/>
    <s v="14:35"/>
    <x v="1"/>
    <n v="302.95999999999998"/>
    <n v="4.7619047620000003"/>
    <n v="15.148"/>
    <n v="7.6"/>
  </r>
  <r>
    <x v="65"/>
    <s v="A"/>
    <x v="0"/>
    <x v="0"/>
    <x v="1"/>
    <x v="0"/>
    <n v="15.87"/>
    <n v="10"/>
    <n v="7.9349999999999996"/>
    <n v="166.63499999999999"/>
    <x v="45"/>
    <s v="16:40"/>
    <x v="1"/>
    <n v="158.69999999999999"/>
    <n v="4.7619047620000003"/>
    <n v="7.9349999999999996"/>
    <n v="5.8"/>
  </r>
  <r>
    <x v="66"/>
    <s v="C"/>
    <x v="1"/>
    <x v="1"/>
    <x v="0"/>
    <x v="0"/>
    <n v="33.47"/>
    <n v="2"/>
    <n v="3.347"/>
    <n v="70.287000000000006"/>
    <x v="34"/>
    <s v="15:43"/>
    <x v="0"/>
    <n v="66.94"/>
    <n v="4.7619047620000003"/>
    <n v="3.347"/>
    <n v="6.7"/>
  </r>
  <r>
    <x v="67"/>
    <s v="B"/>
    <x v="2"/>
    <x v="0"/>
    <x v="0"/>
    <x v="5"/>
    <n v="97.61"/>
    <n v="6"/>
    <n v="29.283000000000001"/>
    <n v="614.94299999999998"/>
    <x v="27"/>
    <s v="15:01"/>
    <x v="0"/>
    <n v="585.66"/>
    <n v="4.7619047620000003"/>
    <n v="29.283000000000001"/>
    <n v="9.9"/>
  </r>
  <r>
    <x v="68"/>
    <s v="A"/>
    <x v="0"/>
    <x v="1"/>
    <x v="1"/>
    <x v="3"/>
    <n v="78.77"/>
    <n v="10"/>
    <n v="39.384999999999998"/>
    <n v="827.08500000000004"/>
    <x v="46"/>
    <s v="10:04"/>
    <x v="1"/>
    <n v="787.7"/>
    <n v="4.7619047620000003"/>
    <n v="39.384999999999998"/>
    <n v="6.4"/>
  </r>
  <r>
    <x v="69"/>
    <s v="A"/>
    <x v="0"/>
    <x v="0"/>
    <x v="0"/>
    <x v="0"/>
    <n v="18.329999999999998"/>
    <n v="1"/>
    <n v="0.91649999999999998"/>
    <n v="19.246500000000001"/>
    <x v="30"/>
    <s v="18:50"/>
    <x v="1"/>
    <n v="18.329999999999998"/>
    <n v="4.7619047620000003"/>
    <n v="0.91649999999999998"/>
    <n v="4.3"/>
  </r>
  <r>
    <x v="70"/>
    <s v="C"/>
    <x v="1"/>
    <x v="1"/>
    <x v="1"/>
    <x v="4"/>
    <n v="89.48"/>
    <n v="10"/>
    <n v="44.74"/>
    <n v="939.54"/>
    <x v="47"/>
    <s v="12:46"/>
    <x v="2"/>
    <n v="894.8"/>
    <n v="4.7619047620000003"/>
    <n v="44.74"/>
    <n v="9.6"/>
  </r>
  <r>
    <x v="71"/>
    <s v="C"/>
    <x v="1"/>
    <x v="1"/>
    <x v="1"/>
    <x v="5"/>
    <n v="62.12"/>
    <n v="10"/>
    <n v="31.06"/>
    <n v="652.26"/>
    <x v="48"/>
    <s v="16:19"/>
    <x v="1"/>
    <n v="621.20000000000005"/>
    <n v="4.7619047620000003"/>
    <n v="31.06"/>
    <n v="5.9"/>
  </r>
  <r>
    <x v="72"/>
    <s v="B"/>
    <x v="2"/>
    <x v="0"/>
    <x v="0"/>
    <x v="4"/>
    <n v="48.52"/>
    <n v="3"/>
    <n v="7.2779999999999996"/>
    <n v="152.83799999999999"/>
    <x v="19"/>
    <s v="18:17"/>
    <x v="0"/>
    <n v="145.56"/>
    <n v="4.7619047620000003"/>
    <n v="7.2779999999999996"/>
    <n v="4"/>
  </r>
  <r>
    <x v="73"/>
    <s v="C"/>
    <x v="1"/>
    <x v="1"/>
    <x v="0"/>
    <x v="1"/>
    <n v="75.91"/>
    <n v="6"/>
    <n v="22.773"/>
    <n v="478.233"/>
    <x v="11"/>
    <s v="18:21"/>
    <x v="1"/>
    <n v="455.46"/>
    <n v="4.7619047620000003"/>
    <n v="22.773"/>
    <n v="8.6999999999999993"/>
  </r>
  <r>
    <x v="74"/>
    <s v="A"/>
    <x v="0"/>
    <x v="1"/>
    <x v="1"/>
    <x v="2"/>
    <n v="74.67"/>
    <n v="9"/>
    <n v="33.601500000000001"/>
    <n v="705.63149999999996"/>
    <x v="49"/>
    <s v="10:55"/>
    <x v="0"/>
    <n v="672.03"/>
    <n v="4.7619047620000003"/>
    <n v="33.601500000000001"/>
    <n v="9.4"/>
  </r>
  <r>
    <x v="75"/>
    <s v="C"/>
    <x v="1"/>
    <x v="1"/>
    <x v="0"/>
    <x v="1"/>
    <n v="41.65"/>
    <n v="10"/>
    <n v="20.824999999999999"/>
    <n v="437.32499999999999"/>
    <x v="50"/>
    <s v="17:04"/>
    <x v="2"/>
    <n v="416.5"/>
    <n v="4.7619047620000003"/>
    <n v="20.824999999999999"/>
    <n v="5.4"/>
  </r>
  <r>
    <x v="76"/>
    <s v="C"/>
    <x v="1"/>
    <x v="0"/>
    <x v="1"/>
    <x v="5"/>
    <n v="49.04"/>
    <n v="9"/>
    <n v="22.068000000000001"/>
    <n v="463.428"/>
    <x v="51"/>
    <s v="14:20"/>
    <x v="2"/>
    <n v="441.36"/>
    <n v="4.7619047620000003"/>
    <n v="22.068000000000001"/>
    <n v="8.6"/>
  </r>
  <r>
    <x v="77"/>
    <s v="A"/>
    <x v="0"/>
    <x v="0"/>
    <x v="0"/>
    <x v="5"/>
    <n v="20.010000000000002"/>
    <n v="9"/>
    <n v="9.0045000000000002"/>
    <n v="189.09450000000001"/>
    <x v="52"/>
    <s v="15:48"/>
    <x v="2"/>
    <n v="180.09"/>
    <n v="4.7619047620000003"/>
    <n v="9.0045000000000002"/>
    <n v="5.7"/>
  </r>
  <r>
    <x v="78"/>
    <s v="C"/>
    <x v="1"/>
    <x v="0"/>
    <x v="0"/>
    <x v="4"/>
    <n v="78.31"/>
    <n v="10"/>
    <n v="39.155000000000001"/>
    <n v="822.255"/>
    <x v="19"/>
    <s v="16:24"/>
    <x v="0"/>
    <n v="783.1"/>
    <n v="4.7619047620000003"/>
    <n v="39.155000000000001"/>
    <n v="6.6"/>
  </r>
  <r>
    <x v="79"/>
    <s v="C"/>
    <x v="1"/>
    <x v="1"/>
    <x v="0"/>
    <x v="0"/>
    <n v="20.38"/>
    <n v="5"/>
    <n v="5.0949999999999998"/>
    <n v="106.995"/>
    <x v="49"/>
    <s v="18:56"/>
    <x v="1"/>
    <n v="101.9"/>
    <n v="4.7619047620000003"/>
    <n v="5.0949999999999998"/>
    <n v="6"/>
  </r>
  <r>
    <x v="80"/>
    <s v="C"/>
    <x v="1"/>
    <x v="1"/>
    <x v="0"/>
    <x v="0"/>
    <n v="99.19"/>
    <n v="6"/>
    <n v="29.757000000000001"/>
    <n v="624.89700000000005"/>
    <x v="18"/>
    <s v="14:42"/>
    <x v="2"/>
    <n v="595.14"/>
    <n v="4.7619047620000003"/>
    <n v="29.757000000000001"/>
    <n v="5.5"/>
  </r>
  <r>
    <x v="81"/>
    <s v="B"/>
    <x v="2"/>
    <x v="1"/>
    <x v="0"/>
    <x v="4"/>
    <n v="96.68"/>
    <n v="3"/>
    <n v="14.502000000000001"/>
    <n v="304.54199999999997"/>
    <x v="53"/>
    <s v="19:56"/>
    <x v="0"/>
    <n v="290.04000000000002"/>
    <n v="4.7619047620000003"/>
    <n v="14.502000000000001"/>
    <n v="6.4"/>
  </r>
  <r>
    <x v="82"/>
    <s v="C"/>
    <x v="1"/>
    <x v="1"/>
    <x v="1"/>
    <x v="4"/>
    <n v="19.25"/>
    <n v="8"/>
    <n v="7.7"/>
    <n v="161.69999999999999"/>
    <x v="54"/>
    <s v="18:37"/>
    <x v="0"/>
    <n v="154"/>
    <n v="4.7619047620000003"/>
    <n v="7.7"/>
    <n v="6.6"/>
  </r>
  <r>
    <x v="83"/>
    <s v="C"/>
    <x v="1"/>
    <x v="0"/>
    <x v="0"/>
    <x v="4"/>
    <n v="80.36"/>
    <n v="4"/>
    <n v="16.071999999999999"/>
    <n v="337.512"/>
    <x v="55"/>
    <s v="18:45"/>
    <x v="2"/>
    <n v="321.44"/>
    <n v="4.7619047620000003"/>
    <n v="16.071999999999999"/>
    <n v="8.3000000000000007"/>
  </r>
  <r>
    <x v="84"/>
    <s v="C"/>
    <x v="1"/>
    <x v="0"/>
    <x v="1"/>
    <x v="3"/>
    <n v="48.91"/>
    <n v="5"/>
    <n v="12.227499999999999"/>
    <n v="256.77749999999997"/>
    <x v="11"/>
    <s v="10:17"/>
    <x v="1"/>
    <n v="244.55"/>
    <n v="4.7619047620000003"/>
    <n v="12.227499999999999"/>
    <n v="6.6"/>
  </r>
  <r>
    <x v="85"/>
    <s v="C"/>
    <x v="1"/>
    <x v="1"/>
    <x v="0"/>
    <x v="3"/>
    <n v="83.06"/>
    <n v="7"/>
    <n v="29.071000000000002"/>
    <n v="610.49099999999999"/>
    <x v="19"/>
    <s v="14:31"/>
    <x v="0"/>
    <n v="581.41999999999996"/>
    <n v="4.7619047620000003"/>
    <n v="29.071000000000002"/>
    <n v="4"/>
  </r>
  <r>
    <x v="86"/>
    <s v="C"/>
    <x v="1"/>
    <x v="1"/>
    <x v="1"/>
    <x v="5"/>
    <n v="76.52"/>
    <n v="5"/>
    <n v="19.13"/>
    <n v="401.73"/>
    <x v="5"/>
    <s v="10:23"/>
    <x v="1"/>
    <n v="382.6"/>
    <n v="4.7619047620000003"/>
    <n v="19.13"/>
    <n v="9.9"/>
  </r>
  <r>
    <x v="87"/>
    <s v="A"/>
    <x v="0"/>
    <x v="0"/>
    <x v="1"/>
    <x v="4"/>
    <n v="49.38"/>
    <n v="7"/>
    <n v="17.283000000000001"/>
    <n v="362.94299999999998"/>
    <x v="39"/>
    <s v="20:35"/>
    <x v="2"/>
    <n v="345.66"/>
    <n v="4.7619047620000003"/>
    <n v="17.283000000000001"/>
    <n v="7.3"/>
  </r>
  <r>
    <x v="88"/>
    <s v="A"/>
    <x v="0"/>
    <x v="1"/>
    <x v="1"/>
    <x v="3"/>
    <n v="42.47"/>
    <n v="1"/>
    <n v="2.1234999999999999"/>
    <n v="44.593499999999999"/>
    <x v="56"/>
    <s v="16:57"/>
    <x v="1"/>
    <n v="42.47"/>
    <n v="4.7619047620000003"/>
    <n v="2.1234999999999999"/>
    <n v="5.7"/>
  </r>
  <r>
    <x v="89"/>
    <s v="B"/>
    <x v="2"/>
    <x v="1"/>
    <x v="0"/>
    <x v="0"/>
    <n v="76.989999999999995"/>
    <n v="6"/>
    <n v="23.097000000000001"/>
    <n v="485.03699999999998"/>
    <x v="33"/>
    <s v="17:55"/>
    <x v="1"/>
    <n v="461.94"/>
    <n v="4.7619047620000003"/>
    <n v="23.097000000000001"/>
    <n v="6.1"/>
  </r>
  <r>
    <x v="90"/>
    <s v="C"/>
    <x v="1"/>
    <x v="0"/>
    <x v="0"/>
    <x v="2"/>
    <n v="47.38"/>
    <n v="4"/>
    <n v="9.4760000000000009"/>
    <n v="198.99600000000001"/>
    <x v="54"/>
    <s v="10:25"/>
    <x v="1"/>
    <n v="189.52"/>
    <n v="4.7619047620000003"/>
    <n v="9.4760000000000009"/>
    <n v="7.1"/>
  </r>
  <r>
    <x v="91"/>
    <s v="C"/>
    <x v="1"/>
    <x v="1"/>
    <x v="0"/>
    <x v="3"/>
    <n v="44.86"/>
    <n v="10"/>
    <n v="22.43"/>
    <n v="471.03"/>
    <x v="53"/>
    <s v="19:54"/>
    <x v="0"/>
    <n v="448.6"/>
    <n v="4.7619047620000003"/>
    <n v="22.43"/>
    <n v="8.1999999999999993"/>
  </r>
  <r>
    <x v="92"/>
    <s v="A"/>
    <x v="0"/>
    <x v="0"/>
    <x v="0"/>
    <x v="3"/>
    <n v="21.98"/>
    <n v="7"/>
    <n v="7.6929999999999996"/>
    <n v="161.553"/>
    <x v="8"/>
    <s v="16:42"/>
    <x v="0"/>
    <n v="153.86000000000001"/>
    <n v="4.7619047620000003"/>
    <n v="7.6929999999999996"/>
    <n v="5.0999999999999996"/>
  </r>
  <r>
    <x v="93"/>
    <s v="B"/>
    <x v="2"/>
    <x v="0"/>
    <x v="1"/>
    <x v="0"/>
    <n v="64.36"/>
    <n v="9"/>
    <n v="28.962"/>
    <n v="608.202"/>
    <x v="41"/>
    <s v="12:09"/>
    <x v="2"/>
    <n v="579.24"/>
    <n v="4.7619047620000003"/>
    <n v="28.962"/>
    <n v="8.6"/>
  </r>
  <r>
    <x v="94"/>
    <s v="C"/>
    <x v="1"/>
    <x v="1"/>
    <x v="1"/>
    <x v="0"/>
    <n v="89.75"/>
    <n v="1"/>
    <n v="4.4874999999999998"/>
    <n v="94.237499999999997"/>
    <x v="10"/>
    <s v="20:05"/>
    <x v="2"/>
    <n v="89.75"/>
    <n v="4.7619047620000003"/>
    <n v="4.4874999999999998"/>
    <n v="6.6"/>
  </r>
  <r>
    <x v="95"/>
    <s v="A"/>
    <x v="0"/>
    <x v="1"/>
    <x v="1"/>
    <x v="1"/>
    <n v="97.16"/>
    <n v="1"/>
    <n v="4.8579999999999997"/>
    <n v="102.018"/>
    <x v="1"/>
    <s v="20:38"/>
    <x v="0"/>
    <n v="97.16"/>
    <n v="4.7619047620000003"/>
    <n v="4.8579999999999997"/>
    <n v="7.2"/>
  </r>
  <r>
    <x v="96"/>
    <s v="B"/>
    <x v="2"/>
    <x v="1"/>
    <x v="1"/>
    <x v="0"/>
    <n v="87.87"/>
    <n v="10"/>
    <n v="43.935000000000002"/>
    <n v="922.63499999999999"/>
    <x v="14"/>
    <s v="10:25"/>
    <x v="0"/>
    <n v="878.7"/>
    <n v="4.7619047620000003"/>
    <n v="43.935000000000002"/>
    <n v="5.0999999999999996"/>
  </r>
  <r>
    <x v="97"/>
    <s v="C"/>
    <x v="1"/>
    <x v="1"/>
    <x v="0"/>
    <x v="1"/>
    <n v="12.45"/>
    <n v="6"/>
    <n v="3.7349999999999999"/>
    <n v="78.435000000000002"/>
    <x v="57"/>
    <s v="13:11"/>
    <x v="1"/>
    <n v="74.7"/>
    <n v="4.7619047620000003"/>
    <n v="3.7349999999999999"/>
    <n v="4.0999999999999996"/>
  </r>
  <r>
    <x v="98"/>
    <s v="A"/>
    <x v="0"/>
    <x v="1"/>
    <x v="1"/>
    <x v="4"/>
    <n v="52.75"/>
    <n v="3"/>
    <n v="7.9124999999999996"/>
    <n v="166.16249999999999"/>
    <x v="28"/>
    <s v="10:16"/>
    <x v="0"/>
    <n v="158.25"/>
    <n v="4.7619047620000003"/>
    <n v="7.9124999999999996"/>
    <n v="9.3000000000000007"/>
  </r>
  <r>
    <x v="99"/>
    <s v="B"/>
    <x v="2"/>
    <x v="1"/>
    <x v="1"/>
    <x v="2"/>
    <n v="82.7"/>
    <n v="6"/>
    <n v="24.81"/>
    <n v="521.01"/>
    <x v="19"/>
    <s v="18:14"/>
    <x v="1"/>
    <n v="496.2"/>
    <n v="4.7619047620000003"/>
    <n v="24.81"/>
    <n v="7.4"/>
  </r>
  <r>
    <x v="100"/>
    <s v="C"/>
    <x v="1"/>
    <x v="0"/>
    <x v="1"/>
    <x v="5"/>
    <n v="48.71"/>
    <n v="1"/>
    <n v="2.4355000000000002"/>
    <n v="51.145499999999998"/>
    <x v="58"/>
    <s v="19:20"/>
    <x v="1"/>
    <n v="48.71"/>
    <n v="4.7619047620000003"/>
    <n v="2.4355000000000002"/>
    <n v="4.0999999999999996"/>
  </r>
  <r>
    <x v="101"/>
    <s v="C"/>
    <x v="1"/>
    <x v="1"/>
    <x v="1"/>
    <x v="5"/>
    <n v="78.55"/>
    <n v="9"/>
    <n v="35.347499999999997"/>
    <n v="742.29750000000001"/>
    <x v="59"/>
    <s v="13:22"/>
    <x v="1"/>
    <n v="706.95"/>
    <n v="4.7619047620000003"/>
    <n v="35.347499999999997"/>
    <n v="7.2"/>
  </r>
  <r>
    <x v="102"/>
    <s v="C"/>
    <x v="1"/>
    <x v="1"/>
    <x v="0"/>
    <x v="1"/>
    <n v="23.07"/>
    <n v="9"/>
    <n v="10.381500000000001"/>
    <n v="218.01150000000001"/>
    <x v="60"/>
    <s v="11:27"/>
    <x v="1"/>
    <n v="207.63"/>
    <n v="4.7619047620000003"/>
    <n v="10.381500000000001"/>
    <n v="4.9000000000000004"/>
  </r>
  <r>
    <x v="103"/>
    <s v="A"/>
    <x v="0"/>
    <x v="1"/>
    <x v="1"/>
    <x v="4"/>
    <n v="58.26"/>
    <n v="6"/>
    <n v="17.478000000000002"/>
    <n v="367.03800000000001"/>
    <x v="61"/>
    <s v="16:44"/>
    <x v="1"/>
    <n v="349.56"/>
    <n v="4.7619047620000003"/>
    <n v="17.478000000000002"/>
    <n v="9.9"/>
  </r>
  <r>
    <x v="104"/>
    <s v="B"/>
    <x v="2"/>
    <x v="1"/>
    <x v="1"/>
    <x v="0"/>
    <n v="30.35"/>
    <n v="7"/>
    <n v="10.6225"/>
    <n v="223.07249999999999"/>
    <x v="35"/>
    <s v="18:19"/>
    <x v="1"/>
    <n v="212.45"/>
    <n v="4.7619047620000003"/>
    <n v="10.6225"/>
    <n v="8"/>
  </r>
  <r>
    <x v="105"/>
    <s v="A"/>
    <x v="0"/>
    <x v="0"/>
    <x v="1"/>
    <x v="1"/>
    <n v="88.67"/>
    <n v="10"/>
    <n v="44.335000000000001"/>
    <n v="931.03499999999997"/>
    <x v="52"/>
    <s v="14:50"/>
    <x v="0"/>
    <n v="886.7"/>
    <n v="4.7619047620000003"/>
    <n v="44.335000000000001"/>
    <n v="7.3"/>
  </r>
  <r>
    <x v="106"/>
    <s v="C"/>
    <x v="1"/>
    <x v="1"/>
    <x v="1"/>
    <x v="5"/>
    <n v="27.38"/>
    <n v="6"/>
    <n v="8.2140000000000004"/>
    <n v="172.494"/>
    <x v="0"/>
    <s v="20:54"/>
    <x v="2"/>
    <n v="164.28"/>
    <n v="4.7619047620000003"/>
    <n v="8.2140000000000004"/>
    <n v="7.9"/>
  </r>
  <r>
    <x v="107"/>
    <s v="A"/>
    <x v="0"/>
    <x v="1"/>
    <x v="1"/>
    <x v="3"/>
    <n v="62.13"/>
    <n v="6"/>
    <n v="18.638999999999999"/>
    <n v="391.41899999999998"/>
    <x v="23"/>
    <s v="20:19"/>
    <x v="1"/>
    <n v="372.78"/>
    <n v="4.7619047620000003"/>
    <n v="18.638999999999999"/>
    <n v="7.4"/>
  </r>
  <r>
    <x v="108"/>
    <s v="C"/>
    <x v="1"/>
    <x v="1"/>
    <x v="0"/>
    <x v="4"/>
    <n v="33.979999999999997"/>
    <n v="9"/>
    <n v="15.291"/>
    <n v="321.11099999999999"/>
    <x v="62"/>
    <s v="10:43"/>
    <x v="1"/>
    <n v="305.82"/>
    <n v="4.7619047620000003"/>
    <n v="15.291"/>
    <n v="4.2"/>
  </r>
  <r>
    <x v="109"/>
    <s v="C"/>
    <x v="1"/>
    <x v="0"/>
    <x v="1"/>
    <x v="1"/>
    <n v="81.97"/>
    <n v="10"/>
    <n v="40.984999999999999"/>
    <n v="860.68499999999995"/>
    <x v="2"/>
    <s v="14:30"/>
    <x v="1"/>
    <n v="819.7"/>
    <n v="4.7619047620000003"/>
    <n v="40.984999999999999"/>
    <n v="9.1999999999999993"/>
  </r>
  <r>
    <x v="110"/>
    <s v="B"/>
    <x v="2"/>
    <x v="0"/>
    <x v="0"/>
    <x v="3"/>
    <n v="16.489999999999998"/>
    <n v="2"/>
    <n v="1.649"/>
    <n v="34.628999999999998"/>
    <x v="63"/>
    <s v="11:32"/>
    <x v="0"/>
    <n v="32.979999999999997"/>
    <n v="4.7619047620000003"/>
    <n v="1.649"/>
    <n v="4.5999999999999996"/>
  </r>
  <r>
    <x v="111"/>
    <s v="C"/>
    <x v="1"/>
    <x v="0"/>
    <x v="0"/>
    <x v="0"/>
    <n v="98.21"/>
    <n v="3"/>
    <n v="14.7315"/>
    <n v="309.36149999999998"/>
    <x v="63"/>
    <s v="10:41"/>
    <x v="2"/>
    <n v="294.63"/>
    <n v="4.7619047620000003"/>
    <n v="14.7315"/>
    <n v="7.8"/>
  </r>
  <r>
    <x v="112"/>
    <s v="B"/>
    <x v="2"/>
    <x v="1"/>
    <x v="0"/>
    <x v="5"/>
    <n v="72.84"/>
    <n v="7"/>
    <n v="25.494"/>
    <n v="535.37400000000002"/>
    <x v="42"/>
    <s v="12:44"/>
    <x v="1"/>
    <n v="509.88"/>
    <n v="4.7619047620000003"/>
    <n v="25.494"/>
    <n v="8.4"/>
  </r>
  <r>
    <x v="113"/>
    <s v="A"/>
    <x v="0"/>
    <x v="0"/>
    <x v="1"/>
    <x v="2"/>
    <n v="58.07"/>
    <n v="9"/>
    <n v="26.131499999999999"/>
    <n v="548.76149999999996"/>
    <x v="64"/>
    <s v="20:07"/>
    <x v="0"/>
    <n v="522.63"/>
    <n v="4.7619047620000003"/>
    <n v="26.131499999999999"/>
    <n v="4.3"/>
  </r>
  <r>
    <x v="114"/>
    <s v="C"/>
    <x v="1"/>
    <x v="0"/>
    <x v="0"/>
    <x v="2"/>
    <n v="80.790000000000006"/>
    <n v="9"/>
    <n v="36.355499999999999"/>
    <n v="763.46550000000002"/>
    <x v="60"/>
    <s v="20:31"/>
    <x v="2"/>
    <n v="727.11"/>
    <n v="4.7619047620000003"/>
    <n v="36.355499999999999"/>
    <n v="9.5"/>
  </r>
  <r>
    <x v="115"/>
    <s v="C"/>
    <x v="1"/>
    <x v="1"/>
    <x v="0"/>
    <x v="5"/>
    <n v="27.02"/>
    <n v="3"/>
    <n v="4.0529999999999999"/>
    <n v="85.113"/>
    <x v="22"/>
    <s v="13:01"/>
    <x v="2"/>
    <n v="81.06"/>
    <n v="4.7619047620000003"/>
    <n v="4.0529999999999999"/>
    <n v="7.1"/>
  </r>
  <r>
    <x v="116"/>
    <s v="B"/>
    <x v="2"/>
    <x v="0"/>
    <x v="1"/>
    <x v="5"/>
    <n v="21.94"/>
    <n v="5"/>
    <n v="5.4850000000000003"/>
    <n v="115.185"/>
    <x v="19"/>
    <s v="12:29"/>
    <x v="0"/>
    <n v="109.7"/>
    <n v="4.7619047620000003"/>
    <n v="5.4850000000000003"/>
    <n v="5.3"/>
  </r>
  <r>
    <x v="117"/>
    <s v="B"/>
    <x v="2"/>
    <x v="0"/>
    <x v="1"/>
    <x v="5"/>
    <n v="51.36"/>
    <n v="1"/>
    <n v="2.5680000000000001"/>
    <n v="53.927999999999997"/>
    <x v="65"/>
    <s v="15:26"/>
    <x v="0"/>
    <n v="51.36"/>
    <n v="4.7619047620000003"/>
    <n v="2.5680000000000001"/>
    <n v="5.2"/>
  </r>
  <r>
    <x v="118"/>
    <s v="A"/>
    <x v="0"/>
    <x v="1"/>
    <x v="0"/>
    <x v="4"/>
    <n v="10.96"/>
    <n v="10"/>
    <n v="5.48"/>
    <n v="115.08"/>
    <x v="30"/>
    <s v="20:48"/>
    <x v="0"/>
    <n v="109.6"/>
    <n v="4.7619047620000003"/>
    <n v="5.48"/>
    <n v="6"/>
  </r>
  <r>
    <x v="119"/>
    <s v="B"/>
    <x v="2"/>
    <x v="1"/>
    <x v="1"/>
    <x v="2"/>
    <n v="53.44"/>
    <n v="2"/>
    <n v="5.3440000000000003"/>
    <n v="112.224"/>
    <x v="40"/>
    <s v="20:38"/>
    <x v="0"/>
    <n v="106.88"/>
    <n v="4.7619047620000003"/>
    <n v="5.3440000000000003"/>
    <n v="4.0999999999999996"/>
  </r>
  <r>
    <x v="120"/>
    <s v="A"/>
    <x v="0"/>
    <x v="1"/>
    <x v="0"/>
    <x v="1"/>
    <n v="99.56"/>
    <n v="8"/>
    <n v="39.823999999999998"/>
    <n v="836.30399999999997"/>
    <x v="44"/>
    <s v="17:03"/>
    <x v="2"/>
    <n v="796.48"/>
    <n v="4.7619047620000003"/>
    <n v="39.823999999999998"/>
    <n v="5.2"/>
  </r>
  <r>
    <x v="121"/>
    <s v="C"/>
    <x v="1"/>
    <x v="0"/>
    <x v="1"/>
    <x v="3"/>
    <n v="57.12"/>
    <n v="7"/>
    <n v="19.992000000000001"/>
    <n v="419.83199999999999"/>
    <x v="52"/>
    <s v="12:02"/>
    <x v="2"/>
    <n v="399.84"/>
    <n v="4.7619047620000003"/>
    <n v="19.992000000000001"/>
    <n v="6.5"/>
  </r>
  <r>
    <x v="122"/>
    <s v="B"/>
    <x v="2"/>
    <x v="0"/>
    <x v="1"/>
    <x v="3"/>
    <n v="99.96"/>
    <n v="9"/>
    <n v="44.981999999999999"/>
    <n v="944.62199999999996"/>
    <x v="11"/>
    <s v="17:26"/>
    <x v="2"/>
    <n v="899.64"/>
    <n v="4.7619047620000003"/>
    <n v="44.981999999999999"/>
    <n v="4.2"/>
  </r>
  <r>
    <x v="123"/>
    <s v="C"/>
    <x v="1"/>
    <x v="0"/>
    <x v="1"/>
    <x v="2"/>
    <n v="63.91"/>
    <n v="8"/>
    <n v="25.564"/>
    <n v="536.84400000000005"/>
    <x v="45"/>
    <s v="19:52"/>
    <x v="2"/>
    <n v="511.28"/>
    <n v="4.7619047620000003"/>
    <n v="25.564"/>
    <n v="4.5999999999999996"/>
  </r>
  <r>
    <x v="124"/>
    <s v="B"/>
    <x v="2"/>
    <x v="0"/>
    <x v="0"/>
    <x v="5"/>
    <n v="56.47"/>
    <n v="8"/>
    <n v="22.588000000000001"/>
    <n v="474.34800000000001"/>
    <x v="11"/>
    <s v="14:57"/>
    <x v="0"/>
    <n v="451.76"/>
    <n v="4.7619047620000003"/>
    <n v="22.588000000000001"/>
    <n v="7.3"/>
  </r>
  <r>
    <x v="125"/>
    <s v="A"/>
    <x v="0"/>
    <x v="1"/>
    <x v="0"/>
    <x v="2"/>
    <n v="93.69"/>
    <n v="7"/>
    <n v="32.791499999999999"/>
    <n v="688.62149999999997"/>
    <x v="24"/>
    <s v="18:44"/>
    <x v="2"/>
    <n v="655.83"/>
    <n v="4.7619047620000003"/>
    <n v="32.791499999999999"/>
    <n v="4.5"/>
  </r>
  <r>
    <x v="126"/>
    <s v="A"/>
    <x v="0"/>
    <x v="1"/>
    <x v="0"/>
    <x v="3"/>
    <n v="32.25"/>
    <n v="5"/>
    <n v="8.0625"/>
    <n v="169.3125"/>
    <x v="3"/>
    <s v="13:26"/>
    <x v="1"/>
    <n v="161.25"/>
    <n v="4.7619047620000003"/>
    <n v="8.0625"/>
    <n v="9"/>
  </r>
  <r>
    <x v="127"/>
    <s v="C"/>
    <x v="1"/>
    <x v="1"/>
    <x v="0"/>
    <x v="5"/>
    <n v="31.73"/>
    <n v="9"/>
    <n v="14.278499999999999"/>
    <n v="299.8485"/>
    <x v="66"/>
    <s v="16:17"/>
    <x v="2"/>
    <n v="285.57"/>
    <n v="4.7619047620000003"/>
    <n v="14.278499999999999"/>
    <n v="5.9"/>
  </r>
  <r>
    <x v="128"/>
    <s v="C"/>
    <x v="1"/>
    <x v="0"/>
    <x v="0"/>
    <x v="4"/>
    <n v="68.540000000000006"/>
    <n v="8"/>
    <n v="27.416"/>
    <n v="575.73599999999999"/>
    <x v="66"/>
    <s v="15:57"/>
    <x v="0"/>
    <n v="548.32000000000005"/>
    <n v="4.7619047620000003"/>
    <n v="27.416"/>
    <n v="8.5"/>
  </r>
  <r>
    <x v="129"/>
    <s v="B"/>
    <x v="2"/>
    <x v="1"/>
    <x v="0"/>
    <x v="3"/>
    <n v="90.28"/>
    <n v="9"/>
    <n v="40.625999999999998"/>
    <n v="853.14599999999996"/>
    <x v="4"/>
    <s v="11:15"/>
    <x v="0"/>
    <n v="812.52"/>
    <n v="4.7619047620000003"/>
    <n v="40.625999999999998"/>
    <n v="7.2"/>
  </r>
  <r>
    <x v="130"/>
    <s v="B"/>
    <x v="2"/>
    <x v="1"/>
    <x v="0"/>
    <x v="5"/>
    <n v="39.619999999999997"/>
    <n v="7"/>
    <n v="13.867000000000001"/>
    <n v="291.20699999999999"/>
    <x v="25"/>
    <s v="13:18"/>
    <x v="1"/>
    <n v="277.33999999999997"/>
    <n v="4.7619047620000003"/>
    <n v="13.867000000000001"/>
    <n v="7.5"/>
  </r>
  <r>
    <x v="131"/>
    <s v="A"/>
    <x v="0"/>
    <x v="0"/>
    <x v="0"/>
    <x v="3"/>
    <n v="92.13"/>
    <n v="6"/>
    <n v="27.638999999999999"/>
    <n v="580.41899999999998"/>
    <x v="43"/>
    <s v="20:34"/>
    <x v="1"/>
    <n v="552.78"/>
    <n v="4.7619047620000003"/>
    <n v="27.638999999999999"/>
    <n v="8.3000000000000007"/>
  </r>
  <r>
    <x v="132"/>
    <s v="B"/>
    <x v="2"/>
    <x v="1"/>
    <x v="0"/>
    <x v="3"/>
    <n v="34.840000000000003"/>
    <n v="4"/>
    <n v="6.968"/>
    <n v="146.328"/>
    <x v="34"/>
    <s v="18:36"/>
    <x v="1"/>
    <n v="139.36000000000001"/>
    <n v="4.7619047620000003"/>
    <n v="6.968"/>
    <n v="7.4"/>
  </r>
  <r>
    <x v="133"/>
    <s v="B"/>
    <x v="2"/>
    <x v="0"/>
    <x v="1"/>
    <x v="1"/>
    <n v="87.45"/>
    <n v="6"/>
    <n v="26.234999999999999"/>
    <n v="550.93499999999995"/>
    <x v="21"/>
    <s v="14:40"/>
    <x v="2"/>
    <n v="524.70000000000005"/>
    <n v="4.7619047620000003"/>
    <n v="26.234999999999999"/>
    <n v="8.8000000000000007"/>
  </r>
  <r>
    <x v="134"/>
    <s v="C"/>
    <x v="1"/>
    <x v="1"/>
    <x v="0"/>
    <x v="0"/>
    <n v="81.3"/>
    <n v="6"/>
    <n v="24.39"/>
    <n v="512.19000000000005"/>
    <x v="1"/>
    <s v="16:43"/>
    <x v="0"/>
    <n v="487.8"/>
    <n v="4.7619047620000003"/>
    <n v="24.39"/>
    <n v="5.3"/>
  </r>
  <r>
    <x v="135"/>
    <s v="C"/>
    <x v="1"/>
    <x v="1"/>
    <x v="1"/>
    <x v="5"/>
    <n v="90.22"/>
    <n v="3"/>
    <n v="13.532999999999999"/>
    <n v="284.19299999999998"/>
    <x v="67"/>
    <s v="19:39"/>
    <x v="1"/>
    <n v="270.66000000000003"/>
    <n v="4.7619047620000003"/>
    <n v="13.532999999999999"/>
    <n v="6.2"/>
  </r>
  <r>
    <x v="136"/>
    <s v="A"/>
    <x v="0"/>
    <x v="1"/>
    <x v="0"/>
    <x v="1"/>
    <n v="26.31"/>
    <n v="5"/>
    <n v="6.5774999999999997"/>
    <n v="138.1275"/>
    <x v="68"/>
    <s v="20:59"/>
    <x v="2"/>
    <n v="131.55000000000001"/>
    <n v="4.7619047620000003"/>
    <n v="6.5774999999999997"/>
    <n v="8.8000000000000007"/>
  </r>
  <r>
    <x v="137"/>
    <s v="A"/>
    <x v="0"/>
    <x v="0"/>
    <x v="0"/>
    <x v="2"/>
    <n v="34.42"/>
    <n v="6"/>
    <n v="10.326000000000001"/>
    <n v="216.846"/>
    <x v="67"/>
    <s v="15:39"/>
    <x v="1"/>
    <n v="206.52"/>
    <n v="4.7619047620000003"/>
    <n v="10.326000000000001"/>
    <n v="9.8000000000000007"/>
  </r>
  <r>
    <x v="138"/>
    <s v="B"/>
    <x v="2"/>
    <x v="1"/>
    <x v="1"/>
    <x v="3"/>
    <n v="51.91"/>
    <n v="10"/>
    <n v="25.954999999999998"/>
    <n v="545.05499999999995"/>
    <x v="69"/>
    <s v="12:21"/>
    <x v="1"/>
    <n v="519.1"/>
    <n v="4.7619047620000003"/>
    <n v="25.954999999999998"/>
    <n v="8.1999999999999993"/>
  </r>
  <r>
    <x v="139"/>
    <s v="A"/>
    <x v="0"/>
    <x v="1"/>
    <x v="1"/>
    <x v="3"/>
    <n v="72.5"/>
    <n v="8"/>
    <n v="29"/>
    <n v="609"/>
    <x v="32"/>
    <s v="19:25"/>
    <x v="0"/>
    <n v="580"/>
    <n v="4.7619047620000003"/>
    <n v="29"/>
    <n v="9.1999999999999993"/>
  </r>
  <r>
    <x v="140"/>
    <s v="C"/>
    <x v="1"/>
    <x v="0"/>
    <x v="0"/>
    <x v="3"/>
    <n v="89.8"/>
    <n v="10"/>
    <n v="44.9"/>
    <n v="942.9"/>
    <x v="54"/>
    <s v="13:00"/>
    <x v="2"/>
    <n v="898"/>
    <n v="4.7619047620000003"/>
    <n v="44.9"/>
    <n v="5.4"/>
  </r>
  <r>
    <x v="141"/>
    <s v="C"/>
    <x v="1"/>
    <x v="0"/>
    <x v="1"/>
    <x v="0"/>
    <n v="90.5"/>
    <n v="10"/>
    <n v="45.25"/>
    <n v="950.25"/>
    <x v="25"/>
    <s v="13:48"/>
    <x v="1"/>
    <n v="905"/>
    <n v="4.7619047620000003"/>
    <n v="45.25"/>
    <n v="8.1"/>
  </r>
  <r>
    <x v="142"/>
    <s v="C"/>
    <x v="1"/>
    <x v="0"/>
    <x v="0"/>
    <x v="0"/>
    <n v="68.599999999999994"/>
    <n v="10"/>
    <n v="34.299999999999997"/>
    <n v="720.3"/>
    <x v="63"/>
    <s v="19:57"/>
    <x v="1"/>
    <n v="686"/>
    <n v="4.7619047620000003"/>
    <n v="34.299999999999997"/>
    <n v="9.1"/>
  </r>
  <r>
    <x v="143"/>
    <s v="C"/>
    <x v="1"/>
    <x v="0"/>
    <x v="0"/>
    <x v="4"/>
    <n v="30.41"/>
    <n v="1"/>
    <n v="1.5205"/>
    <n v="31.930499999999999"/>
    <x v="70"/>
    <s v="10:36"/>
    <x v="2"/>
    <n v="30.41"/>
    <n v="4.7619047620000003"/>
    <n v="1.5205"/>
    <n v="8.4"/>
  </r>
  <r>
    <x v="144"/>
    <s v="A"/>
    <x v="0"/>
    <x v="1"/>
    <x v="0"/>
    <x v="2"/>
    <n v="77.95"/>
    <n v="6"/>
    <n v="23.385000000000002"/>
    <n v="491.08499999999998"/>
    <x v="18"/>
    <s v="16:37"/>
    <x v="0"/>
    <n v="467.7"/>
    <n v="4.7619047620000003"/>
    <n v="23.385000000000002"/>
    <n v="8"/>
  </r>
  <r>
    <x v="145"/>
    <s v="C"/>
    <x v="1"/>
    <x v="1"/>
    <x v="0"/>
    <x v="0"/>
    <n v="46.26"/>
    <n v="6"/>
    <n v="13.878"/>
    <n v="291.43799999999999"/>
    <x v="1"/>
    <s v="17:11"/>
    <x v="2"/>
    <n v="277.56"/>
    <n v="4.7619047620000003"/>
    <n v="13.878"/>
    <n v="9.5"/>
  </r>
  <r>
    <x v="146"/>
    <s v="A"/>
    <x v="0"/>
    <x v="0"/>
    <x v="0"/>
    <x v="5"/>
    <n v="30.14"/>
    <n v="10"/>
    <n v="15.07"/>
    <n v="316.47000000000003"/>
    <x v="34"/>
    <s v="12:28"/>
    <x v="0"/>
    <n v="301.39999999999998"/>
    <n v="4.7619047620000003"/>
    <n v="15.07"/>
    <n v="9.1999999999999993"/>
  </r>
  <r>
    <x v="147"/>
    <s v="C"/>
    <x v="1"/>
    <x v="1"/>
    <x v="1"/>
    <x v="0"/>
    <n v="66.14"/>
    <n v="4"/>
    <n v="13.228"/>
    <n v="277.78800000000001"/>
    <x v="35"/>
    <s v="12:46"/>
    <x v="2"/>
    <n v="264.56"/>
    <n v="4.7619047620000003"/>
    <n v="13.228"/>
    <n v="5.6"/>
  </r>
  <r>
    <x v="148"/>
    <s v="B"/>
    <x v="2"/>
    <x v="0"/>
    <x v="1"/>
    <x v="2"/>
    <n v="71.86"/>
    <n v="8"/>
    <n v="28.744"/>
    <n v="603.62400000000002"/>
    <x v="43"/>
    <s v="15:07"/>
    <x v="2"/>
    <n v="574.88"/>
    <n v="4.7619047620000003"/>
    <n v="28.744"/>
    <n v="6.2"/>
  </r>
  <r>
    <x v="149"/>
    <s v="A"/>
    <x v="0"/>
    <x v="1"/>
    <x v="1"/>
    <x v="0"/>
    <n v="32.46"/>
    <n v="8"/>
    <n v="12.984"/>
    <n v="272.66399999999999"/>
    <x v="39"/>
    <s v="13:48"/>
    <x v="2"/>
    <n v="259.68"/>
    <n v="4.7619047620000003"/>
    <n v="12.984"/>
    <n v="4.9000000000000004"/>
  </r>
  <r>
    <x v="150"/>
    <s v="B"/>
    <x v="2"/>
    <x v="0"/>
    <x v="0"/>
    <x v="5"/>
    <n v="91.54"/>
    <n v="4"/>
    <n v="18.308"/>
    <n v="384.46800000000002"/>
    <x v="28"/>
    <s v="19:20"/>
    <x v="2"/>
    <n v="366.16"/>
    <n v="4.7619047620000003"/>
    <n v="18.308"/>
    <n v="4.8"/>
  </r>
  <r>
    <x v="151"/>
    <s v="C"/>
    <x v="1"/>
    <x v="0"/>
    <x v="1"/>
    <x v="3"/>
    <n v="34.56"/>
    <n v="7"/>
    <n v="12.096"/>
    <n v="254.01599999999999"/>
    <x v="16"/>
    <s v="16:07"/>
    <x v="2"/>
    <n v="241.92"/>
    <n v="4.7619047620000003"/>
    <n v="12.096"/>
    <n v="7.3"/>
  </r>
  <r>
    <x v="152"/>
    <s v="A"/>
    <x v="0"/>
    <x v="1"/>
    <x v="1"/>
    <x v="5"/>
    <n v="83.24"/>
    <n v="9"/>
    <n v="37.457999999999998"/>
    <n v="786.61800000000005"/>
    <x v="71"/>
    <s v="11:56"/>
    <x v="2"/>
    <n v="749.16"/>
    <n v="4.7619047620000003"/>
    <n v="37.457999999999998"/>
    <n v="7.4"/>
  </r>
  <r>
    <x v="153"/>
    <s v="C"/>
    <x v="1"/>
    <x v="1"/>
    <x v="0"/>
    <x v="4"/>
    <n v="16.48"/>
    <n v="6"/>
    <n v="4.944"/>
    <n v="103.824"/>
    <x v="13"/>
    <s v="18:23"/>
    <x v="0"/>
    <n v="98.88"/>
    <n v="4.7619047620000003"/>
    <n v="4.944"/>
    <n v="9.9"/>
  </r>
  <r>
    <x v="154"/>
    <s v="C"/>
    <x v="1"/>
    <x v="1"/>
    <x v="0"/>
    <x v="3"/>
    <n v="80.97"/>
    <n v="8"/>
    <n v="32.387999999999998"/>
    <n v="680.14800000000002"/>
    <x v="26"/>
    <s v="13:05"/>
    <x v="1"/>
    <n v="647.76"/>
    <n v="4.7619047620000003"/>
    <n v="32.387999999999998"/>
    <n v="9.3000000000000007"/>
  </r>
  <r>
    <x v="155"/>
    <s v="A"/>
    <x v="0"/>
    <x v="0"/>
    <x v="1"/>
    <x v="4"/>
    <n v="92.29"/>
    <n v="5"/>
    <n v="23.072500000000002"/>
    <n v="484.52249999999998"/>
    <x v="9"/>
    <s v="15:55"/>
    <x v="2"/>
    <n v="461.45"/>
    <n v="4.7619047620000003"/>
    <n v="23.072500000000002"/>
    <n v="9"/>
  </r>
  <r>
    <x v="156"/>
    <s v="B"/>
    <x v="2"/>
    <x v="0"/>
    <x v="1"/>
    <x v="1"/>
    <n v="72.17"/>
    <n v="1"/>
    <n v="3.6084999999999998"/>
    <n v="75.778499999999994"/>
    <x v="72"/>
    <s v="19:40"/>
    <x v="1"/>
    <n v="72.17"/>
    <n v="4.7619047620000003"/>
    <n v="3.6084999999999998"/>
    <n v="6.1"/>
  </r>
  <r>
    <x v="157"/>
    <s v="B"/>
    <x v="2"/>
    <x v="1"/>
    <x v="1"/>
    <x v="2"/>
    <n v="50.28"/>
    <n v="5"/>
    <n v="12.57"/>
    <n v="263.97000000000003"/>
    <x v="37"/>
    <s v="13:58"/>
    <x v="0"/>
    <n v="251.4"/>
    <n v="4.7619047620000003"/>
    <n v="12.57"/>
    <n v="9.6999999999999993"/>
  </r>
  <r>
    <x v="158"/>
    <s v="B"/>
    <x v="2"/>
    <x v="0"/>
    <x v="1"/>
    <x v="0"/>
    <n v="97.22"/>
    <n v="9"/>
    <n v="43.749000000000002"/>
    <n v="918.72900000000004"/>
    <x v="73"/>
    <s v="14:43"/>
    <x v="0"/>
    <n v="874.98"/>
    <n v="4.7619047620000003"/>
    <n v="43.749000000000002"/>
    <n v="6"/>
  </r>
  <r>
    <x v="159"/>
    <s v="B"/>
    <x v="2"/>
    <x v="1"/>
    <x v="1"/>
    <x v="3"/>
    <n v="93.39"/>
    <n v="6"/>
    <n v="28.016999999999999"/>
    <n v="588.35699999999997"/>
    <x v="39"/>
    <s v="19:18"/>
    <x v="0"/>
    <n v="560.34"/>
    <n v="4.7619047620000003"/>
    <n v="28.016999999999999"/>
    <n v="10"/>
  </r>
  <r>
    <x v="160"/>
    <s v="C"/>
    <x v="1"/>
    <x v="1"/>
    <x v="0"/>
    <x v="4"/>
    <n v="43.18"/>
    <n v="8"/>
    <n v="17.271999999999998"/>
    <n v="362.71199999999999"/>
    <x v="64"/>
    <s v="19:39"/>
    <x v="2"/>
    <n v="345.44"/>
    <n v="4.7619047620000003"/>
    <n v="17.271999999999998"/>
    <n v="8.3000000000000007"/>
  </r>
  <r>
    <x v="161"/>
    <s v="A"/>
    <x v="0"/>
    <x v="1"/>
    <x v="1"/>
    <x v="3"/>
    <n v="63.69"/>
    <n v="1"/>
    <n v="3.1844999999999999"/>
    <n v="66.874499999999998"/>
    <x v="6"/>
    <s v="16:21"/>
    <x v="1"/>
    <n v="63.69"/>
    <n v="4.7619047620000003"/>
    <n v="3.1844999999999999"/>
    <n v="6"/>
  </r>
  <r>
    <x v="162"/>
    <s v="A"/>
    <x v="0"/>
    <x v="1"/>
    <x v="1"/>
    <x v="4"/>
    <n v="45.79"/>
    <n v="7"/>
    <n v="16.026499999999999"/>
    <n v="336.55650000000003"/>
    <x v="45"/>
    <s v="19:44"/>
    <x v="2"/>
    <n v="320.52999999999997"/>
    <n v="4.7619047620000003"/>
    <n v="16.026499999999999"/>
    <n v="7"/>
  </r>
  <r>
    <x v="163"/>
    <s v="C"/>
    <x v="1"/>
    <x v="1"/>
    <x v="1"/>
    <x v="3"/>
    <n v="76.400000000000006"/>
    <n v="2"/>
    <n v="7.64"/>
    <n v="160.44"/>
    <x v="74"/>
    <s v="19:42"/>
    <x v="0"/>
    <n v="152.80000000000001"/>
    <n v="4.7619047620000003"/>
    <n v="7.64"/>
    <n v="6.5"/>
  </r>
  <r>
    <x v="164"/>
    <s v="B"/>
    <x v="2"/>
    <x v="1"/>
    <x v="1"/>
    <x v="4"/>
    <n v="39.9"/>
    <n v="10"/>
    <n v="19.95"/>
    <n v="418.95"/>
    <x v="9"/>
    <s v="15:24"/>
    <x v="2"/>
    <n v="399"/>
    <n v="4.7619047620000003"/>
    <n v="19.95"/>
    <n v="5.9"/>
  </r>
  <r>
    <x v="165"/>
    <s v="B"/>
    <x v="2"/>
    <x v="0"/>
    <x v="1"/>
    <x v="0"/>
    <n v="42.57"/>
    <n v="8"/>
    <n v="17.027999999999999"/>
    <n v="357.58800000000002"/>
    <x v="6"/>
    <s v="14:12"/>
    <x v="0"/>
    <n v="340.56"/>
    <n v="4.7619047620000003"/>
    <n v="17.027999999999999"/>
    <n v="5.6"/>
  </r>
  <r>
    <x v="166"/>
    <s v="C"/>
    <x v="1"/>
    <x v="1"/>
    <x v="1"/>
    <x v="2"/>
    <n v="95.58"/>
    <n v="10"/>
    <n v="47.79"/>
    <n v="1003.59"/>
    <x v="65"/>
    <s v="13:32"/>
    <x v="1"/>
    <n v="955.8"/>
    <n v="4.7619047620000003"/>
    <n v="47.79"/>
    <n v="4.8"/>
  </r>
  <r>
    <x v="167"/>
    <s v="A"/>
    <x v="0"/>
    <x v="1"/>
    <x v="1"/>
    <x v="5"/>
    <n v="98.98"/>
    <n v="10"/>
    <n v="49.49"/>
    <n v="1039.29"/>
    <x v="4"/>
    <s v="16:20"/>
    <x v="2"/>
    <n v="989.8"/>
    <n v="4.7619047620000003"/>
    <n v="49.49"/>
    <n v="8.6999999999999993"/>
  </r>
  <r>
    <x v="168"/>
    <s v="A"/>
    <x v="0"/>
    <x v="1"/>
    <x v="1"/>
    <x v="4"/>
    <n v="51.28"/>
    <n v="6"/>
    <n v="15.384"/>
    <n v="323.06400000000002"/>
    <x v="64"/>
    <s v="16:31"/>
    <x v="1"/>
    <n v="307.68"/>
    <n v="4.7619047620000003"/>
    <n v="15.384"/>
    <n v="6.5"/>
  </r>
  <r>
    <x v="169"/>
    <s v="A"/>
    <x v="0"/>
    <x v="0"/>
    <x v="1"/>
    <x v="3"/>
    <n v="69.52"/>
    <n v="7"/>
    <n v="24.332000000000001"/>
    <n v="510.97199999999998"/>
    <x v="60"/>
    <s v="15:10"/>
    <x v="2"/>
    <n v="486.64"/>
    <n v="4.7619047620000003"/>
    <n v="24.332000000000001"/>
    <n v="8.5"/>
  </r>
  <r>
    <x v="170"/>
    <s v="A"/>
    <x v="0"/>
    <x v="1"/>
    <x v="1"/>
    <x v="0"/>
    <n v="70.010000000000005"/>
    <n v="5"/>
    <n v="17.502500000000001"/>
    <n v="367.55250000000001"/>
    <x v="75"/>
    <s v="11:36"/>
    <x v="0"/>
    <n v="350.05"/>
    <n v="4.7619047620000003"/>
    <n v="17.502500000000001"/>
    <n v="5.5"/>
  </r>
  <r>
    <x v="171"/>
    <s v="B"/>
    <x v="2"/>
    <x v="0"/>
    <x v="1"/>
    <x v="4"/>
    <n v="80.05"/>
    <n v="5"/>
    <n v="20.012499999999999"/>
    <n v="420.26249999999999"/>
    <x v="53"/>
    <s v="12:45"/>
    <x v="2"/>
    <n v="400.25"/>
    <n v="4.7619047620000003"/>
    <n v="20.012499999999999"/>
    <n v="9.4"/>
  </r>
  <r>
    <x v="172"/>
    <s v="C"/>
    <x v="1"/>
    <x v="1"/>
    <x v="1"/>
    <x v="1"/>
    <n v="20.85"/>
    <n v="8"/>
    <n v="8.34"/>
    <n v="175.14"/>
    <x v="2"/>
    <s v="19:17"/>
    <x v="1"/>
    <n v="166.8"/>
    <n v="4.7619047620000003"/>
    <n v="8.34"/>
    <n v="6.3"/>
  </r>
  <r>
    <x v="173"/>
    <s v="B"/>
    <x v="2"/>
    <x v="0"/>
    <x v="1"/>
    <x v="1"/>
    <n v="52.89"/>
    <n v="6"/>
    <n v="15.867000000000001"/>
    <n v="333.20699999999999"/>
    <x v="64"/>
    <s v="17:34"/>
    <x v="2"/>
    <n v="317.33999999999997"/>
    <n v="4.7619047620000003"/>
    <n v="15.867000000000001"/>
    <n v="9.8000000000000007"/>
  </r>
  <r>
    <x v="174"/>
    <s v="B"/>
    <x v="2"/>
    <x v="1"/>
    <x v="1"/>
    <x v="4"/>
    <n v="19.79"/>
    <n v="8"/>
    <n v="7.9160000000000004"/>
    <n v="166.23599999999999"/>
    <x v="68"/>
    <s v="12:04"/>
    <x v="0"/>
    <n v="158.32"/>
    <n v="4.7619047620000003"/>
    <n v="7.9160000000000004"/>
    <n v="8.6999999999999993"/>
  </r>
  <r>
    <x v="175"/>
    <s v="A"/>
    <x v="0"/>
    <x v="0"/>
    <x v="1"/>
    <x v="2"/>
    <n v="33.840000000000003"/>
    <n v="9"/>
    <n v="15.228"/>
    <n v="319.78800000000001"/>
    <x v="76"/>
    <s v="16:21"/>
    <x v="0"/>
    <n v="304.56"/>
    <n v="4.7619047620000003"/>
    <n v="15.228"/>
    <n v="8.8000000000000007"/>
  </r>
  <r>
    <x v="176"/>
    <s v="A"/>
    <x v="0"/>
    <x v="0"/>
    <x v="1"/>
    <x v="4"/>
    <n v="22.17"/>
    <n v="8"/>
    <n v="8.8680000000000003"/>
    <n v="186.22800000000001"/>
    <x v="2"/>
    <s v="17:01"/>
    <x v="2"/>
    <n v="177.36"/>
    <n v="4.7619047620000003"/>
    <n v="8.8680000000000003"/>
    <n v="9.6"/>
  </r>
  <r>
    <x v="177"/>
    <s v="C"/>
    <x v="1"/>
    <x v="1"/>
    <x v="0"/>
    <x v="5"/>
    <n v="22.51"/>
    <n v="7"/>
    <n v="7.8784999999999998"/>
    <n v="165.4485"/>
    <x v="77"/>
    <s v="10:50"/>
    <x v="2"/>
    <n v="157.57"/>
    <n v="4.7619047620000003"/>
    <n v="7.8784999999999998"/>
    <n v="4.8"/>
  </r>
  <r>
    <x v="178"/>
    <s v="A"/>
    <x v="0"/>
    <x v="1"/>
    <x v="1"/>
    <x v="4"/>
    <n v="73.88"/>
    <n v="6"/>
    <n v="22.164000000000001"/>
    <n v="465.44400000000002"/>
    <x v="28"/>
    <s v="19:16"/>
    <x v="0"/>
    <n v="443.28"/>
    <n v="4.7619047620000003"/>
    <n v="22.164000000000001"/>
    <n v="4.4000000000000004"/>
  </r>
  <r>
    <x v="179"/>
    <s v="C"/>
    <x v="1"/>
    <x v="0"/>
    <x v="1"/>
    <x v="0"/>
    <n v="86.8"/>
    <n v="3"/>
    <n v="13.02"/>
    <n v="273.42"/>
    <x v="26"/>
    <s v="16:47"/>
    <x v="0"/>
    <n v="260.39999999999998"/>
    <n v="4.7619047620000003"/>
    <n v="13.02"/>
    <n v="9.9"/>
  </r>
  <r>
    <x v="180"/>
    <s v="C"/>
    <x v="1"/>
    <x v="1"/>
    <x v="1"/>
    <x v="5"/>
    <n v="64.260000000000005"/>
    <n v="7"/>
    <n v="22.491"/>
    <n v="472.31099999999998"/>
    <x v="57"/>
    <s v="10:00"/>
    <x v="1"/>
    <n v="449.82"/>
    <n v="4.7619047620000003"/>
    <n v="22.491"/>
    <n v="5.7"/>
  </r>
  <r>
    <x v="181"/>
    <s v="C"/>
    <x v="1"/>
    <x v="0"/>
    <x v="1"/>
    <x v="4"/>
    <n v="38.47"/>
    <n v="8"/>
    <n v="15.388"/>
    <n v="323.14800000000002"/>
    <x v="54"/>
    <s v="11:51"/>
    <x v="1"/>
    <n v="307.76"/>
    <n v="4.7619047620000003"/>
    <n v="15.388"/>
    <n v="7.7"/>
  </r>
  <r>
    <x v="182"/>
    <s v="A"/>
    <x v="0"/>
    <x v="0"/>
    <x v="1"/>
    <x v="3"/>
    <n v="15.5"/>
    <n v="10"/>
    <n v="7.75"/>
    <n v="162.75"/>
    <x v="28"/>
    <s v="10:55"/>
    <x v="0"/>
    <n v="155"/>
    <n v="4.7619047620000003"/>
    <n v="7.75"/>
    <n v="8"/>
  </r>
  <r>
    <x v="183"/>
    <s v="C"/>
    <x v="1"/>
    <x v="1"/>
    <x v="1"/>
    <x v="0"/>
    <n v="34.31"/>
    <n v="8"/>
    <n v="13.724"/>
    <n v="288.20400000000001"/>
    <x v="25"/>
    <s v="15:00"/>
    <x v="0"/>
    <n v="274.48"/>
    <n v="4.7619047620000003"/>
    <n v="13.724"/>
    <n v="5.7"/>
  </r>
  <r>
    <x v="184"/>
    <s v="A"/>
    <x v="0"/>
    <x v="1"/>
    <x v="0"/>
    <x v="3"/>
    <n v="12.34"/>
    <n v="7"/>
    <n v="4.319"/>
    <n v="90.698999999999998"/>
    <x v="31"/>
    <s v="11:19"/>
    <x v="2"/>
    <n v="86.38"/>
    <n v="4.7619047620000003"/>
    <n v="4.319"/>
    <n v="6.7"/>
  </r>
  <r>
    <x v="185"/>
    <s v="B"/>
    <x v="2"/>
    <x v="0"/>
    <x v="1"/>
    <x v="4"/>
    <n v="18.079999999999998"/>
    <n v="3"/>
    <n v="2.7120000000000002"/>
    <n v="56.951999999999998"/>
    <x v="19"/>
    <s v="19:46"/>
    <x v="0"/>
    <n v="54.24"/>
    <n v="4.7619047620000003"/>
    <n v="2.7120000000000002"/>
    <n v="8"/>
  </r>
  <r>
    <x v="186"/>
    <s v="B"/>
    <x v="2"/>
    <x v="0"/>
    <x v="0"/>
    <x v="2"/>
    <n v="94.49"/>
    <n v="8"/>
    <n v="37.795999999999999"/>
    <n v="793.71600000000001"/>
    <x v="2"/>
    <s v="19:00"/>
    <x v="0"/>
    <n v="755.92"/>
    <n v="4.7619047620000003"/>
    <n v="37.795999999999999"/>
    <n v="7.5"/>
  </r>
  <r>
    <x v="187"/>
    <s v="B"/>
    <x v="2"/>
    <x v="0"/>
    <x v="1"/>
    <x v="2"/>
    <n v="46.47"/>
    <n v="4"/>
    <n v="9.2940000000000005"/>
    <n v="195.17400000000001"/>
    <x v="4"/>
    <s v="10:53"/>
    <x v="1"/>
    <n v="185.88"/>
    <n v="4.7619047620000003"/>
    <n v="9.2940000000000005"/>
    <n v="7"/>
  </r>
  <r>
    <x v="188"/>
    <s v="A"/>
    <x v="0"/>
    <x v="1"/>
    <x v="1"/>
    <x v="2"/>
    <n v="74.069999999999993"/>
    <n v="1"/>
    <n v="3.7035"/>
    <n v="77.773499999999999"/>
    <x v="34"/>
    <s v="12:50"/>
    <x v="0"/>
    <n v="74.069999999999993"/>
    <n v="4.7619047620000003"/>
    <n v="3.7035"/>
    <n v="9.9"/>
  </r>
  <r>
    <x v="189"/>
    <s v="C"/>
    <x v="1"/>
    <x v="1"/>
    <x v="0"/>
    <x v="2"/>
    <n v="69.81"/>
    <n v="4"/>
    <n v="13.962"/>
    <n v="293.202"/>
    <x v="26"/>
    <s v="20:50"/>
    <x v="2"/>
    <n v="279.24"/>
    <n v="4.7619047620000003"/>
    <n v="13.962"/>
    <n v="5.9"/>
  </r>
  <r>
    <x v="190"/>
    <s v="B"/>
    <x v="2"/>
    <x v="1"/>
    <x v="0"/>
    <x v="2"/>
    <n v="77.040000000000006"/>
    <n v="3"/>
    <n v="11.555999999999999"/>
    <n v="242.67599999999999"/>
    <x v="48"/>
    <s v="10:39"/>
    <x v="2"/>
    <n v="231.12"/>
    <n v="4.7619047620000003"/>
    <n v="11.555999999999999"/>
    <n v="7.2"/>
  </r>
  <r>
    <x v="191"/>
    <s v="B"/>
    <x v="2"/>
    <x v="1"/>
    <x v="0"/>
    <x v="5"/>
    <n v="73.52"/>
    <n v="2"/>
    <n v="7.3520000000000003"/>
    <n v="154.392"/>
    <x v="15"/>
    <s v="13:41"/>
    <x v="0"/>
    <n v="147.04"/>
    <n v="4.7619047620000003"/>
    <n v="7.3520000000000003"/>
    <n v="4.5999999999999996"/>
  </r>
  <r>
    <x v="192"/>
    <s v="C"/>
    <x v="1"/>
    <x v="1"/>
    <x v="0"/>
    <x v="4"/>
    <n v="87.8"/>
    <n v="9"/>
    <n v="39.51"/>
    <n v="829.71"/>
    <x v="32"/>
    <s v="19:08"/>
    <x v="1"/>
    <n v="790.2"/>
    <n v="4.7619047620000003"/>
    <n v="39.51"/>
    <n v="9.1999999999999993"/>
  </r>
  <r>
    <x v="193"/>
    <s v="B"/>
    <x v="2"/>
    <x v="1"/>
    <x v="1"/>
    <x v="2"/>
    <n v="25.55"/>
    <n v="4"/>
    <n v="5.1100000000000003"/>
    <n v="107.31"/>
    <x v="53"/>
    <s v="20:23"/>
    <x v="0"/>
    <n v="102.2"/>
    <n v="4.7619047620000003"/>
    <n v="5.1100000000000003"/>
    <n v="5.7"/>
  </r>
  <r>
    <x v="194"/>
    <s v="A"/>
    <x v="0"/>
    <x v="1"/>
    <x v="1"/>
    <x v="1"/>
    <n v="32.71"/>
    <n v="5"/>
    <n v="8.1775000000000002"/>
    <n v="171.72749999999999"/>
    <x v="35"/>
    <s v="11:30"/>
    <x v="2"/>
    <n v="163.55000000000001"/>
    <n v="4.7619047620000003"/>
    <n v="8.1775000000000002"/>
    <n v="9.9"/>
  </r>
  <r>
    <x v="195"/>
    <s v="C"/>
    <x v="1"/>
    <x v="0"/>
    <x v="0"/>
    <x v="5"/>
    <n v="74.290000000000006"/>
    <n v="1"/>
    <n v="3.7145000000000001"/>
    <n v="78.004499999999993"/>
    <x v="50"/>
    <s v="19:30"/>
    <x v="1"/>
    <n v="74.290000000000006"/>
    <n v="4.7619047620000003"/>
    <n v="3.7145000000000001"/>
    <n v="5"/>
  </r>
  <r>
    <x v="196"/>
    <s v="C"/>
    <x v="1"/>
    <x v="0"/>
    <x v="1"/>
    <x v="0"/>
    <n v="43.7"/>
    <n v="2"/>
    <n v="4.37"/>
    <n v="91.77"/>
    <x v="58"/>
    <s v="18:03"/>
    <x v="1"/>
    <n v="87.4"/>
    <n v="4.7619047620000003"/>
    <n v="4.37"/>
    <n v="4.9000000000000004"/>
  </r>
  <r>
    <x v="197"/>
    <s v="A"/>
    <x v="0"/>
    <x v="1"/>
    <x v="0"/>
    <x v="2"/>
    <n v="25.29"/>
    <n v="1"/>
    <n v="1.2645"/>
    <n v="26.554500000000001"/>
    <x v="28"/>
    <s v="10:13"/>
    <x v="0"/>
    <n v="25.29"/>
    <n v="4.7619047620000003"/>
    <n v="1.2645"/>
    <n v="6.1"/>
  </r>
  <r>
    <x v="198"/>
    <s v="C"/>
    <x v="1"/>
    <x v="1"/>
    <x v="1"/>
    <x v="0"/>
    <n v="41.5"/>
    <n v="4"/>
    <n v="8.3000000000000007"/>
    <n v="174.3"/>
    <x v="41"/>
    <s v="19:58"/>
    <x v="2"/>
    <n v="166"/>
    <n v="4.7619047620000003"/>
    <n v="8.3000000000000007"/>
    <n v="8.1999999999999993"/>
  </r>
  <r>
    <x v="199"/>
    <s v="C"/>
    <x v="1"/>
    <x v="0"/>
    <x v="0"/>
    <x v="4"/>
    <n v="71.39"/>
    <n v="5"/>
    <n v="17.8475"/>
    <n v="374.79750000000001"/>
    <x v="21"/>
    <s v="19:57"/>
    <x v="2"/>
    <n v="356.95"/>
    <n v="4.7619047620000003"/>
    <n v="17.8475"/>
    <n v="5.5"/>
  </r>
  <r>
    <x v="200"/>
    <s v="C"/>
    <x v="1"/>
    <x v="0"/>
    <x v="0"/>
    <x v="3"/>
    <n v="19.149999999999999"/>
    <n v="6"/>
    <n v="5.7450000000000001"/>
    <n v="120.645"/>
    <x v="71"/>
    <s v="10:01"/>
    <x v="2"/>
    <n v="114.9"/>
    <n v="4.7619047620000003"/>
    <n v="5.7450000000000001"/>
    <n v="6.8"/>
  </r>
  <r>
    <x v="201"/>
    <s v="B"/>
    <x v="2"/>
    <x v="0"/>
    <x v="0"/>
    <x v="1"/>
    <n v="57.49"/>
    <n v="4"/>
    <n v="11.497999999999999"/>
    <n v="241.458"/>
    <x v="20"/>
    <s v="11:57"/>
    <x v="1"/>
    <n v="229.96"/>
    <n v="4.7619047620000003"/>
    <n v="11.497999999999999"/>
    <n v="6.6"/>
  </r>
  <r>
    <x v="202"/>
    <s v="C"/>
    <x v="1"/>
    <x v="1"/>
    <x v="1"/>
    <x v="1"/>
    <n v="61.41"/>
    <n v="7"/>
    <n v="21.493500000000001"/>
    <n v="451.36349999999999"/>
    <x v="78"/>
    <s v="10:02"/>
    <x v="1"/>
    <n v="429.87"/>
    <n v="4.7619047620000003"/>
    <n v="21.493500000000001"/>
    <n v="9.8000000000000007"/>
  </r>
  <r>
    <x v="203"/>
    <s v="B"/>
    <x v="2"/>
    <x v="0"/>
    <x v="1"/>
    <x v="0"/>
    <n v="25.9"/>
    <n v="10"/>
    <n v="12.95"/>
    <n v="271.95"/>
    <x v="10"/>
    <s v="14:51"/>
    <x v="0"/>
    <n v="259"/>
    <n v="4.7619047620000003"/>
    <n v="12.95"/>
    <n v="8.6999999999999993"/>
  </r>
  <r>
    <x v="204"/>
    <s v="B"/>
    <x v="2"/>
    <x v="0"/>
    <x v="1"/>
    <x v="2"/>
    <n v="17.77"/>
    <n v="5"/>
    <n v="4.4424999999999999"/>
    <n v="93.292500000000004"/>
    <x v="42"/>
    <s v="12:42"/>
    <x v="2"/>
    <n v="88.85"/>
    <n v="4.7619047620000003"/>
    <n v="4.4424999999999999"/>
    <n v="5.4"/>
  </r>
  <r>
    <x v="205"/>
    <s v="A"/>
    <x v="0"/>
    <x v="1"/>
    <x v="0"/>
    <x v="0"/>
    <n v="23.03"/>
    <n v="9"/>
    <n v="10.3635"/>
    <n v="217.6335"/>
    <x v="75"/>
    <s v="12:02"/>
    <x v="0"/>
    <n v="207.27"/>
    <n v="4.7619047620000003"/>
    <n v="10.3635"/>
    <n v="7.9"/>
  </r>
  <r>
    <x v="206"/>
    <s v="C"/>
    <x v="1"/>
    <x v="0"/>
    <x v="0"/>
    <x v="1"/>
    <n v="66.650000000000006"/>
    <n v="9"/>
    <n v="29.9925"/>
    <n v="629.84249999999997"/>
    <x v="72"/>
    <s v="18:19"/>
    <x v="2"/>
    <n v="599.85"/>
    <n v="4.7619047620000003"/>
    <n v="29.9925"/>
    <n v="9.6999999999999993"/>
  </r>
  <r>
    <x v="207"/>
    <s v="C"/>
    <x v="1"/>
    <x v="0"/>
    <x v="0"/>
    <x v="2"/>
    <n v="28.53"/>
    <n v="10"/>
    <n v="14.265000000000001"/>
    <n v="299.565"/>
    <x v="79"/>
    <s v="17:38"/>
    <x v="0"/>
    <n v="285.3"/>
    <n v="4.7619047620000003"/>
    <n v="14.265000000000001"/>
    <n v="7.8"/>
  </r>
  <r>
    <x v="208"/>
    <s v="B"/>
    <x v="2"/>
    <x v="1"/>
    <x v="0"/>
    <x v="5"/>
    <n v="30.37"/>
    <n v="3"/>
    <n v="4.5555000000000003"/>
    <n v="95.665499999999994"/>
    <x v="61"/>
    <s v="13:41"/>
    <x v="0"/>
    <n v="91.11"/>
    <n v="4.7619047620000003"/>
    <n v="4.5555000000000003"/>
    <n v="5.0999999999999996"/>
  </r>
  <r>
    <x v="209"/>
    <s v="B"/>
    <x v="2"/>
    <x v="1"/>
    <x v="0"/>
    <x v="1"/>
    <n v="99.73"/>
    <n v="9"/>
    <n v="44.878500000000003"/>
    <n v="942.44849999999997"/>
    <x v="22"/>
    <s v="19:42"/>
    <x v="2"/>
    <n v="897.57"/>
    <n v="4.7619047620000003"/>
    <n v="44.878500000000003"/>
    <n v="6.5"/>
  </r>
  <r>
    <x v="210"/>
    <s v="A"/>
    <x v="0"/>
    <x v="1"/>
    <x v="1"/>
    <x v="1"/>
    <n v="26.23"/>
    <n v="9"/>
    <n v="11.8035"/>
    <n v="247.87350000000001"/>
    <x v="25"/>
    <s v="20:24"/>
    <x v="0"/>
    <n v="236.07"/>
    <n v="4.7619047620000003"/>
    <n v="11.8035"/>
    <n v="5.9"/>
  </r>
  <r>
    <x v="211"/>
    <s v="C"/>
    <x v="1"/>
    <x v="1"/>
    <x v="0"/>
    <x v="4"/>
    <n v="93.26"/>
    <n v="9"/>
    <n v="41.966999999999999"/>
    <n v="881.30700000000002"/>
    <x v="65"/>
    <s v="18:08"/>
    <x v="1"/>
    <n v="839.34"/>
    <n v="4.7619047620000003"/>
    <n v="41.966999999999999"/>
    <n v="8.8000000000000007"/>
  </r>
  <r>
    <x v="212"/>
    <s v="B"/>
    <x v="2"/>
    <x v="1"/>
    <x v="1"/>
    <x v="2"/>
    <n v="92.36"/>
    <n v="5"/>
    <n v="23.09"/>
    <n v="484.89"/>
    <x v="80"/>
    <s v="19:17"/>
    <x v="0"/>
    <n v="461.8"/>
    <n v="4.7619047620000003"/>
    <n v="23.09"/>
    <n v="4.9000000000000004"/>
  </r>
  <r>
    <x v="213"/>
    <s v="B"/>
    <x v="2"/>
    <x v="1"/>
    <x v="1"/>
    <x v="3"/>
    <n v="46.42"/>
    <n v="3"/>
    <n v="6.9630000000000001"/>
    <n v="146.22300000000001"/>
    <x v="72"/>
    <s v="13:24"/>
    <x v="2"/>
    <n v="139.26"/>
    <n v="4.7619047620000003"/>
    <n v="6.9630000000000001"/>
    <n v="4.4000000000000004"/>
  </r>
  <r>
    <x v="214"/>
    <s v="B"/>
    <x v="2"/>
    <x v="0"/>
    <x v="0"/>
    <x v="3"/>
    <n v="29.61"/>
    <n v="7"/>
    <n v="10.3635"/>
    <n v="217.6335"/>
    <x v="16"/>
    <s v="15:53"/>
    <x v="1"/>
    <n v="207.27"/>
    <n v="4.7619047620000003"/>
    <n v="10.3635"/>
    <n v="6.5"/>
  </r>
  <r>
    <x v="215"/>
    <s v="A"/>
    <x v="0"/>
    <x v="1"/>
    <x v="1"/>
    <x v="2"/>
    <n v="18.28"/>
    <n v="1"/>
    <n v="0.91400000000000003"/>
    <n v="19.193999999999999"/>
    <x v="23"/>
    <s v="15:05"/>
    <x v="2"/>
    <n v="18.28"/>
    <n v="4.7619047620000003"/>
    <n v="0.91400000000000003"/>
    <n v="8.3000000000000007"/>
  </r>
  <r>
    <x v="216"/>
    <s v="B"/>
    <x v="2"/>
    <x v="1"/>
    <x v="0"/>
    <x v="3"/>
    <n v="24.77"/>
    <n v="5"/>
    <n v="6.1924999999999999"/>
    <n v="130.04249999999999"/>
    <x v="62"/>
    <s v="18:27"/>
    <x v="1"/>
    <n v="123.85"/>
    <n v="4.7619047620000003"/>
    <n v="6.1924999999999999"/>
    <n v="8.5"/>
  </r>
  <r>
    <x v="217"/>
    <s v="A"/>
    <x v="0"/>
    <x v="0"/>
    <x v="0"/>
    <x v="1"/>
    <n v="94.64"/>
    <n v="3"/>
    <n v="14.196"/>
    <n v="298.11599999999999"/>
    <x v="81"/>
    <s v="16:55"/>
    <x v="1"/>
    <n v="283.92"/>
    <n v="4.7619047620000003"/>
    <n v="14.196"/>
    <n v="5.5"/>
  </r>
  <r>
    <x v="218"/>
    <s v="B"/>
    <x v="2"/>
    <x v="1"/>
    <x v="1"/>
    <x v="5"/>
    <n v="94.87"/>
    <n v="8"/>
    <n v="37.948"/>
    <n v="796.90800000000002"/>
    <x v="12"/>
    <s v="12:58"/>
    <x v="0"/>
    <n v="758.96"/>
    <n v="4.7619047620000003"/>
    <n v="37.948"/>
    <n v="8.6999999999999993"/>
  </r>
  <r>
    <x v="219"/>
    <s v="B"/>
    <x v="2"/>
    <x v="1"/>
    <x v="0"/>
    <x v="4"/>
    <n v="57.34"/>
    <n v="3"/>
    <n v="8.6010000000000009"/>
    <n v="180.62100000000001"/>
    <x v="24"/>
    <s v="18:59"/>
    <x v="2"/>
    <n v="172.02"/>
    <n v="4.7619047620000003"/>
    <n v="8.6010000000000009"/>
    <n v="7.9"/>
  </r>
  <r>
    <x v="220"/>
    <s v="B"/>
    <x v="2"/>
    <x v="1"/>
    <x v="1"/>
    <x v="1"/>
    <n v="45.35"/>
    <n v="6"/>
    <n v="13.605"/>
    <n v="285.70499999999998"/>
    <x v="82"/>
    <s v="13:44"/>
    <x v="0"/>
    <n v="272.10000000000002"/>
    <n v="4.7619047620000003"/>
    <n v="13.605"/>
    <n v="6.1"/>
  </r>
  <r>
    <x v="221"/>
    <s v="B"/>
    <x v="2"/>
    <x v="1"/>
    <x v="1"/>
    <x v="4"/>
    <n v="62.08"/>
    <n v="7"/>
    <n v="21.728000000000002"/>
    <n v="456.28800000000001"/>
    <x v="43"/>
    <s v="13:46"/>
    <x v="0"/>
    <n v="434.56"/>
    <n v="4.7619047620000003"/>
    <n v="21.728000000000002"/>
    <n v="5.4"/>
  </r>
  <r>
    <x v="222"/>
    <s v="C"/>
    <x v="1"/>
    <x v="1"/>
    <x v="1"/>
    <x v="1"/>
    <n v="11.81"/>
    <n v="5"/>
    <n v="2.9525000000000001"/>
    <n v="62.002499999999998"/>
    <x v="21"/>
    <s v="18:06"/>
    <x v="1"/>
    <n v="59.05"/>
    <n v="4.7619047620000003"/>
    <n v="2.9525000000000001"/>
    <n v="9.4"/>
  </r>
  <r>
    <x v="223"/>
    <s v="C"/>
    <x v="1"/>
    <x v="0"/>
    <x v="0"/>
    <x v="5"/>
    <n v="12.54"/>
    <n v="1"/>
    <n v="0.627"/>
    <n v="13.167"/>
    <x v="81"/>
    <s v="12:38"/>
    <x v="1"/>
    <n v="12.54"/>
    <n v="4.7619047620000003"/>
    <n v="0.627"/>
    <n v="8.1999999999999993"/>
  </r>
  <r>
    <x v="224"/>
    <s v="A"/>
    <x v="0"/>
    <x v="1"/>
    <x v="1"/>
    <x v="4"/>
    <n v="43.25"/>
    <n v="2"/>
    <n v="4.3250000000000002"/>
    <n v="90.825000000000003"/>
    <x v="80"/>
    <s v="15:56"/>
    <x v="1"/>
    <n v="86.5"/>
    <n v="4.7619047620000003"/>
    <n v="4.3250000000000002"/>
    <n v="6.2"/>
  </r>
  <r>
    <x v="225"/>
    <s v="C"/>
    <x v="1"/>
    <x v="0"/>
    <x v="0"/>
    <x v="3"/>
    <n v="87.16"/>
    <n v="2"/>
    <n v="8.7159999999999993"/>
    <n v="183.036"/>
    <x v="83"/>
    <s v="14:29"/>
    <x v="2"/>
    <n v="174.32"/>
    <n v="4.7619047620000003"/>
    <n v="8.7159999999999993"/>
    <n v="9.6999999999999993"/>
  </r>
  <r>
    <x v="226"/>
    <s v="B"/>
    <x v="2"/>
    <x v="0"/>
    <x v="1"/>
    <x v="0"/>
    <n v="69.37"/>
    <n v="9"/>
    <n v="31.2165"/>
    <n v="655.54650000000004"/>
    <x v="53"/>
    <s v="19:14"/>
    <x v="0"/>
    <n v="624.33000000000004"/>
    <n v="4.7619047620000003"/>
    <n v="31.2165"/>
    <n v="4"/>
  </r>
  <r>
    <x v="227"/>
    <s v="C"/>
    <x v="1"/>
    <x v="0"/>
    <x v="1"/>
    <x v="1"/>
    <n v="37.06"/>
    <n v="4"/>
    <n v="7.4119999999999999"/>
    <n v="155.65199999999999"/>
    <x v="82"/>
    <s v="16:24"/>
    <x v="0"/>
    <n v="148.24"/>
    <n v="4.7619047620000003"/>
    <n v="7.4119999999999999"/>
    <n v="9.6999999999999993"/>
  </r>
  <r>
    <x v="228"/>
    <s v="B"/>
    <x v="2"/>
    <x v="0"/>
    <x v="0"/>
    <x v="1"/>
    <n v="90.7"/>
    <n v="6"/>
    <n v="27.21"/>
    <n v="571.41"/>
    <x v="84"/>
    <s v="10:52"/>
    <x v="1"/>
    <n v="544.20000000000005"/>
    <n v="4.7619047620000003"/>
    <n v="27.21"/>
    <n v="5.3"/>
  </r>
  <r>
    <x v="229"/>
    <s v="A"/>
    <x v="0"/>
    <x v="1"/>
    <x v="0"/>
    <x v="2"/>
    <n v="63.42"/>
    <n v="8"/>
    <n v="25.367999999999999"/>
    <n v="532.72799999999995"/>
    <x v="16"/>
    <s v="12:55"/>
    <x v="0"/>
    <n v="507.36"/>
    <n v="4.7619047620000003"/>
    <n v="25.367999999999999"/>
    <n v="7.4"/>
  </r>
  <r>
    <x v="230"/>
    <s v="B"/>
    <x v="2"/>
    <x v="1"/>
    <x v="0"/>
    <x v="5"/>
    <n v="81.37"/>
    <n v="2"/>
    <n v="8.1370000000000005"/>
    <n v="170.87700000000001"/>
    <x v="53"/>
    <s v="19:28"/>
    <x v="1"/>
    <n v="162.74"/>
    <n v="4.7619047620000003"/>
    <n v="8.1370000000000005"/>
    <n v="6.5"/>
  </r>
  <r>
    <x v="231"/>
    <s v="B"/>
    <x v="2"/>
    <x v="0"/>
    <x v="0"/>
    <x v="1"/>
    <n v="10.59"/>
    <n v="3"/>
    <n v="1.5885"/>
    <n v="33.358499999999999"/>
    <x v="41"/>
    <s v="13:52"/>
    <x v="2"/>
    <n v="31.77"/>
    <n v="4.7619047620000003"/>
    <n v="1.5885"/>
    <n v="8.6999999999999993"/>
  </r>
  <r>
    <x v="232"/>
    <s v="B"/>
    <x v="2"/>
    <x v="1"/>
    <x v="0"/>
    <x v="0"/>
    <n v="84.09"/>
    <n v="9"/>
    <n v="37.840499999999999"/>
    <n v="794.65049999999997"/>
    <x v="48"/>
    <s v="10:54"/>
    <x v="1"/>
    <n v="756.81"/>
    <n v="4.7619047620000003"/>
    <n v="37.840499999999999"/>
    <n v="8"/>
  </r>
  <r>
    <x v="233"/>
    <s v="B"/>
    <x v="2"/>
    <x v="0"/>
    <x v="1"/>
    <x v="5"/>
    <n v="73.819999999999993"/>
    <n v="4"/>
    <n v="14.763999999999999"/>
    <n v="310.04399999999998"/>
    <x v="81"/>
    <s v="18:31"/>
    <x v="1"/>
    <n v="295.27999999999997"/>
    <n v="4.7619047620000003"/>
    <n v="14.763999999999999"/>
    <n v="6.7"/>
  </r>
  <r>
    <x v="234"/>
    <s v="A"/>
    <x v="0"/>
    <x v="0"/>
    <x v="1"/>
    <x v="0"/>
    <n v="51.94"/>
    <n v="10"/>
    <n v="25.97"/>
    <n v="545.37"/>
    <x v="11"/>
    <s v="18:24"/>
    <x v="0"/>
    <n v="519.4"/>
    <n v="4.7619047620000003"/>
    <n v="25.97"/>
    <n v="6.5"/>
  </r>
  <r>
    <x v="235"/>
    <s v="A"/>
    <x v="0"/>
    <x v="1"/>
    <x v="0"/>
    <x v="3"/>
    <n v="93.14"/>
    <n v="2"/>
    <n v="9.3140000000000001"/>
    <n v="195.59399999999999"/>
    <x v="40"/>
    <s v="18:09"/>
    <x v="0"/>
    <n v="186.28"/>
    <n v="4.7619047620000003"/>
    <n v="9.3140000000000001"/>
    <n v="4.0999999999999996"/>
  </r>
  <r>
    <x v="236"/>
    <s v="C"/>
    <x v="1"/>
    <x v="1"/>
    <x v="1"/>
    <x v="0"/>
    <n v="17.41"/>
    <n v="5"/>
    <n v="4.3525"/>
    <n v="91.402500000000003"/>
    <x v="26"/>
    <s v="15:16"/>
    <x v="2"/>
    <n v="87.05"/>
    <n v="4.7619047620000003"/>
    <n v="4.3525"/>
    <n v="4.9000000000000004"/>
  </r>
  <r>
    <x v="237"/>
    <s v="C"/>
    <x v="1"/>
    <x v="0"/>
    <x v="0"/>
    <x v="5"/>
    <n v="44.22"/>
    <n v="5"/>
    <n v="11.055"/>
    <n v="232.155"/>
    <x v="19"/>
    <s v="17:07"/>
    <x v="2"/>
    <n v="221.1"/>
    <n v="4.7619047620000003"/>
    <n v="11.055"/>
    <n v="8.6"/>
  </r>
  <r>
    <x v="238"/>
    <s v="B"/>
    <x v="2"/>
    <x v="0"/>
    <x v="0"/>
    <x v="1"/>
    <n v="13.22"/>
    <n v="5"/>
    <n v="3.3050000000000002"/>
    <n v="69.405000000000001"/>
    <x v="22"/>
    <s v="19:26"/>
    <x v="1"/>
    <n v="66.099999999999994"/>
    <n v="4.7619047620000003"/>
    <n v="3.3050000000000002"/>
    <n v="4.3"/>
  </r>
  <r>
    <x v="239"/>
    <s v="A"/>
    <x v="0"/>
    <x v="1"/>
    <x v="1"/>
    <x v="5"/>
    <n v="89.69"/>
    <n v="1"/>
    <n v="4.4844999999999997"/>
    <n v="94.174499999999995"/>
    <x v="83"/>
    <s v="11:20"/>
    <x v="0"/>
    <n v="89.69"/>
    <n v="4.7619047620000003"/>
    <n v="4.4844999999999997"/>
    <n v="4.9000000000000004"/>
  </r>
  <r>
    <x v="240"/>
    <s v="A"/>
    <x v="0"/>
    <x v="1"/>
    <x v="1"/>
    <x v="4"/>
    <n v="24.94"/>
    <n v="9"/>
    <n v="11.223000000000001"/>
    <n v="235.68299999999999"/>
    <x v="83"/>
    <s v="16:49"/>
    <x v="2"/>
    <n v="224.46"/>
    <n v="4.7619047620000003"/>
    <n v="11.223000000000001"/>
    <n v="5.6"/>
  </r>
  <r>
    <x v="241"/>
    <s v="A"/>
    <x v="0"/>
    <x v="1"/>
    <x v="1"/>
    <x v="0"/>
    <n v="59.77"/>
    <n v="2"/>
    <n v="5.9770000000000003"/>
    <n v="125.517"/>
    <x v="16"/>
    <s v="12:01"/>
    <x v="2"/>
    <n v="119.54"/>
    <n v="4.7619047620000003"/>
    <n v="5.9770000000000003"/>
    <n v="5.8"/>
  </r>
  <r>
    <x v="242"/>
    <s v="C"/>
    <x v="1"/>
    <x v="0"/>
    <x v="1"/>
    <x v="5"/>
    <n v="93.2"/>
    <n v="2"/>
    <n v="9.32"/>
    <n v="195.72"/>
    <x v="38"/>
    <s v="18:37"/>
    <x v="2"/>
    <n v="186.4"/>
    <n v="4.7619047620000003"/>
    <n v="9.32"/>
    <n v="6"/>
  </r>
  <r>
    <x v="243"/>
    <s v="A"/>
    <x v="0"/>
    <x v="0"/>
    <x v="1"/>
    <x v="2"/>
    <n v="62.65"/>
    <n v="4"/>
    <n v="12.53"/>
    <n v="263.13"/>
    <x v="0"/>
    <s v="11:25"/>
    <x v="1"/>
    <n v="250.6"/>
    <n v="4.7619047620000003"/>
    <n v="12.53"/>
    <n v="4.2"/>
  </r>
  <r>
    <x v="244"/>
    <s v="B"/>
    <x v="2"/>
    <x v="1"/>
    <x v="1"/>
    <x v="2"/>
    <n v="93.87"/>
    <n v="8"/>
    <n v="37.548000000000002"/>
    <n v="788.50800000000004"/>
    <x v="30"/>
    <s v="18:42"/>
    <x v="2"/>
    <n v="750.96"/>
    <n v="4.7619047620000003"/>
    <n v="37.548000000000002"/>
    <n v="8.3000000000000007"/>
  </r>
  <r>
    <x v="245"/>
    <s v="A"/>
    <x v="0"/>
    <x v="0"/>
    <x v="1"/>
    <x v="2"/>
    <n v="47.59"/>
    <n v="8"/>
    <n v="19.036000000000001"/>
    <n v="399.75599999999997"/>
    <x v="17"/>
    <s v="14:47"/>
    <x v="1"/>
    <n v="380.72"/>
    <n v="4.7619047620000003"/>
    <n v="19.036000000000001"/>
    <n v="5.7"/>
  </r>
  <r>
    <x v="246"/>
    <s v="B"/>
    <x v="2"/>
    <x v="0"/>
    <x v="0"/>
    <x v="1"/>
    <n v="81.400000000000006"/>
    <n v="3"/>
    <n v="12.21"/>
    <n v="256.41000000000003"/>
    <x v="57"/>
    <s v="19:43"/>
    <x v="1"/>
    <n v="244.2"/>
    <n v="4.7619047620000003"/>
    <n v="12.21"/>
    <n v="4.8"/>
  </r>
  <r>
    <x v="247"/>
    <s v="A"/>
    <x v="0"/>
    <x v="0"/>
    <x v="1"/>
    <x v="5"/>
    <n v="17.940000000000001"/>
    <n v="5"/>
    <n v="4.4850000000000003"/>
    <n v="94.185000000000002"/>
    <x v="54"/>
    <s v="14:04"/>
    <x v="0"/>
    <n v="89.7"/>
    <n v="4.7619047620000003"/>
    <n v="4.4850000000000003"/>
    <n v="6.8"/>
  </r>
  <r>
    <x v="248"/>
    <s v="A"/>
    <x v="0"/>
    <x v="0"/>
    <x v="1"/>
    <x v="1"/>
    <n v="77.72"/>
    <n v="4"/>
    <n v="15.544"/>
    <n v="326.42399999999998"/>
    <x v="27"/>
    <s v="16:11"/>
    <x v="2"/>
    <n v="310.88"/>
    <n v="4.7619047620000003"/>
    <n v="15.544"/>
    <n v="8.8000000000000007"/>
  </r>
  <r>
    <x v="249"/>
    <s v="B"/>
    <x v="2"/>
    <x v="1"/>
    <x v="1"/>
    <x v="4"/>
    <n v="73.06"/>
    <n v="7"/>
    <n v="25.571000000000002"/>
    <n v="536.99099999999999"/>
    <x v="78"/>
    <s v="19:06"/>
    <x v="2"/>
    <n v="511.42"/>
    <n v="4.7619047620000003"/>
    <n v="25.571000000000002"/>
    <n v="4.2"/>
  </r>
  <r>
    <x v="250"/>
    <s v="B"/>
    <x v="2"/>
    <x v="0"/>
    <x v="1"/>
    <x v="4"/>
    <n v="46.55"/>
    <n v="9"/>
    <n v="20.947500000000002"/>
    <n v="439.89749999999998"/>
    <x v="30"/>
    <s v="15:34"/>
    <x v="0"/>
    <n v="418.95"/>
    <n v="4.7619047620000003"/>
    <n v="20.947500000000002"/>
    <n v="6.4"/>
  </r>
  <r>
    <x v="251"/>
    <s v="C"/>
    <x v="1"/>
    <x v="0"/>
    <x v="1"/>
    <x v="5"/>
    <n v="35.19"/>
    <n v="10"/>
    <n v="17.594999999999999"/>
    <n v="369.495"/>
    <x v="85"/>
    <s v="19:06"/>
    <x v="2"/>
    <n v="351.9"/>
    <n v="4.7619047620000003"/>
    <n v="17.594999999999999"/>
    <n v="8.4"/>
  </r>
  <r>
    <x v="252"/>
    <s v="C"/>
    <x v="1"/>
    <x v="1"/>
    <x v="0"/>
    <x v="3"/>
    <n v="14.39"/>
    <n v="2"/>
    <n v="1.4390000000000001"/>
    <n v="30.219000000000001"/>
    <x v="22"/>
    <s v="19:44"/>
    <x v="2"/>
    <n v="28.78"/>
    <n v="4.7619047620000003"/>
    <n v="1.4390000000000001"/>
    <n v="7.2"/>
  </r>
  <r>
    <x v="253"/>
    <s v="A"/>
    <x v="0"/>
    <x v="1"/>
    <x v="1"/>
    <x v="2"/>
    <n v="23.75"/>
    <n v="4"/>
    <n v="4.75"/>
    <n v="99.75"/>
    <x v="32"/>
    <s v="11:22"/>
    <x v="1"/>
    <n v="95"/>
    <n v="4.7619047620000003"/>
    <n v="4.75"/>
    <n v="5.2"/>
  </r>
  <r>
    <x v="254"/>
    <s v="A"/>
    <x v="0"/>
    <x v="0"/>
    <x v="1"/>
    <x v="2"/>
    <n v="58.9"/>
    <n v="8"/>
    <n v="23.56"/>
    <n v="494.76"/>
    <x v="47"/>
    <s v="11:23"/>
    <x v="1"/>
    <n v="471.2"/>
    <n v="4.7619047620000003"/>
    <n v="23.56"/>
    <n v="8.9"/>
  </r>
  <r>
    <x v="255"/>
    <s v="B"/>
    <x v="2"/>
    <x v="0"/>
    <x v="1"/>
    <x v="5"/>
    <n v="32.619999999999997"/>
    <n v="4"/>
    <n v="6.524"/>
    <n v="137.00399999999999"/>
    <x v="71"/>
    <s v="14:12"/>
    <x v="1"/>
    <n v="130.47999999999999"/>
    <n v="4.7619047620000003"/>
    <n v="6.524"/>
    <n v="9"/>
  </r>
  <r>
    <x v="256"/>
    <s v="A"/>
    <x v="0"/>
    <x v="0"/>
    <x v="1"/>
    <x v="1"/>
    <n v="66.349999999999994"/>
    <n v="1"/>
    <n v="3.3174999999999999"/>
    <n v="69.667500000000004"/>
    <x v="82"/>
    <s v="10:46"/>
    <x v="2"/>
    <n v="66.349999999999994"/>
    <n v="4.7619047620000003"/>
    <n v="3.3174999999999999"/>
    <n v="9.6999999999999993"/>
  </r>
  <r>
    <x v="257"/>
    <s v="A"/>
    <x v="0"/>
    <x v="0"/>
    <x v="1"/>
    <x v="2"/>
    <n v="25.91"/>
    <n v="6"/>
    <n v="7.7729999999999997"/>
    <n v="163.233"/>
    <x v="63"/>
    <s v="10:16"/>
    <x v="0"/>
    <n v="155.46"/>
    <n v="4.7619047620000003"/>
    <n v="7.7729999999999997"/>
    <n v="8.6999999999999993"/>
  </r>
  <r>
    <x v="258"/>
    <s v="A"/>
    <x v="0"/>
    <x v="0"/>
    <x v="1"/>
    <x v="1"/>
    <n v="32.25"/>
    <n v="4"/>
    <n v="6.45"/>
    <n v="135.44999999999999"/>
    <x v="77"/>
    <s v="12:38"/>
    <x v="0"/>
    <n v="129"/>
    <n v="4.7619047620000003"/>
    <n v="6.45"/>
    <n v="6.5"/>
  </r>
  <r>
    <x v="259"/>
    <s v="C"/>
    <x v="1"/>
    <x v="0"/>
    <x v="1"/>
    <x v="1"/>
    <n v="65.94"/>
    <n v="4"/>
    <n v="13.188000000000001"/>
    <n v="276.94799999999998"/>
    <x v="13"/>
    <s v="13:05"/>
    <x v="2"/>
    <n v="263.76"/>
    <n v="4.7619047620000003"/>
    <n v="13.188000000000001"/>
    <n v="6.9"/>
  </r>
  <r>
    <x v="260"/>
    <s v="A"/>
    <x v="0"/>
    <x v="1"/>
    <x v="0"/>
    <x v="1"/>
    <n v="75.06"/>
    <n v="9"/>
    <n v="33.777000000000001"/>
    <n v="709.31700000000001"/>
    <x v="35"/>
    <s v="13:25"/>
    <x v="0"/>
    <n v="675.54"/>
    <n v="4.7619047620000003"/>
    <n v="33.777000000000001"/>
    <n v="6.2"/>
  </r>
  <r>
    <x v="261"/>
    <s v="C"/>
    <x v="1"/>
    <x v="1"/>
    <x v="0"/>
    <x v="5"/>
    <n v="16.45"/>
    <n v="4"/>
    <n v="3.29"/>
    <n v="69.09"/>
    <x v="37"/>
    <s v="14:53"/>
    <x v="0"/>
    <n v="65.8"/>
    <n v="4.7619047620000003"/>
    <n v="3.29"/>
    <n v="5.6"/>
  </r>
  <r>
    <x v="262"/>
    <s v="B"/>
    <x v="2"/>
    <x v="0"/>
    <x v="0"/>
    <x v="5"/>
    <n v="38.299999999999997"/>
    <n v="4"/>
    <n v="7.66"/>
    <n v="160.86000000000001"/>
    <x v="45"/>
    <s v="19:22"/>
    <x v="1"/>
    <n v="153.19999999999999"/>
    <n v="4.7619047620000003"/>
    <n v="7.66"/>
    <n v="5.7"/>
  </r>
  <r>
    <x v="263"/>
    <s v="A"/>
    <x v="0"/>
    <x v="0"/>
    <x v="0"/>
    <x v="3"/>
    <n v="22.24"/>
    <n v="10"/>
    <n v="11.12"/>
    <n v="233.52"/>
    <x v="57"/>
    <s v="11:00"/>
    <x v="1"/>
    <n v="222.4"/>
    <n v="4.7619047620000003"/>
    <n v="11.12"/>
    <n v="4.2"/>
  </r>
  <r>
    <x v="264"/>
    <s v="B"/>
    <x v="2"/>
    <x v="1"/>
    <x v="1"/>
    <x v="3"/>
    <n v="54.45"/>
    <n v="1"/>
    <n v="2.7225000000000001"/>
    <n v="57.172499999999999"/>
    <x v="84"/>
    <s v="19:24"/>
    <x v="0"/>
    <n v="54.45"/>
    <n v="4.7619047620000003"/>
    <n v="2.7225000000000001"/>
    <n v="7.9"/>
  </r>
  <r>
    <x v="265"/>
    <s v="A"/>
    <x v="0"/>
    <x v="0"/>
    <x v="0"/>
    <x v="3"/>
    <n v="98.4"/>
    <n v="7"/>
    <n v="34.44"/>
    <n v="723.24"/>
    <x v="41"/>
    <s v="12:43"/>
    <x v="2"/>
    <n v="688.8"/>
    <n v="4.7619047620000003"/>
    <n v="34.44"/>
    <n v="8.6999999999999993"/>
  </r>
  <r>
    <x v="266"/>
    <s v="C"/>
    <x v="1"/>
    <x v="1"/>
    <x v="1"/>
    <x v="2"/>
    <n v="35.47"/>
    <n v="4"/>
    <n v="7.0940000000000003"/>
    <n v="148.97399999999999"/>
    <x v="86"/>
    <s v="17:22"/>
    <x v="2"/>
    <n v="141.88"/>
    <n v="4.7619047620000003"/>
    <n v="7.0940000000000003"/>
    <n v="6.9"/>
  </r>
  <r>
    <x v="267"/>
    <s v="B"/>
    <x v="2"/>
    <x v="0"/>
    <x v="0"/>
    <x v="4"/>
    <n v="74.599999999999994"/>
    <n v="10"/>
    <n v="37.299999999999997"/>
    <n v="783.3"/>
    <x v="66"/>
    <s v="20:55"/>
    <x v="1"/>
    <n v="746"/>
    <n v="4.7619047620000003"/>
    <n v="37.299999999999997"/>
    <n v="9.5"/>
  </r>
  <r>
    <x v="268"/>
    <s v="A"/>
    <x v="0"/>
    <x v="0"/>
    <x v="1"/>
    <x v="2"/>
    <n v="70.739999999999995"/>
    <n v="4"/>
    <n v="14.148"/>
    <n v="297.108"/>
    <x v="0"/>
    <s v="16:05"/>
    <x v="2"/>
    <n v="282.95999999999998"/>
    <n v="4.7619047620000003"/>
    <n v="14.148"/>
    <n v="4.4000000000000004"/>
  </r>
  <r>
    <x v="269"/>
    <s v="A"/>
    <x v="0"/>
    <x v="0"/>
    <x v="0"/>
    <x v="2"/>
    <n v="35.54"/>
    <n v="10"/>
    <n v="17.77"/>
    <n v="373.17"/>
    <x v="72"/>
    <s v="13:34"/>
    <x v="0"/>
    <n v="355.4"/>
    <n v="4.7619047620000003"/>
    <n v="17.77"/>
    <n v="7"/>
  </r>
  <r>
    <x v="270"/>
    <s v="B"/>
    <x v="2"/>
    <x v="1"/>
    <x v="0"/>
    <x v="3"/>
    <n v="67.430000000000007"/>
    <n v="5"/>
    <n v="16.857500000000002"/>
    <n v="354.00749999999999"/>
    <x v="43"/>
    <s v="18:13"/>
    <x v="0"/>
    <n v="337.15"/>
    <n v="4.7619047620000003"/>
    <n v="16.857500000000002"/>
    <n v="6.3"/>
  </r>
  <r>
    <x v="271"/>
    <s v="C"/>
    <x v="1"/>
    <x v="0"/>
    <x v="0"/>
    <x v="0"/>
    <n v="21.12"/>
    <n v="2"/>
    <n v="2.1120000000000001"/>
    <n v="44.351999999999997"/>
    <x v="75"/>
    <s v="19:17"/>
    <x v="1"/>
    <n v="42.24"/>
    <n v="4.7619047620000003"/>
    <n v="2.1120000000000001"/>
    <n v="9.6999999999999993"/>
  </r>
  <r>
    <x v="272"/>
    <s v="A"/>
    <x v="0"/>
    <x v="0"/>
    <x v="0"/>
    <x v="2"/>
    <n v="21.54"/>
    <n v="9"/>
    <n v="9.6929999999999996"/>
    <n v="203.553"/>
    <x v="27"/>
    <s v="11:44"/>
    <x v="2"/>
    <n v="193.86"/>
    <n v="4.7619047620000003"/>
    <n v="9.6929999999999996"/>
    <n v="8.8000000000000007"/>
  </r>
  <r>
    <x v="273"/>
    <s v="A"/>
    <x v="0"/>
    <x v="1"/>
    <x v="0"/>
    <x v="2"/>
    <n v="12.03"/>
    <n v="2"/>
    <n v="1.2030000000000001"/>
    <n v="25.263000000000002"/>
    <x v="3"/>
    <s v="15:51"/>
    <x v="1"/>
    <n v="24.06"/>
    <n v="4.7619047620000003"/>
    <n v="1.2030000000000001"/>
    <n v="5.0999999999999996"/>
  </r>
  <r>
    <x v="274"/>
    <s v="B"/>
    <x v="2"/>
    <x v="1"/>
    <x v="0"/>
    <x v="0"/>
    <n v="99.71"/>
    <n v="6"/>
    <n v="29.913"/>
    <n v="628.173"/>
    <x v="84"/>
    <s v="16:52"/>
    <x v="0"/>
    <n v="598.26"/>
    <n v="4.7619047620000003"/>
    <n v="29.913"/>
    <n v="7.9"/>
  </r>
  <r>
    <x v="275"/>
    <s v="B"/>
    <x v="2"/>
    <x v="1"/>
    <x v="1"/>
    <x v="5"/>
    <n v="47.97"/>
    <n v="7"/>
    <n v="16.7895"/>
    <n v="352.5795"/>
    <x v="27"/>
    <s v="20:52"/>
    <x v="1"/>
    <n v="335.79"/>
    <n v="4.7619047620000003"/>
    <n v="16.7895"/>
    <n v="6.2"/>
  </r>
  <r>
    <x v="276"/>
    <s v="C"/>
    <x v="1"/>
    <x v="0"/>
    <x v="0"/>
    <x v="2"/>
    <n v="21.82"/>
    <n v="10"/>
    <n v="10.91"/>
    <n v="229.11"/>
    <x v="27"/>
    <s v="17:36"/>
    <x v="1"/>
    <n v="218.2"/>
    <n v="4.7619047620000003"/>
    <n v="10.91"/>
    <n v="7.1"/>
  </r>
  <r>
    <x v="277"/>
    <s v="C"/>
    <x v="1"/>
    <x v="1"/>
    <x v="0"/>
    <x v="5"/>
    <n v="95.42"/>
    <n v="4"/>
    <n v="19.084"/>
    <n v="400.76400000000001"/>
    <x v="30"/>
    <s v="13:23"/>
    <x v="0"/>
    <n v="381.68"/>
    <n v="4.7619047620000003"/>
    <n v="19.084"/>
    <n v="6.4"/>
  </r>
  <r>
    <x v="278"/>
    <s v="C"/>
    <x v="1"/>
    <x v="0"/>
    <x v="1"/>
    <x v="5"/>
    <n v="70.989999999999995"/>
    <n v="10"/>
    <n v="35.494999999999997"/>
    <n v="745.39499999999998"/>
    <x v="80"/>
    <s v="16:28"/>
    <x v="1"/>
    <n v="709.9"/>
    <n v="4.7619047620000003"/>
    <n v="35.494999999999997"/>
    <n v="5.7"/>
  </r>
  <r>
    <x v="279"/>
    <s v="A"/>
    <x v="0"/>
    <x v="0"/>
    <x v="1"/>
    <x v="3"/>
    <n v="44.02"/>
    <n v="10"/>
    <n v="22.01"/>
    <n v="462.21"/>
    <x v="80"/>
    <s v="19:57"/>
    <x v="2"/>
    <n v="440.2"/>
    <n v="4.7619047620000003"/>
    <n v="22.01"/>
    <n v="9.6"/>
  </r>
  <r>
    <x v="280"/>
    <s v="A"/>
    <x v="0"/>
    <x v="1"/>
    <x v="0"/>
    <x v="2"/>
    <n v="69.959999999999994"/>
    <n v="8"/>
    <n v="27.984000000000002"/>
    <n v="587.66399999999999"/>
    <x v="42"/>
    <s v="17:01"/>
    <x v="2"/>
    <n v="559.67999999999995"/>
    <n v="4.7619047620000003"/>
    <n v="27.984000000000002"/>
    <n v="6.4"/>
  </r>
  <r>
    <x v="281"/>
    <s v="C"/>
    <x v="1"/>
    <x v="1"/>
    <x v="1"/>
    <x v="2"/>
    <n v="37"/>
    <n v="1"/>
    <n v="1.85"/>
    <n v="38.85"/>
    <x v="43"/>
    <s v="13:29"/>
    <x v="2"/>
    <n v="37"/>
    <n v="4.7619047620000003"/>
    <n v="1.85"/>
    <n v="7.9"/>
  </r>
  <r>
    <x v="282"/>
    <s v="A"/>
    <x v="0"/>
    <x v="1"/>
    <x v="0"/>
    <x v="3"/>
    <n v="15.34"/>
    <n v="1"/>
    <n v="0.76700000000000002"/>
    <n v="16.106999999999999"/>
    <x v="47"/>
    <s v="11:09"/>
    <x v="1"/>
    <n v="15.34"/>
    <n v="4.7619047620000003"/>
    <n v="0.76700000000000002"/>
    <n v="6.5"/>
  </r>
  <r>
    <x v="283"/>
    <s v="A"/>
    <x v="0"/>
    <x v="0"/>
    <x v="1"/>
    <x v="0"/>
    <n v="99.83"/>
    <n v="6"/>
    <n v="29.949000000000002"/>
    <n v="628.92899999999997"/>
    <x v="31"/>
    <s v="15:02"/>
    <x v="0"/>
    <n v="598.98"/>
    <n v="4.7619047620000003"/>
    <n v="29.949000000000002"/>
    <n v="8.5"/>
  </r>
  <r>
    <x v="284"/>
    <s v="A"/>
    <x v="0"/>
    <x v="0"/>
    <x v="0"/>
    <x v="0"/>
    <n v="47.67"/>
    <n v="4"/>
    <n v="9.5340000000000007"/>
    <n v="200.214"/>
    <x v="41"/>
    <s v="14:21"/>
    <x v="1"/>
    <n v="190.68"/>
    <n v="4.7619047620000003"/>
    <n v="9.5340000000000007"/>
    <n v="9.1"/>
  </r>
  <r>
    <x v="285"/>
    <s v="B"/>
    <x v="2"/>
    <x v="1"/>
    <x v="1"/>
    <x v="0"/>
    <n v="66.680000000000007"/>
    <n v="5"/>
    <n v="16.670000000000002"/>
    <n v="350.07"/>
    <x v="9"/>
    <s v="18:01"/>
    <x v="1"/>
    <n v="333.4"/>
    <n v="4.7619047620000003"/>
    <n v="16.670000000000002"/>
    <n v="7.6"/>
  </r>
  <r>
    <x v="286"/>
    <s v="C"/>
    <x v="1"/>
    <x v="0"/>
    <x v="1"/>
    <x v="2"/>
    <n v="74.86"/>
    <n v="1"/>
    <n v="3.7429999999999999"/>
    <n v="78.602999999999994"/>
    <x v="62"/>
    <s v="14:49"/>
    <x v="1"/>
    <n v="74.86"/>
    <n v="4.7619047620000003"/>
    <n v="3.7429999999999999"/>
    <n v="6.9"/>
  </r>
  <r>
    <x v="287"/>
    <s v="C"/>
    <x v="1"/>
    <x v="1"/>
    <x v="0"/>
    <x v="3"/>
    <n v="23.75"/>
    <n v="9"/>
    <n v="10.6875"/>
    <n v="224.4375"/>
    <x v="82"/>
    <s v="12:02"/>
    <x v="1"/>
    <n v="213.75"/>
    <n v="4.7619047620000003"/>
    <n v="10.6875"/>
    <n v="9.5"/>
  </r>
  <r>
    <x v="288"/>
    <s v="B"/>
    <x v="2"/>
    <x v="1"/>
    <x v="0"/>
    <x v="4"/>
    <n v="48.51"/>
    <n v="7"/>
    <n v="16.9785"/>
    <n v="356.54849999999999"/>
    <x v="25"/>
    <s v="13:30"/>
    <x v="2"/>
    <n v="339.57"/>
    <n v="4.7619047620000003"/>
    <n v="16.9785"/>
    <n v="5.2"/>
  </r>
  <r>
    <x v="289"/>
    <s v="A"/>
    <x v="0"/>
    <x v="0"/>
    <x v="0"/>
    <x v="2"/>
    <n v="94.88"/>
    <n v="7"/>
    <n v="33.207999999999998"/>
    <n v="697.36800000000005"/>
    <x v="36"/>
    <s v="14:38"/>
    <x v="1"/>
    <n v="664.16"/>
    <n v="4.7619047620000003"/>
    <n v="33.207999999999998"/>
    <n v="4.2"/>
  </r>
  <r>
    <x v="290"/>
    <s v="B"/>
    <x v="2"/>
    <x v="0"/>
    <x v="1"/>
    <x v="1"/>
    <n v="40.299999999999997"/>
    <n v="10"/>
    <n v="20.149999999999999"/>
    <n v="423.15"/>
    <x v="46"/>
    <s v="17:37"/>
    <x v="2"/>
    <n v="403"/>
    <n v="4.7619047620000003"/>
    <n v="20.149999999999999"/>
    <n v="7"/>
  </r>
  <r>
    <x v="291"/>
    <s v="C"/>
    <x v="1"/>
    <x v="1"/>
    <x v="1"/>
    <x v="1"/>
    <n v="27.85"/>
    <n v="7"/>
    <n v="9.7475000000000005"/>
    <n v="204.69749999999999"/>
    <x v="86"/>
    <s v="17:20"/>
    <x v="0"/>
    <n v="194.95"/>
    <n v="4.7619047620000003"/>
    <n v="9.7475000000000005"/>
    <n v="6"/>
  </r>
  <r>
    <x v="292"/>
    <s v="A"/>
    <x v="0"/>
    <x v="0"/>
    <x v="0"/>
    <x v="1"/>
    <n v="62.48"/>
    <n v="1"/>
    <n v="3.1240000000000001"/>
    <n v="65.603999999999999"/>
    <x v="67"/>
    <s v="20:29"/>
    <x v="1"/>
    <n v="62.48"/>
    <n v="4.7619047620000003"/>
    <n v="3.1240000000000001"/>
    <n v="4.7"/>
  </r>
  <r>
    <x v="293"/>
    <s v="A"/>
    <x v="0"/>
    <x v="0"/>
    <x v="0"/>
    <x v="4"/>
    <n v="36.36"/>
    <n v="2"/>
    <n v="3.6360000000000001"/>
    <n v="76.355999999999995"/>
    <x v="18"/>
    <s v="10:00"/>
    <x v="1"/>
    <n v="72.72"/>
    <n v="4.7619047620000003"/>
    <n v="3.6360000000000001"/>
    <n v="7.1"/>
  </r>
  <r>
    <x v="294"/>
    <s v="B"/>
    <x v="2"/>
    <x v="1"/>
    <x v="1"/>
    <x v="0"/>
    <n v="18.11"/>
    <n v="10"/>
    <n v="9.0549999999999997"/>
    <n v="190.155"/>
    <x v="45"/>
    <s v="11:46"/>
    <x v="0"/>
    <n v="181.1"/>
    <n v="4.7619047620000003"/>
    <n v="9.0549999999999997"/>
    <n v="5.9"/>
  </r>
  <r>
    <x v="295"/>
    <s v="C"/>
    <x v="1"/>
    <x v="0"/>
    <x v="0"/>
    <x v="1"/>
    <n v="51.92"/>
    <n v="5"/>
    <n v="12.98"/>
    <n v="272.58"/>
    <x v="2"/>
    <s v="13:42"/>
    <x v="1"/>
    <n v="259.60000000000002"/>
    <n v="4.7619047620000003"/>
    <n v="12.98"/>
    <n v="7.5"/>
  </r>
  <r>
    <x v="296"/>
    <s v="C"/>
    <x v="1"/>
    <x v="1"/>
    <x v="1"/>
    <x v="1"/>
    <n v="28.84"/>
    <n v="4"/>
    <n v="5.7679999999999998"/>
    <n v="121.128"/>
    <x v="14"/>
    <s v="14:44"/>
    <x v="1"/>
    <n v="115.36"/>
    <n v="4.7619047620000003"/>
    <n v="5.7679999999999998"/>
    <n v="6.4"/>
  </r>
  <r>
    <x v="297"/>
    <s v="A"/>
    <x v="0"/>
    <x v="0"/>
    <x v="1"/>
    <x v="2"/>
    <n v="78.38"/>
    <n v="6"/>
    <n v="23.513999999999999"/>
    <n v="493.79399999999998"/>
    <x v="8"/>
    <s v="14:16"/>
    <x v="0"/>
    <n v="470.28"/>
    <n v="4.7619047620000003"/>
    <n v="23.513999999999999"/>
    <n v="5.8"/>
  </r>
  <r>
    <x v="298"/>
    <s v="A"/>
    <x v="0"/>
    <x v="0"/>
    <x v="1"/>
    <x v="2"/>
    <n v="60.01"/>
    <n v="4"/>
    <n v="12.002000000000001"/>
    <n v="252.042"/>
    <x v="25"/>
    <s v="15:54"/>
    <x v="1"/>
    <n v="240.04"/>
    <n v="4.7619047620000003"/>
    <n v="12.002000000000001"/>
    <n v="4.5"/>
  </r>
  <r>
    <x v="299"/>
    <s v="C"/>
    <x v="1"/>
    <x v="0"/>
    <x v="0"/>
    <x v="2"/>
    <n v="88.61"/>
    <n v="1"/>
    <n v="4.4305000000000003"/>
    <n v="93.040499999999994"/>
    <x v="64"/>
    <s v="10:21"/>
    <x v="1"/>
    <n v="88.61"/>
    <n v="4.7619047620000003"/>
    <n v="4.4305000000000003"/>
    <n v="7.7"/>
  </r>
  <r>
    <x v="300"/>
    <s v="C"/>
    <x v="1"/>
    <x v="1"/>
    <x v="1"/>
    <x v="5"/>
    <n v="99.82"/>
    <n v="2"/>
    <n v="9.9819999999999993"/>
    <n v="209.62200000000001"/>
    <x v="56"/>
    <s v="18:09"/>
    <x v="2"/>
    <n v="199.64"/>
    <n v="4.7619047620000003"/>
    <n v="9.9819999999999993"/>
    <n v="6.7"/>
  </r>
  <r>
    <x v="301"/>
    <s v="B"/>
    <x v="2"/>
    <x v="0"/>
    <x v="1"/>
    <x v="0"/>
    <n v="39.01"/>
    <n v="1"/>
    <n v="1.9504999999999999"/>
    <n v="40.960500000000003"/>
    <x v="41"/>
    <s v="16:46"/>
    <x v="2"/>
    <n v="39.01"/>
    <n v="4.7619047620000003"/>
    <n v="1.9504999999999999"/>
    <n v="4.7"/>
  </r>
  <r>
    <x v="302"/>
    <s v="C"/>
    <x v="1"/>
    <x v="1"/>
    <x v="1"/>
    <x v="4"/>
    <n v="48.61"/>
    <n v="1"/>
    <n v="2.4304999999999999"/>
    <n v="51.040500000000002"/>
    <x v="6"/>
    <s v="15:31"/>
    <x v="1"/>
    <n v="48.61"/>
    <n v="4.7619047620000003"/>
    <n v="2.4304999999999999"/>
    <n v="4.4000000000000004"/>
  </r>
  <r>
    <x v="303"/>
    <s v="A"/>
    <x v="0"/>
    <x v="1"/>
    <x v="0"/>
    <x v="1"/>
    <n v="51.19"/>
    <n v="4"/>
    <n v="10.238"/>
    <n v="214.99799999999999"/>
    <x v="79"/>
    <s v="17:15"/>
    <x v="2"/>
    <n v="204.76"/>
    <n v="4.7619047620000003"/>
    <n v="10.238"/>
    <n v="4.7"/>
  </r>
  <r>
    <x v="304"/>
    <s v="B"/>
    <x v="2"/>
    <x v="1"/>
    <x v="0"/>
    <x v="1"/>
    <n v="14.96"/>
    <n v="8"/>
    <n v="5.984"/>
    <n v="125.664"/>
    <x v="55"/>
    <s v="12:29"/>
    <x v="1"/>
    <n v="119.68"/>
    <n v="4.7619047620000003"/>
    <n v="5.984"/>
    <n v="8.6"/>
  </r>
  <r>
    <x v="305"/>
    <s v="A"/>
    <x v="0"/>
    <x v="0"/>
    <x v="1"/>
    <x v="1"/>
    <n v="72.2"/>
    <n v="7"/>
    <n v="25.27"/>
    <n v="530.66999999999996"/>
    <x v="58"/>
    <s v="20:14"/>
    <x v="0"/>
    <n v="505.4"/>
    <n v="4.7619047620000003"/>
    <n v="25.27"/>
    <n v="4.3"/>
  </r>
  <r>
    <x v="306"/>
    <s v="A"/>
    <x v="0"/>
    <x v="1"/>
    <x v="0"/>
    <x v="3"/>
    <n v="40.229999999999997"/>
    <n v="7"/>
    <n v="14.080500000000001"/>
    <n v="295.69049999999999"/>
    <x v="73"/>
    <s v="13:22"/>
    <x v="1"/>
    <n v="281.61"/>
    <n v="4.7619047620000003"/>
    <n v="14.080500000000001"/>
    <n v="9.6"/>
  </r>
  <r>
    <x v="307"/>
    <s v="A"/>
    <x v="0"/>
    <x v="0"/>
    <x v="0"/>
    <x v="2"/>
    <n v="88.79"/>
    <n v="8"/>
    <n v="35.515999999999998"/>
    <n v="745.83600000000001"/>
    <x v="21"/>
    <s v="17:09"/>
    <x v="1"/>
    <n v="710.32"/>
    <n v="4.7619047620000003"/>
    <n v="35.515999999999998"/>
    <n v="4.0999999999999996"/>
  </r>
  <r>
    <x v="308"/>
    <s v="A"/>
    <x v="0"/>
    <x v="0"/>
    <x v="0"/>
    <x v="1"/>
    <n v="26.48"/>
    <n v="3"/>
    <n v="3.972"/>
    <n v="83.412000000000006"/>
    <x v="76"/>
    <s v="10:40"/>
    <x v="0"/>
    <n v="79.44"/>
    <n v="4.7619047620000003"/>
    <n v="3.972"/>
    <n v="4.7"/>
  </r>
  <r>
    <x v="309"/>
    <s v="A"/>
    <x v="0"/>
    <x v="1"/>
    <x v="0"/>
    <x v="5"/>
    <n v="81.91"/>
    <n v="2"/>
    <n v="8.1910000000000007"/>
    <n v="172.011"/>
    <x v="19"/>
    <s v="17:43"/>
    <x v="1"/>
    <n v="163.82"/>
    <n v="4.7619047620000003"/>
    <n v="8.1910000000000007"/>
    <n v="7.8"/>
  </r>
  <r>
    <x v="310"/>
    <s v="B"/>
    <x v="2"/>
    <x v="0"/>
    <x v="1"/>
    <x v="3"/>
    <n v="79.930000000000007"/>
    <n v="6"/>
    <n v="23.978999999999999"/>
    <n v="503.55900000000003"/>
    <x v="82"/>
    <s v="14:04"/>
    <x v="1"/>
    <n v="479.58"/>
    <n v="4.7619047620000003"/>
    <n v="23.978999999999999"/>
    <n v="5.5"/>
  </r>
  <r>
    <x v="311"/>
    <s v="C"/>
    <x v="1"/>
    <x v="0"/>
    <x v="1"/>
    <x v="5"/>
    <n v="69.33"/>
    <n v="2"/>
    <n v="6.9329999999999998"/>
    <n v="145.59299999999999"/>
    <x v="63"/>
    <s v="19:05"/>
    <x v="0"/>
    <n v="138.66"/>
    <n v="4.7619047620000003"/>
    <n v="6.9329999999999998"/>
    <n v="9.6999999999999993"/>
  </r>
  <r>
    <x v="312"/>
    <s v="A"/>
    <x v="0"/>
    <x v="0"/>
    <x v="0"/>
    <x v="4"/>
    <n v="14.23"/>
    <n v="5"/>
    <n v="3.5575000000000001"/>
    <n v="74.707499999999996"/>
    <x v="60"/>
    <s v="10:08"/>
    <x v="2"/>
    <n v="71.150000000000006"/>
    <n v="4.7619047620000003"/>
    <n v="3.5575000000000001"/>
    <n v="4.4000000000000004"/>
  </r>
  <r>
    <x v="313"/>
    <s v="A"/>
    <x v="0"/>
    <x v="0"/>
    <x v="0"/>
    <x v="0"/>
    <n v="15.55"/>
    <n v="9"/>
    <n v="6.9974999999999996"/>
    <n v="146.94749999999999"/>
    <x v="37"/>
    <s v="13:12"/>
    <x v="1"/>
    <n v="139.94999999999999"/>
    <n v="4.7619047620000003"/>
    <n v="6.9974999999999996"/>
    <n v="5"/>
  </r>
  <r>
    <x v="314"/>
    <s v="C"/>
    <x v="1"/>
    <x v="0"/>
    <x v="0"/>
    <x v="1"/>
    <n v="78.13"/>
    <n v="10"/>
    <n v="39.064999999999998"/>
    <n v="820.36500000000001"/>
    <x v="34"/>
    <s v="20:51"/>
    <x v="1"/>
    <n v="781.3"/>
    <n v="4.7619047620000003"/>
    <n v="39.064999999999998"/>
    <n v="4.4000000000000004"/>
  </r>
  <r>
    <x v="315"/>
    <s v="C"/>
    <x v="1"/>
    <x v="0"/>
    <x v="1"/>
    <x v="4"/>
    <n v="99.37"/>
    <n v="2"/>
    <n v="9.9369999999999994"/>
    <n v="208.67699999999999"/>
    <x v="44"/>
    <s v="17:29"/>
    <x v="1"/>
    <n v="198.74"/>
    <n v="4.7619047620000003"/>
    <n v="9.9369999999999994"/>
    <n v="5.2"/>
  </r>
  <r>
    <x v="316"/>
    <s v="C"/>
    <x v="1"/>
    <x v="0"/>
    <x v="0"/>
    <x v="4"/>
    <n v="21.08"/>
    <n v="3"/>
    <n v="3.1619999999999999"/>
    <n v="66.402000000000001"/>
    <x v="57"/>
    <s v="10:25"/>
    <x v="1"/>
    <n v="63.24"/>
    <n v="4.7619047620000003"/>
    <n v="3.1619999999999999"/>
    <n v="7.3"/>
  </r>
  <r>
    <x v="317"/>
    <s v="C"/>
    <x v="1"/>
    <x v="0"/>
    <x v="1"/>
    <x v="1"/>
    <n v="74.790000000000006"/>
    <n v="5"/>
    <n v="18.697500000000002"/>
    <n v="392.64749999999998"/>
    <x v="8"/>
    <s v="11:34"/>
    <x v="1"/>
    <n v="373.95"/>
    <n v="4.7619047620000003"/>
    <n v="18.697500000000002"/>
    <n v="4.9000000000000004"/>
  </r>
  <r>
    <x v="318"/>
    <s v="C"/>
    <x v="1"/>
    <x v="0"/>
    <x v="0"/>
    <x v="0"/>
    <n v="29.67"/>
    <n v="7"/>
    <n v="10.384499999999999"/>
    <n v="218.0745"/>
    <x v="16"/>
    <s v="18:58"/>
    <x v="2"/>
    <n v="207.69"/>
    <n v="4.7619047620000003"/>
    <n v="10.384499999999999"/>
    <n v="8.1"/>
  </r>
  <r>
    <x v="319"/>
    <s v="C"/>
    <x v="1"/>
    <x v="0"/>
    <x v="1"/>
    <x v="0"/>
    <n v="44.07"/>
    <n v="4"/>
    <n v="8.8140000000000001"/>
    <n v="185.09399999999999"/>
    <x v="67"/>
    <s v="16:28"/>
    <x v="0"/>
    <n v="176.28"/>
    <n v="4.7619047620000003"/>
    <n v="8.8140000000000001"/>
    <n v="8.4"/>
  </r>
  <r>
    <x v="320"/>
    <s v="C"/>
    <x v="1"/>
    <x v="1"/>
    <x v="0"/>
    <x v="4"/>
    <n v="22.93"/>
    <n v="9"/>
    <n v="10.3185"/>
    <n v="216.6885"/>
    <x v="84"/>
    <s v="20:26"/>
    <x v="1"/>
    <n v="206.37"/>
    <n v="4.7619047620000003"/>
    <n v="10.3185"/>
    <n v="5.5"/>
  </r>
  <r>
    <x v="321"/>
    <s v="C"/>
    <x v="1"/>
    <x v="1"/>
    <x v="0"/>
    <x v="0"/>
    <n v="39.42"/>
    <n v="1"/>
    <n v="1.9710000000000001"/>
    <n v="41.390999999999998"/>
    <x v="68"/>
    <s v="15:08"/>
    <x v="1"/>
    <n v="39.42"/>
    <n v="4.7619047620000003"/>
    <n v="1.9710000000000001"/>
    <n v="8.4"/>
  </r>
  <r>
    <x v="322"/>
    <s v="A"/>
    <x v="0"/>
    <x v="1"/>
    <x v="1"/>
    <x v="0"/>
    <n v="15.26"/>
    <n v="6"/>
    <n v="4.5780000000000003"/>
    <n v="96.138000000000005"/>
    <x v="42"/>
    <s v="18:03"/>
    <x v="0"/>
    <n v="91.56"/>
    <n v="4.7619047620000003"/>
    <n v="4.5780000000000003"/>
    <n v="9.8000000000000007"/>
  </r>
  <r>
    <x v="323"/>
    <s v="A"/>
    <x v="0"/>
    <x v="1"/>
    <x v="0"/>
    <x v="5"/>
    <n v="61.77"/>
    <n v="5"/>
    <n v="15.442500000000001"/>
    <n v="324.29250000000002"/>
    <x v="1"/>
    <s v="13:21"/>
    <x v="1"/>
    <n v="308.85000000000002"/>
    <n v="4.7619047620000003"/>
    <n v="15.442500000000001"/>
    <n v="6.7"/>
  </r>
  <r>
    <x v="324"/>
    <s v="A"/>
    <x v="0"/>
    <x v="1"/>
    <x v="1"/>
    <x v="2"/>
    <n v="21.52"/>
    <n v="6"/>
    <n v="6.4560000000000004"/>
    <n v="135.57599999999999"/>
    <x v="29"/>
    <s v="12:48"/>
    <x v="2"/>
    <n v="129.12"/>
    <n v="4.7619047620000003"/>
    <n v="6.4560000000000004"/>
    <n v="9.4"/>
  </r>
  <r>
    <x v="325"/>
    <s v="B"/>
    <x v="2"/>
    <x v="1"/>
    <x v="1"/>
    <x v="3"/>
    <n v="97.74"/>
    <n v="4"/>
    <n v="19.547999999999998"/>
    <n v="410.50799999999998"/>
    <x v="41"/>
    <s v="19:53"/>
    <x v="0"/>
    <n v="390.96"/>
    <n v="4.7619047620000003"/>
    <n v="19.547999999999998"/>
    <n v="6.4"/>
  </r>
  <r>
    <x v="326"/>
    <s v="A"/>
    <x v="0"/>
    <x v="0"/>
    <x v="1"/>
    <x v="4"/>
    <n v="99.78"/>
    <n v="5"/>
    <n v="24.945"/>
    <n v="523.84500000000003"/>
    <x v="11"/>
    <s v="19:09"/>
    <x v="1"/>
    <n v="498.9"/>
    <n v="4.7619047620000003"/>
    <n v="24.945"/>
    <n v="5.4"/>
  </r>
  <r>
    <x v="327"/>
    <s v="C"/>
    <x v="1"/>
    <x v="0"/>
    <x v="1"/>
    <x v="4"/>
    <n v="94.26"/>
    <n v="4"/>
    <n v="18.852"/>
    <n v="395.892"/>
    <x v="41"/>
    <s v="16:30"/>
    <x v="1"/>
    <n v="377.04"/>
    <n v="4.7619047620000003"/>
    <n v="18.852"/>
    <n v="8.6"/>
  </r>
  <r>
    <x v="328"/>
    <s v="B"/>
    <x v="2"/>
    <x v="0"/>
    <x v="1"/>
    <x v="0"/>
    <n v="51.13"/>
    <n v="4"/>
    <n v="10.226000000000001"/>
    <n v="214.74600000000001"/>
    <x v="25"/>
    <s v="10:11"/>
    <x v="2"/>
    <n v="204.52"/>
    <n v="4.7619047620000003"/>
    <n v="10.226000000000001"/>
    <n v="4"/>
  </r>
  <r>
    <x v="329"/>
    <s v="A"/>
    <x v="0"/>
    <x v="0"/>
    <x v="1"/>
    <x v="1"/>
    <n v="36.36"/>
    <n v="4"/>
    <n v="7.2720000000000002"/>
    <n v="152.71199999999999"/>
    <x v="5"/>
    <s v="13:07"/>
    <x v="1"/>
    <n v="145.44"/>
    <n v="4.7619047620000003"/>
    <n v="7.2720000000000002"/>
    <n v="7.6"/>
  </r>
  <r>
    <x v="330"/>
    <s v="B"/>
    <x v="2"/>
    <x v="1"/>
    <x v="1"/>
    <x v="2"/>
    <n v="22.02"/>
    <n v="9"/>
    <n v="9.9090000000000007"/>
    <n v="208.089"/>
    <x v="13"/>
    <s v="18:48"/>
    <x v="1"/>
    <n v="198.18"/>
    <n v="4.7619047620000003"/>
    <n v="9.9090000000000007"/>
    <n v="6.8"/>
  </r>
  <r>
    <x v="331"/>
    <s v="A"/>
    <x v="0"/>
    <x v="1"/>
    <x v="1"/>
    <x v="4"/>
    <n v="32.9"/>
    <n v="3"/>
    <n v="4.9349999999999996"/>
    <n v="103.63500000000001"/>
    <x v="21"/>
    <s v="17:27"/>
    <x v="2"/>
    <n v="98.7"/>
    <n v="4.7619047620000003"/>
    <n v="4.9349999999999996"/>
    <n v="9.1"/>
  </r>
  <r>
    <x v="332"/>
    <s v="A"/>
    <x v="0"/>
    <x v="1"/>
    <x v="1"/>
    <x v="5"/>
    <n v="77.02"/>
    <n v="5"/>
    <n v="19.254999999999999"/>
    <n v="404.35500000000002"/>
    <x v="36"/>
    <s v="15:59"/>
    <x v="1"/>
    <n v="385.1"/>
    <n v="4.7619047620000003"/>
    <n v="19.254999999999999"/>
    <n v="5.5"/>
  </r>
  <r>
    <x v="333"/>
    <s v="A"/>
    <x v="0"/>
    <x v="0"/>
    <x v="1"/>
    <x v="4"/>
    <n v="23.48"/>
    <n v="2"/>
    <n v="2.3479999999999999"/>
    <n v="49.308"/>
    <x v="86"/>
    <s v="11:21"/>
    <x v="2"/>
    <n v="46.96"/>
    <n v="4.7619047620000003"/>
    <n v="2.3479999999999999"/>
    <n v="7.9"/>
  </r>
  <r>
    <x v="334"/>
    <s v="C"/>
    <x v="1"/>
    <x v="0"/>
    <x v="1"/>
    <x v="3"/>
    <n v="14.7"/>
    <n v="5"/>
    <n v="3.6749999999999998"/>
    <n v="77.174999999999997"/>
    <x v="62"/>
    <s v="13:48"/>
    <x v="0"/>
    <n v="73.5"/>
    <n v="4.7619047620000003"/>
    <n v="3.6749999999999998"/>
    <n v="8.5"/>
  </r>
  <r>
    <x v="335"/>
    <s v="A"/>
    <x v="0"/>
    <x v="0"/>
    <x v="0"/>
    <x v="1"/>
    <n v="28.45"/>
    <n v="5"/>
    <n v="7.1124999999999998"/>
    <n v="149.36250000000001"/>
    <x v="76"/>
    <s v="10:17"/>
    <x v="2"/>
    <n v="142.25"/>
    <n v="4.7619047620000003"/>
    <n v="7.1124999999999998"/>
    <n v="9.1"/>
  </r>
  <r>
    <x v="336"/>
    <s v="A"/>
    <x v="0"/>
    <x v="1"/>
    <x v="1"/>
    <x v="5"/>
    <n v="76.400000000000006"/>
    <n v="9"/>
    <n v="34.380000000000003"/>
    <n v="721.98"/>
    <x v="35"/>
    <s v="15:49"/>
    <x v="0"/>
    <n v="687.6"/>
    <n v="4.7619047620000003"/>
    <n v="34.380000000000003"/>
    <n v="7.5"/>
  </r>
  <r>
    <x v="337"/>
    <s v="B"/>
    <x v="2"/>
    <x v="1"/>
    <x v="0"/>
    <x v="3"/>
    <n v="57.95"/>
    <n v="6"/>
    <n v="17.385000000000002"/>
    <n v="365.08499999999998"/>
    <x v="7"/>
    <s v="13:02"/>
    <x v="1"/>
    <n v="347.7"/>
    <n v="4.7619047620000003"/>
    <n v="17.385000000000002"/>
    <n v="5.2"/>
  </r>
  <r>
    <x v="338"/>
    <s v="C"/>
    <x v="1"/>
    <x v="1"/>
    <x v="0"/>
    <x v="1"/>
    <n v="47.65"/>
    <n v="3"/>
    <n v="7.1475"/>
    <n v="150.0975"/>
    <x v="61"/>
    <s v="12:58"/>
    <x v="2"/>
    <n v="142.94999999999999"/>
    <n v="4.7619047620000003"/>
    <n v="7.1475"/>
    <n v="9.5"/>
  </r>
  <r>
    <x v="339"/>
    <s v="B"/>
    <x v="2"/>
    <x v="0"/>
    <x v="0"/>
    <x v="4"/>
    <n v="42.82"/>
    <n v="9"/>
    <n v="19.268999999999998"/>
    <n v="404.649"/>
    <x v="63"/>
    <s v="15:26"/>
    <x v="2"/>
    <n v="385.38"/>
    <n v="4.7619047620000003"/>
    <n v="19.268999999999998"/>
    <n v="8.9"/>
  </r>
  <r>
    <x v="340"/>
    <s v="B"/>
    <x v="2"/>
    <x v="0"/>
    <x v="1"/>
    <x v="1"/>
    <n v="48.09"/>
    <n v="3"/>
    <n v="7.2134999999999998"/>
    <n v="151.48349999999999"/>
    <x v="34"/>
    <s v="18:23"/>
    <x v="2"/>
    <n v="144.27000000000001"/>
    <n v="4.7619047620000003"/>
    <n v="7.2134999999999998"/>
    <n v="7.8"/>
  </r>
  <r>
    <x v="341"/>
    <s v="B"/>
    <x v="2"/>
    <x v="0"/>
    <x v="0"/>
    <x v="0"/>
    <n v="55.97"/>
    <n v="7"/>
    <n v="19.589500000000001"/>
    <n v="411.37950000000001"/>
    <x v="19"/>
    <s v="19:06"/>
    <x v="0"/>
    <n v="391.79"/>
    <n v="4.7619047620000003"/>
    <n v="19.589500000000001"/>
    <n v="8.9"/>
  </r>
  <r>
    <x v="342"/>
    <s v="B"/>
    <x v="2"/>
    <x v="0"/>
    <x v="0"/>
    <x v="0"/>
    <n v="76.900000000000006"/>
    <n v="7"/>
    <n v="26.914999999999999"/>
    <n v="565.21500000000003"/>
    <x v="42"/>
    <s v="20:21"/>
    <x v="1"/>
    <n v="538.29999999999995"/>
    <n v="4.7619047620000003"/>
    <n v="26.914999999999999"/>
    <n v="7.7"/>
  </r>
  <r>
    <x v="343"/>
    <s v="C"/>
    <x v="1"/>
    <x v="1"/>
    <x v="0"/>
    <x v="4"/>
    <n v="97.03"/>
    <n v="5"/>
    <n v="24.2575"/>
    <n v="509.40750000000003"/>
    <x v="74"/>
    <s v="16:24"/>
    <x v="0"/>
    <n v="485.15"/>
    <n v="4.7619047620000003"/>
    <n v="24.2575"/>
    <n v="9.3000000000000007"/>
  </r>
  <r>
    <x v="344"/>
    <s v="A"/>
    <x v="0"/>
    <x v="1"/>
    <x v="1"/>
    <x v="3"/>
    <n v="44.65"/>
    <n v="3"/>
    <n v="6.6974999999999998"/>
    <n v="140.64750000000001"/>
    <x v="44"/>
    <s v="15:04"/>
    <x v="1"/>
    <n v="133.94999999999999"/>
    <n v="4.7619047620000003"/>
    <n v="6.6974999999999998"/>
    <n v="6.2"/>
  </r>
  <r>
    <x v="345"/>
    <s v="A"/>
    <x v="0"/>
    <x v="1"/>
    <x v="0"/>
    <x v="5"/>
    <n v="77.930000000000007"/>
    <n v="9"/>
    <n v="35.0685"/>
    <n v="736.43849999999998"/>
    <x v="33"/>
    <s v="16:10"/>
    <x v="0"/>
    <n v="701.37"/>
    <n v="4.7619047620000003"/>
    <n v="35.0685"/>
    <n v="7.6"/>
  </r>
  <r>
    <x v="346"/>
    <s v="A"/>
    <x v="0"/>
    <x v="0"/>
    <x v="1"/>
    <x v="1"/>
    <n v="71.95"/>
    <n v="1"/>
    <n v="3.5975000000000001"/>
    <n v="75.547499999999999"/>
    <x v="87"/>
    <s v="12:14"/>
    <x v="1"/>
    <n v="71.95"/>
    <n v="4.7619047620000003"/>
    <n v="3.5975000000000001"/>
    <n v="7.3"/>
  </r>
  <r>
    <x v="347"/>
    <s v="C"/>
    <x v="1"/>
    <x v="0"/>
    <x v="0"/>
    <x v="2"/>
    <n v="89.25"/>
    <n v="8"/>
    <n v="35.700000000000003"/>
    <n v="749.7"/>
    <x v="40"/>
    <s v="10:13"/>
    <x v="1"/>
    <n v="714"/>
    <n v="4.7619047620000003"/>
    <n v="35.700000000000003"/>
    <n v="4.7"/>
  </r>
  <r>
    <x v="348"/>
    <s v="A"/>
    <x v="0"/>
    <x v="1"/>
    <x v="1"/>
    <x v="1"/>
    <n v="26.02"/>
    <n v="7"/>
    <n v="9.1069999999999993"/>
    <n v="191.24700000000001"/>
    <x v="61"/>
    <s v="17:38"/>
    <x v="1"/>
    <n v="182.14"/>
    <n v="4.7619047620000003"/>
    <n v="9.1069999999999993"/>
    <n v="5.0999999999999996"/>
  </r>
  <r>
    <x v="349"/>
    <s v="B"/>
    <x v="2"/>
    <x v="1"/>
    <x v="0"/>
    <x v="0"/>
    <n v="13.5"/>
    <n v="10"/>
    <n v="6.75"/>
    <n v="141.75"/>
    <x v="33"/>
    <s v="11:06"/>
    <x v="2"/>
    <n v="135"/>
    <n v="4.7619047620000003"/>
    <n v="6.75"/>
    <n v="4.8"/>
  </r>
  <r>
    <x v="350"/>
    <s v="C"/>
    <x v="1"/>
    <x v="0"/>
    <x v="0"/>
    <x v="5"/>
    <n v="99.3"/>
    <n v="10"/>
    <n v="49.65"/>
    <n v="1042.6500000000001"/>
    <x v="42"/>
    <s v="14:53"/>
    <x v="2"/>
    <n v="993"/>
    <n v="4.7619047620000003"/>
    <n v="49.65"/>
    <n v="6.6"/>
  </r>
  <r>
    <x v="351"/>
    <s v="A"/>
    <x v="0"/>
    <x v="1"/>
    <x v="1"/>
    <x v="1"/>
    <n v="51.69"/>
    <n v="7"/>
    <n v="18.0915"/>
    <n v="379.92149999999998"/>
    <x v="53"/>
    <s v="18:22"/>
    <x v="1"/>
    <n v="361.83"/>
    <n v="4.7619047620000003"/>
    <n v="18.0915"/>
    <n v="5.5"/>
  </r>
  <r>
    <x v="352"/>
    <s v="B"/>
    <x v="2"/>
    <x v="0"/>
    <x v="0"/>
    <x v="5"/>
    <n v="54.73"/>
    <n v="7"/>
    <n v="19.1555"/>
    <n v="402.26549999999997"/>
    <x v="86"/>
    <s v="19:02"/>
    <x v="2"/>
    <n v="383.11"/>
    <n v="4.7619047620000003"/>
    <n v="19.1555"/>
    <n v="8.5"/>
  </r>
  <r>
    <x v="353"/>
    <s v="B"/>
    <x v="2"/>
    <x v="0"/>
    <x v="1"/>
    <x v="2"/>
    <n v="27"/>
    <n v="9"/>
    <n v="12.15"/>
    <n v="255.15"/>
    <x v="22"/>
    <s v="14:16"/>
    <x v="1"/>
    <n v="243"/>
    <n v="4.7619047620000003"/>
    <n v="12.15"/>
    <n v="4.8"/>
  </r>
  <r>
    <x v="354"/>
    <s v="C"/>
    <x v="1"/>
    <x v="1"/>
    <x v="0"/>
    <x v="1"/>
    <n v="30.24"/>
    <n v="1"/>
    <n v="1.512"/>
    <n v="31.751999999999999"/>
    <x v="31"/>
    <s v="15:44"/>
    <x v="1"/>
    <n v="30.24"/>
    <n v="4.7619047620000003"/>
    <n v="1.512"/>
    <n v="8.4"/>
  </r>
  <r>
    <x v="355"/>
    <s v="B"/>
    <x v="2"/>
    <x v="0"/>
    <x v="0"/>
    <x v="4"/>
    <n v="89.14"/>
    <n v="4"/>
    <n v="17.827999999999999"/>
    <n v="374.38799999999998"/>
    <x v="27"/>
    <s v="12:20"/>
    <x v="2"/>
    <n v="356.56"/>
    <n v="4.7619047620000003"/>
    <n v="17.827999999999999"/>
    <n v="7.8"/>
  </r>
  <r>
    <x v="356"/>
    <s v="C"/>
    <x v="1"/>
    <x v="1"/>
    <x v="0"/>
    <x v="5"/>
    <n v="37.549999999999997"/>
    <n v="10"/>
    <n v="18.774999999999999"/>
    <n v="394.27499999999998"/>
    <x v="1"/>
    <s v="20:01"/>
    <x v="2"/>
    <n v="375.5"/>
    <n v="4.7619047620000003"/>
    <n v="18.774999999999999"/>
    <n v="9.3000000000000007"/>
  </r>
  <r>
    <x v="357"/>
    <s v="C"/>
    <x v="1"/>
    <x v="1"/>
    <x v="0"/>
    <x v="3"/>
    <n v="95.44"/>
    <n v="10"/>
    <n v="47.72"/>
    <n v="1002.12"/>
    <x v="51"/>
    <s v="13:45"/>
    <x v="1"/>
    <n v="954.4"/>
    <n v="4.7619047620000003"/>
    <n v="47.72"/>
    <n v="5.2"/>
  </r>
  <r>
    <x v="358"/>
    <s v="B"/>
    <x v="2"/>
    <x v="1"/>
    <x v="1"/>
    <x v="1"/>
    <n v="27.5"/>
    <n v="3"/>
    <n v="4.125"/>
    <n v="86.625"/>
    <x v="59"/>
    <s v="15:40"/>
    <x v="0"/>
    <n v="82.5"/>
    <n v="4.7619047620000003"/>
    <n v="4.125"/>
    <n v="6.5"/>
  </r>
  <r>
    <x v="359"/>
    <s v="B"/>
    <x v="2"/>
    <x v="1"/>
    <x v="1"/>
    <x v="3"/>
    <n v="74.97"/>
    <n v="1"/>
    <n v="3.7484999999999999"/>
    <n v="78.718500000000006"/>
    <x v="32"/>
    <s v="16:58"/>
    <x v="1"/>
    <n v="74.97"/>
    <n v="4.7619047620000003"/>
    <n v="3.7484999999999999"/>
    <n v="5.6"/>
  </r>
  <r>
    <x v="360"/>
    <s v="A"/>
    <x v="0"/>
    <x v="0"/>
    <x v="1"/>
    <x v="4"/>
    <n v="80.959999999999994"/>
    <n v="8"/>
    <n v="32.384"/>
    <n v="680.06399999999996"/>
    <x v="21"/>
    <s v="11:12"/>
    <x v="2"/>
    <n v="647.67999999999995"/>
    <n v="4.7619047620000003"/>
    <n v="32.384"/>
    <n v="7.4"/>
  </r>
  <r>
    <x v="361"/>
    <s v="C"/>
    <x v="1"/>
    <x v="1"/>
    <x v="0"/>
    <x v="4"/>
    <n v="94.47"/>
    <n v="8"/>
    <n v="37.787999999999997"/>
    <n v="793.548"/>
    <x v="33"/>
    <s v="15:12"/>
    <x v="1"/>
    <n v="755.76"/>
    <n v="4.7619047620000003"/>
    <n v="37.787999999999997"/>
    <n v="9.1"/>
  </r>
  <r>
    <x v="362"/>
    <s v="C"/>
    <x v="1"/>
    <x v="1"/>
    <x v="1"/>
    <x v="4"/>
    <n v="99.79"/>
    <n v="2"/>
    <n v="9.9789999999999992"/>
    <n v="209.559"/>
    <x v="37"/>
    <s v="20:37"/>
    <x v="0"/>
    <n v="199.58"/>
    <n v="4.7619047620000003"/>
    <n v="9.9789999999999992"/>
    <n v="8"/>
  </r>
  <r>
    <x v="363"/>
    <s v="A"/>
    <x v="0"/>
    <x v="1"/>
    <x v="1"/>
    <x v="2"/>
    <n v="73.22"/>
    <n v="6"/>
    <n v="21.966000000000001"/>
    <n v="461.286"/>
    <x v="18"/>
    <s v="17:44"/>
    <x v="1"/>
    <n v="439.32"/>
    <n v="4.7619047620000003"/>
    <n v="21.966000000000001"/>
    <n v="7.2"/>
  </r>
  <r>
    <x v="364"/>
    <s v="C"/>
    <x v="1"/>
    <x v="1"/>
    <x v="0"/>
    <x v="4"/>
    <n v="41.24"/>
    <n v="4"/>
    <n v="8.2479999999999993"/>
    <n v="173.208"/>
    <x v="88"/>
    <s v="16:23"/>
    <x v="1"/>
    <n v="164.96"/>
    <n v="4.7619047620000003"/>
    <n v="8.2479999999999993"/>
    <n v="7.1"/>
  </r>
  <r>
    <x v="365"/>
    <s v="C"/>
    <x v="1"/>
    <x v="1"/>
    <x v="0"/>
    <x v="5"/>
    <n v="81.680000000000007"/>
    <n v="4"/>
    <n v="16.335999999999999"/>
    <n v="343.05599999999998"/>
    <x v="47"/>
    <s v="12:12"/>
    <x v="1"/>
    <n v="326.72000000000003"/>
    <n v="4.7619047620000003"/>
    <n v="16.335999999999999"/>
    <n v="9.1"/>
  </r>
  <r>
    <x v="366"/>
    <s v="C"/>
    <x v="1"/>
    <x v="1"/>
    <x v="0"/>
    <x v="1"/>
    <n v="51.32"/>
    <n v="9"/>
    <n v="23.094000000000001"/>
    <n v="484.97399999999999"/>
    <x v="86"/>
    <s v="19:33"/>
    <x v="1"/>
    <n v="461.88"/>
    <n v="4.7619047620000003"/>
    <n v="23.094000000000001"/>
    <n v="5.6"/>
  </r>
  <r>
    <x v="367"/>
    <s v="A"/>
    <x v="0"/>
    <x v="0"/>
    <x v="1"/>
    <x v="2"/>
    <n v="65.94"/>
    <n v="4"/>
    <n v="13.188000000000001"/>
    <n v="276.94799999999998"/>
    <x v="62"/>
    <s v="10:29"/>
    <x v="1"/>
    <n v="263.76"/>
    <n v="4.7619047620000003"/>
    <n v="13.188000000000001"/>
    <n v="6"/>
  </r>
  <r>
    <x v="368"/>
    <s v="C"/>
    <x v="1"/>
    <x v="1"/>
    <x v="0"/>
    <x v="3"/>
    <n v="14.36"/>
    <n v="10"/>
    <n v="7.18"/>
    <n v="150.78"/>
    <x v="3"/>
    <s v="14:28"/>
    <x v="1"/>
    <n v="143.6"/>
    <n v="4.7619047620000003"/>
    <n v="7.18"/>
    <n v="5.4"/>
  </r>
  <r>
    <x v="369"/>
    <s v="A"/>
    <x v="0"/>
    <x v="0"/>
    <x v="1"/>
    <x v="1"/>
    <n v="21.5"/>
    <n v="9"/>
    <n v="9.6750000000000007"/>
    <n v="203.17500000000001"/>
    <x v="43"/>
    <s v="12:46"/>
    <x v="2"/>
    <n v="193.5"/>
    <n v="4.7619047620000003"/>
    <n v="9.6750000000000007"/>
    <n v="7.8"/>
  </r>
  <r>
    <x v="370"/>
    <s v="B"/>
    <x v="2"/>
    <x v="0"/>
    <x v="0"/>
    <x v="1"/>
    <n v="26.26"/>
    <n v="7"/>
    <n v="9.1910000000000007"/>
    <n v="193.011"/>
    <x v="30"/>
    <s v="19:40"/>
    <x v="1"/>
    <n v="183.82"/>
    <n v="4.7619047620000003"/>
    <n v="9.1910000000000007"/>
    <n v="9.9"/>
  </r>
  <r>
    <x v="371"/>
    <s v="B"/>
    <x v="2"/>
    <x v="1"/>
    <x v="0"/>
    <x v="5"/>
    <n v="60.96"/>
    <n v="2"/>
    <n v="6.0960000000000001"/>
    <n v="128.01599999999999"/>
    <x v="25"/>
    <s v="19:39"/>
    <x v="2"/>
    <n v="121.92"/>
    <n v="4.7619047620000003"/>
    <n v="6.0960000000000001"/>
    <n v="4.9000000000000004"/>
  </r>
  <r>
    <x v="372"/>
    <s v="C"/>
    <x v="1"/>
    <x v="1"/>
    <x v="0"/>
    <x v="2"/>
    <n v="70.11"/>
    <n v="6"/>
    <n v="21.033000000000001"/>
    <n v="441.69299999999998"/>
    <x v="86"/>
    <s v="17:54"/>
    <x v="0"/>
    <n v="420.66"/>
    <n v="4.7619047620000003"/>
    <n v="21.033000000000001"/>
    <n v="5.2"/>
  </r>
  <r>
    <x v="373"/>
    <s v="C"/>
    <x v="1"/>
    <x v="1"/>
    <x v="1"/>
    <x v="5"/>
    <n v="42.08"/>
    <n v="6"/>
    <n v="12.624000000000001"/>
    <n v="265.10399999999998"/>
    <x v="71"/>
    <s v="12:25"/>
    <x v="1"/>
    <n v="252.48"/>
    <n v="4.7619047620000003"/>
    <n v="12.624000000000001"/>
    <n v="8.9"/>
  </r>
  <r>
    <x v="374"/>
    <s v="A"/>
    <x v="0"/>
    <x v="1"/>
    <x v="0"/>
    <x v="2"/>
    <n v="67.09"/>
    <n v="5"/>
    <n v="16.772500000000001"/>
    <n v="352.22250000000003"/>
    <x v="75"/>
    <s v="16:47"/>
    <x v="2"/>
    <n v="335.45"/>
    <n v="4.7619047620000003"/>
    <n v="16.772500000000001"/>
    <n v="9.1"/>
  </r>
  <r>
    <x v="375"/>
    <s v="A"/>
    <x v="0"/>
    <x v="0"/>
    <x v="0"/>
    <x v="5"/>
    <n v="96.7"/>
    <n v="5"/>
    <n v="24.175000000000001"/>
    <n v="507.67500000000001"/>
    <x v="78"/>
    <s v="12:52"/>
    <x v="0"/>
    <n v="483.5"/>
    <n v="4.7619047620000003"/>
    <n v="24.175000000000001"/>
    <n v="7"/>
  </r>
  <r>
    <x v="376"/>
    <s v="B"/>
    <x v="2"/>
    <x v="0"/>
    <x v="0"/>
    <x v="2"/>
    <n v="35.380000000000003"/>
    <n v="9"/>
    <n v="15.920999999999999"/>
    <n v="334.34100000000001"/>
    <x v="0"/>
    <s v="19:50"/>
    <x v="2"/>
    <n v="318.42"/>
    <n v="4.7619047620000003"/>
    <n v="15.920999999999999"/>
    <n v="9.6"/>
  </r>
  <r>
    <x v="377"/>
    <s v="C"/>
    <x v="1"/>
    <x v="1"/>
    <x v="1"/>
    <x v="3"/>
    <n v="95.49"/>
    <n v="7"/>
    <n v="33.421500000000002"/>
    <n v="701.85149999999999"/>
    <x v="70"/>
    <s v="18:17"/>
    <x v="0"/>
    <n v="668.43"/>
    <n v="4.7619047620000003"/>
    <n v="33.421500000000002"/>
    <n v="8.6999999999999993"/>
  </r>
  <r>
    <x v="378"/>
    <s v="C"/>
    <x v="1"/>
    <x v="0"/>
    <x v="1"/>
    <x v="5"/>
    <n v="96.98"/>
    <n v="4"/>
    <n v="19.396000000000001"/>
    <n v="407.31599999999997"/>
    <x v="10"/>
    <s v="17:20"/>
    <x v="0"/>
    <n v="387.92"/>
    <n v="4.7619047620000003"/>
    <n v="19.396000000000001"/>
    <n v="9.4"/>
  </r>
  <r>
    <x v="379"/>
    <s v="B"/>
    <x v="2"/>
    <x v="1"/>
    <x v="0"/>
    <x v="1"/>
    <n v="23.65"/>
    <n v="4"/>
    <n v="4.7300000000000004"/>
    <n v="99.33"/>
    <x v="74"/>
    <s v="13:32"/>
    <x v="2"/>
    <n v="94.6"/>
    <n v="4.7619047620000003"/>
    <n v="4.7300000000000004"/>
    <n v="4"/>
  </r>
  <r>
    <x v="380"/>
    <s v="A"/>
    <x v="0"/>
    <x v="0"/>
    <x v="1"/>
    <x v="3"/>
    <n v="82.33"/>
    <n v="4"/>
    <n v="16.466000000000001"/>
    <n v="345.786"/>
    <x v="83"/>
    <s v="10:37"/>
    <x v="2"/>
    <n v="329.32"/>
    <n v="4.7619047620000003"/>
    <n v="16.466000000000001"/>
    <n v="7.5"/>
  </r>
  <r>
    <x v="381"/>
    <s v="C"/>
    <x v="1"/>
    <x v="1"/>
    <x v="0"/>
    <x v="1"/>
    <n v="26.61"/>
    <n v="2"/>
    <n v="2.661"/>
    <n v="55.881"/>
    <x v="35"/>
    <s v="14:35"/>
    <x v="1"/>
    <n v="53.22"/>
    <n v="4.7619047620000003"/>
    <n v="2.661"/>
    <n v="4.2"/>
  </r>
  <r>
    <x v="382"/>
    <s v="B"/>
    <x v="2"/>
    <x v="1"/>
    <x v="0"/>
    <x v="4"/>
    <n v="99.69"/>
    <n v="5"/>
    <n v="24.922499999999999"/>
    <n v="523.37249999999995"/>
    <x v="78"/>
    <s v="12:09"/>
    <x v="1"/>
    <n v="498.45"/>
    <n v="4.7619047620000003"/>
    <n v="24.922499999999999"/>
    <n v="9.9"/>
  </r>
  <r>
    <x v="383"/>
    <s v="C"/>
    <x v="1"/>
    <x v="0"/>
    <x v="0"/>
    <x v="4"/>
    <n v="74.89"/>
    <n v="4"/>
    <n v="14.978"/>
    <n v="314.53800000000001"/>
    <x v="59"/>
    <s v="15:32"/>
    <x v="0"/>
    <n v="299.56"/>
    <n v="4.7619047620000003"/>
    <n v="14.978"/>
    <n v="4.2"/>
  </r>
  <r>
    <x v="384"/>
    <s v="A"/>
    <x v="0"/>
    <x v="1"/>
    <x v="0"/>
    <x v="4"/>
    <n v="40.94"/>
    <n v="5"/>
    <n v="10.234999999999999"/>
    <n v="214.935"/>
    <x v="47"/>
    <s v="13:58"/>
    <x v="0"/>
    <n v="204.7"/>
    <n v="4.7619047620000003"/>
    <n v="10.234999999999999"/>
    <n v="9.9"/>
  </r>
  <r>
    <x v="385"/>
    <s v="B"/>
    <x v="2"/>
    <x v="0"/>
    <x v="1"/>
    <x v="3"/>
    <n v="75.819999999999993"/>
    <n v="1"/>
    <n v="3.7909999999999999"/>
    <n v="79.611000000000004"/>
    <x v="82"/>
    <s v="13:19"/>
    <x v="1"/>
    <n v="75.819999999999993"/>
    <n v="4.7619047620000003"/>
    <n v="3.7909999999999999"/>
    <n v="5.8"/>
  </r>
  <r>
    <x v="386"/>
    <s v="C"/>
    <x v="1"/>
    <x v="1"/>
    <x v="1"/>
    <x v="4"/>
    <n v="46.77"/>
    <n v="6"/>
    <n v="14.031000000000001"/>
    <n v="294.65100000000001"/>
    <x v="16"/>
    <s v="13:37"/>
    <x v="1"/>
    <n v="280.62"/>
    <n v="4.7619047620000003"/>
    <n v="14.031000000000001"/>
    <n v="6"/>
  </r>
  <r>
    <x v="387"/>
    <s v="A"/>
    <x v="0"/>
    <x v="1"/>
    <x v="0"/>
    <x v="0"/>
    <n v="32.32"/>
    <n v="10"/>
    <n v="16.16"/>
    <n v="339.36"/>
    <x v="9"/>
    <s v="16:49"/>
    <x v="2"/>
    <n v="323.2"/>
    <n v="4.7619047620000003"/>
    <n v="16.16"/>
    <n v="10"/>
  </r>
  <r>
    <x v="388"/>
    <s v="C"/>
    <x v="1"/>
    <x v="0"/>
    <x v="0"/>
    <x v="5"/>
    <n v="54.07"/>
    <n v="9"/>
    <n v="24.331499999999998"/>
    <n v="510.9615"/>
    <x v="3"/>
    <s v="14:55"/>
    <x v="0"/>
    <n v="486.63"/>
    <n v="4.7619047620000003"/>
    <n v="24.331499999999998"/>
    <n v="9.5"/>
  </r>
  <r>
    <x v="389"/>
    <s v="B"/>
    <x v="2"/>
    <x v="1"/>
    <x v="1"/>
    <x v="4"/>
    <n v="18.22"/>
    <n v="7"/>
    <n v="6.3769999999999998"/>
    <n v="133.917"/>
    <x v="24"/>
    <s v="14:04"/>
    <x v="2"/>
    <n v="127.54"/>
    <n v="4.7619047620000003"/>
    <n v="6.3769999999999998"/>
    <n v="6.6"/>
  </r>
  <r>
    <x v="390"/>
    <s v="C"/>
    <x v="1"/>
    <x v="0"/>
    <x v="0"/>
    <x v="5"/>
    <n v="80.48"/>
    <n v="3"/>
    <n v="12.071999999999999"/>
    <n v="253.512"/>
    <x v="42"/>
    <s v="12:31"/>
    <x v="1"/>
    <n v="241.44"/>
    <n v="4.7619047620000003"/>
    <n v="12.071999999999999"/>
    <n v="8.1"/>
  </r>
  <r>
    <x v="391"/>
    <s v="B"/>
    <x v="2"/>
    <x v="1"/>
    <x v="0"/>
    <x v="5"/>
    <n v="37.950000000000003"/>
    <n v="10"/>
    <n v="18.975000000000001"/>
    <n v="398.47500000000002"/>
    <x v="53"/>
    <s v="14:51"/>
    <x v="1"/>
    <n v="379.5"/>
    <n v="4.7619047620000003"/>
    <n v="18.975000000000001"/>
    <n v="9.6999999999999993"/>
  </r>
  <r>
    <x v="392"/>
    <s v="A"/>
    <x v="0"/>
    <x v="0"/>
    <x v="1"/>
    <x v="1"/>
    <n v="76.819999999999993"/>
    <n v="1"/>
    <n v="3.8410000000000002"/>
    <n v="80.661000000000001"/>
    <x v="77"/>
    <s v="18:27"/>
    <x v="0"/>
    <n v="76.819999999999993"/>
    <n v="4.7619047620000003"/>
    <n v="3.8410000000000002"/>
    <n v="7.2"/>
  </r>
  <r>
    <x v="393"/>
    <s v="A"/>
    <x v="0"/>
    <x v="0"/>
    <x v="0"/>
    <x v="3"/>
    <n v="52.26"/>
    <n v="10"/>
    <n v="26.13"/>
    <n v="548.73"/>
    <x v="11"/>
    <s v="12:45"/>
    <x v="2"/>
    <n v="522.6"/>
    <n v="4.7619047620000003"/>
    <n v="26.13"/>
    <n v="6.2"/>
  </r>
  <r>
    <x v="394"/>
    <s v="A"/>
    <x v="0"/>
    <x v="1"/>
    <x v="0"/>
    <x v="0"/>
    <n v="79.739999999999995"/>
    <n v="1"/>
    <n v="3.9870000000000001"/>
    <n v="83.727000000000004"/>
    <x v="43"/>
    <s v="10:36"/>
    <x v="0"/>
    <n v="79.739999999999995"/>
    <n v="4.7619047620000003"/>
    <n v="3.9870000000000001"/>
    <n v="7.3"/>
  </r>
  <r>
    <x v="395"/>
    <s v="A"/>
    <x v="0"/>
    <x v="1"/>
    <x v="0"/>
    <x v="0"/>
    <n v="77.5"/>
    <n v="5"/>
    <n v="19.375"/>
    <n v="406.875"/>
    <x v="46"/>
    <s v="20:36"/>
    <x v="0"/>
    <n v="387.5"/>
    <n v="4.7619047620000003"/>
    <n v="19.375"/>
    <n v="4.3"/>
  </r>
  <r>
    <x v="396"/>
    <s v="A"/>
    <x v="0"/>
    <x v="1"/>
    <x v="0"/>
    <x v="4"/>
    <n v="54.27"/>
    <n v="5"/>
    <n v="13.567500000000001"/>
    <n v="284.91750000000002"/>
    <x v="45"/>
    <s v="14:16"/>
    <x v="0"/>
    <n v="271.35000000000002"/>
    <n v="4.7619047620000003"/>
    <n v="13.567500000000001"/>
    <n v="4.5999999999999996"/>
  </r>
  <r>
    <x v="397"/>
    <s v="B"/>
    <x v="2"/>
    <x v="1"/>
    <x v="1"/>
    <x v="2"/>
    <n v="13.59"/>
    <n v="9"/>
    <n v="6.1154999999999999"/>
    <n v="128.4255"/>
    <x v="20"/>
    <s v="10:26"/>
    <x v="1"/>
    <n v="122.31"/>
    <n v="4.7619047620000003"/>
    <n v="6.1154999999999999"/>
    <n v="5.8"/>
  </r>
  <r>
    <x v="398"/>
    <s v="B"/>
    <x v="2"/>
    <x v="0"/>
    <x v="0"/>
    <x v="0"/>
    <n v="41.06"/>
    <n v="6"/>
    <n v="12.318"/>
    <n v="258.678"/>
    <x v="19"/>
    <s v="13:30"/>
    <x v="2"/>
    <n v="246.36"/>
    <n v="4.7619047620000003"/>
    <n v="12.318"/>
    <n v="8.3000000000000007"/>
  </r>
  <r>
    <x v="399"/>
    <s v="B"/>
    <x v="2"/>
    <x v="0"/>
    <x v="1"/>
    <x v="1"/>
    <n v="19.239999999999998"/>
    <n v="9"/>
    <n v="8.6579999999999995"/>
    <n v="181.81800000000001"/>
    <x v="31"/>
    <s v="16:28"/>
    <x v="1"/>
    <n v="173.16"/>
    <n v="4.7619047620000003"/>
    <n v="8.6579999999999995"/>
    <n v="8"/>
  </r>
  <r>
    <x v="400"/>
    <s v="C"/>
    <x v="1"/>
    <x v="1"/>
    <x v="0"/>
    <x v="4"/>
    <n v="39.43"/>
    <n v="6"/>
    <n v="11.829000000000001"/>
    <n v="248.40899999999999"/>
    <x v="5"/>
    <s v="20:18"/>
    <x v="2"/>
    <n v="236.58"/>
    <n v="4.7619047620000003"/>
    <n v="11.829000000000001"/>
    <n v="9.4"/>
  </r>
  <r>
    <x v="401"/>
    <s v="C"/>
    <x v="1"/>
    <x v="1"/>
    <x v="1"/>
    <x v="2"/>
    <n v="46.22"/>
    <n v="4"/>
    <n v="9.2439999999999998"/>
    <n v="194.124"/>
    <x v="41"/>
    <s v="20:04"/>
    <x v="2"/>
    <n v="184.88"/>
    <n v="4.7619047620000003"/>
    <n v="9.2439999999999998"/>
    <n v="6.2"/>
  </r>
  <r>
    <x v="402"/>
    <s v="C"/>
    <x v="1"/>
    <x v="0"/>
    <x v="1"/>
    <x v="2"/>
    <n v="13.98"/>
    <n v="1"/>
    <n v="0.69899999999999995"/>
    <n v="14.679"/>
    <x v="87"/>
    <s v="13:38"/>
    <x v="0"/>
    <n v="13.98"/>
    <n v="4.7619047620000003"/>
    <n v="0.69899999999999995"/>
    <n v="9.8000000000000007"/>
  </r>
  <r>
    <x v="403"/>
    <s v="B"/>
    <x v="2"/>
    <x v="1"/>
    <x v="0"/>
    <x v="5"/>
    <n v="39.75"/>
    <n v="5"/>
    <n v="9.9375"/>
    <n v="208.6875"/>
    <x v="70"/>
    <s v="10:43"/>
    <x v="0"/>
    <n v="198.75"/>
    <n v="4.7619047620000003"/>
    <n v="9.9375"/>
    <n v="9.6"/>
  </r>
  <r>
    <x v="404"/>
    <s v="C"/>
    <x v="1"/>
    <x v="0"/>
    <x v="0"/>
    <x v="5"/>
    <n v="97.79"/>
    <n v="7"/>
    <n v="34.226500000000001"/>
    <n v="718.75649999999996"/>
    <x v="69"/>
    <s v="17:30"/>
    <x v="0"/>
    <n v="684.53"/>
    <n v="4.7619047620000003"/>
    <n v="34.226500000000001"/>
    <n v="4.9000000000000004"/>
  </r>
  <r>
    <x v="405"/>
    <s v="A"/>
    <x v="0"/>
    <x v="0"/>
    <x v="1"/>
    <x v="3"/>
    <n v="67.260000000000005"/>
    <n v="4"/>
    <n v="13.452"/>
    <n v="282.49200000000002"/>
    <x v="64"/>
    <s v="15:28"/>
    <x v="2"/>
    <n v="269.04000000000002"/>
    <n v="4.7619047620000003"/>
    <n v="13.452"/>
    <n v="8"/>
  </r>
  <r>
    <x v="406"/>
    <s v="A"/>
    <x v="0"/>
    <x v="1"/>
    <x v="1"/>
    <x v="4"/>
    <n v="13.79"/>
    <n v="5"/>
    <n v="3.4474999999999998"/>
    <n v="72.397499999999994"/>
    <x v="83"/>
    <s v="19:07"/>
    <x v="2"/>
    <n v="68.95"/>
    <n v="4.7619047620000003"/>
    <n v="3.4474999999999998"/>
    <n v="7.8"/>
  </r>
  <r>
    <x v="407"/>
    <s v="B"/>
    <x v="2"/>
    <x v="0"/>
    <x v="0"/>
    <x v="5"/>
    <n v="68.709999999999994"/>
    <n v="4"/>
    <n v="13.742000000000001"/>
    <n v="288.58199999999999"/>
    <x v="72"/>
    <s v="19:01"/>
    <x v="1"/>
    <n v="274.83999999999997"/>
    <n v="4.7619047620000003"/>
    <n v="13.742000000000001"/>
    <n v="4.0999999999999996"/>
  </r>
  <r>
    <x v="408"/>
    <s v="A"/>
    <x v="0"/>
    <x v="1"/>
    <x v="0"/>
    <x v="2"/>
    <n v="56.53"/>
    <n v="4"/>
    <n v="11.305999999999999"/>
    <n v="237.42599999999999"/>
    <x v="31"/>
    <s v="19:48"/>
    <x v="0"/>
    <n v="226.12"/>
    <n v="4.7619047620000003"/>
    <n v="11.305999999999999"/>
    <n v="5.5"/>
  </r>
  <r>
    <x v="409"/>
    <s v="C"/>
    <x v="1"/>
    <x v="1"/>
    <x v="0"/>
    <x v="5"/>
    <n v="23.82"/>
    <n v="5"/>
    <n v="5.9550000000000001"/>
    <n v="125.05500000000001"/>
    <x v="26"/>
    <s v="19:24"/>
    <x v="0"/>
    <n v="119.1"/>
    <n v="4.7619047620000003"/>
    <n v="5.9550000000000001"/>
    <n v="5.4"/>
  </r>
  <r>
    <x v="410"/>
    <s v="B"/>
    <x v="2"/>
    <x v="1"/>
    <x v="0"/>
    <x v="0"/>
    <n v="34.21"/>
    <n v="10"/>
    <n v="17.105"/>
    <n v="359.20499999999998"/>
    <x v="56"/>
    <s v="13:00"/>
    <x v="1"/>
    <n v="342.1"/>
    <n v="4.7619047620000003"/>
    <n v="17.105"/>
    <n v="5.0999999999999996"/>
  </r>
  <r>
    <x v="411"/>
    <s v="B"/>
    <x v="2"/>
    <x v="1"/>
    <x v="1"/>
    <x v="3"/>
    <n v="21.87"/>
    <n v="2"/>
    <n v="2.1869999999999998"/>
    <n v="45.927"/>
    <x v="25"/>
    <s v="14:29"/>
    <x v="0"/>
    <n v="43.74"/>
    <n v="4.7619047620000003"/>
    <n v="2.1869999999999998"/>
    <n v="6.9"/>
  </r>
  <r>
    <x v="412"/>
    <s v="A"/>
    <x v="0"/>
    <x v="0"/>
    <x v="1"/>
    <x v="0"/>
    <n v="20.97"/>
    <n v="5"/>
    <n v="5.2424999999999997"/>
    <n v="110.0925"/>
    <x v="72"/>
    <s v="13:21"/>
    <x v="1"/>
    <n v="104.85"/>
    <n v="4.7619047620000003"/>
    <n v="5.2424999999999997"/>
    <n v="7.8"/>
  </r>
  <r>
    <x v="413"/>
    <s v="A"/>
    <x v="0"/>
    <x v="1"/>
    <x v="1"/>
    <x v="3"/>
    <n v="25.84"/>
    <n v="3"/>
    <n v="3.8759999999999999"/>
    <n v="81.396000000000001"/>
    <x v="24"/>
    <s v="18:55"/>
    <x v="0"/>
    <n v="77.52"/>
    <n v="4.7619047620000003"/>
    <n v="3.8759999999999999"/>
    <n v="6.6"/>
  </r>
  <r>
    <x v="414"/>
    <s v="A"/>
    <x v="0"/>
    <x v="1"/>
    <x v="1"/>
    <x v="2"/>
    <n v="50.93"/>
    <n v="8"/>
    <n v="20.372"/>
    <n v="427.81200000000001"/>
    <x v="23"/>
    <s v="19:36"/>
    <x v="0"/>
    <n v="407.44"/>
    <n v="4.7619047620000003"/>
    <n v="20.372"/>
    <n v="9.1999999999999993"/>
  </r>
  <r>
    <x v="415"/>
    <s v="B"/>
    <x v="2"/>
    <x v="1"/>
    <x v="1"/>
    <x v="0"/>
    <n v="96.11"/>
    <n v="1"/>
    <n v="4.8055000000000003"/>
    <n v="100.91549999999999"/>
    <x v="25"/>
    <s v="16:28"/>
    <x v="0"/>
    <n v="96.11"/>
    <n v="4.7619047620000003"/>
    <n v="4.8055000000000003"/>
    <n v="7.8"/>
  </r>
  <r>
    <x v="416"/>
    <s v="C"/>
    <x v="1"/>
    <x v="1"/>
    <x v="0"/>
    <x v="2"/>
    <n v="45.38"/>
    <n v="4"/>
    <n v="9.0760000000000005"/>
    <n v="190.596"/>
    <x v="66"/>
    <s v="13:48"/>
    <x v="2"/>
    <n v="181.52"/>
    <n v="4.7619047620000003"/>
    <n v="9.0760000000000005"/>
    <n v="8.6999999999999993"/>
  </r>
  <r>
    <x v="417"/>
    <s v="C"/>
    <x v="1"/>
    <x v="0"/>
    <x v="0"/>
    <x v="0"/>
    <n v="81.510000000000005"/>
    <n v="1"/>
    <n v="4.0754999999999999"/>
    <n v="85.585499999999996"/>
    <x v="49"/>
    <s v="10:57"/>
    <x v="0"/>
    <n v="81.510000000000005"/>
    <n v="4.7619047620000003"/>
    <n v="4.0754999999999999"/>
    <n v="9.1999999999999993"/>
  </r>
  <r>
    <x v="418"/>
    <s v="B"/>
    <x v="2"/>
    <x v="1"/>
    <x v="0"/>
    <x v="0"/>
    <n v="57.22"/>
    <n v="2"/>
    <n v="5.7220000000000004"/>
    <n v="120.16200000000001"/>
    <x v="52"/>
    <s v="17:13"/>
    <x v="0"/>
    <n v="114.44"/>
    <n v="4.7619047620000003"/>
    <n v="5.7220000000000004"/>
    <n v="8.3000000000000007"/>
  </r>
  <r>
    <x v="419"/>
    <s v="A"/>
    <x v="0"/>
    <x v="0"/>
    <x v="0"/>
    <x v="1"/>
    <n v="25.22"/>
    <n v="7"/>
    <n v="8.827"/>
    <n v="185.36699999999999"/>
    <x v="87"/>
    <s v="10:23"/>
    <x v="1"/>
    <n v="176.54"/>
    <n v="4.7619047620000003"/>
    <n v="8.827"/>
    <n v="8.1999999999999993"/>
  </r>
  <r>
    <x v="420"/>
    <s v="C"/>
    <x v="1"/>
    <x v="0"/>
    <x v="0"/>
    <x v="4"/>
    <n v="38.6"/>
    <n v="3"/>
    <n v="5.79"/>
    <n v="121.59"/>
    <x v="61"/>
    <s v="13:57"/>
    <x v="0"/>
    <n v="115.8"/>
    <n v="4.7619047620000003"/>
    <n v="5.79"/>
    <n v="7.5"/>
  </r>
  <r>
    <x v="421"/>
    <s v="C"/>
    <x v="1"/>
    <x v="1"/>
    <x v="0"/>
    <x v="1"/>
    <n v="84.05"/>
    <n v="3"/>
    <n v="12.6075"/>
    <n v="264.75749999999999"/>
    <x v="54"/>
    <s v="13:29"/>
    <x v="1"/>
    <n v="252.15"/>
    <n v="4.7619047620000003"/>
    <n v="12.6075"/>
    <n v="9.8000000000000007"/>
  </r>
  <r>
    <x v="422"/>
    <s v="C"/>
    <x v="1"/>
    <x v="0"/>
    <x v="0"/>
    <x v="5"/>
    <n v="97.21"/>
    <n v="10"/>
    <n v="48.604999999999997"/>
    <n v="1020.705"/>
    <x v="4"/>
    <s v="13:00"/>
    <x v="2"/>
    <n v="972.1"/>
    <n v="4.7619047620000003"/>
    <n v="48.604999999999997"/>
    <n v="8.6999999999999993"/>
  </r>
  <r>
    <x v="423"/>
    <s v="B"/>
    <x v="2"/>
    <x v="0"/>
    <x v="1"/>
    <x v="5"/>
    <n v="25.42"/>
    <n v="8"/>
    <n v="10.167999999999999"/>
    <n v="213.52799999999999"/>
    <x v="35"/>
    <s v="19:42"/>
    <x v="2"/>
    <n v="203.36"/>
    <n v="4.7619047620000003"/>
    <n v="10.167999999999999"/>
    <n v="6.7"/>
  </r>
  <r>
    <x v="424"/>
    <s v="C"/>
    <x v="1"/>
    <x v="1"/>
    <x v="1"/>
    <x v="5"/>
    <n v="16.28"/>
    <n v="1"/>
    <n v="0.81399999999999995"/>
    <n v="17.094000000000001"/>
    <x v="11"/>
    <s v="15:36"/>
    <x v="1"/>
    <n v="16.28"/>
    <n v="4.7619047620000003"/>
    <n v="0.81399999999999995"/>
    <n v="5"/>
  </r>
  <r>
    <x v="425"/>
    <s v="B"/>
    <x v="2"/>
    <x v="0"/>
    <x v="1"/>
    <x v="5"/>
    <n v="40.61"/>
    <n v="9"/>
    <n v="18.2745"/>
    <n v="383.7645"/>
    <x v="56"/>
    <s v="13:40"/>
    <x v="1"/>
    <n v="365.49"/>
    <n v="4.7619047620000003"/>
    <n v="18.2745"/>
    <n v="7"/>
  </r>
  <r>
    <x v="426"/>
    <s v="A"/>
    <x v="0"/>
    <x v="0"/>
    <x v="1"/>
    <x v="0"/>
    <n v="53.17"/>
    <n v="7"/>
    <n v="18.609500000000001"/>
    <n v="390.79950000000002"/>
    <x v="18"/>
    <s v="18:01"/>
    <x v="1"/>
    <n v="372.19"/>
    <n v="4.7619047620000003"/>
    <n v="18.609500000000001"/>
    <n v="8.9"/>
  </r>
  <r>
    <x v="427"/>
    <s v="B"/>
    <x v="2"/>
    <x v="0"/>
    <x v="0"/>
    <x v="4"/>
    <n v="20.87"/>
    <n v="3"/>
    <n v="3.1305000000000001"/>
    <n v="65.740499999999997"/>
    <x v="80"/>
    <s v="13:53"/>
    <x v="2"/>
    <n v="62.61"/>
    <n v="4.7619047620000003"/>
    <n v="3.1305000000000001"/>
    <n v="8"/>
  </r>
  <r>
    <x v="428"/>
    <s v="B"/>
    <x v="2"/>
    <x v="1"/>
    <x v="1"/>
    <x v="3"/>
    <n v="67.27"/>
    <n v="5"/>
    <n v="16.817499999999999"/>
    <n v="353.16750000000002"/>
    <x v="33"/>
    <s v="17:27"/>
    <x v="1"/>
    <n v="336.35"/>
    <n v="4.7619047620000003"/>
    <n v="16.817499999999999"/>
    <n v="6.9"/>
  </r>
  <r>
    <x v="429"/>
    <s v="A"/>
    <x v="0"/>
    <x v="0"/>
    <x v="0"/>
    <x v="2"/>
    <n v="90.65"/>
    <n v="10"/>
    <n v="45.325000000000003"/>
    <n v="951.82500000000005"/>
    <x v="1"/>
    <s v="10:53"/>
    <x v="0"/>
    <n v="906.5"/>
    <n v="4.7619047620000003"/>
    <n v="45.325000000000003"/>
    <n v="7.3"/>
  </r>
  <r>
    <x v="430"/>
    <s v="B"/>
    <x v="2"/>
    <x v="1"/>
    <x v="1"/>
    <x v="5"/>
    <n v="69.08"/>
    <n v="2"/>
    <n v="6.9080000000000004"/>
    <n v="145.06800000000001"/>
    <x v="82"/>
    <s v="19:48"/>
    <x v="2"/>
    <n v="138.16"/>
    <n v="4.7619047620000003"/>
    <n v="6.9080000000000004"/>
    <n v="6.9"/>
  </r>
  <r>
    <x v="431"/>
    <s v="C"/>
    <x v="1"/>
    <x v="1"/>
    <x v="1"/>
    <x v="4"/>
    <n v="43.27"/>
    <n v="2"/>
    <n v="4.327"/>
    <n v="90.867000000000004"/>
    <x v="1"/>
    <s v="16:53"/>
    <x v="0"/>
    <n v="86.54"/>
    <n v="4.7619047620000003"/>
    <n v="4.327"/>
    <n v="5.7"/>
  </r>
  <r>
    <x v="432"/>
    <s v="A"/>
    <x v="0"/>
    <x v="1"/>
    <x v="0"/>
    <x v="1"/>
    <n v="23.46"/>
    <n v="6"/>
    <n v="7.0380000000000003"/>
    <n v="147.798"/>
    <x v="50"/>
    <s v="19:14"/>
    <x v="0"/>
    <n v="140.76"/>
    <n v="4.7619047620000003"/>
    <n v="7.0380000000000003"/>
    <n v="6.4"/>
  </r>
  <r>
    <x v="433"/>
    <s v="B"/>
    <x v="2"/>
    <x v="1"/>
    <x v="1"/>
    <x v="5"/>
    <n v="95.54"/>
    <n v="7"/>
    <n v="33.439"/>
    <n v="702.21900000000005"/>
    <x v="11"/>
    <s v="14:36"/>
    <x v="2"/>
    <n v="668.78"/>
    <n v="4.7619047620000003"/>
    <n v="33.439"/>
    <n v="9.6"/>
  </r>
  <r>
    <x v="434"/>
    <s v="B"/>
    <x v="2"/>
    <x v="1"/>
    <x v="0"/>
    <x v="5"/>
    <n v="47.44"/>
    <n v="1"/>
    <n v="2.3719999999999999"/>
    <n v="49.811999999999998"/>
    <x v="70"/>
    <s v="18:19"/>
    <x v="2"/>
    <n v="47.44"/>
    <n v="4.7619047620000003"/>
    <n v="2.3719999999999999"/>
    <n v="6.8"/>
  </r>
  <r>
    <x v="435"/>
    <s v="C"/>
    <x v="1"/>
    <x v="1"/>
    <x v="1"/>
    <x v="3"/>
    <n v="99.24"/>
    <n v="9"/>
    <n v="44.658000000000001"/>
    <n v="937.81799999999998"/>
    <x v="35"/>
    <s v="19:09"/>
    <x v="0"/>
    <n v="893.16"/>
    <n v="4.7619047620000003"/>
    <n v="44.658000000000001"/>
    <n v="9"/>
  </r>
  <r>
    <x v="436"/>
    <s v="C"/>
    <x v="1"/>
    <x v="0"/>
    <x v="1"/>
    <x v="3"/>
    <n v="82.93"/>
    <n v="4"/>
    <n v="16.585999999999999"/>
    <n v="348.30599999999998"/>
    <x v="40"/>
    <s v="16:51"/>
    <x v="0"/>
    <n v="331.72"/>
    <n v="4.7619047620000003"/>
    <n v="16.585999999999999"/>
    <n v="9.6"/>
  </r>
  <r>
    <x v="437"/>
    <s v="A"/>
    <x v="0"/>
    <x v="1"/>
    <x v="1"/>
    <x v="2"/>
    <n v="33.99"/>
    <n v="6"/>
    <n v="10.196999999999999"/>
    <n v="214.137"/>
    <x v="1"/>
    <s v="15:37"/>
    <x v="2"/>
    <n v="203.94"/>
    <n v="4.7619047620000003"/>
    <n v="10.196999999999999"/>
    <n v="7.7"/>
  </r>
  <r>
    <x v="438"/>
    <s v="C"/>
    <x v="1"/>
    <x v="0"/>
    <x v="1"/>
    <x v="4"/>
    <n v="17.04"/>
    <n v="4"/>
    <n v="3.4079999999999999"/>
    <n v="71.567999999999998"/>
    <x v="1"/>
    <s v="20:15"/>
    <x v="0"/>
    <n v="68.16"/>
    <n v="4.7619047620000003"/>
    <n v="3.4079999999999999"/>
    <n v="7"/>
  </r>
  <r>
    <x v="439"/>
    <s v="C"/>
    <x v="1"/>
    <x v="1"/>
    <x v="0"/>
    <x v="1"/>
    <n v="40.86"/>
    <n v="8"/>
    <n v="16.344000000000001"/>
    <n v="343.22399999999999"/>
    <x v="13"/>
    <s v="14:38"/>
    <x v="2"/>
    <n v="326.88"/>
    <n v="4.7619047620000003"/>
    <n v="16.344000000000001"/>
    <n v="6.5"/>
  </r>
  <r>
    <x v="440"/>
    <s v="C"/>
    <x v="1"/>
    <x v="0"/>
    <x v="1"/>
    <x v="4"/>
    <n v="17.440000000000001"/>
    <n v="5"/>
    <n v="4.3600000000000003"/>
    <n v="91.56"/>
    <x v="15"/>
    <s v="19:25"/>
    <x v="1"/>
    <n v="87.2"/>
    <n v="4.7619047620000003"/>
    <n v="4.3600000000000003"/>
    <n v="8.1"/>
  </r>
  <r>
    <x v="441"/>
    <s v="B"/>
    <x v="2"/>
    <x v="0"/>
    <x v="0"/>
    <x v="3"/>
    <n v="88.43"/>
    <n v="8"/>
    <n v="35.372"/>
    <n v="742.81200000000001"/>
    <x v="23"/>
    <s v="19:35"/>
    <x v="2"/>
    <n v="707.44"/>
    <n v="4.7619047620000003"/>
    <n v="35.372"/>
    <n v="4.3"/>
  </r>
  <r>
    <x v="442"/>
    <s v="A"/>
    <x v="0"/>
    <x v="0"/>
    <x v="0"/>
    <x v="2"/>
    <n v="89.21"/>
    <n v="9"/>
    <n v="40.144500000000001"/>
    <n v="843.03449999999998"/>
    <x v="15"/>
    <s v="15:42"/>
    <x v="2"/>
    <n v="802.89"/>
    <n v="4.7619047620000003"/>
    <n v="40.144500000000001"/>
    <n v="6.5"/>
  </r>
  <r>
    <x v="443"/>
    <s v="C"/>
    <x v="1"/>
    <x v="1"/>
    <x v="1"/>
    <x v="5"/>
    <n v="12.78"/>
    <n v="1"/>
    <n v="0.63900000000000001"/>
    <n v="13.419"/>
    <x v="66"/>
    <s v="14:11"/>
    <x v="0"/>
    <n v="12.78"/>
    <n v="4.7619047620000003"/>
    <n v="0.63900000000000001"/>
    <n v="9.5"/>
  </r>
  <r>
    <x v="444"/>
    <s v="A"/>
    <x v="0"/>
    <x v="1"/>
    <x v="0"/>
    <x v="3"/>
    <n v="19.100000000000001"/>
    <n v="7"/>
    <n v="6.6849999999999996"/>
    <n v="140.38499999999999"/>
    <x v="15"/>
    <s v="10:43"/>
    <x v="1"/>
    <n v="133.69999999999999"/>
    <n v="4.7619047620000003"/>
    <n v="6.6849999999999996"/>
    <n v="9.6999999999999993"/>
  </r>
  <r>
    <x v="445"/>
    <s v="B"/>
    <x v="2"/>
    <x v="0"/>
    <x v="0"/>
    <x v="0"/>
    <n v="19.149999999999999"/>
    <n v="1"/>
    <n v="0.95750000000000002"/>
    <n v="20.107500000000002"/>
    <x v="26"/>
    <s v="17:58"/>
    <x v="2"/>
    <n v="19.149999999999999"/>
    <n v="4.7619047620000003"/>
    <n v="0.95750000000000002"/>
    <n v="9.5"/>
  </r>
  <r>
    <x v="446"/>
    <s v="C"/>
    <x v="1"/>
    <x v="0"/>
    <x v="1"/>
    <x v="4"/>
    <n v="27.66"/>
    <n v="10"/>
    <n v="13.83"/>
    <n v="290.43"/>
    <x v="44"/>
    <s v="11:26"/>
    <x v="2"/>
    <n v="276.60000000000002"/>
    <n v="4.7619047620000003"/>
    <n v="13.83"/>
    <n v="8.9"/>
  </r>
  <r>
    <x v="447"/>
    <s v="C"/>
    <x v="1"/>
    <x v="1"/>
    <x v="1"/>
    <x v="5"/>
    <n v="45.74"/>
    <n v="3"/>
    <n v="6.8609999999999998"/>
    <n v="144.08099999999999"/>
    <x v="24"/>
    <s v="17:38"/>
    <x v="2"/>
    <n v="137.22"/>
    <n v="4.7619047620000003"/>
    <n v="6.8609999999999998"/>
    <n v="6.5"/>
  </r>
  <r>
    <x v="448"/>
    <s v="B"/>
    <x v="2"/>
    <x v="0"/>
    <x v="0"/>
    <x v="0"/>
    <n v="27.07"/>
    <n v="1"/>
    <n v="1.3534999999999999"/>
    <n v="28.423500000000001"/>
    <x v="52"/>
    <s v="20:07"/>
    <x v="2"/>
    <n v="27.07"/>
    <n v="4.7619047620000003"/>
    <n v="1.3534999999999999"/>
    <n v="5.3"/>
  </r>
  <r>
    <x v="449"/>
    <s v="B"/>
    <x v="2"/>
    <x v="0"/>
    <x v="0"/>
    <x v="3"/>
    <n v="39.119999999999997"/>
    <n v="1"/>
    <n v="1.956"/>
    <n v="41.076000000000001"/>
    <x v="58"/>
    <s v="11:02"/>
    <x v="2"/>
    <n v="39.119999999999997"/>
    <n v="4.7619047620000003"/>
    <n v="1.956"/>
    <n v="9.6"/>
  </r>
  <r>
    <x v="450"/>
    <s v="B"/>
    <x v="2"/>
    <x v="1"/>
    <x v="0"/>
    <x v="1"/>
    <n v="74.709999999999994"/>
    <n v="6"/>
    <n v="22.413"/>
    <n v="470.673"/>
    <x v="17"/>
    <s v="19:07"/>
    <x v="1"/>
    <n v="448.26"/>
    <n v="4.7619047620000003"/>
    <n v="22.413"/>
    <n v="6.7"/>
  </r>
  <r>
    <x v="451"/>
    <s v="B"/>
    <x v="2"/>
    <x v="1"/>
    <x v="1"/>
    <x v="1"/>
    <n v="22.01"/>
    <n v="6"/>
    <n v="6.6029999999999998"/>
    <n v="138.66300000000001"/>
    <x v="56"/>
    <s v="18:50"/>
    <x v="1"/>
    <n v="132.06"/>
    <n v="4.7619047620000003"/>
    <n v="6.6029999999999998"/>
    <n v="7.6"/>
  </r>
  <r>
    <x v="452"/>
    <s v="A"/>
    <x v="0"/>
    <x v="1"/>
    <x v="0"/>
    <x v="4"/>
    <n v="63.61"/>
    <n v="5"/>
    <n v="15.9025"/>
    <n v="333.95249999999999"/>
    <x v="32"/>
    <s v="12:43"/>
    <x v="0"/>
    <n v="318.05"/>
    <n v="4.7619047620000003"/>
    <n v="15.9025"/>
    <n v="4.8"/>
  </r>
  <r>
    <x v="453"/>
    <s v="A"/>
    <x v="0"/>
    <x v="1"/>
    <x v="1"/>
    <x v="0"/>
    <n v="25"/>
    <n v="1"/>
    <n v="1.25"/>
    <n v="26.25"/>
    <x v="2"/>
    <s v="15:09"/>
    <x v="0"/>
    <n v="25"/>
    <n v="4.7619047620000003"/>
    <n v="1.25"/>
    <n v="5.5"/>
  </r>
  <r>
    <x v="454"/>
    <s v="A"/>
    <x v="0"/>
    <x v="0"/>
    <x v="1"/>
    <x v="1"/>
    <n v="20.77"/>
    <n v="4"/>
    <n v="4.1539999999999999"/>
    <n v="87.233999999999995"/>
    <x v="82"/>
    <s v="13:47"/>
    <x v="1"/>
    <n v="83.08"/>
    <n v="4.7619047620000003"/>
    <n v="4.1539999999999999"/>
    <n v="4.7"/>
  </r>
  <r>
    <x v="455"/>
    <s v="B"/>
    <x v="2"/>
    <x v="0"/>
    <x v="0"/>
    <x v="5"/>
    <n v="29.56"/>
    <n v="5"/>
    <n v="7.39"/>
    <n v="155.19"/>
    <x v="77"/>
    <s v="16:59"/>
    <x v="1"/>
    <n v="147.80000000000001"/>
    <n v="4.7619047620000003"/>
    <n v="7.39"/>
    <n v="6.9"/>
  </r>
  <r>
    <x v="456"/>
    <s v="B"/>
    <x v="2"/>
    <x v="0"/>
    <x v="0"/>
    <x v="4"/>
    <n v="77.400000000000006"/>
    <n v="9"/>
    <n v="34.83"/>
    <n v="731.43"/>
    <x v="42"/>
    <s v="14:15"/>
    <x v="2"/>
    <n v="696.6"/>
    <n v="4.7619047620000003"/>
    <n v="34.83"/>
    <n v="4.5"/>
  </r>
  <r>
    <x v="457"/>
    <s v="B"/>
    <x v="2"/>
    <x v="1"/>
    <x v="1"/>
    <x v="1"/>
    <n v="79.39"/>
    <n v="10"/>
    <n v="39.695"/>
    <n v="833.59500000000003"/>
    <x v="13"/>
    <s v="20:24"/>
    <x v="1"/>
    <n v="793.9"/>
    <n v="4.7619047620000003"/>
    <n v="39.695"/>
    <n v="6.2"/>
  </r>
  <r>
    <x v="458"/>
    <s v="C"/>
    <x v="1"/>
    <x v="0"/>
    <x v="0"/>
    <x v="1"/>
    <n v="46.57"/>
    <n v="10"/>
    <n v="23.285"/>
    <n v="488.98500000000001"/>
    <x v="3"/>
    <s v="13:58"/>
    <x v="1"/>
    <n v="465.7"/>
    <n v="4.7619047620000003"/>
    <n v="23.285"/>
    <n v="7.6"/>
  </r>
  <r>
    <x v="459"/>
    <s v="C"/>
    <x v="1"/>
    <x v="1"/>
    <x v="1"/>
    <x v="4"/>
    <n v="35.89"/>
    <n v="1"/>
    <n v="1.7945"/>
    <n v="37.6845"/>
    <x v="55"/>
    <s v="16:52"/>
    <x v="2"/>
    <n v="35.89"/>
    <n v="4.7619047620000003"/>
    <n v="1.7945"/>
    <n v="7.9"/>
  </r>
  <r>
    <x v="460"/>
    <s v="C"/>
    <x v="1"/>
    <x v="1"/>
    <x v="1"/>
    <x v="4"/>
    <n v="40.520000000000003"/>
    <n v="5"/>
    <n v="10.130000000000001"/>
    <n v="212.73"/>
    <x v="36"/>
    <s v="15:19"/>
    <x v="1"/>
    <n v="202.6"/>
    <n v="4.7619047620000003"/>
    <n v="10.130000000000001"/>
    <n v="4.5"/>
  </r>
  <r>
    <x v="461"/>
    <s v="B"/>
    <x v="2"/>
    <x v="0"/>
    <x v="0"/>
    <x v="4"/>
    <n v="73.05"/>
    <n v="10"/>
    <n v="36.524999999999999"/>
    <n v="767.02499999999998"/>
    <x v="2"/>
    <s v="12:25"/>
    <x v="2"/>
    <n v="730.5"/>
    <n v="4.7619047620000003"/>
    <n v="36.524999999999999"/>
    <n v="8.6999999999999993"/>
  </r>
  <r>
    <x v="462"/>
    <s v="C"/>
    <x v="1"/>
    <x v="1"/>
    <x v="0"/>
    <x v="3"/>
    <n v="73.95"/>
    <n v="4"/>
    <n v="14.79"/>
    <n v="310.58999999999997"/>
    <x v="36"/>
    <s v="10:02"/>
    <x v="1"/>
    <n v="295.8"/>
    <n v="4.7619047620000003"/>
    <n v="14.79"/>
    <n v="6.1"/>
  </r>
  <r>
    <x v="463"/>
    <s v="C"/>
    <x v="1"/>
    <x v="0"/>
    <x v="0"/>
    <x v="4"/>
    <n v="22.62"/>
    <n v="1"/>
    <n v="1.131"/>
    <n v="23.751000000000001"/>
    <x v="85"/>
    <s v="18:58"/>
    <x v="1"/>
    <n v="22.62"/>
    <n v="4.7619047620000003"/>
    <n v="1.131"/>
    <n v="6.4"/>
  </r>
  <r>
    <x v="464"/>
    <s v="A"/>
    <x v="0"/>
    <x v="0"/>
    <x v="1"/>
    <x v="4"/>
    <n v="51.34"/>
    <n v="5"/>
    <n v="12.835000000000001"/>
    <n v="269.53500000000003"/>
    <x v="61"/>
    <s v="15:31"/>
    <x v="2"/>
    <n v="256.7"/>
    <n v="4.7619047620000003"/>
    <n v="12.835000000000001"/>
    <n v="9.1"/>
  </r>
  <r>
    <x v="465"/>
    <s v="C"/>
    <x v="1"/>
    <x v="0"/>
    <x v="0"/>
    <x v="3"/>
    <n v="54.55"/>
    <n v="10"/>
    <n v="27.274999999999999"/>
    <n v="572.77499999999998"/>
    <x v="22"/>
    <s v="11:22"/>
    <x v="2"/>
    <n v="545.5"/>
    <n v="4.7619047620000003"/>
    <n v="27.274999999999999"/>
    <n v="7.1"/>
  </r>
  <r>
    <x v="466"/>
    <s v="C"/>
    <x v="1"/>
    <x v="0"/>
    <x v="0"/>
    <x v="0"/>
    <n v="37.15"/>
    <n v="7"/>
    <n v="13.0025"/>
    <n v="273.05250000000001"/>
    <x v="4"/>
    <s v="13:12"/>
    <x v="2"/>
    <n v="260.05"/>
    <n v="4.7619047620000003"/>
    <n v="13.0025"/>
    <n v="7.7"/>
  </r>
  <r>
    <x v="467"/>
    <s v="B"/>
    <x v="2"/>
    <x v="1"/>
    <x v="1"/>
    <x v="3"/>
    <n v="37.020000000000003"/>
    <n v="6"/>
    <n v="11.106"/>
    <n v="233.226"/>
    <x v="23"/>
    <s v="18:33"/>
    <x v="1"/>
    <n v="222.12"/>
    <n v="4.7619047620000003"/>
    <n v="11.106"/>
    <n v="4.5"/>
  </r>
  <r>
    <x v="468"/>
    <s v="C"/>
    <x v="1"/>
    <x v="1"/>
    <x v="1"/>
    <x v="4"/>
    <n v="21.58"/>
    <n v="1"/>
    <n v="1.079"/>
    <n v="22.658999999999999"/>
    <x v="57"/>
    <s v="10:02"/>
    <x v="0"/>
    <n v="21.58"/>
    <n v="4.7619047620000003"/>
    <n v="1.079"/>
    <n v="7.2"/>
  </r>
  <r>
    <x v="469"/>
    <s v="C"/>
    <x v="1"/>
    <x v="0"/>
    <x v="0"/>
    <x v="1"/>
    <n v="98.84"/>
    <n v="1"/>
    <n v="4.9420000000000002"/>
    <n v="103.782"/>
    <x v="42"/>
    <s v="11:21"/>
    <x v="1"/>
    <n v="98.84"/>
    <n v="4.7619047620000003"/>
    <n v="4.9420000000000002"/>
    <n v="8.4"/>
  </r>
  <r>
    <x v="470"/>
    <s v="C"/>
    <x v="1"/>
    <x v="0"/>
    <x v="0"/>
    <x v="2"/>
    <n v="83.77"/>
    <n v="6"/>
    <n v="25.131"/>
    <n v="527.75099999999998"/>
    <x v="54"/>
    <s v="12:10"/>
    <x v="0"/>
    <n v="502.62"/>
    <n v="4.7619047620000003"/>
    <n v="25.131"/>
    <n v="5.4"/>
  </r>
  <r>
    <x v="471"/>
    <s v="A"/>
    <x v="0"/>
    <x v="0"/>
    <x v="0"/>
    <x v="3"/>
    <n v="40.049999999999997"/>
    <n v="4"/>
    <n v="8.01"/>
    <n v="168.21"/>
    <x v="25"/>
    <s v="11:40"/>
    <x v="1"/>
    <n v="160.19999999999999"/>
    <n v="4.7619047620000003"/>
    <n v="8.01"/>
    <n v="9.6999999999999993"/>
  </r>
  <r>
    <x v="472"/>
    <s v="A"/>
    <x v="0"/>
    <x v="0"/>
    <x v="1"/>
    <x v="5"/>
    <n v="43.13"/>
    <n v="10"/>
    <n v="21.565000000000001"/>
    <n v="452.86500000000001"/>
    <x v="30"/>
    <s v="18:31"/>
    <x v="2"/>
    <n v="431.3"/>
    <n v="4.7619047620000003"/>
    <n v="21.565000000000001"/>
    <n v="5.5"/>
  </r>
  <r>
    <x v="473"/>
    <s v="B"/>
    <x v="2"/>
    <x v="0"/>
    <x v="1"/>
    <x v="0"/>
    <n v="72.569999999999993"/>
    <n v="8"/>
    <n v="29.027999999999999"/>
    <n v="609.58799999999997"/>
    <x v="73"/>
    <s v="17:58"/>
    <x v="1"/>
    <n v="580.55999999999995"/>
    <n v="4.7619047620000003"/>
    <n v="29.027999999999999"/>
    <n v="4.5999999999999996"/>
  </r>
  <r>
    <x v="474"/>
    <s v="A"/>
    <x v="0"/>
    <x v="0"/>
    <x v="0"/>
    <x v="1"/>
    <n v="64.44"/>
    <n v="5"/>
    <n v="16.11"/>
    <n v="338.31"/>
    <x v="73"/>
    <s v="17:04"/>
    <x v="1"/>
    <n v="322.2"/>
    <n v="4.7619047620000003"/>
    <n v="16.11"/>
    <n v="6.6"/>
  </r>
  <r>
    <x v="475"/>
    <s v="A"/>
    <x v="0"/>
    <x v="1"/>
    <x v="1"/>
    <x v="0"/>
    <n v="65.180000000000007"/>
    <n v="3"/>
    <n v="9.7769999999999992"/>
    <n v="205.31700000000001"/>
    <x v="6"/>
    <s v="20:35"/>
    <x v="2"/>
    <n v="195.54"/>
    <n v="4.7619047620000003"/>
    <n v="9.7769999999999992"/>
    <n v="6.3"/>
  </r>
  <r>
    <x v="476"/>
    <s v="A"/>
    <x v="0"/>
    <x v="1"/>
    <x v="0"/>
    <x v="3"/>
    <n v="33.26"/>
    <n v="5"/>
    <n v="8.3149999999999995"/>
    <n v="174.61500000000001"/>
    <x v="79"/>
    <s v="16:10"/>
    <x v="2"/>
    <n v="166.3"/>
    <n v="4.7619047620000003"/>
    <n v="8.3149999999999995"/>
    <n v="4.2"/>
  </r>
  <r>
    <x v="477"/>
    <s v="C"/>
    <x v="1"/>
    <x v="1"/>
    <x v="1"/>
    <x v="1"/>
    <n v="84.07"/>
    <n v="4"/>
    <n v="16.814"/>
    <n v="353.09399999999999"/>
    <x v="37"/>
    <s v="16:54"/>
    <x v="0"/>
    <n v="336.28"/>
    <n v="4.7619047620000003"/>
    <n v="16.814"/>
    <n v="4.4000000000000004"/>
  </r>
  <r>
    <x v="478"/>
    <s v="B"/>
    <x v="2"/>
    <x v="1"/>
    <x v="1"/>
    <x v="3"/>
    <n v="34.369999999999997"/>
    <n v="10"/>
    <n v="17.184999999999999"/>
    <n v="360.88499999999999"/>
    <x v="32"/>
    <s v="10:11"/>
    <x v="0"/>
    <n v="343.7"/>
    <n v="4.7619047620000003"/>
    <n v="17.184999999999999"/>
    <n v="6.7"/>
  </r>
  <r>
    <x v="479"/>
    <s v="A"/>
    <x v="0"/>
    <x v="1"/>
    <x v="1"/>
    <x v="1"/>
    <n v="38.6"/>
    <n v="1"/>
    <n v="1.93"/>
    <n v="40.53"/>
    <x v="71"/>
    <s v="11:26"/>
    <x v="0"/>
    <n v="38.6"/>
    <n v="4.7619047620000003"/>
    <n v="1.93"/>
    <n v="6.7"/>
  </r>
  <r>
    <x v="480"/>
    <s v="C"/>
    <x v="1"/>
    <x v="1"/>
    <x v="1"/>
    <x v="4"/>
    <n v="65.97"/>
    <n v="8"/>
    <n v="26.388000000000002"/>
    <n v="554.14800000000002"/>
    <x v="30"/>
    <s v="20:29"/>
    <x v="1"/>
    <n v="527.76"/>
    <n v="4.7619047620000003"/>
    <n v="26.388000000000002"/>
    <n v="8.4"/>
  </r>
  <r>
    <x v="481"/>
    <s v="C"/>
    <x v="1"/>
    <x v="1"/>
    <x v="0"/>
    <x v="1"/>
    <n v="32.799999999999997"/>
    <n v="10"/>
    <n v="16.399999999999999"/>
    <n v="344.4"/>
    <x v="42"/>
    <s v="12:12"/>
    <x v="1"/>
    <n v="328"/>
    <n v="4.7619047620000003"/>
    <n v="16.399999999999999"/>
    <n v="6.2"/>
  </r>
  <r>
    <x v="482"/>
    <s v="A"/>
    <x v="0"/>
    <x v="1"/>
    <x v="1"/>
    <x v="3"/>
    <n v="37.14"/>
    <n v="5"/>
    <n v="9.2850000000000001"/>
    <n v="194.98500000000001"/>
    <x v="66"/>
    <s v="13:05"/>
    <x v="0"/>
    <n v="185.7"/>
    <n v="4.7619047620000003"/>
    <n v="9.2850000000000001"/>
    <n v="5"/>
  </r>
  <r>
    <x v="483"/>
    <s v="B"/>
    <x v="2"/>
    <x v="0"/>
    <x v="1"/>
    <x v="2"/>
    <n v="60.38"/>
    <n v="10"/>
    <n v="30.19"/>
    <n v="633.99"/>
    <x v="12"/>
    <s v="16:19"/>
    <x v="1"/>
    <n v="603.79999999999995"/>
    <n v="4.7619047620000003"/>
    <n v="30.19"/>
    <n v="6"/>
  </r>
  <r>
    <x v="484"/>
    <s v="C"/>
    <x v="1"/>
    <x v="0"/>
    <x v="0"/>
    <x v="3"/>
    <n v="36.979999999999997"/>
    <n v="10"/>
    <n v="18.489999999999998"/>
    <n v="388.29"/>
    <x v="17"/>
    <s v="19:48"/>
    <x v="2"/>
    <n v="369.8"/>
    <n v="4.7619047620000003"/>
    <n v="18.489999999999998"/>
    <n v="7"/>
  </r>
  <r>
    <x v="485"/>
    <s v="B"/>
    <x v="2"/>
    <x v="0"/>
    <x v="0"/>
    <x v="3"/>
    <n v="49.49"/>
    <n v="4"/>
    <n v="9.8979999999999997"/>
    <n v="207.858"/>
    <x v="76"/>
    <s v="15:25"/>
    <x v="0"/>
    <n v="197.96"/>
    <n v="4.7619047620000003"/>
    <n v="9.8979999999999997"/>
    <n v="6.6"/>
  </r>
  <r>
    <x v="486"/>
    <s v="B"/>
    <x v="2"/>
    <x v="1"/>
    <x v="0"/>
    <x v="5"/>
    <n v="41.09"/>
    <n v="10"/>
    <n v="20.545000000000002"/>
    <n v="431.44499999999999"/>
    <x v="38"/>
    <s v="14:42"/>
    <x v="1"/>
    <n v="410.9"/>
    <n v="4.7619047620000003"/>
    <n v="20.545000000000002"/>
    <n v="7.3"/>
  </r>
  <r>
    <x v="487"/>
    <s v="A"/>
    <x v="0"/>
    <x v="1"/>
    <x v="1"/>
    <x v="5"/>
    <n v="37.15"/>
    <n v="4"/>
    <n v="7.43"/>
    <n v="156.03"/>
    <x v="28"/>
    <s v="18:59"/>
    <x v="0"/>
    <n v="148.6"/>
    <n v="4.7619047620000003"/>
    <n v="7.43"/>
    <n v="8.3000000000000007"/>
  </r>
  <r>
    <x v="488"/>
    <s v="C"/>
    <x v="1"/>
    <x v="1"/>
    <x v="1"/>
    <x v="2"/>
    <n v="22.96"/>
    <n v="1"/>
    <n v="1.1479999999999999"/>
    <n v="24.108000000000001"/>
    <x v="74"/>
    <s v="20:47"/>
    <x v="1"/>
    <n v="22.96"/>
    <n v="4.7619047620000003"/>
    <n v="1.1479999999999999"/>
    <n v="4.3"/>
  </r>
  <r>
    <x v="489"/>
    <s v="B"/>
    <x v="2"/>
    <x v="0"/>
    <x v="0"/>
    <x v="2"/>
    <n v="77.680000000000007"/>
    <n v="9"/>
    <n v="34.956000000000003"/>
    <n v="734.07600000000002"/>
    <x v="87"/>
    <s v="13:21"/>
    <x v="0"/>
    <n v="699.12"/>
    <n v="4.7619047620000003"/>
    <n v="34.956000000000003"/>
    <n v="9.8000000000000007"/>
  </r>
  <r>
    <x v="490"/>
    <s v="B"/>
    <x v="2"/>
    <x v="1"/>
    <x v="0"/>
    <x v="5"/>
    <n v="34.700000000000003"/>
    <n v="2"/>
    <n v="3.47"/>
    <n v="72.87"/>
    <x v="45"/>
    <s v="19:48"/>
    <x v="0"/>
    <n v="69.400000000000006"/>
    <n v="4.7619047620000003"/>
    <n v="3.47"/>
    <n v="8.1999999999999993"/>
  </r>
  <r>
    <x v="491"/>
    <s v="A"/>
    <x v="0"/>
    <x v="0"/>
    <x v="0"/>
    <x v="5"/>
    <n v="19.66"/>
    <n v="10"/>
    <n v="9.83"/>
    <n v="206.43"/>
    <x v="20"/>
    <s v="18:20"/>
    <x v="2"/>
    <n v="196.6"/>
    <n v="4.7619047620000003"/>
    <n v="9.83"/>
    <n v="7.2"/>
  </r>
  <r>
    <x v="492"/>
    <s v="B"/>
    <x v="2"/>
    <x v="0"/>
    <x v="0"/>
    <x v="0"/>
    <n v="25.32"/>
    <n v="8"/>
    <n v="10.128"/>
    <n v="212.68799999999999"/>
    <x v="19"/>
    <s v="20:24"/>
    <x v="0"/>
    <n v="202.56"/>
    <n v="4.7619047620000003"/>
    <n v="10.128"/>
    <n v="8.6999999999999993"/>
  </r>
  <r>
    <x v="493"/>
    <s v="C"/>
    <x v="1"/>
    <x v="0"/>
    <x v="0"/>
    <x v="2"/>
    <n v="12.12"/>
    <n v="10"/>
    <n v="6.06"/>
    <n v="127.26"/>
    <x v="19"/>
    <s v="13:44"/>
    <x v="2"/>
    <n v="121.2"/>
    <n v="4.7619047620000003"/>
    <n v="6.06"/>
    <n v="8.4"/>
  </r>
  <r>
    <x v="494"/>
    <s v="B"/>
    <x v="2"/>
    <x v="1"/>
    <x v="1"/>
    <x v="5"/>
    <n v="99.89"/>
    <n v="2"/>
    <n v="9.9890000000000008"/>
    <n v="209.76900000000001"/>
    <x v="84"/>
    <s v="11:48"/>
    <x v="0"/>
    <n v="199.78"/>
    <n v="4.7619047620000003"/>
    <n v="9.9890000000000008"/>
    <n v="7.1"/>
  </r>
  <r>
    <x v="495"/>
    <s v="B"/>
    <x v="2"/>
    <x v="1"/>
    <x v="1"/>
    <x v="3"/>
    <n v="75.92"/>
    <n v="8"/>
    <n v="30.367999999999999"/>
    <n v="637.72799999999995"/>
    <x v="80"/>
    <s v="14:14"/>
    <x v="1"/>
    <n v="607.36"/>
    <n v="4.7619047620000003"/>
    <n v="30.367999999999999"/>
    <n v="5.5"/>
  </r>
  <r>
    <x v="496"/>
    <s v="C"/>
    <x v="1"/>
    <x v="1"/>
    <x v="0"/>
    <x v="1"/>
    <n v="63.22"/>
    <n v="2"/>
    <n v="6.3220000000000001"/>
    <n v="132.762"/>
    <x v="17"/>
    <s v="15:51"/>
    <x v="1"/>
    <n v="126.44"/>
    <n v="4.7619047620000003"/>
    <n v="6.3220000000000001"/>
    <n v="8.5"/>
  </r>
  <r>
    <x v="497"/>
    <s v="C"/>
    <x v="1"/>
    <x v="1"/>
    <x v="0"/>
    <x v="4"/>
    <n v="90.24"/>
    <n v="6"/>
    <n v="27.071999999999999"/>
    <n v="568.51199999999994"/>
    <x v="3"/>
    <s v="11:17"/>
    <x v="1"/>
    <n v="541.44000000000005"/>
    <n v="4.7619047620000003"/>
    <n v="27.071999999999999"/>
    <n v="6.2"/>
  </r>
  <r>
    <x v="498"/>
    <s v="B"/>
    <x v="2"/>
    <x v="0"/>
    <x v="0"/>
    <x v="3"/>
    <n v="98.13"/>
    <n v="1"/>
    <n v="4.9065000000000003"/>
    <n v="103.0365"/>
    <x v="18"/>
    <s v="17:36"/>
    <x v="1"/>
    <n v="98.13"/>
    <n v="4.7619047620000003"/>
    <n v="4.9065000000000003"/>
    <n v="8.9"/>
  </r>
  <r>
    <x v="499"/>
    <s v="A"/>
    <x v="0"/>
    <x v="0"/>
    <x v="0"/>
    <x v="3"/>
    <n v="51.52"/>
    <n v="8"/>
    <n v="20.608000000000001"/>
    <n v="432.76799999999997"/>
    <x v="30"/>
    <s v="15:47"/>
    <x v="1"/>
    <n v="412.16"/>
    <n v="4.7619047620000003"/>
    <n v="20.608000000000001"/>
    <n v="9.6"/>
  </r>
  <r>
    <x v="500"/>
    <s v="B"/>
    <x v="2"/>
    <x v="0"/>
    <x v="1"/>
    <x v="3"/>
    <n v="73.97"/>
    <n v="1"/>
    <n v="3.6985000000000001"/>
    <n v="77.668499999999995"/>
    <x v="36"/>
    <s v="15:53"/>
    <x v="2"/>
    <n v="73.97"/>
    <n v="4.7619047620000003"/>
    <n v="3.6985000000000001"/>
    <n v="5.4"/>
  </r>
  <r>
    <x v="501"/>
    <s v="C"/>
    <x v="1"/>
    <x v="0"/>
    <x v="0"/>
    <x v="5"/>
    <n v="31.9"/>
    <n v="1"/>
    <n v="1.595"/>
    <n v="33.494999999999997"/>
    <x v="0"/>
    <s v="12:40"/>
    <x v="0"/>
    <n v="31.9"/>
    <n v="4.7619047620000003"/>
    <n v="1.595"/>
    <n v="9.1"/>
  </r>
  <r>
    <x v="502"/>
    <s v="C"/>
    <x v="1"/>
    <x v="1"/>
    <x v="1"/>
    <x v="2"/>
    <n v="69.400000000000006"/>
    <n v="2"/>
    <n v="6.94"/>
    <n v="145.74"/>
    <x v="3"/>
    <s v="19:48"/>
    <x v="0"/>
    <n v="138.80000000000001"/>
    <n v="4.7619047620000003"/>
    <n v="6.94"/>
    <n v="9"/>
  </r>
  <r>
    <x v="503"/>
    <s v="B"/>
    <x v="2"/>
    <x v="1"/>
    <x v="0"/>
    <x v="3"/>
    <n v="93.31"/>
    <n v="2"/>
    <n v="9.3309999999999995"/>
    <n v="195.95099999999999"/>
    <x v="5"/>
    <s v="17:53"/>
    <x v="1"/>
    <n v="186.62"/>
    <n v="4.7619047620000003"/>
    <n v="9.3309999999999995"/>
    <n v="6.3"/>
  </r>
  <r>
    <x v="504"/>
    <s v="B"/>
    <x v="2"/>
    <x v="1"/>
    <x v="1"/>
    <x v="3"/>
    <n v="88.45"/>
    <n v="1"/>
    <n v="4.4225000000000003"/>
    <n v="92.872500000000002"/>
    <x v="6"/>
    <s v="16:36"/>
    <x v="2"/>
    <n v="88.45"/>
    <n v="4.7619047620000003"/>
    <n v="4.4225000000000003"/>
    <n v="9.5"/>
  </r>
  <r>
    <x v="505"/>
    <s v="A"/>
    <x v="0"/>
    <x v="0"/>
    <x v="1"/>
    <x v="1"/>
    <n v="24.18"/>
    <n v="8"/>
    <n v="9.6720000000000006"/>
    <n v="203.11199999999999"/>
    <x v="26"/>
    <s v="20:54"/>
    <x v="0"/>
    <n v="193.44"/>
    <n v="4.7619047620000003"/>
    <n v="9.6720000000000006"/>
    <n v="9.8000000000000007"/>
  </r>
  <r>
    <x v="506"/>
    <s v="B"/>
    <x v="2"/>
    <x v="0"/>
    <x v="0"/>
    <x v="3"/>
    <n v="48.5"/>
    <n v="3"/>
    <n v="7.2750000000000004"/>
    <n v="152.77500000000001"/>
    <x v="66"/>
    <s v="12:50"/>
    <x v="1"/>
    <n v="145.5"/>
    <n v="4.7619047620000003"/>
    <n v="7.2750000000000004"/>
    <n v="6.7"/>
  </r>
  <r>
    <x v="507"/>
    <s v="B"/>
    <x v="2"/>
    <x v="1"/>
    <x v="0"/>
    <x v="4"/>
    <n v="84.05"/>
    <n v="6"/>
    <n v="25.215"/>
    <n v="529.51499999999999"/>
    <x v="71"/>
    <s v="10:48"/>
    <x v="2"/>
    <n v="504.3"/>
    <n v="4.7619047620000003"/>
    <n v="25.215"/>
    <n v="7.7"/>
  </r>
  <r>
    <x v="508"/>
    <s v="B"/>
    <x v="2"/>
    <x v="0"/>
    <x v="1"/>
    <x v="0"/>
    <n v="61.29"/>
    <n v="5"/>
    <n v="15.3225"/>
    <n v="321.77249999999998"/>
    <x v="14"/>
    <s v="14:28"/>
    <x v="1"/>
    <n v="306.45"/>
    <n v="4.7619047620000003"/>
    <n v="15.3225"/>
    <n v="7"/>
  </r>
  <r>
    <x v="509"/>
    <s v="C"/>
    <x v="1"/>
    <x v="0"/>
    <x v="0"/>
    <x v="2"/>
    <n v="15.95"/>
    <n v="6"/>
    <n v="4.7850000000000001"/>
    <n v="100.485"/>
    <x v="57"/>
    <s v="17:15"/>
    <x v="2"/>
    <n v="95.7"/>
    <n v="4.7619047620000003"/>
    <n v="4.7850000000000001"/>
    <n v="5.0999999999999996"/>
  </r>
  <r>
    <x v="510"/>
    <s v="B"/>
    <x v="2"/>
    <x v="0"/>
    <x v="0"/>
    <x v="3"/>
    <n v="90.74"/>
    <n v="7"/>
    <n v="31.759"/>
    <n v="666.93899999999996"/>
    <x v="65"/>
    <s v="18:03"/>
    <x v="2"/>
    <n v="635.17999999999995"/>
    <n v="4.7619047620000003"/>
    <n v="31.759"/>
    <n v="6.2"/>
  </r>
  <r>
    <x v="511"/>
    <s v="A"/>
    <x v="0"/>
    <x v="1"/>
    <x v="0"/>
    <x v="2"/>
    <n v="42.91"/>
    <n v="5"/>
    <n v="10.727499999999999"/>
    <n v="225.2775"/>
    <x v="0"/>
    <s v="17:29"/>
    <x v="0"/>
    <n v="214.55"/>
    <n v="4.7619047620000003"/>
    <n v="10.727499999999999"/>
    <n v="6.1"/>
  </r>
  <r>
    <x v="512"/>
    <s v="A"/>
    <x v="0"/>
    <x v="1"/>
    <x v="0"/>
    <x v="5"/>
    <n v="54.28"/>
    <n v="7"/>
    <n v="18.998000000000001"/>
    <n v="398.95800000000003"/>
    <x v="3"/>
    <s v="18:05"/>
    <x v="0"/>
    <n v="379.96"/>
    <n v="4.7619047620000003"/>
    <n v="18.998000000000001"/>
    <n v="9.3000000000000007"/>
  </r>
  <r>
    <x v="513"/>
    <s v="A"/>
    <x v="0"/>
    <x v="1"/>
    <x v="1"/>
    <x v="1"/>
    <n v="99.55"/>
    <n v="7"/>
    <n v="34.842500000000001"/>
    <n v="731.6925"/>
    <x v="86"/>
    <s v="12:07"/>
    <x v="1"/>
    <n v="696.85"/>
    <n v="4.7619047620000003"/>
    <n v="34.842500000000001"/>
    <n v="7.6"/>
  </r>
  <r>
    <x v="514"/>
    <s v="C"/>
    <x v="1"/>
    <x v="0"/>
    <x v="1"/>
    <x v="3"/>
    <n v="58.39"/>
    <n v="7"/>
    <n v="20.436499999999999"/>
    <n v="429.16649999999998"/>
    <x v="55"/>
    <s v="19:49"/>
    <x v="2"/>
    <n v="408.73"/>
    <n v="4.7619047620000003"/>
    <n v="20.436499999999999"/>
    <n v="8.1999999999999993"/>
  </r>
  <r>
    <x v="515"/>
    <s v="C"/>
    <x v="1"/>
    <x v="0"/>
    <x v="0"/>
    <x v="5"/>
    <n v="51.47"/>
    <n v="1"/>
    <n v="2.5735000000000001"/>
    <n v="54.043500000000002"/>
    <x v="79"/>
    <s v="15:52"/>
    <x v="0"/>
    <n v="51.47"/>
    <n v="4.7619047620000003"/>
    <n v="2.5735000000000001"/>
    <n v="8.5"/>
  </r>
  <r>
    <x v="516"/>
    <s v="B"/>
    <x v="2"/>
    <x v="0"/>
    <x v="1"/>
    <x v="0"/>
    <n v="54.86"/>
    <n v="5"/>
    <n v="13.715"/>
    <n v="288.01499999999999"/>
    <x v="14"/>
    <s v="16:48"/>
    <x v="0"/>
    <n v="274.3"/>
    <n v="4.7619047620000003"/>
    <n v="13.715"/>
    <n v="9.8000000000000007"/>
  </r>
  <r>
    <x v="517"/>
    <s v="C"/>
    <x v="1"/>
    <x v="0"/>
    <x v="1"/>
    <x v="2"/>
    <n v="39.39"/>
    <n v="5"/>
    <n v="9.8475000000000001"/>
    <n v="206.79750000000001"/>
    <x v="49"/>
    <s v="20:46"/>
    <x v="2"/>
    <n v="196.95"/>
    <n v="4.7619047620000003"/>
    <n v="9.8475000000000001"/>
    <n v="8.6999999999999993"/>
  </r>
  <r>
    <x v="518"/>
    <s v="A"/>
    <x v="0"/>
    <x v="1"/>
    <x v="1"/>
    <x v="2"/>
    <n v="34.729999999999997"/>
    <n v="2"/>
    <n v="3.4729999999999999"/>
    <n v="72.933000000000007"/>
    <x v="59"/>
    <s v="18:14"/>
    <x v="0"/>
    <n v="69.459999999999994"/>
    <n v="4.7619047620000003"/>
    <n v="3.4729999999999999"/>
    <n v="9.6999999999999993"/>
  </r>
  <r>
    <x v="519"/>
    <s v="C"/>
    <x v="1"/>
    <x v="0"/>
    <x v="1"/>
    <x v="3"/>
    <n v="71.92"/>
    <n v="5"/>
    <n v="17.98"/>
    <n v="377.58"/>
    <x v="29"/>
    <s v="15:05"/>
    <x v="2"/>
    <n v="359.6"/>
    <n v="4.7619047620000003"/>
    <n v="17.98"/>
    <n v="4.3"/>
  </r>
  <r>
    <x v="520"/>
    <s v="B"/>
    <x v="2"/>
    <x v="1"/>
    <x v="0"/>
    <x v="1"/>
    <n v="45.71"/>
    <n v="3"/>
    <n v="6.8564999999999996"/>
    <n v="143.98650000000001"/>
    <x v="58"/>
    <s v="10:34"/>
    <x v="2"/>
    <n v="137.13"/>
    <n v="4.7619047620000003"/>
    <n v="6.8564999999999996"/>
    <n v="7.7"/>
  </r>
  <r>
    <x v="521"/>
    <s v="C"/>
    <x v="1"/>
    <x v="0"/>
    <x v="0"/>
    <x v="2"/>
    <n v="83.17"/>
    <n v="6"/>
    <n v="24.951000000000001"/>
    <n v="523.971"/>
    <x v="80"/>
    <s v="11:23"/>
    <x v="1"/>
    <n v="499.02"/>
    <n v="4.7619047620000003"/>
    <n v="24.951000000000001"/>
    <n v="7.3"/>
  </r>
  <r>
    <x v="522"/>
    <s v="A"/>
    <x v="0"/>
    <x v="0"/>
    <x v="0"/>
    <x v="2"/>
    <n v="37.44"/>
    <n v="6"/>
    <n v="11.231999999999999"/>
    <n v="235.87200000000001"/>
    <x v="10"/>
    <s v="13:55"/>
    <x v="2"/>
    <n v="224.64"/>
    <n v="4.7619047620000003"/>
    <n v="11.231999999999999"/>
    <n v="5.9"/>
  </r>
  <r>
    <x v="523"/>
    <s v="C"/>
    <x v="1"/>
    <x v="1"/>
    <x v="1"/>
    <x v="0"/>
    <n v="62.87"/>
    <n v="2"/>
    <n v="6.2869999999999999"/>
    <n v="132.02699999999999"/>
    <x v="17"/>
    <s v="11:43"/>
    <x v="1"/>
    <n v="125.74"/>
    <n v="4.7619047620000003"/>
    <n v="6.2869999999999999"/>
    <n v="5"/>
  </r>
  <r>
    <x v="524"/>
    <s v="A"/>
    <x v="0"/>
    <x v="1"/>
    <x v="1"/>
    <x v="4"/>
    <n v="81.709999999999994"/>
    <n v="6"/>
    <n v="24.513000000000002"/>
    <n v="514.77300000000002"/>
    <x v="3"/>
    <s v="14:36"/>
    <x v="2"/>
    <n v="490.26"/>
    <n v="4.7619047620000003"/>
    <n v="24.513000000000002"/>
    <n v="8"/>
  </r>
  <r>
    <x v="525"/>
    <s v="A"/>
    <x v="0"/>
    <x v="0"/>
    <x v="0"/>
    <x v="3"/>
    <n v="91.41"/>
    <n v="5"/>
    <n v="22.852499999999999"/>
    <n v="479.90249999999997"/>
    <x v="6"/>
    <s v="16:03"/>
    <x v="0"/>
    <n v="457.05"/>
    <n v="4.7619047620000003"/>
    <n v="22.852499999999999"/>
    <n v="7.1"/>
  </r>
  <r>
    <x v="526"/>
    <s v="B"/>
    <x v="2"/>
    <x v="1"/>
    <x v="1"/>
    <x v="5"/>
    <n v="39.21"/>
    <n v="4"/>
    <n v="7.8419999999999996"/>
    <n v="164.68199999999999"/>
    <x v="65"/>
    <s v="20:03"/>
    <x v="2"/>
    <n v="156.84"/>
    <n v="4.7619047620000003"/>
    <n v="7.8419999999999996"/>
    <n v="9"/>
  </r>
  <r>
    <x v="527"/>
    <s v="B"/>
    <x v="2"/>
    <x v="0"/>
    <x v="1"/>
    <x v="5"/>
    <n v="59.86"/>
    <n v="2"/>
    <n v="5.9859999999999998"/>
    <n v="125.706"/>
    <x v="50"/>
    <s v="14:55"/>
    <x v="0"/>
    <n v="119.72"/>
    <n v="4.7619047620000003"/>
    <n v="5.9859999999999998"/>
    <n v="6.7"/>
  </r>
  <r>
    <x v="528"/>
    <s v="B"/>
    <x v="2"/>
    <x v="0"/>
    <x v="0"/>
    <x v="4"/>
    <n v="54.36"/>
    <n v="10"/>
    <n v="27.18"/>
    <n v="570.78"/>
    <x v="13"/>
    <s v="11:28"/>
    <x v="2"/>
    <n v="543.6"/>
    <n v="4.7619047620000003"/>
    <n v="27.18"/>
    <n v="6.1"/>
  </r>
  <r>
    <x v="529"/>
    <s v="A"/>
    <x v="0"/>
    <x v="1"/>
    <x v="1"/>
    <x v="3"/>
    <n v="98.09"/>
    <n v="9"/>
    <n v="44.140500000000003"/>
    <n v="926.95050000000003"/>
    <x v="21"/>
    <s v="19:41"/>
    <x v="1"/>
    <n v="882.81"/>
    <n v="4.7619047620000003"/>
    <n v="44.140500000000003"/>
    <n v="9.3000000000000007"/>
  </r>
  <r>
    <x v="530"/>
    <s v="A"/>
    <x v="0"/>
    <x v="1"/>
    <x v="1"/>
    <x v="0"/>
    <n v="25.43"/>
    <n v="6"/>
    <n v="7.6289999999999996"/>
    <n v="160.209"/>
    <x v="12"/>
    <s v="19:01"/>
    <x v="0"/>
    <n v="152.58000000000001"/>
    <n v="4.7619047620000003"/>
    <n v="7.6289999999999996"/>
    <n v="7"/>
  </r>
  <r>
    <x v="531"/>
    <s v="A"/>
    <x v="0"/>
    <x v="0"/>
    <x v="1"/>
    <x v="5"/>
    <n v="86.68"/>
    <n v="8"/>
    <n v="34.671999999999997"/>
    <n v="728.11199999999997"/>
    <x v="46"/>
    <s v="18:04"/>
    <x v="2"/>
    <n v="693.44"/>
    <n v="4.7619047620000003"/>
    <n v="34.671999999999997"/>
    <n v="7.2"/>
  </r>
  <r>
    <x v="532"/>
    <s v="B"/>
    <x v="2"/>
    <x v="1"/>
    <x v="1"/>
    <x v="1"/>
    <n v="22.95"/>
    <n v="10"/>
    <n v="11.475"/>
    <n v="240.97499999999999"/>
    <x v="10"/>
    <s v="19:20"/>
    <x v="0"/>
    <n v="229.5"/>
    <n v="4.7619047620000003"/>
    <n v="11.475"/>
    <n v="8.1999999999999993"/>
  </r>
  <r>
    <x v="533"/>
    <s v="C"/>
    <x v="1"/>
    <x v="1"/>
    <x v="0"/>
    <x v="4"/>
    <n v="16.309999999999999"/>
    <n v="9"/>
    <n v="7.3395000000000001"/>
    <n v="154.12950000000001"/>
    <x v="58"/>
    <s v="10:31"/>
    <x v="0"/>
    <n v="146.79"/>
    <n v="4.7619047620000003"/>
    <n v="7.3395000000000001"/>
    <n v="8.4"/>
  </r>
  <r>
    <x v="534"/>
    <s v="A"/>
    <x v="0"/>
    <x v="1"/>
    <x v="0"/>
    <x v="2"/>
    <n v="28.32"/>
    <n v="5"/>
    <n v="7.08"/>
    <n v="148.68"/>
    <x v="16"/>
    <s v="13:28"/>
    <x v="0"/>
    <n v="141.6"/>
    <n v="4.7619047620000003"/>
    <n v="7.08"/>
    <n v="6.2"/>
  </r>
  <r>
    <x v="535"/>
    <s v="C"/>
    <x v="1"/>
    <x v="1"/>
    <x v="1"/>
    <x v="2"/>
    <n v="16.670000000000002"/>
    <n v="7"/>
    <n v="5.8345000000000002"/>
    <n v="122.5245"/>
    <x v="13"/>
    <s v="11:36"/>
    <x v="0"/>
    <n v="116.69"/>
    <n v="4.7619047620000003"/>
    <n v="5.8345000000000002"/>
    <n v="7.4"/>
  </r>
  <r>
    <x v="536"/>
    <s v="B"/>
    <x v="2"/>
    <x v="0"/>
    <x v="0"/>
    <x v="5"/>
    <n v="73.959999999999994"/>
    <n v="1"/>
    <n v="3.698"/>
    <n v="77.658000000000001"/>
    <x v="0"/>
    <s v="11:32"/>
    <x v="2"/>
    <n v="73.959999999999994"/>
    <n v="4.7619047620000003"/>
    <n v="3.698"/>
    <n v="5"/>
  </r>
  <r>
    <x v="537"/>
    <s v="A"/>
    <x v="0"/>
    <x v="1"/>
    <x v="1"/>
    <x v="2"/>
    <n v="97.94"/>
    <n v="1"/>
    <n v="4.8970000000000002"/>
    <n v="102.837"/>
    <x v="37"/>
    <s v="11:44"/>
    <x v="0"/>
    <n v="97.94"/>
    <n v="4.7619047620000003"/>
    <n v="4.8970000000000002"/>
    <n v="6.9"/>
  </r>
  <r>
    <x v="538"/>
    <s v="A"/>
    <x v="0"/>
    <x v="1"/>
    <x v="0"/>
    <x v="5"/>
    <n v="73.05"/>
    <n v="4"/>
    <n v="14.61"/>
    <n v="306.81"/>
    <x v="6"/>
    <s v="17:16"/>
    <x v="2"/>
    <n v="292.2"/>
    <n v="4.7619047620000003"/>
    <n v="14.61"/>
    <n v="4.9000000000000004"/>
  </r>
  <r>
    <x v="539"/>
    <s v="C"/>
    <x v="1"/>
    <x v="0"/>
    <x v="0"/>
    <x v="4"/>
    <n v="87.48"/>
    <n v="6"/>
    <n v="26.244"/>
    <n v="551.12400000000002"/>
    <x v="60"/>
    <s v="18:43"/>
    <x v="0"/>
    <n v="524.88"/>
    <n v="4.7619047620000003"/>
    <n v="26.244"/>
    <n v="5.0999999999999996"/>
  </r>
  <r>
    <x v="540"/>
    <s v="A"/>
    <x v="0"/>
    <x v="1"/>
    <x v="1"/>
    <x v="2"/>
    <n v="30.68"/>
    <n v="3"/>
    <n v="4.6020000000000003"/>
    <n v="96.641999999999996"/>
    <x v="49"/>
    <s v="11:00"/>
    <x v="0"/>
    <n v="92.04"/>
    <n v="4.7619047620000003"/>
    <n v="4.6020000000000003"/>
    <n v="9.1"/>
  </r>
  <r>
    <x v="541"/>
    <s v="C"/>
    <x v="1"/>
    <x v="0"/>
    <x v="1"/>
    <x v="0"/>
    <n v="75.88"/>
    <n v="1"/>
    <n v="3.794"/>
    <n v="79.674000000000007"/>
    <x v="75"/>
    <s v="10:30"/>
    <x v="2"/>
    <n v="75.88"/>
    <n v="4.7619047620000003"/>
    <n v="3.794"/>
    <n v="7.1"/>
  </r>
  <r>
    <x v="542"/>
    <s v="B"/>
    <x v="2"/>
    <x v="0"/>
    <x v="0"/>
    <x v="3"/>
    <n v="20.18"/>
    <n v="4"/>
    <n v="4.0359999999999996"/>
    <n v="84.756"/>
    <x v="77"/>
    <s v="12:14"/>
    <x v="2"/>
    <n v="80.72"/>
    <n v="4.7619047620000003"/>
    <n v="4.0359999999999996"/>
    <n v="5"/>
  </r>
  <r>
    <x v="543"/>
    <s v="C"/>
    <x v="1"/>
    <x v="0"/>
    <x v="1"/>
    <x v="1"/>
    <n v="18.77"/>
    <n v="6"/>
    <n v="5.6310000000000002"/>
    <n v="118.251"/>
    <x v="26"/>
    <s v="16:43"/>
    <x v="2"/>
    <n v="112.62"/>
    <n v="4.7619047620000003"/>
    <n v="5.6310000000000002"/>
    <n v="5.5"/>
  </r>
  <r>
    <x v="544"/>
    <s v="B"/>
    <x v="2"/>
    <x v="1"/>
    <x v="0"/>
    <x v="4"/>
    <n v="71.2"/>
    <n v="1"/>
    <n v="3.56"/>
    <n v="74.760000000000005"/>
    <x v="0"/>
    <s v="20:40"/>
    <x v="2"/>
    <n v="71.2"/>
    <n v="4.7619047620000003"/>
    <n v="3.56"/>
    <n v="9.1999999999999993"/>
  </r>
  <r>
    <x v="545"/>
    <s v="B"/>
    <x v="2"/>
    <x v="0"/>
    <x v="1"/>
    <x v="2"/>
    <n v="38.81"/>
    <n v="4"/>
    <n v="7.7619999999999996"/>
    <n v="163.00200000000001"/>
    <x v="35"/>
    <s v="13:40"/>
    <x v="0"/>
    <n v="155.24"/>
    <n v="4.7619047620000003"/>
    <n v="7.7619999999999996"/>
    <n v="4.9000000000000004"/>
  </r>
  <r>
    <x v="546"/>
    <s v="A"/>
    <x v="0"/>
    <x v="1"/>
    <x v="0"/>
    <x v="5"/>
    <n v="29.42"/>
    <n v="10"/>
    <n v="14.71"/>
    <n v="308.91000000000003"/>
    <x v="52"/>
    <s v="16:23"/>
    <x v="0"/>
    <n v="294.2"/>
    <n v="4.7619047620000003"/>
    <n v="14.71"/>
    <n v="8.9"/>
  </r>
  <r>
    <x v="547"/>
    <s v="A"/>
    <x v="0"/>
    <x v="1"/>
    <x v="1"/>
    <x v="3"/>
    <n v="60.95"/>
    <n v="9"/>
    <n v="27.427499999999998"/>
    <n v="575.97749999999996"/>
    <x v="27"/>
    <s v="12:08"/>
    <x v="2"/>
    <n v="548.54999999999995"/>
    <n v="4.7619047620000003"/>
    <n v="27.427499999999998"/>
    <n v="6"/>
  </r>
  <r>
    <x v="548"/>
    <s v="B"/>
    <x v="2"/>
    <x v="1"/>
    <x v="0"/>
    <x v="3"/>
    <n v="51.54"/>
    <n v="5"/>
    <n v="12.885"/>
    <n v="270.58499999999998"/>
    <x v="53"/>
    <s v="17:45"/>
    <x v="1"/>
    <n v="257.7"/>
    <n v="4.7619047620000003"/>
    <n v="12.885"/>
    <n v="4.2"/>
  </r>
  <r>
    <x v="549"/>
    <s v="A"/>
    <x v="0"/>
    <x v="1"/>
    <x v="0"/>
    <x v="1"/>
    <n v="66.06"/>
    <n v="6"/>
    <n v="19.818000000000001"/>
    <n v="416.178"/>
    <x v="54"/>
    <s v="10:28"/>
    <x v="1"/>
    <n v="396.36"/>
    <n v="4.7619047620000003"/>
    <n v="19.818000000000001"/>
    <n v="7.3"/>
  </r>
  <r>
    <x v="550"/>
    <s v="B"/>
    <x v="2"/>
    <x v="1"/>
    <x v="1"/>
    <x v="5"/>
    <n v="57.27"/>
    <n v="3"/>
    <n v="8.5905000000000005"/>
    <n v="180.40049999999999"/>
    <x v="57"/>
    <s v="20:31"/>
    <x v="0"/>
    <n v="171.81"/>
    <n v="4.7619047620000003"/>
    <n v="8.5905000000000005"/>
    <n v="6.5"/>
  </r>
  <r>
    <x v="551"/>
    <s v="B"/>
    <x v="2"/>
    <x v="1"/>
    <x v="0"/>
    <x v="5"/>
    <n v="54.31"/>
    <n v="9"/>
    <n v="24.439499999999999"/>
    <n v="513.22950000000003"/>
    <x v="70"/>
    <s v="10:49"/>
    <x v="1"/>
    <n v="488.79"/>
    <n v="4.7619047620000003"/>
    <n v="24.439499999999999"/>
    <n v="8.9"/>
  </r>
  <r>
    <x v="552"/>
    <s v="B"/>
    <x v="2"/>
    <x v="1"/>
    <x v="0"/>
    <x v="0"/>
    <n v="58.24"/>
    <n v="9"/>
    <n v="26.207999999999998"/>
    <n v="550.36800000000005"/>
    <x v="63"/>
    <s v="12:34"/>
    <x v="1"/>
    <n v="524.16"/>
    <n v="4.7619047620000003"/>
    <n v="26.207999999999998"/>
    <n v="9.6999999999999993"/>
  </r>
  <r>
    <x v="553"/>
    <s v="C"/>
    <x v="1"/>
    <x v="1"/>
    <x v="1"/>
    <x v="1"/>
    <n v="22.21"/>
    <n v="6"/>
    <n v="6.6630000000000003"/>
    <n v="139.923"/>
    <x v="37"/>
    <s v="10:23"/>
    <x v="2"/>
    <n v="133.26"/>
    <n v="4.7619047620000003"/>
    <n v="6.6630000000000003"/>
    <n v="8.6"/>
  </r>
  <r>
    <x v="554"/>
    <s v="A"/>
    <x v="0"/>
    <x v="0"/>
    <x v="1"/>
    <x v="1"/>
    <n v="19.32"/>
    <n v="7"/>
    <n v="6.7619999999999996"/>
    <n v="142.00200000000001"/>
    <x v="5"/>
    <s v="18:51"/>
    <x v="1"/>
    <n v="135.24"/>
    <n v="4.7619047620000003"/>
    <n v="6.7619999999999996"/>
    <n v="6.9"/>
  </r>
  <r>
    <x v="555"/>
    <s v="B"/>
    <x v="2"/>
    <x v="1"/>
    <x v="1"/>
    <x v="2"/>
    <n v="37.479999999999997"/>
    <n v="3"/>
    <n v="5.6219999999999999"/>
    <n v="118.062"/>
    <x v="40"/>
    <s v="13:45"/>
    <x v="2"/>
    <n v="112.44"/>
    <n v="4.7619047620000003"/>
    <n v="5.6219999999999999"/>
    <n v="7.7"/>
  </r>
  <r>
    <x v="556"/>
    <s v="B"/>
    <x v="2"/>
    <x v="0"/>
    <x v="0"/>
    <x v="5"/>
    <n v="72.040000000000006"/>
    <n v="2"/>
    <n v="7.2039999999999997"/>
    <n v="151.28399999999999"/>
    <x v="87"/>
    <s v="19:38"/>
    <x v="1"/>
    <n v="144.08000000000001"/>
    <n v="4.7619047620000003"/>
    <n v="7.2039999999999997"/>
    <n v="9.5"/>
  </r>
  <r>
    <x v="557"/>
    <s v="C"/>
    <x v="1"/>
    <x v="0"/>
    <x v="0"/>
    <x v="4"/>
    <n v="98.52"/>
    <n v="10"/>
    <n v="49.26"/>
    <n v="1034.46"/>
    <x v="74"/>
    <s v="20:23"/>
    <x v="0"/>
    <n v="985.2"/>
    <n v="4.7619047620000003"/>
    <n v="49.26"/>
    <n v="4.5"/>
  </r>
  <r>
    <x v="558"/>
    <s v="A"/>
    <x v="0"/>
    <x v="0"/>
    <x v="1"/>
    <x v="4"/>
    <n v="41.66"/>
    <n v="6"/>
    <n v="12.497999999999999"/>
    <n v="262.45800000000003"/>
    <x v="56"/>
    <s v="15:24"/>
    <x v="0"/>
    <n v="249.96"/>
    <n v="4.7619047620000003"/>
    <n v="12.497999999999999"/>
    <n v="5.6"/>
  </r>
  <r>
    <x v="559"/>
    <s v="A"/>
    <x v="0"/>
    <x v="0"/>
    <x v="0"/>
    <x v="2"/>
    <n v="72.42"/>
    <n v="3"/>
    <n v="10.863"/>
    <n v="228.12299999999999"/>
    <x v="14"/>
    <s v="16:54"/>
    <x v="0"/>
    <n v="217.26"/>
    <n v="4.7619047620000003"/>
    <n v="10.863"/>
    <n v="8.1999999999999993"/>
  </r>
  <r>
    <x v="560"/>
    <s v="B"/>
    <x v="2"/>
    <x v="1"/>
    <x v="1"/>
    <x v="1"/>
    <n v="21.58"/>
    <n v="9"/>
    <n v="9.7110000000000003"/>
    <n v="203.93100000000001"/>
    <x v="86"/>
    <s v="12:32"/>
    <x v="1"/>
    <n v="194.22"/>
    <n v="4.7619047620000003"/>
    <n v="9.7110000000000003"/>
    <n v="7.3"/>
  </r>
  <r>
    <x v="561"/>
    <s v="C"/>
    <x v="1"/>
    <x v="1"/>
    <x v="1"/>
    <x v="4"/>
    <n v="89.2"/>
    <n v="10"/>
    <n v="44.6"/>
    <n v="936.6"/>
    <x v="48"/>
    <s v="15:42"/>
    <x v="2"/>
    <n v="892"/>
    <n v="4.7619047620000003"/>
    <n v="44.6"/>
    <n v="4.4000000000000004"/>
  </r>
  <r>
    <x v="562"/>
    <s v="B"/>
    <x v="2"/>
    <x v="1"/>
    <x v="0"/>
    <x v="1"/>
    <n v="42.42"/>
    <n v="8"/>
    <n v="16.968"/>
    <n v="356.32799999999997"/>
    <x v="74"/>
    <s v="13:58"/>
    <x v="0"/>
    <n v="339.36"/>
    <n v="4.7619047620000003"/>
    <n v="16.968"/>
    <n v="5.7"/>
  </r>
  <r>
    <x v="563"/>
    <s v="A"/>
    <x v="0"/>
    <x v="0"/>
    <x v="1"/>
    <x v="1"/>
    <n v="74.510000000000005"/>
    <n v="6"/>
    <n v="22.353000000000002"/>
    <n v="469.41300000000001"/>
    <x v="80"/>
    <s v="15:08"/>
    <x v="0"/>
    <n v="447.06"/>
    <n v="4.7619047620000003"/>
    <n v="22.353000000000002"/>
    <n v="5"/>
  </r>
  <r>
    <x v="564"/>
    <s v="B"/>
    <x v="2"/>
    <x v="1"/>
    <x v="1"/>
    <x v="5"/>
    <n v="99.25"/>
    <n v="2"/>
    <n v="9.9250000000000007"/>
    <n v="208.42500000000001"/>
    <x v="80"/>
    <s v="13:02"/>
    <x v="1"/>
    <n v="198.5"/>
    <n v="4.7619047620000003"/>
    <n v="9.9250000000000007"/>
    <n v="9"/>
  </r>
  <r>
    <x v="565"/>
    <s v="A"/>
    <x v="0"/>
    <x v="1"/>
    <x v="0"/>
    <x v="4"/>
    <n v="81.209999999999994"/>
    <n v="10"/>
    <n v="40.604999999999997"/>
    <n v="852.70500000000004"/>
    <x v="29"/>
    <s v="13:01"/>
    <x v="2"/>
    <n v="812.1"/>
    <n v="4.7619047620000003"/>
    <n v="40.604999999999997"/>
    <n v="6.3"/>
  </r>
  <r>
    <x v="566"/>
    <s v="C"/>
    <x v="1"/>
    <x v="1"/>
    <x v="0"/>
    <x v="3"/>
    <n v="49.33"/>
    <n v="10"/>
    <n v="24.664999999999999"/>
    <n v="517.96500000000003"/>
    <x v="36"/>
    <s v="16:40"/>
    <x v="2"/>
    <n v="493.3"/>
    <n v="4.7619047620000003"/>
    <n v="24.664999999999999"/>
    <n v="9.4"/>
  </r>
  <r>
    <x v="567"/>
    <s v="A"/>
    <x v="0"/>
    <x v="1"/>
    <x v="0"/>
    <x v="5"/>
    <n v="65.739999999999995"/>
    <n v="9"/>
    <n v="29.582999999999998"/>
    <n v="621.24300000000005"/>
    <x v="17"/>
    <s v="13:55"/>
    <x v="1"/>
    <n v="591.66"/>
    <n v="4.7619047620000003"/>
    <n v="29.582999999999998"/>
    <n v="7.7"/>
  </r>
  <r>
    <x v="568"/>
    <s v="B"/>
    <x v="2"/>
    <x v="1"/>
    <x v="0"/>
    <x v="5"/>
    <n v="79.86"/>
    <n v="7"/>
    <n v="27.951000000000001"/>
    <n v="586.971"/>
    <x v="8"/>
    <s v="10:33"/>
    <x v="2"/>
    <n v="559.02"/>
    <n v="4.7619047620000003"/>
    <n v="27.951000000000001"/>
    <n v="5.5"/>
  </r>
  <r>
    <x v="569"/>
    <s v="C"/>
    <x v="1"/>
    <x v="1"/>
    <x v="0"/>
    <x v="3"/>
    <n v="73.98"/>
    <n v="7"/>
    <n v="25.893000000000001"/>
    <n v="543.75300000000004"/>
    <x v="22"/>
    <s v="16:42"/>
    <x v="0"/>
    <n v="517.86"/>
    <n v="4.7619047620000003"/>
    <n v="25.893000000000001"/>
    <n v="4.0999999999999996"/>
  </r>
  <r>
    <x v="570"/>
    <s v="B"/>
    <x v="2"/>
    <x v="0"/>
    <x v="0"/>
    <x v="2"/>
    <n v="82.04"/>
    <n v="5"/>
    <n v="20.51"/>
    <n v="430.71"/>
    <x v="6"/>
    <s v="17:16"/>
    <x v="2"/>
    <n v="410.2"/>
    <n v="4.7619047620000003"/>
    <n v="20.51"/>
    <n v="7.6"/>
  </r>
  <r>
    <x v="571"/>
    <s v="B"/>
    <x v="2"/>
    <x v="0"/>
    <x v="1"/>
    <x v="3"/>
    <n v="26.67"/>
    <n v="10"/>
    <n v="13.335000000000001"/>
    <n v="280.03500000000003"/>
    <x v="71"/>
    <s v="11:48"/>
    <x v="1"/>
    <n v="266.7"/>
    <n v="4.7619047620000003"/>
    <n v="13.335000000000001"/>
    <n v="8.6"/>
  </r>
  <r>
    <x v="572"/>
    <s v="A"/>
    <x v="0"/>
    <x v="0"/>
    <x v="1"/>
    <x v="4"/>
    <n v="10.130000000000001"/>
    <n v="7"/>
    <n v="3.5455000000000001"/>
    <n v="74.455500000000001"/>
    <x v="24"/>
    <s v="19:35"/>
    <x v="0"/>
    <n v="70.91"/>
    <n v="4.7619047620000003"/>
    <n v="3.5455000000000001"/>
    <n v="8.3000000000000007"/>
  </r>
  <r>
    <x v="573"/>
    <s v="B"/>
    <x v="2"/>
    <x v="1"/>
    <x v="1"/>
    <x v="4"/>
    <n v="72.39"/>
    <n v="2"/>
    <n v="7.2389999999999999"/>
    <n v="152.01900000000001"/>
    <x v="50"/>
    <s v="19:55"/>
    <x v="2"/>
    <n v="144.78"/>
    <n v="4.7619047620000003"/>
    <n v="7.2389999999999999"/>
    <n v="8.1"/>
  </r>
  <r>
    <x v="574"/>
    <s v="A"/>
    <x v="0"/>
    <x v="1"/>
    <x v="1"/>
    <x v="3"/>
    <n v="85.91"/>
    <n v="5"/>
    <n v="21.477499999999999"/>
    <n v="451.02749999999997"/>
    <x v="23"/>
    <s v="14:33"/>
    <x v="2"/>
    <n v="429.55"/>
    <n v="4.7619047620000003"/>
    <n v="21.477499999999999"/>
    <n v="8.6"/>
  </r>
  <r>
    <x v="575"/>
    <s v="B"/>
    <x v="2"/>
    <x v="0"/>
    <x v="1"/>
    <x v="5"/>
    <n v="81.31"/>
    <n v="7"/>
    <n v="28.458500000000001"/>
    <n v="597.62850000000003"/>
    <x v="59"/>
    <s v="19:49"/>
    <x v="0"/>
    <n v="569.16999999999996"/>
    <n v="4.7619047620000003"/>
    <n v="28.458500000000001"/>
    <n v="6.3"/>
  </r>
  <r>
    <x v="576"/>
    <s v="B"/>
    <x v="2"/>
    <x v="1"/>
    <x v="1"/>
    <x v="4"/>
    <n v="60.3"/>
    <n v="4"/>
    <n v="12.06"/>
    <n v="253.26"/>
    <x v="9"/>
    <s v="18:43"/>
    <x v="1"/>
    <n v="241.2"/>
    <n v="4.7619047620000003"/>
    <n v="12.06"/>
    <n v="5.8"/>
  </r>
  <r>
    <x v="577"/>
    <s v="C"/>
    <x v="1"/>
    <x v="1"/>
    <x v="1"/>
    <x v="4"/>
    <n v="31.77"/>
    <n v="4"/>
    <n v="6.3540000000000001"/>
    <n v="133.434"/>
    <x v="78"/>
    <s v="14:43"/>
    <x v="0"/>
    <n v="127.08"/>
    <n v="4.7619047620000003"/>
    <n v="6.3540000000000001"/>
    <n v="6.2"/>
  </r>
  <r>
    <x v="578"/>
    <s v="A"/>
    <x v="0"/>
    <x v="1"/>
    <x v="0"/>
    <x v="0"/>
    <n v="64.27"/>
    <n v="4"/>
    <n v="12.853999999999999"/>
    <n v="269.93400000000003"/>
    <x v="58"/>
    <s v="13:54"/>
    <x v="1"/>
    <n v="257.08"/>
    <n v="4.7619047620000003"/>
    <n v="12.853999999999999"/>
    <n v="7.7"/>
  </r>
  <r>
    <x v="579"/>
    <s v="B"/>
    <x v="2"/>
    <x v="1"/>
    <x v="1"/>
    <x v="0"/>
    <n v="69.510000000000005"/>
    <n v="2"/>
    <n v="6.9509999999999996"/>
    <n v="145.971"/>
    <x v="59"/>
    <s v="12:15"/>
    <x v="0"/>
    <n v="139.02000000000001"/>
    <n v="4.7619047620000003"/>
    <n v="6.9509999999999996"/>
    <n v="8.1"/>
  </r>
  <r>
    <x v="580"/>
    <s v="C"/>
    <x v="1"/>
    <x v="1"/>
    <x v="1"/>
    <x v="4"/>
    <n v="27.22"/>
    <n v="3"/>
    <n v="4.0830000000000002"/>
    <n v="85.742999999999995"/>
    <x v="27"/>
    <s v="12:37"/>
    <x v="1"/>
    <n v="81.66"/>
    <n v="4.7619047620000003"/>
    <n v="4.0830000000000002"/>
    <n v="7.3"/>
  </r>
  <r>
    <x v="581"/>
    <s v="A"/>
    <x v="0"/>
    <x v="0"/>
    <x v="0"/>
    <x v="0"/>
    <n v="77.680000000000007"/>
    <n v="4"/>
    <n v="15.536"/>
    <n v="326.25599999999997"/>
    <x v="60"/>
    <s v="19:54"/>
    <x v="1"/>
    <n v="310.72000000000003"/>
    <n v="4.7619047620000003"/>
    <n v="15.536"/>
    <n v="8.4"/>
  </r>
  <r>
    <x v="582"/>
    <s v="C"/>
    <x v="1"/>
    <x v="0"/>
    <x v="0"/>
    <x v="5"/>
    <n v="92.98"/>
    <n v="2"/>
    <n v="9.298"/>
    <n v="195.25800000000001"/>
    <x v="77"/>
    <s v="15:06"/>
    <x v="2"/>
    <n v="185.96"/>
    <n v="4.7619047620000003"/>
    <n v="9.298"/>
    <n v="8"/>
  </r>
  <r>
    <x v="583"/>
    <s v="B"/>
    <x v="2"/>
    <x v="0"/>
    <x v="0"/>
    <x v="5"/>
    <n v="18.079999999999998"/>
    <n v="4"/>
    <n v="3.6160000000000001"/>
    <n v="75.936000000000007"/>
    <x v="78"/>
    <s v="18:03"/>
    <x v="2"/>
    <n v="72.319999999999993"/>
    <n v="4.7619047620000003"/>
    <n v="3.6160000000000001"/>
    <n v="9.5"/>
  </r>
  <r>
    <x v="584"/>
    <s v="B"/>
    <x v="2"/>
    <x v="1"/>
    <x v="1"/>
    <x v="3"/>
    <n v="63.06"/>
    <n v="3"/>
    <n v="9.4589999999999996"/>
    <n v="198.63900000000001"/>
    <x v="64"/>
    <s v="15:58"/>
    <x v="0"/>
    <n v="189.18"/>
    <n v="4.7619047620000003"/>
    <n v="9.4589999999999996"/>
    <n v="7"/>
  </r>
  <r>
    <x v="585"/>
    <s v="A"/>
    <x v="0"/>
    <x v="1"/>
    <x v="1"/>
    <x v="0"/>
    <n v="51.71"/>
    <n v="4"/>
    <n v="10.342000000000001"/>
    <n v="217.18199999999999"/>
    <x v="11"/>
    <s v="13:53"/>
    <x v="2"/>
    <n v="206.84"/>
    <n v="4.7619047620000003"/>
    <n v="10.342000000000001"/>
    <n v="9.8000000000000007"/>
  </r>
  <r>
    <x v="586"/>
    <s v="A"/>
    <x v="0"/>
    <x v="1"/>
    <x v="0"/>
    <x v="4"/>
    <n v="52.34"/>
    <n v="3"/>
    <n v="7.851"/>
    <n v="164.87100000000001"/>
    <x v="39"/>
    <s v="14:03"/>
    <x v="1"/>
    <n v="157.02000000000001"/>
    <n v="4.7619047620000003"/>
    <n v="7.851"/>
    <n v="9.1999999999999993"/>
  </r>
  <r>
    <x v="587"/>
    <s v="A"/>
    <x v="0"/>
    <x v="1"/>
    <x v="0"/>
    <x v="3"/>
    <n v="43.06"/>
    <n v="5"/>
    <n v="10.765000000000001"/>
    <n v="226.065"/>
    <x v="87"/>
    <s v="16:38"/>
    <x v="0"/>
    <n v="215.3"/>
    <n v="4.7619047620000003"/>
    <n v="10.765000000000001"/>
    <n v="7.7"/>
  </r>
  <r>
    <x v="588"/>
    <s v="C"/>
    <x v="1"/>
    <x v="1"/>
    <x v="1"/>
    <x v="5"/>
    <n v="59.61"/>
    <n v="10"/>
    <n v="29.805"/>
    <n v="625.90499999999997"/>
    <x v="86"/>
    <s v="11:07"/>
    <x v="1"/>
    <n v="596.1"/>
    <n v="4.7619047620000003"/>
    <n v="29.805"/>
    <n v="5.3"/>
  </r>
  <r>
    <x v="589"/>
    <s v="A"/>
    <x v="0"/>
    <x v="1"/>
    <x v="1"/>
    <x v="0"/>
    <n v="14.62"/>
    <n v="5"/>
    <n v="3.6549999999999998"/>
    <n v="76.754999999999995"/>
    <x v="31"/>
    <s v="12:23"/>
    <x v="1"/>
    <n v="73.099999999999994"/>
    <n v="4.7619047620000003"/>
    <n v="3.6549999999999998"/>
    <n v="4.4000000000000004"/>
  </r>
  <r>
    <x v="590"/>
    <s v="C"/>
    <x v="1"/>
    <x v="0"/>
    <x v="1"/>
    <x v="0"/>
    <n v="46.53"/>
    <n v="6"/>
    <n v="13.959"/>
    <n v="293.13900000000001"/>
    <x v="2"/>
    <s v="10:54"/>
    <x v="2"/>
    <n v="279.18"/>
    <n v="4.7619047620000003"/>
    <n v="13.959"/>
    <n v="4.3"/>
  </r>
  <r>
    <x v="591"/>
    <s v="C"/>
    <x v="1"/>
    <x v="0"/>
    <x v="0"/>
    <x v="2"/>
    <n v="24.24"/>
    <n v="7"/>
    <n v="8.484"/>
    <n v="178.16399999999999"/>
    <x v="3"/>
    <s v="17:38"/>
    <x v="0"/>
    <n v="169.68"/>
    <n v="4.7619047620000003"/>
    <n v="8.484"/>
    <n v="9.4"/>
  </r>
  <r>
    <x v="592"/>
    <s v="A"/>
    <x v="0"/>
    <x v="0"/>
    <x v="0"/>
    <x v="3"/>
    <n v="45.58"/>
    <n v="1"/>
    <n v="2.2789999999999999"/>
    <n v="47.859000000000002"/>
    <x v="13"/>
    <s v="14:13"/>
    <x v="1"/>
    <n v="45.58"/>
    <n v="4.7619047620000003"/>
    <n v="2.2789999999999999"/>
    <n v="9.8000000000000007"/>
  </r>
  <r>
    <x v="593"/>
    <s v="A"/>
    <x v="0"/>
    <x v="0"/>
    <x v="0"/>
    <x v="3"/>
    <n v="75.2"/>
    <n v="3"/>
    <n v="11.28"/>
    <n v="236.88"/>
    <x v="63"/>
    <s v="11:51"/>
    <x v="0"/>
    <n v="225.6"/>
    <n v="4.7619047620000003"/>
    <n v="11.28"/>
    <n v="4.8"/>
  </r>
  <r>
    <x v="594"/>
    <s v="B"/>
    <x v="2"/>
    <x v="0"/>
    <x v="1"/>
    <x v="3"/>
    <n v="96.8"/>
    <n v="3"/>
    <n v="14.52"/>
    <n v="304.92"/>
    <x v="20"/>
    <s v="13:05"/>
    <x v="1"/>
    <n v="290.39999999999998"/>
    <n v="4.7619047620000003"/>
    <n v="14.52"/>
    <n v="5.3"/>
  </r>
  <r>
    <x v="595"/>
    <s v="B"/>
    <x v="2"/>
    <x v="1"/>
    <x v="1"/>
    <x v="0"/>
    <n v="14.82"/>
    <n v="3"/>
    <n v="2.2229999999999999"/>
    <n v="46.683"/>
    <x v="59"/>
    <s v="11:30"/>
    <x v="2"/>
    <n v="44.46"/>
    <n v="4.7619047620000003"/>
    <n v="2.2229999999999999"/>
    <n v="8.6999999999999993"/>
  </r>
  <r>
    <x v="596"/>
    <s v="A"/>
    <x v="0"/>
    <x v="1"/>
    <x v="1"/>
    <x v="4"/>
    <n v="52.2"/>
    <n v="3"/>
    <n v="7.83"/>
    <n v="164.43"/>
    <x v="42"/>
    <s v="13:30"/>
    <x v="2"/>
    <n v="156.6"/>
    <n v="4.7619047620000003"/>
    <n v="7.83"/>
    <n v="9.5"/>
  </r>
  <r>
    <x v="597"/>
    <s v="C"/>
    <x v="1"/>
    <x v="1"/>
    <x v="0"/>
    <x v="3"/>
    <n v="46.66"/>
    <n v="9"/>
    <n v="20.997"/>
    <n v="440.93700000000001"/>
    <x v="21"/>
    <s v="19:11"/>
    <x v="0"/>
    <n v="419.94"/>
    <n v="4.7619047620000003"/>
    <n v="20.997"/>
    <n v="5.3"/>
  </r>
  <r>
    <x v="598"/>
    <s v="C"/>
    <x v="1"/>
    <x v="1"/>
    <x v="0"/>
    <x v="5"/>
    <n v="36.85"/>
    <n v="5"/>
    <n v="9.2125000000000004"/>
    <n v="193.46250000000001"/>
    <x v="53"/>
    <s v="18:53"/>
    <x v="1"/>
    <n v="184.25"/>
    <n v="4.7619047620000003"/>
    <n v="9.2125000000000004"/>
    <n v="9.1999999999999993"/>
  </r>
  <r>
    <x v="599"/>
    <s v="A"/>
    <x v="0"/>
    <x v="0"/>
    <x v="0"/>
    <x v="2"/>
    <n v="70.319999999999993"/>
    <n v="2"/>
    <n v="7.032"/>
    <n v="147.672"/>
    <x v="62"/>
    <s v="14:22"/>
    <x v="0"/>
    <n v="140.63999999999999"/>
    <n v="4.7619047620000003"/>
    <n v="7.032"/>
    <n v="9.6"/>
  </r>
  <r>
    <x v="600"/>
    <s v="C"/>
    <x v="1"/>
    <x v="1"/>
    <x v="1"/>
    <x v="1"/>
    <n v="83.08"/>
    <n v="1"/>
    <n v="4.1539999999999999"/>
    <n v="87.233999999999995"/>
    <x v="54"/>
    <s v="17:16"/>
    <x v="0"/>
    <n v="83.08"/>
    <n v="4.7619047620000003"/>
    <n v="4.1539999999999999"/>
    <n v="6.4"/>
  </r>
  <r>
    <x v="601"/>
    <s v="C"/>
    <x v="1"/>
    <x v="1"/>
    <x v="0"/>
    <x v="5"/>
    <n v="64.989999999999995"/>
    <n v="1"/>
    <n v="3.2494999999999998"/>
    <n v="68.239500000000007"/>
    <x v="53"/>
    <s v="10:06"/>
    <x v="2"/>
    <n v="64.989999999999995"/>
    <n v="4.7619047620000003"/>
    <n v="3.2494999999999998"/>
    <n v="4.5"/>
  </r>
  <r>
    <x v="602"/>
    <s v="C"/>
    <x v="1"/>
    <x v="1"/>
    <x v="1"/>
    <x v="4"/>
    <n v="77.56"/>
    <n v="10"/>
    <n v="38.78"/>
    <n v="814.38"/>
    <x v="86"/>
    <s v="20:35"/>
    <x v="0"/>
    <n v="775.6"/>
    <n v="4.7619047620000003"/>
    <n v="38.78"/>
    <n v="6.9"/>
  </r>
  <r>
    <x v="603"/>
    <s v="B"/>
    <x v="2"/>
    <x v="1"/>
    <x v="0"/>
    <x v="3"/>
    <n v="54.51"/>
    <n v="6"/>
    <n v="16.353000000000002"/>
    <n v="343.41300000000001"/>
    <x v="85"/>
    <s v="13:54"/>
    <x v="0"/>
    <n v="327.06"/>
    <n v="4.7619047620000003"/>
    <n v="16.353000000000002"/>
    <n v="7.8"/>
  </r>
  <r>
    <x v="604"/>
    <s v="C"/>
    <x v="1"/>
    <x v="0"/>
    <x v="0"/>
    <x v="5"/>
    <n v="51.89"/>
    <n v="7"/>
    <n v="18.1615"/>
    <n v="381.39150000000001"/>
    <x v="66"/>
    <s v="20:08"/>
    <x v="1"/>
    <n v="363.23"/>
    <n v="4.7619047620000003"/>
    <n v="18.1615"/>
    <n v="4.5"/>
  </r>
  <r>
    <x v="605"/>
    <s v="B"/>
    <x v="2"/>
    <x v="1"/>
    <x v="1"/>
    <x v="2"/>
    <n v="31.75"/>
    <n v="4"/>
    <n v="6.35"/>
    <n v="133.35"/>
    <x v="4"/>
    <s v="15:26"/>
    <x v="1"/>
    <n v="127"/>
    <n v="4.7619047620000003"/>
    <n v="6.35"/>
    <n v="8.6"/>
  </r>
  <r>
    <x v="606"/>
    <s v="A"/>
    <x v="0"/>
    <x v="0"/>
    <x v="0"/>
    <x v="5"/>
    <n v="53.65"/>
    <n v="7"/>
    <n v="18.7775"/>
    <n v="394.32749999999999"/>
    <x v="34"/>
    <s v="12:56"/>
    <x v="0"/>
    <n v="375.55"/>
    <n v="4.7619047620000003"/>
    <n v="18.7775"/>
    <n v="5.2"/>
  </r>
  <r>
    <x v="607"/>
    <s v="C"/>
    <x v="1"/>
    <x v="0"/>
    <x v="0"/>
    <x v="4"/>
    <n v="49.79"/>
    <n v="4"/>
    <n v="9.9580000000000002"/>
    <n v="209.11799999999999"/>
    <x v="61"/>
    <s v="19:16"/>
    <x v="2"/>
    <n v="199.16"/>
    <n v="4.7619047620000003"/>
    <n v="9.9580000000000002"/>
    <n v="6.4"/>
  </r>
  <r>
    <x v="608"/>
    <s v="A"/>
    <x v="0"/>
    <x v="1"/>
    <x v="1"/>
    <x v="5"/>
    <n v="30.61"/>
    <n v="1"/>
    <n v="1.5305"/>
    <n v="32.140500000000003"/>
    <x v="54"/>
    <s v="12:20"/>
    <x v="0"/>
    <n v="30.61"/>
    <n v="4.7619047620000003"/>
    <n v="1.5305"/>
    <n v="5.2"/>
  </r>
  <r>
    <x v="609"/>
    <s v="B"/>
    <x v="2"/>
    <x v="0"/>
    <x v="1"/>
    <x v="4"/>
    <n v="57.89"/>
    <n v="2"/>
    <n v="5.7889999999999997"/>
    <n v="121.569"/>
    <x v="29"/>
    <s v="10:37"/>
    <x v="0"/>
    <n v="115.78"/>
    <n v="4.7619047620000003"/>
    <n v="5.7889999999999997"/>
    <n v="8.9"/>
  </r>
  <r>
    <x v="610"/>
    <s v="A"/>
    <x v="0"/>
    <x v="1"/>
    <x v="0"/>
    <x v="1"/>
    <n v="28.96"/>
    <n v="1"/>
    <n v="1.448"/>
    <n v="30.408000000000001"/>
    <x v="13"/>
    <s v="10:18"/>
    <x v="2"/>
    <n v="28.96"/>
    <n v="4.7619047620000003"/>
    <n v="1.448"/>
    <n v="6.2"/>
  </r>
  <r>
    <x v="611"/>
    <s v="C"/>
    <x v="1"/>
    <x v="0"/>
    <x v="0"/>
    <x v="4"/>
    <n v="98.97"/>
    <n v="9"/>
    <n v="44.536499999999997"/>
    <n v="935.26649999999995"/>
    <x v="11"/>
    <s v="11:23"/>
    <x v="1"/>
    <n v="890.73"/>
    <n v="4.7619047620000003"/>
    <n v="44.536499999999997"/>
    <n v="6.7"/>
  </r>
  <r>
    <x v="612"/>
    <s v="B"/>
    <x v="2"/>
    <x v="0"/>
    <x v="1"/>
    <x v="5"/>
    <n v="93.22"/>
    <n v="3"/>
    <n v="13.983000000000001"/>
    <n v="293.64299999999997"/>
    <x v="46"/>
    <s v="11:45"/>
    <x v="1"/>
    <n v="279.66000000000003"/>
    <n v="4.7619047620000003"/>
    <n v="13.983000000000001"/>
    <n v="7.2"/>
  </r>
  <r>
    <x v="613"/>
    <s v="C"/>
    <x v="1"/>
    <x v="0"/>
    <x v="1"/>
    <x v="3"/>
    <n v="80.930000000000007"/>
    <n v="1"/>
    <n v="4.0465"/>
    <n v="84.976500000000001"/>
    <x v="64"/>
    <s v="16:08"/>
    <x v="2"/>
    <n v="80.930000000000007"/>
    <n v="4.7619047620000003"/>
    <n v="4.0465"/>
    <n v="9"/>
  </r>
  <r>
    <x v="614"/>
    <s v="A"/>
    <x v="0"/>
    <x v="0"/>
    <x v="1"/>
    <x v="4"/>
    <n v="67.45"/>
    <n v="10"/>
    <n v="33.725000000000001"/>
    <n v="708.22500000000002"/>
    <x v="36"/>
    <s v="11:25"/>
    <x v="0"/>
    <n v="674.5"/>
    <n v="4.7619047620000003"/>
    <n v="33.725000000000001"/>
    <n v="4.2"/>
  </r>
  <r>
    <x v="615"/>
    <s v="A"/>
    <x v="0"/>
    <x v="0"/>
    <x v="0"/>
    <x v="3"/>
    <n v="38.72"/>
    <n v="9"/>
    <n v="17.423999999999999"/>
    <n v="365.904"/>
    <x v="80"/>
    <s v="12:24"/>
    <x v="0"/>
    <n v="348.48"/>
    <n v="4.7619047620000003"/>
    <n v="17.423999999999999"/>
    <n v="4.2"/>
  </r>
  <r>
    <x v="616"/>
    <s v="B"/>
    <x v="2"/>
    <x v="0"/>
    <x v="1"/>
    <x v="3"/>
    <n v="72.599999999999994"/>
    <n v="6"/>
    <n v="21.78"/>
    <n v="457.38"/>
    <x v="50"/>
    <s v="19:51"/>
    <x v="1"/>
    <n v="435.6"/>
    <n v="4.7619047620000003"/>
    <n v="21.78"/>
    <n v="6.9"/>
  </r>
  <r>
    <x v="617"/>
    <s v="C"/>
    <x v="1"/>
    <x v="0"/>
    <x v="1"/>
    <x v="1"/>
    <n v="87.91"/>
    <n v="5"/>
    <n v="21.977499999999999"/>
    <n v="461.52749999999997"/>
    <x v="86"/>
    <s v="18:10"/>
    <x v="0"/>
    <n v="439.55"/>
    <n v="4.7619047620000003"/>
    <n v="21.977499999999999"/>
    <n v="4.4000000000000004"/>
  </r>
  <r>
    <x v="618"/>
    <s v="A"/>
    <x v="0"/>
    <x v="0"/>
    <x v="1"/>
    <x v="4"/>
    <n v="98.53"/>
    <n v="6"/>
    <n v="29.559000000000001"/>
    <n v="620.73900000000003"/>
    <x v="54"/>
    <s v="11:22"/>
    <x v="2"/>
    <n v="591.17999999999995"/>
    <n v="4.7619047620000003"/>
    <n v="29.559000000000001"/>
    <n v="4"/>
  </r>
  <r>
    <x v="619"/>
    <s v="C"/>
    <x v="1"/>
    <x v="0"/>
    <x v="0"/>
    <x v="5"/>
    <n v="43.46"/>
    <n v="6"/>
    <n v="13.038"/>
    <n v="273.798"/>
    <x v="13"/>
    <s v="17:55"/>
    <x v="0"/>
    <n v="260.76"/>
    <n v="4.7619047620000003"/>
    <n v="13.038"/>
    <n v="8.5"/>
  </r>
  <r>
    <x v="620"/>
    <s v="A"/>
    <x v="0"/>
    <x v="1"/>
    <x v="0"/>
    <x v="4"/>
    <n v="71.680000000000007"/>
    <n v="3"/>
    <n v="10.752000000000001"/>
    <n v="225.792"/>
    <x v="61"/>
    <s v="15:30"/>
    <x v="2"/>
    <n v="215.04"/>
    <n v="4.7619047620000003"/>
    <n v="10.752000000000001"/>
    <n v="9.1999999999999993"/>
  </r>
  <r>
    <x v="621"/>
    <s v="A"/>
    <x v="0"/>
    <x v="0"/>
    <x v="0"/>
    <x v="4"/>
    <n v="91.61"/>
    <n v="1"/>
    <n v="4.5804999999999998"/>
    <n v="96.1905"/>
    <x v="80"/>
    <s v="19:44"/>
    <x v="1"/>
    <n v="91.61"/>
    <n v="4.7619047620000003"/>
    <n v="4.5804999999999998"/>
    <n v="9.8000000000000007"/>
  </r>
  <r>
    <x v="622"/>
    <s v="B"/>
    <x v="2"/>
    <x v="0"/>
    <x v="0"/>
    <x v="2"/>
    <n v="94.59"/>
    <n v="7"/>
    <n v="33.106499999999997"/>
    <n v="695.23649999999998"/>
    <x v="29"/>
    <s v="15:27"/>
    <x v="2"/>
    <n v="662.13"/>
    <n v="4.7619047620000003"/>
    <n v="33.106499999999997"/>
    <n v="4.9000000000000004"/>
  </r>
  <r>
    <x v="623"/>
    <s v="B"/>
    <x v="2"/>
    <x v="1"/>
    <x v="0"/>
    <x v="5"/>
    <n v="83.25"/>
    <n v="10"/>
    <n v="41.625"/>
    <n v="874.125"/>
    <x v="52"/>
    <s v="11:25"/>
    <x v="2"/>
    <n v="832.5"/>
    <n v="4.7619047620000003"/>
    <n v="41.625"/>
    <n v="4.4000000000000004"/>
  </r>
  <r>
    <x v="624"/>
    <s v="B"/>
    <x v="2"/>
    <x v="0"/>
    <x v="1"/>
    <x v="5"/>
    <n v="91.35"/>
    <n v="1"/>
    <n v="4.5674999999999999"/>
    <n v="95.917500000000004"/>
    <x v="69"/>
    <s v="15:42"/>
    <x v="1"/>
    <n v="91.35"/>
    <n v="4.7619047620000003"/>
    <n v="4.5674999999999999"/>
    <n v="6.8"/>
  </r>
  <r>
    <x v="625"/>
    <s v="B"/>
    <x v="2"/>
    <x v="0"/>
    <x v="0"/>
    <x v="4"/>
    <n v="78.88"/>
    <n v="2"/>
    <n v="7.8879999999999999"/>
    <n v="165.648"/>
    <x v="53"/>
    <s v="16:04"/>
    <x v="1"/>
    <n v="157.76"/>
    <n v="4.7619047620000003"/>
    <n v="7.8879999999999999"/>
    <n v="9.1"/>
  </r>
  <r>
    <x v="626"/>
    <s v="A"/>
    <x v="0"/>
    <x v="1"/>
    <x v="1"/>
    <x v="3"/>
    <n v="60.87"/>
    <n v="2"/>
    <n v="6.0869999999999997"/>
    <n v="127.827"/>
    <x v="11"/>
    <s v="12:37"/>
    <x v="0"/>
    <n v="121.74"/>
    <n v="4.7619047620000003"/>
    <n v="6.0869999999999997"/>
    <n v="8.6999999999999993"/>
  </r>
  <r>
    <x v="627"/>
    <s v="B"/>
    <x v="2"/>
    <x v="0"/>
    <x v="1"/>
    <x v="0"/>
    <n v="82.58"/>
    <n v="10"/>
    <n v="41.29"/>
    <n v="867.09"/>
    <x v="86"/>
    <s v="14:41"/>
    <x v="1"/>
    <n v="825.8"/>
    <n v="4.7619047620000003"/>
    <n v="41.29"/>
    <n v="5"/>
  </r>
  <r>
    <x v="628"/>
    <s v="A"/>
    <x v="0"/>
    <x v="0"/>
    <x v="1"/>
    <x v="2"/>
    <n v="53.3"/>
    <n v="3"/>
    <n v="7.9950000000000001"/>
    <n v="167.89500000000001"/>
    <x v="25"/>
    <s v="14:19"/>
    <x v="0"/>
    <n v="159.9"/>
    <n v="4.7619047620000003"/>
    <n v="7.9950000000000001"/>
    <n v="7.5"/>
  </r>
  <r>
    <x v="629"/>
    <s v="A"/>
    <x v="0"/>
    <x v="1"/>
    <x v="0"/>
    <x v="5"/>
    <n v="12.09"/>
    <n v="1"/>
    <n v="0.60450000000000004"/>
    <n v="12.6945"/>
    <x v="53"/>
    <s v="18:19"/>
    <x v="2"/>
    <n v="12.09"/>
    <n v="4.7619047620000003"/>
    <n v="0.60450000000000004"/>
    <n v="8.1999999999999993"/>
  </r>
  <r>
    <x v="630"/>
    <s v="A"/>
    <x v="0"/>
    <x v="1"/>
    <x v="1"/>
    <x v="3"/>
    <n v="64.19"/>
    <n v="10"/>
    <n v="32.094999999999999"/>
    <n v="673.995"/>
    <x v="64"/>
    <s v="14:08"/>
    <x v="2"/>
    <n v="641.9"/>
    <n v="4.7619047620000003"/>
    <n v="32.094999999999999"/>
    <n v="6.7"/>
  </r>
  <r>
    <x v="631"/>
    <s v="A"/>
    <x v="0"/>
    <x v="1"/>
    <x v="1"/>
    <x v="1"/>
    <n v="78.31"/>
    <n v="3"/>
    <n v="11.746499999999999"/>
    <n v="246.6765"/>
    <x v="19"/>
    <s v="16:38"/>
    <x v="0"/>
    <n v="234.93"/>
    <n v="4.7619047620000003"/>
    <n v="11.746499999999999"/>
    <n v="5.4"/>
  </r>
  <r>
    <x v="632"/>
    <s v="A"/>
    <x v="0"/>
    <x v="0"/>
    <x v="1"/>
    <x v="4"/>
    <n v="83.77"/>
    <n v="2"/>
    <n v="8.3770000000000007"/>
    <n v="175.917"/>
    <x v="15"/>
    <s v="10:54"/>
    <x v="2"/>
    <n v="167.54"/>
    <n v="4.7619047620000003"/>
    <n v="8.3770000000000007"/>
    <n v="7"/>
  </r>
  <r>
    <x v="633"/>
    <s v="B"/>
    <x v="2"/>
    <x v="1"/>
    <x v="1"/>
    <x v="2"/>
    <n v="99.7"/>
    <n v="3"/>
    <n v="14.955"/>
    <n v="314.05500000000001"/>
    <x v="79"/>
    <s v="11:29"/>
    <x v="0"/>
    <n v="299.10000000000002"/>
    <n v="4.7619047620000003"/>
    <n v="14.955"/>
    <n v="4.7"/>
  </r>
  <r>
    <x v="634"/>
    <s v="B"/>
    <x v="2"/>
    <x v="0"/>
    <x v="1"/>
    <x v="4"/>
    <n v="79.91"/>
    <n v="3"/>
    <n v="11.986499999999999"/>
    <n v="251.7165"/>
    <x v="80"/>
    <s v="19:28"/>
    <x v="2"/>
    <n v="239.73"/>
    <n v="4.7619047620000003"/>
    <n v="11.986499999999999"/>
    <n v="5"/>
  </r>
  <r>
    <x v="635"/>
    <s v="B"/>
    <x v="2"/>
    <x v="0"/>
    <x v="1"/>
    <x v="0"/>
    <n v="66.47"/>
    <n v="10"/>
    <n v="33.234999999999999"/>
    <n v="697.93499999999995"/>
    <x v="15"/>
    <s v="15:01"/>
    <x v="2"/>
    <n v="664.7"/>
    <n v="4.7619047620000003"/>
    <n v="33.234999999999999"/>
    <n v="5"/>
  </r>
  <r>
    <x v="636"/>
    <s v="A"/>
    <x v="0"/>
    <x v="1"/>
    <x v="1"/>
    <x v="0"/>
    <n v="28.95"/>
    <n v="7"/>
    <n v="10.1325"/>
    <n v="212.7825"/>
    <x v="2"/>
    <s v="20:31"/>
    <x v="2"/>
    <n v="202.65"/>
    <n v="4.7619047620000003"/>
    <n v="10.1325"/>
    <n v="6"/>
  </r>
  <r>
    <x v="637"/>
    <s v="C"/>
    <x v="1"/>
    <x v="1"/>
    <x v="0"/>
    <x v="1"/>
    <n v="46.2"/>
    <n v="1"/>
    <n v="2.31"/>
    <n v="48.51"/>
    <x v="35"/>
    <s v="12:16"/>
    <x v="1"/>
    <n v="46.2"/>
    <n v="4.7619047620000003"/>
    <n v="2.31"/>
    <n v="6.3"/>
  </r>
  <r>
    <x v="638"/>
    <s v="B"/>
    <x v="2"/>
    <x v="0"/>
    <x v="0"/>
    <x v="4"/>
    <n v="17.63"/>
    <n v="5"/>
    <n v="4.4074999999999998"/>
    <n v="92.557500000000005"/>
    <x v="1"/>
    <s v="15:27"/>
    <x v="1"/>
    <n v="88.15"/>
    <n v="4.7619047620000003"/>
    <n v="4.4074999999999998"/>
    <n v="8.5"/>
  </r>
  <r>
    <x v="639"/>
    <s v="B"/>
    <x v="2"/>
    <x v="1"/>
    <x v="1"/>
    <x v="5"/>
    <n v="52.42"/>
    <n v="3"/>
    <n v="7.8630000000000004"/>
    <n v="165.12299999999999"/>
    <x v="33"/>
    <s v="17:36"/>
    <x v="0"/>
    <n v="157.26"/>
    <n v="4.7619047620000003"/>
    <n v="7.8630000000000004"/>
    <n v="7.5"/>
  </r>
  <r>
    <x v="640"/>
    <s v="B"/>
    <x v="2"/>
    <x v="0"/>
    <x v="0"/>
    <x v="4"/>
    <n v="98.79"/>
    <n v="3"/>
    <n v="14.8185"/>
    <n v="311.18849999999998"/>
    <x v="55"/>
    <s v="20:00"/>
    <x v="0"/>
    <n v="296.37"/>
    <n v="4.7619047620000003"/>
    <n v="14.8185"/>
    <n v="6.4"/>
  </r>
  <r>
    <x v="641"/>
    <s v="C"/>
    <x v="1"/>
    <x v="0"/>
    <x v="0"/>
    <x v="1"/>
    <n v="88.55"/>
    <n v="8"/>
    <n v="35.42"/>
    <n v="743.82"/>
    <x v="35"/>
    <s v="15:29"/>
    <x v="0"/>
    <n v="708.4"/>
    <n v="4.7619047620000003"/>
    <n v="35.42"/>
    <n v="4.7"/>
  </r>
  <r>
    <x v="642"/>
    <s v="B"/>
    <x v="2"/>
    <x v="0"/>
    <x v="1"/>
    <x v="1"/>
    <n v="55.67"/>
    <n v="2"/>
    <n v="5.5670000000000002"/>
    <n v="116.907"/>
    <x v="39"/>
    <s v="15:08"/>
    <x v="0"/>
    <n v="111.34"/>
    <n v="4.7619047620000003"/>
    <n v="5.5670000000000002"/>
    <n v="6"/>
  </r>
  <r>
    <x v="643"/>
    <s v="C"/>
    <x v="1"/>
    <x v="0"/>
    <x v="0"/>
    <x v="4"/>
    <n v="72.52"/>
    <n v="8"/>
    <n v="29.007999999999999"/>
    <n v="609.16800000000001"/>
    <x v="73"/>
    <s v="19:26"/>
    <x v="2"/>
    <n v="580.16"/>
    <n v="4.7619047620000003"/>
    <n v="29.007999999999999"/>
    <n v="4"/>
  </r>
  <r>
    <x v="644"/>
    <s v="C"/>
    <x v="1"/>
    <x v="0"/>
    <x v="1"/>
    <x v="1"/>
    <n v="12.05"/>
    <n v="5"/>
    <n v="3.0125000000000002"/>
    <n v="63.262500000000003"/>
    <x v="69"/>
    <s v="15:53"/>
    <x v="0"/>
    <n v="60.25"/>
    <n v="4.7619047620000003"/>
    <n v="3.0125000000000002"/>
    <n v="5.5"/>
  </r>
  <r>
    <x v="645"/>
    <s v="A"/>
    <x v="0"/>
    <x v="0"/>
    <x v="1"/>
    <x v="2"/>
    <n v="19.36"/>
    <n v="9"/>
    <n v="8.7119999999999997"/>
    <n v="182.952"/>
    <x v="68"/>
    <s v="18:43"/>
    <x v="0"/>
    <n v="174.24"/>
    <n v="4.7619047620000003"/>
    <n v="8.7119999999999997"/>
    <n v="8.6999999999999993"/>
  </r>
  <r>
    <x v="646"/>
    <s v="C"/>
    <x v="1"/>
    <x v="1"/>
    <x v="1"/>
    <x v="0"/>
    <n v="70.209999999999994"/>
    <n v="6"/>
    <n v="21.062999999999999"/>
    <n v="442.32299999999998"/>
    <x v="73"/>
    <s v="14:58"/>
    <x v="1"/>
    <n v="421.26"/>
    <n v="4.7619047620000003"/>
    <n v="21.062999999999999"/>
    <n v="7.4"/>
  </r>
  <r>
    <x v="647"/>
    <s v="B"/>
    <x v="2"/>
    <x v="0"/>
    <x v="1"/>
    <x v="5"/>
    <n v="33.630000000000003"/>
    <n v="1"/>
    <n v="1.6815"/>
    <n v="35.311500000000002"/>
    <x v="80"/>
    <s v="19:55"/>
    <x v="1"/>
    <n v="33.630000000000003"/>
    <n v="4.7619047620000003"/>
    <n v="1.6815"/>
    <n v="5.6"/>
  </r>
  <r>
    <x v="648"/>
    <s v="C"/>
    <x v="1"/>
    <x v="0"/>
    <x v="0"/>
    <x v="3"/>
    <n v="15.49"/>
    <n v="2"/>
    <n v="1.5489999999999999"/>
    <n v="32.529000000000003"/>
    <x v="65"/>
    <s v="15:10"/>
    <x v="1"/>
    <n v="30.98"/>
    <n v="4.7619047620000003"/>
    <n v="1.5489999999999999"/>
    <n v="6.3"/>
  </r>
  <r>
    <x v="649"/>
    <s v="C"/>
    <x v="1"/>
    <x v="1"/>
    <x v="1"/>
    <x v="1"/>
    <n v="24.74"/>
    <n v="10"/>
    <n v="12.37"/>
    <n v="259.77"/>
    <x v="7"/>
    <s v="16:44"/>
    <x v="1"/>
    <n v="247.4"/>
    <n v="4.7619047620000003"/>
    <n v="12.37"/>
    <n v="7.1"/>
  </r>
  <r>
    <x v="650"/>
    <s v="B"/>
    <x v="2"/>
    <x v="1"/>
    <x v="1"/>
    <x v="1"/>
    <n v="75.66"/>
    <n v="5"/>
    <n v="18.914999999999999"/>
    <n v="397.21499999999997"/>
    <x v="15"/>
    <s v="18:22"/>
    <x v="0"/>
    <n v="378.3"/>
    <n v="4.7619047620000003"/>
    <n v="18.914999999999999"/>
    <n v="7.8"/>
  </r>
  <r>
    <x v="651"/>
    <s v="B"/>
    <x v="2"/>
    <x v="1"/>
    <x v="0"/>
    <x v="0"/>
    <n v="55.81"/>
    <n v="6"/>
    <n v="16.742999999999999"/>
    <n v="351.60300000000001"/>
    <x v="49"/>
    <s v="11:52"/>
    <x v="1"/>
    <n v="334.86"/>
    <n v="4.7619047620000003"/>
    <n v="16.742999999999999"/>
    <n v="9.9"/>
  </r>
  <r>
    <x v="652"/>
    <s v="A"/>
    <x v="0"/>
    <x v="0"/>
    <x v="1"/>
    <x v="2"/>
    <n v="72.78"/>
    <n v="10"/>
    <n v="36.39"/>
    <n v="764.19"/>
    <x v="36"/>
    <s v="17:24"/>
    <x v="1"/>
    <n v="727.8"/>
    <n v="4.7619047620000003"/>
    <n v="36.39"/>
    <n v="7.3"/>
  </r>
  <r>
    <x v="653"/>
    <s v="B"/>
    <x v="2"/>
    <x v="0"/>
    <x v="1"/>
    <x v="3"/>
    <n v="37.32"/>
    <n v="9"/>
    <n v="16.794"/>
    <n v="352.67399999999998"/>
    <x v="43"/>
    <s v="15:31"/>
    <x v="0"/>
    <n v="335.88"/>
    <n v="4.7619047620000003"/>
    <n v="16.794"/>
    <n v="5.0999999999999996"/>
  </r>
  <r>
    <x v="654"/>
    <s v="B"/>
    <x v="2"/>
    <x v="0"/>
    <x v="1"/>
    <x v="5"/>
    <n v="60.18"/>
    <n v="4"/>
    <n v="12.036"/>
    <n v="252.756"/>
    <x v="69"/>
    <s v="18:04"/>
    <x v="2"/>
    <n v="240.72"/>
    <n v="4.7619047620000003"/>
    <n v="12.036"/>
    <n v="9.4"/>
  </r>
  <r>
    <x v="655"/>
    <s v="A"/>
    <x v="0"/>
    <x v="1"/>
    <x v="0"/>
    <x v="1"/>
    <n v="15.69"/>
    <n v="3"/>
    <n v="2.3534999999999999"/>
    <n v="49.423499999999997"/>
    <x v="86"/>
    <s v="14:13"/>
    <x v="2"/>
    <n v="47.07"/>
    <n v="4.7619047620000003"/>
    <n v="2.3534999999999999"/>
    <n v="5.8"/>
  </r>
  <r>
    <x v="656"/>
    <s v="C"/>
    <x v="1"/>
    <x v="1"/>
    <x v="0"/>
    <x v="1"/>
    <n v="99.69"/>
    <n v="1"/>
    <n v="4.9844999999999997"/>
    <n v="104.67449999999999"/>
    <x v="33"/>
    <s v="10:23"/>
    <x v="2"/>
    <n v="99.69"/>
    <n v="4.7619047620000003"/>
    <n v="4.9844999999999997"/>
    <n v="8"/>
  </r>
  <r>
    <x v="657"/>
    <s v="A"/>
    <x v="0"/>
    <x v="0"/>
    <x v="0"/>
    <x v="5"/>
    <n v="88.15"/>
    <n v="3"/>
    <n v="13.2225"/>
    <n v="277.67250000000001"/>
    <x v="68"/>
    <s v="10:11"/>
    <x v="0"/>
    <n v="264.45"/>
    <n v="4.7619047620000003"/>
    <n v="13.2225"/>
    <n v="7.9"/>
  </r>
  <r>
    <x v="658"/>
    <s v="A"/>
    <x v="0"/>
    <x v="0"/>
    <x v="0"/>
    <x v="3"/>
    <n v="27.93"/>
    <n v="5"/>
    <n v="6.9824999999999999"/>
    <n v="146.63249999999999"/>
    <x v="71"/>
    <s v="15:48"/>
    <x v="1"/>
    <n v="139.65"/>
    <n v="4.7619047620000003"/>
    <n v="6.9824999999999999"/>
    <n v="5.9"/>
  </r>
  <r>
    <x v="659"/>
    <s v="A"/>
    <x v="0"/>
    <x v="0"/>
    <x v="1"/>
    <x v="5"/>
    <n v="55.45"/>
    <n v="1"/>
    <n v="2.7725"/>
    <n v="58.222499999999997"/>
    <x v="84"/>
    <s v="17:46"/>
    <x v="2"/>
    <n v="55.45"/>
    <n v="4.7619047620000003"/>
    <n v="2.7725"/>
    <n v="4.9000000000000004"/>
  </r>
  <r>
    <x v="660"/>
    <s v="B"/>
    <x v="2"/>
    <x v="1"/>
    <x v="0"/>
    <x v="3"/>
    <n v="42.97"/>
    <n v="3"/>
    <n v="6.4455"/>
    <n v="135.35550000000001"/>
    <x v="36"/>
    <s v="11:46"/>
    <x v="1"/>
    <n v="128.91"/>
    <n v="4.7619047620000003"/>
    <n v="6.4455"/>
    <n v="9.3000000000000007"/>
  </r>
  <r>
    <x v="661"/>
    <s v="C"/>
    <x v="1"/>
    <x v="0"/>
    <x v="1"/>
    <x v="3"/>
    <n v="17.14"/>
    <n v="7"/>
    <n v="5.9989999999999997"/>
    <n v="125.979"/>
    <x v="65"/>
    <s v="12:07"/>
    <x v="2"/>
    <n v="119.98"/>
    <n v="4.7619047620000003"/>
    <n v="5.9989999999999997"/>
    <n v="7.9"/>
  </r>
  <r>
    <x v="662"/>
    <s v="B"/>
    <x v="2"/>
    <x v="0"/>
    <x v="0"/>
    <x v="5"/>
    <n v="58.75"/>
    <n v="6"/>
    <n v="17.625"/>
    <n v="370.125"/>
    <x v="62"/>
    <s v="18:14"/>
    <x v="2"/>
    <n v="352.5"/>
    <n v="4.7619047620000003"/>
    <n v="17.625"/>
    <n v="5.9"/>
  </r>
  <r>
    <x v="663"/>
    <s v="C"/>
    <x v="1"/>
    <x v="0"/>
    <x v="0"/>
    <x v="4"/>
    <n v="87.1"/>
    <n v="10"/>
    <n v="43.55"/>
    <n v="914.55"/>
    <x v="12"/>
    <s v="14:45"/>
    <x v="2"/>
    <n v="871"/>
    <n v="4.7619047620000003"/>
    <n v="43.55"/>
    <n v="9.9"/>
  </r>
  <r>
    <x v="664"/>
    <s v="C"/>
    <x v="1"/>
    <x v="1"/>
    <x v="0"/>
    <x v="3"/>
    <n v="98.8"/>
    <n v="2"/>
    <n v="9.8800000000000008"/>
    <n v="207.48"/>
    <x v="81"/>
    <s v="11:39"/>
    <x v="1"/>
    <n v="197.6"/>
    <n v="4.7619047620000003"/>
    <n v="9.8800000000000008"/>
    <n v="7.7"/>
  </r>
  <r>
    <x v="665"/>
    <s v="A"/>
    <x v="0"/>
    <x v="1"/>
    <x v="0"/>
    <x v="5"/>
    <n v="48.63"/>
    <n v="4"/>
    <n v="9.7260000000000009"/>
    <n v="204.24600000000001"/>
    <x v="87"/>
    <s v="15:44"/>
    <x v="0"/>
    <n v="194.52"/>
    <n v="4.7619047620000003"/>
    <n v="9.7260000000000009"/>
    <n v="7.6"/>
  </r>
  <r>
    <x v="666"/>
    <s v="B"/>
    <x v="2"/>
    <x v="0"/>
    <x v="1"/>
    <x v="4"/>
    <n v="57.74"/>
    <n v="3"/>
    <n v="8.6609999999999996"/>
    <n v="181.881"/>
    <x v="9"/>
    <s v="13:06"/>
    <x v="0"/>
    <n v="173.22"/>
    <n v="4.7619047620000003"/>
    <n v="8.6609999999999996"/>
    <n v="7.7"/>
  </r>
  <r>
    <x v="667"/>
    <s v="B"/>
    <x v="2"/>
    <x v="1"/>
    <x v="0"/>
    <x v="0"/>
    <n v="17.97"/>
    <n v="4"/>
    <n v="3.5939999999999999"/>
    <n v="75.474000000000004"/>
    <x v="55"/>
    <s v="20:43"/>
    <x v="0"/>
    <n v="71.88"/>
    <n v="4.7619047620000003"/>
    <n v="3.5939999999999999"/>
    <n v="6.4"/>
  </r>
  <r>
    <x v="668"/>
    <s v="C"/>
    <x v="1"/>
    <x v="0"/>
    <x v="0"/>
    <x v="0"/>
    <n v="47.71"/>
    <n v="6"/>
    <n v="14.313000000000001"/>
    <n v="300.57299999999998"/>
    <x v="69"/>
    <s v="14:19"/>
    <x v="0"/>
    <n v="286.26"/>
    <n v="4.7619047620000003"/>
    <n v="14.313000000000001"/>
    <n v="4.4000000000000004"/>
  </r>
  <r>
    <x v="669"/>
    <s v="B"/>
    <x v="2"/>
    <x v="1"/>
    <x v="0"/>
    <x v="3"/>
    <n v="40.619999999999997"/>
    <n v="2"/>
    <n v="4.0620000000000003"/>
    <n v="85.302000000000007"/>
    <x v="29"/>
    <s v="10:01"/>
    <x v="2"/>
    <n v="81.239999999999995"/>
    <n v="4.7619047620000003"/>
    <n v="4.0620000000000003"/>
    <n v="4.0999999999999996"/>
  </r>
  <r>
    <x v="670"/>
    <s v="A"/>
    <x v="0"/>
    <x v="0"/>
    <x v="1"/>
    <x v="5"/>
    <n v="56.04"/>
    <n v="10"/>
    <n v="28.02"/>
    <n v="588.41999999999996"/>
    <x v="78"/>
    <s v="19:30"/>
    <x v="0"/>
    <n v="560.4"/>
    <n v="4.7619047620000003"/>
    <n v="28.02"/>
    <n v="4.4000000000000004"/>
  </r>
  <r>
    <x v="671"/>
    <s v="B"/>
    <x v="2"/>
    <x v="0"/>
    <x v="1"/>
    <x v="4"/>
    <n v="93.4"/>
    <n v="2"/>
    <n v="9.34"/>
    <n v="196.14"/>
    <x v="73"/>
    <s v="16:34"/>
    <x v="1"/>
    <n v="186.8"/>
    <n v="4.7619047620000003"/>
    <n v="9.34"/>
    <n v="5.5"/>
  </r>
  <r>
    <x v="672"/>
    <s v="B"/>
    <x v="2"/>
    <x v="1"/>
    <x v="0"/>
    <x v="0"/>
    <n v="73.41"/>
    <n v="3"/>
    <n v="11.0115"/>
    <n v="231.2415"/>
    <x v="22"/>
    <s v="13:10"/>
    <x v="0"/>
    <n v="220.23"/>
    <n v="4.7619047620000003"/>
    <n v="11.0115"/>
    <n v="4"/>
  </r>
  <r>
    <x v="673"/>
    <s v="C"/>
    <x v="1"/>
    <x v="1"/>
    <x v="1"/>
    <x v="0"/>
    <n v="33.64"/>
    <n v="8"/>
    <n v="13.456"/>
    <n v="282.57600000000002"/>
    <x v="42"/>
    <s v="17:10"/>
    <x v="2"/>
    <n v="269.12"/>
    <n v="4.7619047620000003"/>
    <n v="13.456"/>
    <n v="9.3000000000000007"/>
  </r>
  <r>
    <x v="674"/>
    <s v="A"/>
    <x v="0"/>
    <x v="1"/>
    <x v="0"/>
    <x v="1"/>
    <n v="45.48"/>
    <n v="10"/>
    <n v="22.74"/>
    <n v="477.54"/>
    <x v="59"/>
    <s v="10:22"/>
    <x v="2"/>
    <n v="454.8"/>
    <n v="4.7619047620000003"/>
    <n v="22.74"/>
    <n v="4.8"/>
  </r>
  <r>
    <x v="675"/>
    <s v="B"/>
    <x v="2"/>
    <x v="0"/>
    <x v="1"/>
    <x v="5"/>
    <n v="83.77"/>
    <n v="2"/>
    <n v="8.3770000000000007"/>
    <n v="175.917"/>
    <x v="7"/>
    <s v="19:57"/>
    <x v="1"/>
    <n v="167.54"/>
    <n v="4.7619047620000003"/>
    <n v="8.3770000000000007"/>
    <n v="4.5999999999999996"/>
  </r>
  <r>
    <x v="676"/>
    <s v="B"/>
    <x v="2"/>
    <x v="0"/>
    <x v="0"/>
    <x v="3"/>
    <n v="64.08"/>
    <n v="7"/>
    <n v="22.428000000000001"/>
    <n v="470.988"/>
    <x v="88"/>
    <s v="19:29"/>
    <x v="2"/>
    <n v="448.56"/>
    <n v="4.7619047620000003"/>
    <n v="22.428000000000001"/>
    <n v="7.3"/>
  </r>
  <r>
    <x v="677"/>
    <s v="A"/>
    <x v="0"/>
    <x v="0"/>
    <x v="0"/>
    <x v="4"/>
    <n v="73.47"/>
    <n v="4"/>
    <n v="14.694000000000001"/>
    <n v="308.57400000000001"/>
    <x v="55"/>
    <s v="18:30"/>
    <x v="1"/>
    <n v="293.88"/>
    <n v="4.7619047620000003"/>
    <n v="14.694000000000001"/>
    <n v="6"/>
  </r>
  <r>
    <x v="678"/>
    <s v="C"/>
    <x v="1"/>
    <x v="1"/>
    <x v="1"/>
    <x v="0"/>
    <n v="58.95"/>
    <n v="10"/>
    <n v="29.475000000000001"/>
    <n v="618.97500000000002"/>
    <x v="13"/>
    <s v="14:27"/>
    <x v="0"/>
    <n v="589.5"/>
    <n v="4.7619047620000003"/>
    <n v="29.475000000000001"/>
    <n v="8.1"/>
  </r>
  <r>
    <x v="679"/>
    <s v="A"/>
    <x v="0"/>
    <x v="0"/>
    <x v="1"/>
    <x v="4"/>
    <n v="48.5"/>
    <n v="6"/>
    <n v="14.55"/>
    <n v="305.55"/>
    <x v="83"/>
    <s v="13:57"/>
    <x v="0"/>
    <n v="291"/>
    <n v="4.7619047620000003"/>
    <n v="14.55"/>
    <n v="9.4"/>
  </r>
  <r>
    <x v="680"/>
    <s v="B"/>
    <x v="2"/>
    <x v="0"/>
    <x v="0"/>
    <x v="1"/>
    <n v="39.479999999999997"/>
    <n v="1"/>
    <n v="1.974"/>
    <n v="41.454000000000001"/>
    <x v="12"/>
    <s v="19:43"/>
    <x v="1"/>
    <n v="39.479999999999997"/>
    <n v="4.7619047620000003"/>
    <n v="1.974"/>
    <n v="6.5"/>
  </r>
  <r>
    <x v="681"/>
    <s v="B"/>
    <x v="2"/>
    <x v="1"/>
    <x v="0"/>
    <x v="3"/>
    <n v="34.81"/>
    <n v="1"/>
    <n v="1.7404999999999999"/>
    <n v="36.5505"/>
    <x v="78"/>
    <s v="10:11"/>
    <x v="2"/>
    <n v="34.81"/>
    <n v="4.7619047620000003"/>
    <n v="1.7404999999999999"/>
    <n v="7"/>
  </r>
  <r>
    <x v="682"/>
    <s v="C"/>
    <x v="1"/>
    <x v="1"/>
    <x v="0"/>
    <x v="5"/>
    <n v="49.32"/>
    <n v="6"/>
    <n v="14.795999999999999"/>
    <n v="310.71600000000001"/>
    <x v="51"/>
    <s v="13:46"/>
    <x v="0"/>
    <n v="295.92"/>
    <n v="4.7619047620000003"/>
    <n v="14.795999999999999"/>
    <n v="7.1"/>
  </r>
  <r>
    <x v="683"/>
    <s v="A"/>
    <x v="0"/>
    <x v="0"/>
    <x v="1"/>
    <x v="5"/>
    <n v="21.48"/>
    <n v="2"/>
    <n v="2.1480000000000001"/>
    <n v="45.107999999999997"/>
    <x v="33"/>
    <s v="12:22"/>
    <x v="0"/>
    <n v="42.96"/>
    <n v="4.7619047620000003"/>
    <n v="2.1480000000000001"/>
    <n v="6.6"/>
  </r>
  <r>
    <x v="684"/>
    <s v="B"/>
    <x v="2"/>
    <x v="0"/>
    <x v="0"/>
    <x v="3"/>
    <n v="23.08"/>
    <n v="6"/>
    <n v="6.9240000000000004"/>
    <n v="145.404"/>
    <x v="46"/>
    <s v="19:20"/>
    <x v="0"/>
    <n v="138.47999999999999"/>
    <n v="4.7619047620000003"/>
    <n v="6.9240000000000004"/>
    <n v="4.9000000000000004"/>
  </r>
  <r>
    <x v="685"/>
    <s v="B"/>
    <x v="2"/>
    <x v="0"/>
    <x v="0"/>
    <x v="2"/>
    <n v="49.1"/>
    <n v="2"/>
    <n v="4.91"/>
    <n v="103.11"/>
    <x v="66"/>
    <s v="12:58"/>
    <x v="2"/>
    <n v="98.2"/>
    <n v="4.7619047620000003"/>
    <n v="4.91"/>
    <n v="6.4"/>
  </r>
  <r>
    <x v="686"/>
    <s v="B"/>
    <x v="2"/>
    <x v="0"/>
    <x v="0"/>
    <x v="3"/>
    <n v="64.83"/>
    <n v="2"/>
    <n v="6.4829999999999997"/>
    <n v="136.143"/>
    <x v="66"/>
    <s v="11:59"/>
    <x v="2"/>
    <n v="129.66"/>
    <n v="4.7619047620000003"/>
    <n v="6.4829999999999997"/>
    <n v="8"/>
  </r>
  <r>
    <x v="687"/>
    <s v="A"/>
    <x v="0"/>
    <x v="0"/>
    <x v="1"/>
    <x v="2"/>
    <n v="63.56"/>
    <n v="10"/>
    <n v="31.78"/>
    <n v="667.38"/>
    <x v="65"/>
    <s v="17:59"/>
    <x v="1"/>
    <n v="635.6"/>
    <n v="4.7619047620000003"/>
    <n v="31.78"/>
    <n v="4.3"/>
  </r>
  <r>
    <x v="688"/>
    <s v="C"/>
    <x v="1"/>
    <x v="0"/>
    <x v="1"/>
    <x v="3"/>
    <n v="72.88"/>
    <n v="2"/>
    <n v="7.2880000000000003"/>
    <n v="153.048"/>
    <x v="45"/>
    <s v="12:51"/>
    <x v="1"/>
    <n v="145.76"/>
    <n v="4.7619047620000003"/>
    <n v="7.2880000000000003"/>
    <n v="6.1"/>
  </r>
  <r>
    <x v="689"/>
    <s v="A"/>
    <x v="0"/>
    <x v="1"/>
    <x v="0"/>
    <x v="4"/>
    <n v="67.099999999999994"/>
    <n v="3"/>
    <n v="10.065"/>
    <n v="211.36500000000001"/>
    <x v="42"/>
    <s v="10:36"/>
    <x v="1"/>
    <n v="201.3"/>
    <n v="4.7619047620000003"/>
    <n v="10.065"/>
    <n v="7.5"/>
  </r>
  <r>
    <x v="690"/>
    <s v="C"/>
    <x v="1"/>
    <x v="0"/>
    <x v="0"/>
    <x v="3"/>
    <n v="70.19"/>
    <n v="9"/>
    <n v="31.5855"/>
    <n v="663.29549999999995"/>
    <x v="25"/>
    <s v="13:38"/>
    <x v="1"/>
    <n v="631.71"/>
    <n v="4.7619047620000003"/>
    <n v="31.5855"/>
    <n v="6.7"/>
  </r>
  <r>
    <x v="691"/>
    <s v="C"/>
    <x v="1"/>
    <x v="0"/>
    <x v="1"/>
    <x v="4"/>
    <n v="55.04"/>
    <n v="7"/>
    <n v="19.263999999999999"/>
    <n v="404.54399999999998"/>
    <x v="41"/>
    <s v="19:39"/>
    <x v="0"/>
    <n v="385.28"/>
    <n v="4.7619047620000003"/>
    <n v="19.263999999999999"/>
    <n v="5.2"/>
  </r>
  <r>
    <x v="692"/>
    <s v="A"/>
    <x v="0"/>
    <x v="0"/>
    <x v="1"/>
    <x v="0"/>
    <n v="48.63"/>
    <n v="10"/>
    <n v="24.315000000000001"/>
    <n v="510.61500000000001"/>
    <x v="31"/>
    <s v="12:44"/>
    <x v="1"/>
    <n v="486.3"/>
    <n v="4.7619047620000003"/>
    <n v="24.315000000000001"/>
    <n v="8.8000000000000007"/>
  </r>
  <r>
    <x v="693"/>
    <s v="C"/>
    <x v="1"/>
    <x v="0"/>
    <x v="0"/>
    <x v="5"/>
    <n v="73.38"/>
    <n v="7"/>
    <n v="25.683"/>
    <n v="539.34299999999996"/>
    <x v="34"/>
    <s v="13:56"/>
    <x v="1"/>
    <n v="513.66"/>
    <n v="4.7619047620000003"/>
    <n v="25.683"/>
    <n v="9.5"/>
  </r>
  <r>
    <x v="694"/>
    <s v="C"/>
    <x v="1"/>
    <x v="1"/>
    <x v="0"/>
    <x v="4"/>
    <n v="52.6"/>
    <n v="9"/>
    <n v="23.67"/>
    <n v="497.07"/>
    <x v="65"/>
    <s v="14:42"/>
    <x v="1"/>
    <n v="473.4"/>
    <n v="4.7619047620000003"/>
    <n v="23.67"/>
    <n v="7.6"/>
  </r>
  <r>
    <x v="695"/>
    <s v="A"/>
    <x v="0"/>
    <x v="0"/>
    <x v="0"/>
    <x v="2"/>
    <n v="87.37"/>
    <n v="5"/>
    <n v="21.842500000000001"/>
    <n v="458.6925"/>
    <x v="71"/>
    <s v="19:45"/>
    <x v="1"/>
    <n v="436.85"/>
    <n v="4.7619047620000003"/>
    <n v="21.842500000000001"/>
    <n v="6.6"/>
  </r>
  <r>
    <x v="696"/>
    <s v="A"/>
    <x v="0"/>
    <x v="0"/>
    <x v="0"/>
    <x v="3"/>
    <n v="27.04"/>
    <n v="4"/>
    <n v="5.4080000000000004"/>
    <n v="113.568"/>
    <x v="17"/>
    <s v="20:26"/>
    <x v="0"/>
    <n v="108.16"/>
    <n v="4.7619047620000003"/>
    <n v="5.4080000000000004"/>
    <n v="6.9"/>
  </r>
  <r>
    <x v="697"/>
    <s v="B"/>
    <x v="2"/>
    <x v="1"/>
    <x v="1"/>
    <x v="2"/>
    <n v="62.19"/>
    <n v="4"/>
    <n v="12.438000000000001"/>
    <n v="261.19799999999998"/>
    <x v="47"/>
    <s v="19:46"/>
    <x v="0"/>
    <n v="248.76"/>
    <n v="4.7619047620000003"/>
    <n v="12.438000000000001"/>
    <n v="4.3"/>
  </r>
  <r>
    <x v="698"/>
    <s v="A"/>
    <x v="0"/>
    <x v="0"/>
    <x v="1"/>
    <x v="1"/>
    <n v="69.58"/>
    <n v="9"/>
    <n v="31.311"/>
    <n v="657.53099999999995"/>
    <x v="88"/>
    <s v="19:38"/>
    <x v="2"/>
    <n v="626.22"/>
    <n v="4.7619047620000003"/>
    <n v="31.311"/>
    <n v="7.8"/>
  </r>
  <r>
    <x v="699"/>
    <s v="C"/>
    <x v="1"/>
    <x v="1"/>
    <x v="1"/>
    <x v="2"/>
    <n v="97.5"/>
    <n v="10"/>
    <n v="48.75"/>
    <n v="1023.75"/>
    <x v="52"/>
    <s v="16:18"/>
    <x v="0"/>
    <n v="975"/>
    <n v="4.7619047620000003"/>
    <n v="48.75"/>
    <n v="8"/>
  </r>
  <r>
    <x v="700"/>
    <s v="C"/>
    <x v="1"/>
    <x v="1"/>
    <x v="0"/>
    <x v="5"/>
    <n v="60.41"/>
    <n v="8"/>
    <n v="24.164000000000001"/>
    <n v="507.44400000000002"/>
    <x v="13"/>
    <s v="12:23"/>
    <x v="0"/>
    <n v="483.28"/>
    <n v="4.7619047620000003"/>
    <n v="24.164000000000001"/>
    <n v="9.6"/>
  </r>
  <r>
    <x v="701"/>
    <s v="B"/>
    <x v="2"/>
    <x v="1"/>
    <x v="1"/>
    <x v="4"/>
    <n v="32.32"/>
    <n v="3"/>
    <n v="4.8479999999999999"/>
    <n v="101.80800000000001"/>
    <x v="39"/>
    <s v="19:11"/>
    <x v="2"/>
    <n v="96.96"/>
    <n v="4.7619047620000003"/>
    <n v="4.8479999999999999"/>
    <n v="4.3"/>
  </r>
  <r>
    <x v="702"/>
    <s v="B"/>
    <x v="2"/>
    <x v="0"/>
    <x v="0"/>
    <x v="5"/>
    <n v="19.77"/>
    <n v="10"/>
    <n v="9.8849999999999998"/>
    <n v="207.58500000000001"/>
    <x v="33"/>
    <s v="18:57"/>
    <x v="2"/>
    <n v="197.7"/>
    <n v="4.7619047620000003"/>
    <n v="9.8849999999999998"/>
    <n v="5"/>
  </r>
  <r>
    <x v="703"/>
    <s v="B"/>
    <x v="2"/>
    <x v="0"/>
    <x v="1"/>
    <x v="0"/>
    <n v="80.47"/>
    <n v="9"/>
    <n v="36.211500000000001"/>
    <n v="760.44150000000002"/>
    <x v="47"/>
    <s v="11:18"/>
    <x v="1"/>
    <n v="724.23"/>
    <n v="4.7619047620000003"/>
    <n v="36.211500000000001"/>
    <n v="9.1999999999999993"/>
  </r>
  <r>
    <x v="704"/>
    <s v="B"/>
    <x v="2"/>
    <x v="0"/>
    <x v="0"/>
    <x v="2"/>
    <n v="88.39"/>
    <n v="9"/>
    <n v="39.775500000000001"/>
    <n v="835.28549999999996"/>
    <x v="22"/>
    <s v="12:40"/>
    <x v="1"/>
    <n v="795.51"/>
    <n v="4.7619047620000003"/>
    <n v="39.775500000000001"/>
    <n v="6.3"/>
  </r>
  <r>
    <x v="705"/>
    <s v="B"/>
    <x v="2"/>
    <x v="1"/>
    <x v="1"/>
    <x v="0"/>
    <n v="71.77"/>
    <n v="7"/>
    <n v="25.119499999999999"/>
    <n v="527.5095"/>
    <x v="14"/>
    <s v="14:06"/>
    <x v="1"/>
    <n v="502.39"/>
    <n v="4.7619047620000003"/>
    <n v="25.119499999999999"/>
    <n v="8.9"/>
  </r>
  <r>
    <x v="706"/>
    <s v="B"/>
    <x v="2"/>
    <x v="1"/>
    <x v="0"/>
    <x v="1"/>
    <n v="43"/>
    <n v="4"/>
    <n v="8.6"/>
    <n v="180.6"/>
    <x v="82"/>
    <s v="20:48"/>
    <x v="0"/>
    <n v="172"/>
    <n v="4.7619047620000003"/>
    <n v="8.6"/>
    <n v="7.6"/>
  </r>
  <r>
    <x v="707"/>
    <s v="C"/>
    <x v="1"/>
    <x v="0"/>
    <x v="1"/>
    <x v="4"/>
    <n v="68.98"/>
    <n v="1"/>
    <n v="3.4489999999999998"/>
    <n v="72.429000000000002"/>
    <x v="18"/>
    <s v="20:13"/>
    <x v="1"/>
    <n v="68.98"/>
    <n v="4.7619047620000003"/>
    <n v="3.4489999999999998"/>
    <n v="4.8"/>
  </r>
  <r>
    <x v="708"/>
    <s v="C"/>
    <x v="1"/>
    <x v="1"/>
    <x v="1"/>
    <x v="5"/>
    <n v="15.62"/>
    <n v="8"/>
    <n v="6.2480000000000002"/>
    <n v="131.208"/>
    <x v="40"/>
    <s v="20:37"/>
    <x v="0"/>
    <n v="124.96"/>
    <n v="4.7619047620000003"/>
    <n v="6.2480000000000002"/>
    <n v="9.1"/>
  </r>
  <r>
    <x v="709"/>
    <s v="A"/>
    <x v="0"/>
    <x v="1"/>
    <x v="1"/>
    <x v="3"/>
    <n v="25.7"/>
    <n v="3"/>
    <n v="3.855"/>
    <n v="80.954999999999998"/>
    <x v="29"/>
    <s v="17:59"/>
    <x v="0"/>
    <n v="77.099999999999994"/>
    <n v="4.7619047620000003"/>
    <n v="3.855"/>
    <n v="6.1"/>
  </r>
  <r>
    <x v="710"/>
    <s v="A"/>
    <x v="0"/>
    <x v="0"/>
    <x v="1"/>
    <x v="4"/>
    <n v="80.62"/>
    <n v="6"/>
    <n v="24.186"/>
    <n v="507.90600000000001"/>
    <x v="38"/>
    <s v="20:18"/>
    <x v="1"/>
    <n v="483.72"/>
    <n v="4.7619047620000003"/>
    <n v="24.186"/>
    <n v="9.1"/>
  </r>
  <r>
    <x v="711"/>
    <s v="C"/>
    <x v="1"/>
    <x v="0"/>
    <x v="0"/>
    <x v="2"/>
    <n v="75.53"/>
    <n v="4"/>
    <n v="15.106"/>
    <n v="317.226"/>
    <x v="35"/>
    <s v="15:52"/>
    <x v="0"/>
    <n v="302.12"/>
    <n v="4.7619047620000003"/>
    <n v="15.106"/>
    <n v="8.3000000000000007"/>
  </r>
  <r>
    <x v="712"/>
    <s v="C"/>
    <x v="1"/>
    <x v="1"/>
    <x v="0"/>
    <x v="1"/>
    <n v="77.63"/>
    <n v="9"/>
    <n v="34.933500000000002"/>
    <n v="733.60350000000005"/>
    <x v="88"/>
    <s v="15:14"/>
    <x v="0"/>
    <n v="698.67"/>
    <n v="4.7619047620000003"/>
    <n v="34.933500000000002"/>
    <n v="7.2"/>
  </r>
  <r>
    <x v="713"/>
    <s v="C"/>
    <x v="1"/>
    <x v="1"/>
    <x v="0"/>
    <x v="0"/>
    <n v="13.85"/>
    <n v="9"/>
    <n v="6.2324999999999999"/>
    <n v="130.88249999999999"/>
    <x v="87"/>
    <s v="12:50"/>
    <x v="0"/>
    <n v="124.65"/>
    <n v="4.7619047620000003"/>
    <n v="6.2324999999999999"/>
    <n v="6"/>
  </r>
  <r>
    <x v="714"/>
    <s v="C"/>
    <x v="1"/>
    <x v="0"/>
    <x v="1"/>
    <x v="5"/>
    <n v="98.7"/>
    <n v="8"/>
    <n v="39.479999999999997"/>
    <n v="829.08"/>
    <x v="82"/>
    <s v="10:36"/>
    <x v="0"/>
    <n v="789.6"/>
    <n v="4.7619047620000003"/>
    <n v="39.479999999999997"/>
    <n v="8.5"/>
  </r>
  <r>
    <x v="715"/>
    <s v="A"/>
    <x v="0"/>
    <x v="1"/>
    <x v="0"/>
    <x v="0"/>
    <n v="35.68"/>
    <n v="5"/>
    <n v="8.92"/>
    <n v="187.32"/>
    <x v="10"/>
    <s v="18:33"/>
    <x v="2"/>
    <n v="178.4"/>
    <n v="4.7619047620000003"/>
    <n v="8.92"/>
    <n v="6.6"/>
  </r>
  <r>
    <x v="716"/>
    <s v="A"/>
    <x v="0"/>
    <x v="0"/>
    <x v="0"/>
    <x v="5"/>
    <n v="71.459999999999994"/>
    <n v="7"/>
    <n v="25.010999999999999"/>
    <n v="525.23099999999999"/>
    <x v="61"/>
    <s v="16:06"/>
    <x v="0"/>
    <n v="500.22"/>
    <n v="4.7619047620000003"/>
    <n v="25.010999999999999"/>
    <n v="4.5"/>
  </r>
  <r>
    <x v="717"/>
    <s v="A"/>
    <x v="0"/>
    <x v="0"/>
    <x v="1"/>
    <x v="1"/>
    <n v="11.94"/>
    <n v="3"/>
    <n v="1.7909999999999999"/>
    <n v="37.610999999999997"/>
    <x v="64"/>
    <s v="12:47"/>
    <x v="2"/>
    <n v="35.82"/>
    <n v="4.7619047620000003"/>
    <n v="1.7909999999999999"/>
    <n v="8.1"/>
  </r>
  <r>
    <x v="718"/>
    <s v="A"/>
    <x v="0"/>
    <x v="1"/>
    <x v="1"/>
    <x v="5"/>
    <n v="45.38"/>
    <n v="3"/>
    <n v="6.8070000000000004"/>
    <n v="142.947"/>
    <x v="21"/>
    <s v="13:34"/>
    <x v="2"/>
    <n v="136.13999999999999"/>
    <n v="4.7619047620000003"/>
    <n v="6.8070000000000004"/>
    <n v="7.2"/>
  </r>
  <r>
    <x v="719"/>
    <s v="B"/>
    <x v="2"/>
    <x v="0"/>
    <x v="0"/>
    <x v="5"/>
    <n v="17.48"/>
    <n v="6"/>
    <n v="5.2439999999999998"/>
    <n v="110.124"/>
    <x v="68"/>
    <s v="15:04"/>
    <x v="2"/>
    <n v="104.88"/>
    <n v="4.7619047620000003"/>
    <n v="5.2439999999999998"/>
    <n v="6.1"/>
  </r>
  <r>
    <x v="720"/>
    <s v="B"/>
    <x v="2"/>
    <x v="1"/>
    <x v="0"/>
    <x v="5"/>
    <n v="25.56"/>
    <n v="7"/>
    <n v="8.9459999999999997"/>
    <n v="187.86600000000001"/>
    <x v="30"/>
    <s v="20:42"/>
    <x v="1"/>
    <n v="178.92"/>
    <n v="4.7619047620000003"/>
    <n v="8.9459999999999997"/>
    <n v="7.1"/>
  </r>
  <r>
    <x v="721"/>
    <s v="C"/>
    <x v="1"/>
    <x v="0"/>
    <x v="0"/>
    <x v="3"/>
    <n v="90.63"/>
    <n v="9"/>
    <n v="40.783499999999997"/>
    <n v="856.45349999999996"/>
    <x v="68"/>
    <s v="15:28"/>
    <x v="1"/>
    <n v="815.67"/>
    <n v="4.7619047620000003"/>
    <n v="40.783499999999997"/>
    <n v="5.0999999999999996"/>
  </r>
  <r>
    <x v="722"/>
    <s v="B"/>
    <x v="2"/>
    <x v="1"/>
    <x v="1"/>
    <x v="2"/>
    <n v="44.12"/>
    <n v="3"/>
    <n v="6.6180000000000003"/>
    <n v="138.97800000000001"/>
    <x v="79"/>
    <s v="13:45"/>
    <x v="2"/>
    <n v="132.36000000000001"/>
    <n v="4.7619047620000003"/>
    <n v="6.6180000000000003"/>
    <n v="7.9"/>
  </r>
  <r>
    <x v="723"/>
    <s v="C"/>
    <x v="1"/>
    <x v="0"/>
    <x v="0"/>
    <x v="4"/>
    <n v="36.770000000000003"/>
    <n v="7"/>
    <n v="12.8695"/>
    <n v="270.2595"/>
    <x v="83"/>
    <s v="20:10"/>
    <x v="1"/>
    <n v="257.39"/>
    <n v="4.7619047620000003"/>
    <n v="12.8695"/>
    <n v="7.4"/>
  </r>
  <r>
    <x v="724"/>
    <s v="B"/>
    <x v="2"/>
    <x v="0"/>
    <x v="1"/>
    <x v="4"/>
    <n v="23.34"/>
    <n v="4"/>
    <n v="4.6680000000000001"/>
    <n v="98.028000000000006"/>
    <x v="87"/>
    <s v="18:53"/>
    <x v="0"/>
    <n v="93.36"/>
    <n v="4.7619047620000003"/>
    <n v="4.6680000000000001"/>
    <n v="7.4"/>
  </r>
  <r>
    <x v="725"/>
    <s v="C"/>
    <x v="1"/>
    <x v="0"/>
    <x v="0"/>
    <x v="0"/>
    <n v="28.5"/>
    <n v="8"/>
    <n v="11.4"/>
    <n v="239.4"/>
    <x v="10"/>
    <s v="14:24"/>
    <x v="1"/>
    <n v="228"/>
    <n v="4.7619047620000003"/>
    <n v="11.4"/>
    <n v="6.6"/>
  </r>
  <r>
    <x v="726"/>
    <s v="C"/>
    <x v="1"/>
    <x v="0"/>
    <x v="1"/>
    <x v="2"/>
    <n v="55.57"/>
    <n v="3"/>
    <n v="8.3354999999999997"/>
    <n v="175.0455"/>
    <x v="66"/>
    <s v="11:42"/>
    <x v="2"/>
    <n v="166.71"/>
    <n v="4.7619047620000003"/>
    <n v="8.3354999999999997"/>
    <n v="5.9"/>
  </r>
  <r>
    <x v="727"/>
    <s v="B"/>
    <x v="2"/>
    <x v="1"/>
    <x v="1"/>
    <x v="3"/>
    <n v="69.739999999999995"/>
    <n v="10"/>
    <n v="34.869999999999997"/>
    <n v="732.27"/>
    <x v="19"/>
    <s v="17:49"/>
    <x v="2"/>
    <n v="697.4"/>
    <n v="4.7619047620000003"/>
    <n v="34.869999999999997"/>
    <n v="8.9"/>
  </r>
  <r>
    <x v="728"/>
    <s v="C"/>
    <x v="1"/>
    <x v="1"/>
    <x v="1"/>
    <x v="5"/>
    <n v="97.26"/>
    <n v="4"/>
    <n v="19.452000000000002"/>
    <n v="408.49200000000002"/>
    <x v="32"/>
    <s v="15:33"/>
    <x v="0"/>
    <n v="389.04"/>
    <n v="4.7619047620000003"/>
    <n v="19.452000000000002"/>
    <n v="6.8"/>
  </r>
  <r>
    <x v="729"/>
    <s v="B"/>
    <x v="2"/>
    <x v="0"/>
    <x v="0"/>
    <x v="2"/>
    <n v="52.18"/>
    <n v="7"/>
    <n v="18.263000000000002"/>
    <n v="383.52300000000002"/>
    <x v="11"/>
    <s v="10:54"/>
    <x v="1"/>
    <n v="365.26"/>
    <n v="4.7619047620000003"/>
    <n v="18.263000000000002"/>
    <n v="9.3000000000000007"/>
  </r>
  <r>
    <x v="730"/>
    <s v="A"/>
    <x v="0"/>
    <x v="0"/>
    <x v="0"/>
    <x v="5"/>
    <n v="22.32"/>
    <n v="4"/>
    <n v="4.4640000000000004"/>
    <n v="93.744"/>
    <x v="59"/>
    <s v="16:23"/>
    <x v="2"/>
    <n v="89.28"/>
    <n v="4.7619047620000003"/>
    <n v="4.4640000000000004"/>
    <n v="4.4000000000000004"/>
  </r>
  <r>
    <x v="731"/>
    <s v="A"/>
    <x v="0"/>
    <x v="1"/>
    <x v="1"/>
    <x v="0"/>
    <n v="56"/>
    <n v="3"/>
    <n v="8.4"/>
    <n v="176.4"/>
    <x v="38"/>
    <s v="19:33"/>
    <x v="0"/>
    <n v="168"/>
    <n v="4.7619047620000003"/>
    <n v="8.4"/>
    <n v="4.8"/>
  </r>
  <r>
    <x v="732"/>
    <s v="A"/>
    <x v="0"/>
    <x v="0"/>
    <x v="1"/>
    <x v="5"/>
    <n v="19.7"/>
    <n v="1"/>
    <n v="0.98499999999999999"/>
    <n v="20.684999999999999"/>
    <x v="4"/>
    <s v="11:39"/>
    <x v="0"/>
    <n v="19.7"/>
    <n v="4.7619047620000003"/>
    <n v="0.98499999999999999"/>
    <n v="9.5"/>
  </r>
  <r>
    <x v="733"/>
    <s v="B"/>
    <x v="2"/>
    <x v="1"/>
    <x v="1"/>
    <x v="1"/>
    <n v="75.88"/>
    <n v="7"/>
    <n v="26.558"/>
    <n v="557.71799999999996"/>
    <x v="46"/>
    <s v="10:38"/>
    <x v="0"/>
    <n v="531.16"/>
    <n v="4.7619047620000003"/>
    <n v="26.558"/>
    <n v="8.9"/>
  </r>
  <r>
    <x v="734"/>
    <s v="B"/>
    <x v="2"/>
    <x v="0"/>
    <x v="1"/>
    <x v="4"/>
    <n v="53.72"/>
    <n v="1"/>
    <n v="2.6859999999999999"/>
    <n v="56.405999999999999"/>
    <x v="59"/>
    <s v="20:03"/>
    <x v="0"/>
    <n v="53.72"/>
    <n v="4.7619047620000003"/>
    <n v="2.6859999999999999"/>
    <n v="6.4"/>
  </r>
  <r>
    <x v="735"/>
    <s v="C"/>
    <x v="1"/>
    <x v="0"/>
    <x v="1"/>
    <x v="0"/>
    <n v="81.95"/>
    <n v="10"/>
    <n v="40.975000000000001"/>
    <n v="860.47500000000002"/>
    <x v="24"/>
    <s v="12:39"/>
    <x v="2"/>
    <n v="819.5"/>
    <n v="4.7619047620000003"/>
    <n v="40.975000000000001"/>
    <n v="6"/>
  </r>
  <r>
    <x v="736"/>
    <s v="C"/>
    <x v="1"/>
    <x v="0"/>
    <x v="0"/>
    <x v="2"/>
    <n v="81.2"/>
    <n v="7"/>
    <n v="28.42"/>
    <n v="596.82000000000005"/>
    <x v="28"/>
    <s v="15:59"/>
    <x v="2"/>
    <n v="568.4"/>
    <n v="4.7619047620000003"/>
    <n v="28.42"/>
    <n v="8.1"/>
  </r>
  <r>
    <x v="737"/>
    <s v="C"/>
    <x v="1"/>
    <x v="1"/>
    <x v="1"/>
    <x v="1"/>
    <n v="58.76"/>
    <n v="10"/>
    <n v="29.38"/>
    <n v="616.98"/>
    <x v="71"/>
    <s v="14:26"/>
    <x v="0"/>
    <n v="587.6"/>
    <n v="4.7619047620000003"/>
    <n v="29.38"/>
    <n v="9"/>
  </r>
  <r>
    <x v="738"/>
    <s v="B"/>
    <x v="2"/>
    <x v="0"/>
    <x v="1"/>
    <x v="1"/>
    <n v="91.56"/>
    <n v="8"/>
    <n v="36.624000000000002"/>
    <n v="769.10400000000004"/>
    <x v="52"/>
    <s v="18:22"/>
    <x v="0"/>
    <n v="732.48"/>
    <n v="4.7619047620000003"/>
    <n v="36.624000000000002"/>
    <n v="6"/>
  </r>
  <r>
    <x v="739"/>
    <s v="A"/>
    <x v="0"/>
    <x v="1"/>
    <x v="1"/>
    <x v="2"/>
    <n v="93.96"/>
    <n v="9"/>
    <n v="42.281999999999996"/>
    <n v="887.92200000000003"/>
    <x v="80"/>
    <s v="11:32"/>
    <x v="1"/>
    <n v="845.64"/>
    <n v="4.7619047620000003"/>
    <n v="42.281999999999996"/>
    <n v="9.8000000000000007"/>
  </r>
  <r>
    <x v="740"/>
    <s v="C"/>
    <x v="1"/>
    <x v="1"/>
    <x v="1"/>
    <x v="2"/>
    <n v="55.61"/>
    <n v="7"/>
    <n v="19.4635"/>
    <n v="408.73349999999999"/>
    <x v="28"/>
    <s v="12:41"/>
    <x v="1"/>
    <n v="389.27"/>
    <n v="4.7619047620000003"/>
    <n v="19.4635"/>
    <n v="8.5"/>
  </r>
  <r>
    <x v="741"/>
    <s v="C"/>
    <x v="1"/>
    <x v="1"/>
    <x v="1"/>
    <x v="4"/>
    <n v="84.83"/>
    <n v="1"/>
    <n v="4.2415000000000003"/>
    <n v="89.0715"/>
    <x v="78"/>
    <s v="15:20"/>
    <x v="0"/>
    <n v="84.83"/>
    <n v="4.7619047620000003"/>
    <n v="4.2415000000000003"/>
    <n v="8.8000000000000007"/>
  </r>
  <r>
    <x v="742"/>
    <s v="A"/>
    <x v="0"/>
    <x v="0"/>
    <x v="0"/>
    <x v="3"/>
    <n v="71.63"/>
    <n v="2"/>
    <n v="7.1630000000000003"/>
    <n v="150.423"/>
    <x v="12"/>
    <s v="14:33"/>
    <x v="0"/>
    <n v="143.26"/>
    <n v="4.7619047620000003"/>
    <n v="7.1630000000000003"/>
    <n v="8.8000000000000007"/>
  </r>
  <r>
    <x v="743"/>
    <s v="A"/>
    <x v="0"/>
    <x v="0"/>
    <x v="1"/>
    <x v="2"/>
    <n v="37.69"/>
    <n v="2"/>
    <n v="3.7690000000000001"/>
    <n v="79.149000000000001"/>
    <x v="9"/>
    <s v="15:29"/>
    <x v="0"/>
    <n v="75.38"/>
    <n v="4.7619047620000003"/>
    <n v="3.7690000000000001"/>
    <n v="9.5"/>
  </r>
  <r>
    <x v="744"/>
    <s v="C"/>
    <x v="1"/>
    <x v="0"/>
    <x v="0"/>
    <x v="3"/>
    <n v="31.67"/>
    <n v="8"/>
    <n v="12.667999999999999"/>
    <n v="266.02800000000002"/>
    <x v="56"/>
    <s v="16:19"/>
    <x v="2"/>
    <n v="253.36"/>
    <n v="4.7619047620000003"/>
    <n v="12.667999999999999"/>
    <n v="5.6"/>
  </r>
  <r>
    <x v="745"/>
    <s v="C"/>
    <x v="1"/>
    <x v="0"/>
    <x v="0"/>
    <x v="4"/>
    <n v="38.42"/>
    <n v="1"/>
    <n v="1.921"/>
    <n v="40.341000000000001"/>
    <x v="30"/>
    <s v="16:33"/>
    <x v="1"/>
    <n v="38.42"/>
    <n v="4.7619047620000003"/>
    <n v="1.921"/>
    <n v="8.6"/>
  </r>
  <r>
    <x v="746"/>
    <s v="B"/>
    <x v="2"/>
    <x v="0"/>
    <x v="1"/>
    <x v="5"/>
    <n v="65.23"/>
    <n v="10"/>
    <n v="32.615000000000002"/>
    <n v="684.91499999999996"/>
    <x v="66"/>
    <s v="19:07"/>
    <x v="2"/>
    <n v="652.29999999999995"/>
    <n v="4.7619047620000003"/>
    <n v="32.615000000000002"/>
    <n v="5.2"/>
  </r>
  <r>
    <x v="747"/>
    <s v="C"/>
    <x v="1"/>
    <x v="0"/>
    <x v="0"/>
    <x v="2"/>
    <n v="10.53"/>
    <n v="5"/>
    <n v="2.6324999999999998"/>
    <n v="55.282499999999999"/>
    <x v="74"/>
    <s v="14:43"/>
    <x v="2"/>
    <n v="52.65"/>
    <n v="4.7619047620000003"/>
    <n v="2.6324999999999998"/>
    <n v="5.8"/>
  </r>
  <r>
    <x v="748"/>
    <s v="B"/>
    <x v="2"/>
    <x v="0"/>
    <x v="0"/>
    <x v="2"/>
    <n v="12.29"/>
    <n v="9"/>
    <n v="5.5305"/>
    <n v="116.1405"/>
    <x v="58"/>
    <s v="19:28"/>
    <x v="2"/>
    <n v="110.61"/>
    <n v="4.7619047620000003"/>
    <n v="5.5305"/>
    <n v="8"/>
  </r>
  <r>
    <x v="749"/>
    <s v="C"/>
    <x v="1"/>
    <x v="0"/>
    <x v="1"/>
    <x v="0"/>
    <n v="81.23"/>
    <n v="7"/>
    <n v="28.430499999999999"/>
    <n v="597.04049999999995"/>
    <x v="15"/>
    <s v="20:44"/>
    <x v="1"/>
    <n v="568.61"/>
    <n v="4.7619047620000003"/>
    <n v="28.430499999999999"/>
    <n v="9"/>
  </r>
  <r>
    <x v="750"/>
    <s v="B"/>
    <x v="2"/>
    <x v="0"/>
    <x v="0"/>
    <x v="5"/>
    <n v="22.32"/>
    <n v="4"/>
    <n v="4.4640000000000004"/>
    <n v="93.744"/>
    <x v="86"/>
    <s v="11:16"/>
    <x v="0"/>
    <n v="89.28"/>
    <n v="4.7619047620000003"/>
    <n v="4.4640000000000004"/>
    <n v="4.0999999999999996"/>
  </r>
  <r>
    <x v="751"/>
    <s v="A"/>
    <x v="0"/>
    <x v="1"/>
    <x v="0"/>
    <x v="4"/>
    <n v="27.28"/>
    <n v="5"/>
    <n v="6.82"/>
    <n v="143.22"/>
    <x v="36"/>
    <s v="10:31"/>
    <x v="2"/>
    <n v="136.4"/>
    <n v="4.7619047620000003"/>
    <n v="6.82"/>
    <n v="8.6"/>
  </r>
  <r>
    <x v="752"/>
    <s v="A"/>
    <x v="0"/>
    <x v="0"/>
    <x v="0"/>
    <x v="1"/>
    <n v="17.420000000000002"/>
    <n v="10"/>
    <n v="8.7100000000000009"/>
    <n v="182.91"/>
    <x v="70"/>
    <s v="12:30"/>
    <x v="0"/>
    <n v="174.2"/>
    <n v="4.7619047620000003"/>
    <n v="8.7100000000000009"/>
    <n v="7"/>
  </r>
  <r>
    <x v="753"/>
    <s v="B"/>
    <x v="2"/>
    <x v="1"/>
    <x v="1"/>
    <x v="2"/>
    <n v="73.28"/>
    <n v="5"/>
    <n v="18.32"/>
    <n v="384.72"/>
    <x v="46"/>
    <s v="15:05"/>
    <x v="0"/>
    <n v="366.4"/>
    <n v="4.7619047620000003"/>
    <n v="18.32"/>
    <n v="8.4"/>
  </r>
  <r>
    <x v="754"/>
    <s v="C"/>
    <x v="1"/>
    <x v="0"/>
    <x v="0"/>
    <x v="5"/>
    <n v="84.87"/>
    <n v="3"/>
    <n v="12.730499999999999"/>
    <n v="267.34050000000002"/>
    <x v="25"/>
    <s v="18:30"/>
    <x v="0"/>
    <n v="254.61"/>
    <n v="4.7619047620000003"/>
    <n v="12.730499999999999"/>
    <n v="7.4"/>
  </r>
  <r>
    <x v="755"/>
    <s v="A"/>
    <x v="0"/>
    <x v="1"/>
    <x v="0"/>
    <x v="5"/>
    <n v="97.29"/>
    <n v="8"/>
    <n v="38.915999999999997"/>
    <n v="817.23599999999999"/>
    <x v="11"/>
    <s v="13:18"/>
    <x v="2"/>
    <n v="778.32"/>
    <n v="4.7619047620000003"/>
    <n v="38.915999999999997"/>
    <n v="6.2"/>
  </r>
  <r>
    <x v="756"/>
    <s v="B"/>
    <x v="2"/>
    <x v="0"/>
    <x v="0"/>
    <x v="1"/>
    <n v="35.74"/>
    <n v="8"/>
    <n v="14.295999999999999"/>
    <n v="300.21600000000001"/>
    <x v="21"/>
    <s v="15:28"/>
    <x v="0"/>
    <n v="285.92"/>
    <n v="4.7619047620000003"/>
    <n v="14.295999999999999"/>
    <n v="4.9000000000000004"/>
  </r>
  <r>
    <x v="757"/>
    <s v="A"/>
    <x v="0"/>
    <x v="1"/>
    <x v="0"/>
    <x v="2"/>
    <n v="96.52"/>
    <n v="6"/>
    <n v="28.956"/>
    <n v="608.07600000000002"/>
    <x v="83"/>
    <s v="11:52"/>
    <x v="1"/>
    <n v="579.12"/>
    <n v="4.7619047620000003"/>
    <n v="28.956"/>
    <n v="4.5"/>
  </r>
  <r>
    <x v="758"/>
    <s v="A"/>
    <x v="0"/>
    <x v="0"/>
    <x v="1"/>
    <x v="4"/>
    <n v="18.850000000000001"/>
    <n v="10"/>
    <n v="9.4250000000000007"/>
    <n v="197.92500000000001"/>
    <x v="33"/>
    <s v="18:24"/>
    <x v="0"/>
    <n v="188.5"/>
    <n v="4.7619047620000003"/>
    <n v="9.4250000000000007"/>
    <n v="5.6"/>
  </r>
  <r>
    <x v="759"/>
    <s v="A"/>
    <x v="0"/>
    <x v="1"/>
    <x v="0"/>
    <x v="4"/>
    <n v="55.39"/>
    <n v="4"/>
    <n v="11.077999999999999"/>
    <n v="232.63800000000001"/>
    <x v="5"/>
    <s v="15:19"/>
    <x v="0"/>
    <n v="221.56"/>
    <n v="4.7619047620000003"/>
    <n v="11.077999999999999"/>
    <n v="8"/>
  </r>
  <r>
    <x v="760"/>
    <s v="B"/>
    <x v="2"/>
    <x v="0"/>
    <x v="0"/>
    <x v="4"/>
    <n v="77.2"/>
    <n v="10"/>
    <n v="38.6"/>
    <n v="810.6"/>
    <x v="48"/>
    <s v="10:38"/>
    <x v="2"/>
    <n v="772"/>
    <n v="4.7619047620000003"/>
    <n v="38.6"/>
    <n v="5.6"/>
  </r>
  <r>
    <x v="761"/>
    <s v="B"/>
    <x v="2"/>
    <x v="1"/>
    <x v="1"/>
    <x v="1"/>
    <n v="72.13"/>
    <n v="10"/>
    <n v="36.064999999999998"/>
    <n v="757.36500000000001"/>
    <x v="82"/>
    <s v="15:12"/>
    <x v="2"/>
    <n v="721.3"/>
    <n v="4.7619047620000003"/>
    <n v="36.064999999999998"/>
    <n v="4.2"/>
  </r>
  <r>
    <x v="762"/>
    <s v="A"/>
    <x v="0"/>
    <x v="0"/>
    <x v="0"/>
    <x v="5"/>
    <n v="63.88"/>
    <n v="8"/>
    <n v="25.552"/>
    <n v="536.59199999999998"/>
    <x v="40"/>
    <s v="17:48"/>
    <x v="0"/>
    <n v="511.04"/>
    <n v="4.7619047620000003"/>
    <n v="25.552"/>
    <n v="9.9"/>
  </r>
  <r>
    <x v="763"/>
    <s v="A"/>
    <x v="0"/>
    <x v="0"/>
    <x v="0"/>
    <x v="0"/>
    <n v="10.69"/>
    <n v="5"/>
    <n v="2.6724999999999999"/>
    <n v="56.122500000000002"/>
    <x v="58"/>
    <s v="11:07"/>
    <x v="0"/>
    <n v="53.45"/>
    <n v="4.7619047620000003"/>
    <n v="2.6724999999999999"/>
    <n v="7.6"/>
  </r>
  <r>
    <x v="764"/>
    <s v="A"/>
    <x v="0"/>
    <x v="0"/>
    <x v="1"/>
    <x v="0"/>
    <n v="55.5"/>
    <n v="4"/>
    <n v="11.1"/>
    <n v="233.1"/>
    <x v="40"/>
    <s v="15:48"/>
    <x v="2"/>
    <n v="222"/>
    <n v="4.7619047620000003"/>
    <n v="11.1"/>
    <n v="6.6"/>
  </r>
  <r>
    <x v="765"/>
    <s v="B"/>
    <x v="2"/>
    <x v="1"/>
    <x v="0"/>
    <x v="2"/>
    <n v="95.46"/>
    <n v="8"/>
    <n v="38.183999999999997"/>
    <n v="801.86400000000003"/>
    <x v="19"/>
    <s v="19:40"/>
    <x v="0"/>
    <n v="763.68"/>
    <n v="4.7619047620000003"/>
    <n v="38.183999999999997"/>
    <n v="4.7"/>
  </r>
  <r>
    <x v="766"/>
    <s v="C"/>
    <x v="1"/>
    <x v="1"/>
    <x v="0"/>
    <x v="5"/>
    <n v="76.06"/>
    <n v="3"/>
    <n v="11.409000000000001"/>
    <n v="239.589"/>
    <x v="0"/>
    <s v="20:30"/>
    <x v="2"/>
    <n v="228.18"/>
    <n v="4.7619047620000003"/>
    <n v="11.409000000000001"/>
    <n v="9.8000000000000007"/>
  </r>
  <r>
    <x v="767"/>
    <s v="B"/>
    <x v="2"/>
    <x v="1"/>
    <x v="1"/>
    <x v="3"/>
    <n v="13.69"/>
    <n v="6"/>
    <n v="4.1070000000000002"/>
    <n v="86.247"/>
    <x v="77"/>
    <s v="13:59"/>
    <x v="1"/>
    <n v="82.14"/>
    <n v="4.7619047620000003"/>
    <n v="4.1070000000000002"/>
    <n v="6.3"/>
  </r>
  <r>
    <x v="768"/>
    <s v="B"/>
    <x v="2"/>
    <x v="1"/>
    <x v="0"/>
    <x v="1"/>
    <n v="95.64"/>
    <n v="4"/>
    <n v="19.128"/>
    <n v="401.68799999999999"/>
    <x v="32"/>
    <s v="18:51"/>
    <x v="1"/>
    <n v="382.56"/>
    <n v="4.7619047620000003"/>
    <n v="19.128"/>
    <n v="7.9"/>
  </r>
  <r>
    <x v="769"/>
    <s v="A"/>
    <x v="0"/>
    <x v="1"/>
    <x v="0"/>
    <x v="2"/>
    <n v="11.43"/>
    <n v="6"/>
    <n v="3.4289999999999998"/>
    <n v="72.009"/>
    <x v="15"/>
    <s v="17:24"/>
    <x v="1"/>
    <n v="68.58"/>
    <n v="4.7619047620000003"/>
    <n v="3.4289999999999998"/>
    <n v="7.7"/>
  </r>
  <r>
    <x v="770"/>
    <s v="B"/>
    <x v="2"/>
    <x v="0"/>
    <x v="0"/>
    <x v="3"/>
    <n v="95.54"/>
    <n v="4"/>
    <n v="19.108000000000001"/>
    <n v="401.26799999999997"/>
    <x v="84"/>
    <s v="11:58"/>
    <x v="0"/>
    <n v="382.16"/>
    <n v="4.7619047620000003"/>
    <n v="19.108000000000001"/>
    <n v="4.5"/>
  </r>
  <r>
    <x v="771"/>
    <s v="C"/>
    <x v="1"/>
    <x v="0"/>
    <x v="0"/>
    <x v="0"/>
    <n v="85.87"/>
    <n v="7"/>
    <n v="30.054500000000001"/>
    <n v="631.14449999999999"/>
    <x v="33"/>
    <s v="19:01"/>
    <x v="2"/>
    <n v="601.09"/>
    <n v="4.7619047620000003"/>
    <n v="30.054500000000001"/>
    <n v="8"/>
  </r>
  <r>
    <x v="772"/>
    <s v="C"/>
    <x v="1"/>
    <x v="0"/>
    <x v="0"/>
    <x v="3"/>
    <n v="67.989999999999995"/>
    <n v="7"/>
    <n v="23.796500000000002"/>
    <n v="499.72649999999999"/>
    <x v="21"/>
    <s v="16:50"/>
    <x v="0"/>
    <n v="475.93"/>
    <n v="4.7619047620000003"/>
    <n v="23.796500000000002"/>
    <n v="5.7"/>
  </r>
  <r>
    <x v="773"/>
    <s v="C"/>
    <x v="1"/>
    <x v="1"/>
    <x v="0"/>
    <x v="4"/>
    <n v="52.42"/>
    <n v="1"/>
    <n v="2.621"/>
    <n v="55.040999999999997"/>
    <x v="10"/>
    <s v="10:22"/>
    <x v="2"/>
    <n v="52.42"/>
    <n v="4.7619047620000003"/>
    <n v="2.621"/>
    <n v="6.3"/>
  </r>
  <r>
    <x v="774"/>
    <s v="C"/>
    <x v="1"/>
    <x v="0"/>
    <x v="1"/>
    <x v="4"/>
    <n v="65.650000000000006"/>
    <n v="2"/>
    <n v="6.5650000000000004"/>
    <n v="137.86500000000001"/>
    <x v="29"/>
    <s v="16:46"/>
    <x v="1"/>
    <n v="131.30000000000001"/>
    <n v="4.7619047620000003"/>
    <n v="6.5650000000000004"/>
    <n v="6"/>
  </r>
  <r>
    <x v="775"/>
    <s v="B"/>
    <x v="2"/>
    <x v="1"/>
    <x v="0"/>
    <x v="4"/>
    <n v="28.86"/>
    <n v="5"/>
    <n v="7.2149999999999999"/>
    <n v="151.51499999999999"/>
    <x v="49"/>
    <s v="18:08"/>
    <x v="2"/>
    <n v="144.30000000000001"/>
    <n v="4.7619047620000003"/>
    <n v="7.2149999999999999"/>
    <n v="8"/>
  </r>
  <r>
    <x v="776"/>
    <s v="C"/>
    <x v="1"/>
    <x v="0"/>
    <x v="1"/>
    <x v="0"/>
    <n v="65.31"/>
    <n v="7"/>
    <n v="22.858499999999999"/>
    <n v="480.02850000000001"/>
    <x v="19"/>
    <s v="18:02"/>
    <x v="2"/>
    <n v="457.17"/>
    <n v="4.7619047620000003"/>
    <n v="22.858499999999999"/>
    <n v="4.2"/>
  </r>
  <r>
    <x v="777"/>
    <s v="B"/>
    <x v="2"/>
    <x v="1"/>
    <x v="1"/>
    <x v="3"/>
    <n v="93.38"/>
    <n v="1"/>
    <n v="4.6689999999999996"/>
    <n v="98.049000000000007"/>
    <x v="75"/>
    <s v="13:07"/>
    <x v="1"/>
    <n v="93.38"/>
    <n v="4.7619047620000003"/>
    <n v="4.6689999999999996"/>
    <n v="9.6"/>
  </r>
  <r>
    <x v="778"/>
    <s v="C"/>
    <x v="1"/>
    <x v="0"/>
    <x v="1"/>
    <x v="3"/>
    <n v="25.25"/>
    <n v="5"/>
    <n v="6.3125"/>
    <n v="132.5625"/>
    <x v="80"/>
    <s v="17:52"/>
    <x v="1"/>
    <n v="126.25"/>
    <n v="4.7619047620000003"/>
    <n v="6.3125"/>
    <n v="6.1"/>
  </r>
  <r>
    <x v="779"/>
    <s v="B"/>
    <x v="2"/>
    <x v="0"/>
    <x v="1"/>
    <x v="1"/>
    <n v="87.87"/>
    <n v="9"/>
    <n v="39.541499999999999"/>
    <n v="830.37149999999997"/>
    <x v="82"/>
    <s v="20:32"/>
    <x v="0"/>
    <n v="790.83"/>
    <n v="4.7619047620000003"/>
    <n v="39.541499999999999"/>
    <n v="5.6"/>
  </r>
  <r>
    <x v="780"/>
    <s v="C"/>
    <x v="1"/>
    <x v="1"/>
    <x v="1"/>
    <x v="0"/>
    <n v="21.8"/>
    <n v="8"/>
    <n v="8.7200000000000006"/>
    <n v="183.12"/>
    <x v="88"/>
    <s v="19:24"/>
    <x v="1"/>
    <n v="174.4"/>
    <n v="4.7619047620000003"/>
    <n v="8.7200000000000006"/>
    <n v="8.3000000000000007"/>
  </r>
  <r>
    <x v="781"/>
    <s v="A"/>
    <x v="0"/>
    <x v="1"/>
    <x v="0"/>
    <x v="3"/>
    <n v="94.76"/>
    <n v="4"/>
    <n v="18.952000000000002"/>
    <n v="397.99200000000002"/>
    <x v="48"/>
    <s v="16:06"/>
    <x v="0"/>
    <n v="379.04"/>
    <n v="4.7619047620000003"/>
    <n v="18.952000000000002"/>
    <n v="7.8"/>
  </r>
  <r>
    <x v="782"/>
    <s v="A"/>
    <x v="0"/>
    <x v="0"/>
    <x v="0"/>
    <x v="5"/>
    <n v="30.62"/>
    <n v="1"/>
    <n v="1.5309999999999999"/>
    <n v="32.151000000000003"/>
    <x v="63"/>
    <s v="14:14"/>
    <x v="2"/>
    <n v="30.62"/>
    <n v="4.7619047620000003"/>
    <n v="1.5309999999999999"/>
    <n v="4.0999999999999996"/>
  </r>
  <r>
    <x v="783"/>
    <s v="C"/>
    <x v="1"/>
    <x v="1"/>
    <x v="0"/>
    <x v="2"/>
    <n v="44.01"/>
    <n v="8"/>
    <n v="17.603999999999999"/>
    <n v="369.68400000000003"/>
    <x v="2"/>
    <s v="17:36"/>
    <x v="1"/>
    <n v="352.08"/>
    <n v="4.7619047620000003"/>
    <n v="17.603999999999999"/>
    <n v="8.8000000000000007"/>
  </r>
  <r>
    <x v="784"/>
    <s v="C"/>
    <x v="1"/>
    <x v="0"/>
    <x v="0"/>
    <x v="0"/>
    <n v="10.16"/>
    <n v="5"/>
    <n v="2.54"/>
    <n v="53.34"/>
    <x v="7"/>
    <s v="13:08"/>
    <x v="0"/>
    <n v="50.8"/>
    <n v="4.7619047620000003"/>
    <n v="2.54"/>
    <n v="4.0999999999999996"/>
  </r>
  <r>
    <x v="785"/>
    <s v="A"/>
    <x v="0"/>
    <x v="1"/>
    <x v="1"/>
    <x v="1"/>
    <n v="74.58"/>
    <n v="7"/>
    <n v="26.103000000000002"/>
    <n v="548.16300000000001"/>
    <x v="87"/>
    <s v="16:09"/>
    <x v="2"/>
    <n v="522.05999999999995"/>
    <n v="4.7619047620000003"/>
    <n v="26.103000000000002"/>
    <n v="9"/>
  </r>
  <r>
    <x v="786"/>
    <s v="C"/>
    <x v="1"/>
    <x v="1"/>
    <x v="1"/>
    <x v="1"/>
    <n v="71.89"/>
    <n v="8"/>
    <n v="28.756"/>
    <n v="603.87599999999998"/>
    <x v="88"/>
    <s v="11:33"/>
    <x v="0"/>
    <n v="575.12"/>
    <n v="4.7619047620000003"/>
    <n v="28.756"/>
    <n v="5.5"/>
  </r>
  <r>
    <x v="787"/>
    <s v="C"/>
    <x v="1"/>
    <x v="1"/>
    <x v="0"/>
    <x v="0"/>
    <n v="10.99"/>
    <n v="5"/>
    <n v="2.7475000000000001"/>
    <n v="57.697499999999998"/>
    <x v="54"/>
    <s v="10:18"/>
    <x v="2"/>
    <n v="54.95"/>
    <n v="4.7619047620000003"/>
    <n v="2.7475000000000001"/>
    <n v="9.3000000000000007"/>
  </r>
  <r>
    <x v="788"/>
    <s v="C"/>
    <x v="1"/>
    <x v="0"/>
    <x v="1"/>
    <x v="0"/>
    <n v="60.47"/>
    <n v="3"/>
    <n v="9.0704999999999991"/>
    <n v="190.48050000000001"/>
    <x v="78"/>
    <s v="10:55"/>
    <x v="2"/>
    <n v="181.41"/>
    <n v="4.7619047620000003"/>
    <n v="9.0704999999999991"/>
    <n v="5.6"/>
  </r>
  <r>
    <x v="789"/>
    <s v="A"/>
    <x v="0"/>
    <x v="1"/>
    <x v="1"/>
    <x v="3"/>
    <n v="58.91"/>
    <n v="7"/>
    <n v="20.618500000000001"/>
    <n v="432.98849999999999"/>
    <x v="29"/>
    <s v="15:15"/>
    <x v="0"/>
    <n v="412.37"/>
    <n v="4.7619047620000003"/>
    <n v="20.618500000000001"/>
    <n v="9.6999999999999993"/>
  </r>
  <r>
    <x v="790"/>
    <s v="A"/>
    <x v="0"/>
    <x v="1"/>
    <x v="1"/>
    <x v="5"/>
    <n v="46.41"/>
    <n v="1"/>
    <n v="2.3205"/>
    <n v="48.730499999999999"/>
    <x v="2"/>
    <s v="20:06"/>
    <x v="2"/>
    <n v="46.41"/>
    <n v="4.7619047620000003"/>
    <n v="2.3205"/>
    <n v="4"/>
  </r>
  <r>
    <x v="791"/>
    <s v="C"/>
    <x v="1"/>
    <x v="0"/>
    <x v="1"/>
    <x v="0"/>
    <n v="68.55"/>
    <n v="4"/>
    <n v="13.71"/>
    <n v="287.91000000000003"/>
    <x v="42"/>
    <s v="20:21"/>
    <x v="2"/>
    <n v="274.2"/>
    <n v="4.7619047620000003"/>
    <n v="13.71"/>
    <n v="9.1999999999999993"/>
  </r>
  <r>
    <x v="792"/>
    <s v="B"/>
    <x v="2"/>
    <x v="1"/>
    <x v="0"/>
    <x v="2"/>
    <n v="97.37"/>
    <n v="10"/>
    <n v="48.685000000000002"/>
    <n v="1022.385"/>
    <x v="15"/>
    <s v="13:48"/>
    <x v="2"/>
    <n v="973.7"/>
    <n v="4.7619047620000003"/>
    <n v="48.685000000000002"/>
    <n v="4.9000000000000004"/>
  </r>
  <r>
    <x v="793"/>
    <s v="A"/>
    <x v="0"/>
    <x v="0"/>
    <x v="1"/>
    <x v="1"/>
    <n v="92.6"/>
    <n v="7"/>
    <n v="32.409999999999997"/>
    <n v="680.61"/>
    <x v="33"/>
    <s v="12:52"/>
    <x v="2"/>
    <n v="648.20000000000005"/>
    <n v="4.7619047620000003"/>
    <n v="32.409999999999997"/>
    <n v="9.3000000000000007"/>
  </r>
  <r>
    <x v="794"/>
    <s v="A"/>
    <x v="0"/>
    <x v="1"/>
    <x v="0"/>
    <x v="1"/>
    <n v="46.61"/>
    <n v="2"/>
    <n v="4.6609999999999996"/>
    <n v="97.881"/>
    <x v="84"/>
    <s v="12:28"/>
    <x v="2"/>
    <n v="93.22"/>
    <n v="4.7619047620000003"/>
    <n v="4.6609999999999996"/>
    <n v="6.6"/>
  </r>
  <r>
    <x v="795"/>
    <s v="B"/>
    <x v="2"/>
    <x v="1"/>
    <x v="1"/>
    <x v="5"/>
    <n v="27.18"/>
    <n v="2"/>
    <n v="2.718"/>
    <n v="57.078000000000003"/>
    <x v="20"/>
    <s v="16:26"/>
    <x v="0"/>
    <n v="54.36"/>
    <n v="4.7619047620000003"/>
    <n v="2.718"/>
    <n v="4.3"/>
  </r>
  <r>
    <x v="796"/>
    <s v="C"/>
    <x v="1"/>
    <x v="0"/>
    <x v="0"/>
    <x v="2"/>
    <n v="60.87"/>
    <n v="1"/>
    <n v="3.0434999999999999"/>
    <n v="63.913499999999999"/>
    <x v="46"/>
    <s v="13:24"/>
    <x v="1"/>
    <n v="60.87"/>
    <n v="4.7619047620000003"/>
    <n v="3.0434999999999999"/>
    <n v="5.5"/>
  </r>
  <r>
    <x v="797"/>
    <s v="A"/>
    <x v="0"/>
    <x v="0"/>
    <x v="0"/>
    <x v="3"/>
    <n v="24.49"/>
    <n v="10"/>
    <n v="12.244999999999999"/>
    <n v="257.14499999999998"/>
    <x v="70"/>
    <s v="15:15"/>
    <x v="1"/>
    <n v="244.9"/>
    <n v="4.7619047620000003"/>
    <n v="12.244999999999999"/>
    <n v="8.1"/>
  </r>
  <r>
    <x v="798"/>
    <s v="B"/>
    <x v="2"/>
    <x v="1"/>
    <x v="1"/>
    <x v="0"/>
    <n v="92.78"/>
    <n v="1"/>
    <n v="4.6390000000000002"/>
    <n v="97.418999999999997"/>
    <x v="20"/>
    <s v="10:50"/>
    <x v="2"/>
    <n v="92.78"/>
    <n v="4.7619047620000003"/>
    <n v="4.6390000000000002"/>
    <n v="9.8000000000000007"/>
  </r>
  <r>
    <x v="799"/>
    <s v="C"/>
    <x v="1"/>
    <x v="0"/>
    <x v="1"/>
    <x v="2"/>
    <n v="86.69"/>
    <n v="5"/>
    <n v="21.672499999999999"/>
    <n v="455.1225"/>
    <x v="48"/>
    <s v="18:38"/>
    <x v="0"/>
    <n v="433.45"/>
    <n v="4.7619047620000003"/>
    <n v="21.672499999999999"/>
    <n v="9.4"/>
  </r>
  <r>
    <x v="800"/>
    <s v="B"/>
    <x v="2"/>
    <x v="1"/>
    <x v="1"/>
    <x v="3"/>
    <n v="23.01"/>
    <n v="6"/>
    <n v="6.9029999999999996"/>
    <n v="144.96299999999999"/>
    <x v="52"/>
    <s v="16:45"/>
    <x v="0"/>
    <n v="138.06"/>
    <n v="4.7619047620000003"/>
    <n v="6.9029999999999996"/>
    <n v="7.9"/>
  </r>
  <r>
    <x v="801"/>
    <s v="C"/>
    <x v="1"/>
    <x v="0"/>
    <x v="0"/>
    <x v="1"/>
    <n v="30.2"/>
    <n v="8"/>
    <n v="12.08"/>
    <n v="253.68"/>
    <x v="2"/>
    <s v="19:30"/>
    <x v="0"/>
    <n v="241.6"/>
    <n v="4.7619047620000003"/>
    <n v="12.08"/>
    <n v="5.0999999999999996"/>
  </r>
  <r>
    <x v="802"/>
    <s v="C"/>
    <x v="1"/>
    <x v="0"/>
    <x v="1"/>
    <x v="5"/>
    <n v="67.39"/>
    <n v="7"/>
    <n v="23.586500000000001"/>
    <n v="495.31650000000002"/>
    <x v="28"/>
    <s v="13:23"/>
    <x v="0"/>
    <n v="471.73"/>
    <n v="4.7619047620000003"/>
    <n v="23.586500000000001"/>
    <n v="6.9"/>
  </r>
  <r>
    <x v="803"/>
    <s v="A"/>
    <x v="0"/>
    <x v="0"/>
    <x v="0"/>
    <x v="5"/>
    <n v="48.96"/>
    <n v="9"/>
    <n v="22.032"/>
    <n v="462.67200000000003"/>
    <x v="31"/>
    <s v="11:27"/>
    <x v="1"/>
    <n v="440.64"/>
    <n v="4.7619047620000003"/>
    <n v="22.032"/>
    <n v="8"/>
  </r>
  <r>
    <x v="804"/>
    <s v="B"/>
    <x v="2"/>
    <x v="0"/>
    <x v="0"/>
    <x v="1"/>
    <n v="75.59"/>
    <n v="9"/>
    <n v="34.015500000000003"/>
    <n v="714.32550000000003"/>
    <x v="55"/>
    <s v="11:12"/>
    <x v="1"/>
    <n v="680.31"/>
    <n v="4.7619047620000003"/>
    <n v="34.015500000000003"/>
    <n v="8"/>
  </r>
  <r>
    <x v="805"/>
    <s v="A"/>
    <x v="0"/>
    <x v="1"/>
    <x v="0"/>
    <x v="2"/>
    <n v="77.47"/>
    <n v="4"/>
    <n v="15.494"/>
    <n v="325.37400000000002"/>
    <x v="85"/>
    <s v="16:36"/>
    <x v="1"/>
    <n v="309.88"/>
    <n v="4.7619047620000003"/>
    <n v="15.494"/>
    <n v="4.2"/>
  </r>
  <r>
    <x v="806"/>
    <s v="A"/>
    <x v="0"/>
    <x v="1"/>
    <x v="0"/>
    <x v="3"/>
    <n v="93.18"/>
    <n v="2"/>
    <n v="9.3179999999999996"/>
    <n v="195.678"/>
    <x v="65"/>
    <s v="18:41"/>
    <x v="2"/>
    <n v="186.36"/>
    <n v="4.7619047620000003"/>
    <n v="9.3179999999999996"/>
    <n v="8.5"/>
  </r>
  <r>
    <x v="807"/>
    <s v="A"/>
    <x v="0"/>
    <x v="1"/>
    <x v="0"/>
    <x v="1"/>
    <n v="50.23"/>
    <n v="4"/>
    <n v="10.045999999999999"/>
    <n v="210.96600000000001"/>
    <x v="66"/>
    <s v="17:12"/>
    <x v="1"/>
    <n v="200.92"/>
    <n v="4.7619047620000003"/>
    <n v="10.045999999999999"/>
    <n v="9"/>
  </r>
  <r>
    <x v="808"/>
    <s v="B"/>
    <x v="2"/>
    <x v="1"/>
    <x v="0"/>
    <x v="0"/>
    <n v="17.75"/>
    <n v="1"/>
    <n v="0.88749999999999996"/>
    <n v="18.637499999999999"/>
    <x v="78"/>
    <s v="10:38"/>
    <x v="1"/>
    <n v="17.75"/>
    <n v="4.7619047620000003"/>
    <n v="0.88749999999999996"/>
    <n v="8.6"/>
  </r>
  <r>
    <x v="809"/>
    <s v="C"/>
    <x v="1"/>
    <x v="1"/>
    <x v="0"/>
    <x v="5"/>
    <n v="62.18"/>
    <n v="10"/>
    <n v="31.09"/>
    <n v="652.89"/>
    <x v="82"/>
    <s v="10:33"/>
    <x v="0"/>
    <n v="621.79999999999995"/>
    <n v="4.7619047620000003"/>
    <n v="31.09"/>
    <n v="6"/>
  </r>
  <r>
    <x v="810"/>
    <s v="B"/>
    <x v="2"/>
    <x v="1"/>
    <x v="1"/>
    <x v="0"/>
    <n v="10.75"/>
    <n v="8"/>
    <n v="4.3"/>
    <n v="90.3"/>
    <x v="20"/>
    <s v="14:38"/>
    <x v="0"/>
    <n v="86"/>
    <n v="4.7619047620000003"/>
    <n v="4.3"/>
    <n v="6.2"/>
  </r>
  <r>
    <x v="811"/>
    <s v="A"/>
    <x v="0"/>
    <x v="1"/>
    <x v="0"/>
    <x v="1"/>
    <n v="40.26"/>
    <n v="10"/>
    <n v="20.13"/>
    <n v="422.73"/>
    <x v="7"/>
    <s v="18:06"/>
    <x v="2"/>
    <n v="402.6"/>
    <n v="4.7619047620000003"/>
    <n v="20.13"/>
    <n v="5"/>
  </r>
  <r>
    <x v="812"/>
    <s v="C"/>
    <x v="1"/>
    <x v="0"/>
    <x v="0"/>
    <x v="3"/>
    <n v="64.97"/>
    <n v="5"/>
    <n v="16.2425"/>
    <n v="341.09249999999997"/>
    <x v="4"/>
    <s v="12:52"/>
    <x v="2"/>
    <n v="324.85000000000002"/>
    <n v="4.7619047620000003"/>
    <n v="16.2425"/>
    <n v="6.5"/>
  </r>
  <r>
    <x v="813"/>
    <s v="A"/>
    <x v="0"/>
    <x v="1"/>
    <x v="1"/>
    <x v="1"/>
    <n v="95.15"/>
    <n v="1"/>
    <n v="4.7575000000000003"/>
    <n v="99.907499999999999"/>
    <x v="23"/>
    <s v="14:00"/>
    <x v="1"/>
    <n v="95.15"/>
    <n v="4.7619047620000003"/>
    <n v="4.7575000000000003"/>
    <n v="6"/>
  </r>
  <r>
    <x v="814"/>
    <s v="A"/>
    <x v="0"/>
    <x v="0"/>
    <x v="0"/>
    <x v="1"/>
    <n v="48.62"/>
    <n v="8"/>
    <n v="19.448"/>
    <n v="408.40800000000002"/>
    <x v="46"/>
    <s v="10:57"/>
    <x v="1"/>
    <n v="388.96"/>
    <n v="4.7619047620000003"/>
    <n v="19.448"/>
    <n v="5"/>
  </r>
  <r>
    <x v="815"/>
    <s v="B"/>
    <x v="2"/>
    <x v="1"/>
    <x v="0"/>
    <x v="4"/>
    <n v="53.21"/>
    <n v="8"/>
    <n v="21.283999999999999"/>
    <n v="446.964"/>
    <x v="86"/>
    <s v="16:45"/>
    <x v="0"/>
    <n v="425.68"/>
    <n v="4.7619047620000003"/>
    <n v="21.283999999999999"/>
    <n v="5"/>
  </r>
  <r>
    <x v="816"/>
    <s v="C"/>
    <x v="1"/>
    <x v="1"/>
    <x v="0"/>
    <x v="5"/>
    <n v="45.44"/>
    <n v="7"/>
    <n v="15.904"/>
    <n v="333.98399999999998"/>
    <x v="54"/>
    <s v="11:15"/>
    <x v="1"/>
    <n v="318.08"/>
    <n v="4.7619047620000003"/>
    <n v="15.904"/>
    <n v="9.1999999999999993"/>
  </r>
  <r>
    <x v="817"/>
    <s v="A"/>
    <x v="0"/>
    <x v="1"/>
    <x v="1"/>
    <x v="4"/>
    <n v="33.880000000000003"/>
    <n v="8"/>
    <n v="13.552"/>
    <n v="284.59199999999998"/>
    <x v="64"/>
    <s v="20:29"/>
    <x v="0"/>
    <n v="271.04000000000002"/>
    <n v="4.7619047620000003"/>
    <n v="13.552"/>
    <n v="9.6"/>
  </r>
  <r>
    <x v="818"/>
    <s v="B"/>
    <x v="2"/>
    <x v="0"/>
    <x v="1"/>
    <x v="0"/>
    <n v="96.16"/>
    <n v="4"/>
    <n v="19.231999999999999"/>
    <n v="403.87200000000001"/>
    <x v="3"/>
    <s v="20:03"/>
    <x v="2"/>
    <n v="384.64"/>
    <n v="4.7619047620000003"/>
    <n v="19.231999999999999"/>
    <n v="8.4"/>
  </r>
  <r>
    <x v="819"/>
    <s v="B"/>
    <x v="2"/>
    <x v="0"/>
    <x v="1"/>
    <x v="4"/>
    <n v="47.16"/>
    <n v="5"/>
    <n v="11.79"/>
    <n v="247.59"/>
    <x v="36"/>
    <s v="14:35"/>
    <x v="2"/>
    <n v="235.8"/>
    <n v="4.7619047620000003"/>
    <n v="11.79"/>
    <n v="6"/>
  </r>
  <r>
    <x v="820"/>
    <s v="B"/>
    <x v="2"/>
    <x v="1"/>
    <x v="1"/>
    <x v="1"/>
    <n v="52.89"/>
    <n v="4"/>
    <n v="10.577999999999999"/>
    <n v="222.13800000000001"/>
    <x v="5"/>
    <s v="16:32"/>
    <x v="0"/>
    <n v="211.56"/>
    <n v="4.7619047620000003"/>
    <n v="10.577999999999999"/>
    <n v="6.7"/>
  </r>
  <r>
    <x v="821"/>
    <s v="A"/>
    <x v="0"/>
    <x v="0"/>
    <x v="0"/>
    <x v="2"/>
    <n v="47.68"/>
    <n v="2"/>
    <n v="4.7679999999999998"/>
    <n v="100.128"/>
    <x v="7"/>
    <s v="10:10"/>
    <x v="2"/>
    <n v="95.36"/>
    <n v="4.7619047620000003"/>
    <n v="4.7679999999999998"/>
    <n v="4.0999999999999996"/>
  </r>
  <r>
    <x v="822"/>
    <s v="C"/>
    <x v="1"/>
    <x v="0"/>
    <x v="1"/>
    <x v="3"/>
    <n v="10.17"/>
    <n v="1"/>
    <n v="0.50849999999999995"/>
    <n v="10.6785"/>
    <x v="13"/>
    <s v="14:15"/>
    <x v="1"/>
    <n v="10.17"/>
    <n v="4.7619047620000003"/>
    <n v="0.50849999999999995"/>
    <n v="5.9"/>
  </r>
  <r>
    <x v="823"/>
    <s v="A"/>
    <x v="0"/>
    <x v="1"/>
    <x v="0"/>
    <x v="0"/>
    <n v="68.709999999999994"/>
    <n v="3"/>
    <n v="10.3065"/>
    <n v="216.4365"/>
    <x v="31"/>
    <s v="10:05"/>
    <x v="1"/>
    <n v="206.13"/>
    <n v="4.7619047620000003"/>
    <n v="10.3065"/>
    <n v="8.6999999999999993"/>
  </r>
  <r>
    <x v="824"/>
    <s v="B"/>
    <x v="2"/>
    <x v="0"/>
    <x v="0"/>
    <x v="3"/>
    <n v="60.08"/>
    <n v="7"/>
    <n v="21.027999999999999"/>
    <n v="441.58800000000002"/>
    <x v="44"/>
    <s v="11:36"/>
    <x v="2"/>
    <n v="420.56"/>
    <n v="4.7619047620000003"/>
    <n v="21.027999999999999"/>
    <n v="4.5"/>
  </r>
  <r>
    <x v="825"/>
    <s v="A"/>
    <x v="0"/>
    <x v="0"/>
    <x v="0"/>
    <x v="3"/>
    <n v="22.01"/>
    <n v="4"/>
    <n v="4.4020000000000001"/>
    <n v="92.441999999999993"/>
    <x v="71"/>
    <s v="18:15"/>
    <x v="2"/>
    <n v="88.04"/>
    <n v="4.7619047620000003"/>
    <n v="4.4020000000000001"/>
    <n v="6.6"/>
  </r>
  <r>
    <x v="826"/>
    <s v="B"/>
    <x v="2"/>
    <x v="0"/>
    <x v="0"/>
    <x v="0"/>
    <n v="72.11"/>
    <n v="9"/>
    <n v="32.4495"/>
    <n v="681.43949999999995"/>
    <x v="26"/>
    <s v="13:53"/>
    <x v="2"/>
    <n v="648.99"/>
    <n v="4.7619047620000003"/>
    <n v="32.4495"/>
    <n v="7.7"/>
  </r>
  <r>
    <x v="827"/>
    <s v="A"/>
    <x v="0"/>
    <x v="0"/>
    <x v="1"/>
    <x v="5"/>
    <n v="41.28"/>
    <n v="3"/>
    <n v="6.1920000000000002"/>
    <n v="130.03200000000001"/>
    <x v="58"/>
    <s v="18:37"/>
    <x v="2"/>
    <n v="123.84"/>
    <n v="4.7619047620000003"/>
    <n v="6.1920000000000002"/>
    <n v="8.5"/>
  </r>
  <r>
    <x v="828"/>
    <s v="C"/>
    <x v="1"/>
    <x v="1"/>
    <x v="1"/>
    <x v="1"/>
    <n v="64.95"/>
    <n v="10"/>
    <n v="32.475000000000001"/>
    <n v="681.97500000000002"/>
    <x v="62"/>
    <s v="18:27"/>
    <x v="1"/>
    <n v="649.5"/>
    <n v="4.7619047620000003"/>
    <n v="32.475000000000001"/>
    <n v="5.2"/>
  </r>
  <r>
    <x v="829"/>
    <s v="A"/>
    <x v="0"/>
    <x v="0"/>
    <x v="0"/>
    <x v="1"/>
    <n v="74.22"/>
    <n v="10"/>
    <n v="37.11"/>
    <n v="779.31"/>
    <x v="17"/>
    <s v="14:42"/>
    <x v="2"/>
    <n v="742.2"/>
    <n v="4.7619047620000003"/>
    <n v="37.11"/>
    <n v="4.3"/>
  </r>
  <r>
    <x v="830"/>
    <s v="A"/>
    <x v="0"/>
    <x v="1"/>
    <x v="1"/>
    <x v="1"/>
    <n v="10.56"/>
    <n v="8"/>
    <n v="4.2240000000000002"/>
    <n v="88.703999999999994"/>
    <x v="46"/>
    <s v="17:43"/>
    <x v="1"/>
    <n v="84.48"/>
    <n v="4.7619047620000003"/>
    <n v="4.2240000000000002"/>
    <n v="7.6"/>
  </r>
  <r>
    <x v="831"/>
    <s v="B"/>
    <x v="2"/>
    <x v="1"/>
    <x v="1"/>
    <x v="0"/>
    <n v="62.57"/>
    <n v="4"/>
    <n v="12.513999999999999"/>
    <n v="262.79399999999998"/>
    <x v="6"/>
    <s v="18:37"/>
    <x v="1"/>
    <n v="250.28"/>
    <n v="4.7619047620000003"/>
    <n v="12.513999999999999"/>
    <n v="9.5"/>
  </r>
  <r>
    <x v="832"/>
    <s v="B"/>
    <x v="2"/>
    <x v="0"/>
    <x v="0"/>
    <x v="3"/>
    <n v="11.85"/>
    <n v="8"/>
    <n v="4.74"/>
    <n v="99.54"/>
    <x v="51"/>
    <s v="16:34"/>
    <x v="1"/>
    <n v="94.8"/>
    <n v="4.7619047620000003"/>
    <n v="4.74"/>
    <n v="4.0999999999999996"/>
  </r>
  <r>
    <x v="833"/>
    <s v="A"/>
    <x v="0"/>
    <x v="0"/>
    <x v="1"/>
    <x v="0"/>
    <n v="91.3"/>
    <n v="1"/>
    <n v="4.5650000000000004"/>
    <n v="95.864999999999995"/>
    <x v="44"/>
    <s v="14:42"/>
    <x v="0"/>
    <n v="91.3"/>
    <n v="4.7619047620000003"/>
    <n v="4.5650000000000004"/>
    <n v="9.1999999999999993"/>
  </r>
  <r>
    <x v="834"/>
    <s v="B"/>
    <x v="2"/>
    <x v="0"/>
    <x v="0"/>
    <x v="2"/>
    <n v="40.729999999999997"/>
    <n v="7"/>
    <n v="14.2555"/>
    <n v="299.3655"/>
    <x v="41"/>
    <s v="11:01"/>
    <x v="0"/>
    <n v="285.11"/>
    <n v="4.7619047620000003"/>
    <n v="14.2555"/>
    <n v="5.4"/>
  </r>
  <r>
    <x v="835"/>
    <s v="A"/>
    <x v="0"/>
    <x v="1"/>
    <x v="1"/>
    <x v="5"/>
    <n v="52.38"/>
    <n v="1"/>
    <n v="2.6190000000000002"/>
    <n v="54.999000000000002"/>
    <x v="58"/>
    <s v="19:44"/>
    <x v="1"/>
    <n v="52.38"/>
    <n v="4.7619047620000003"/>
    <n v="2.6190000000000002"/>
    <n v="5.8"/>
  </r>
  <r>
    <x v="836"/>
    <s v="A"/>
    <x v="0"/>
    <x v="0"/>
    <x v="1"/>
    <x v="5"/>
    <n v="38.54"/>
    <n v="5"/>
    <n v="9.6349999999999998"/>
    <n v="202.33500000000001"/>
    <x v="51"/>
    <s v="13:34"/>
    <x v="0"/>
    <n v="192.7"/>
    <n v="4.7619047620000003"/>
    <n v="9.6349999999999998"/>
    <n v="5.6"/>
  </r>
  <r>
    <x v="837"/>
    <s v="B"/>
    <x v="2"/>
    <x v="1"/>
    <x v="1"/>
    <x v="3"/>
    <n v="44.63"/>
    <n v="6"/>
    <n v="13.388999999999999"/>
    <n v="281.16899999999998"/>
    <x v="56"/>
    <s v="20:08"/>
    <x v="2"/>
    <n v="267.77999999999997"/>
    <n v="4.7619047620000003"/>
    <n v="13.388999999999999"/>
    <n v="5.0999999999999996"/>
  </r>
  <r>
    <x v="838"/>
    <s v="C"/>
    <x v="1"/>
    <x v="1"/>
    <x v="1"/>
    <x v="1"/>
    <n v="55.87"/>
    <n v="10"/>
    <n v="27.934999999999999"/>
    <n v="586.63499999999999"/>
    <x v="15"/>
    <s v="15:01"/>
    <x v="1"/>
    <n v="558.70000000000005"/>
    <n v="4.7619047620000003"/>
    <n v="27.934999999999999"/>
    <n v="5.8"/>
  </r>
  <r>
    <x v="839"/>
    <s v="C"/>
    <x v="1"/>
    <x v="0"/>
    <x v="0"/>
    <x v="3"/>
    <n v="29.22"/>
    <n v="6"/>
    <n v="8.766"/>
    <n v="184.08600000000001"/>
    <x v="17"/>
    <s v="11:40"/>
    <x v="0"/>
    <n v="175.32"/>
    <n v="4.7619047620000003"/>
    <n v="8.766"/>
    <n v="5"/>
  </r>
  <r>
    <x v="840"/>
    <s v="A"/>
    <x v="0"/>
    <x v="1"/>
    <x v="1"/>
    <x v="5"/>
    <n v="51.94"/>
    <n v="3"/>
    <n v="7.7910000000000004"/>
    <n v="163.61099999999999"/>
    <x v="42"/>
    <s v="15:21"/>
    <x v="1"/>
    <n v="155.82"/>
    <n v="4.7619047620000003"/>
    <n v="7.7910000000000004"/>
    <n v="7.9"/>
  </r>
  <r>
    <x v="841"/>
    <s v="B"/>
    <x v="2"/>
    <x v="1"/>
    <x v="1"/>
    <x v="1"/>
    <n v="60.3"/>
    <n v="1"/>
    <n v="3.0150000000000001"/>
    <n v="63.314999999999998"/>
    <x v="38"/>
    <s v="17:38"/>
    <x v="1"/>
    <n v="60.3"/>
    <n v="4.7619047620000003"/>
    <n v="3.0150000000000001"/>
    <n v="6"/>
  </r>
  <r>
    <x v="842"/>
    <s v="A"/>
    <x v="0"/>
    <x v="0"/>
    <x v="0"/>
    <x v="3"/>
    <n v="39.47"/>
    <n v="2"/>
    <n v="3.9470000000000001"/>
    <n v="82.887"/>
    <x v="22"/>
    <s v="16:16"/>
    <x v="2"/>
    <n v="78.94"/>
    <n v="4.7619047620000003"/>
    <n v="3.9470000000000001"/>
    <n v="5"/>
  </r>
  <r>
    <x v="843"/>
    <s v="C"/>
    <x v="1"/>
    <x v="0"/>
    <x v="0"/>
    <x v="4"/>
    <n v="14.87"/>
    <n v="2"/>
    <n v="1.4870000000000001"/>
    <n v="31.227"/>
    <x v="77"/>
    <s v="18:15"/>
    <x v="2"/>
    <n v="29.74"/>
    <n v="4.7619047620000003"/>
    <n v="1.4870000000000001"/>
    <n v="8.9"/>
  </r>
  <r>
    <x v="844"/>
    <s v="A"/>
    <x v="0"/>
    <x v="1"/>
    <x v="1"/>
    <x v="5"/>
    <n v="21.32"/>
    <n v="1"/>
    <n v="1.0660000000000001"/>
    <n v="22.385999999999999"/>
    <x v="53"/>
    <s v="12:43"/>
    <x v="1"/>
    <n v="21.32"/>
    <n v="4.7619047620000003"/>
    <n v="1.0660000000000001"/>
    <n v="5.9"/>
  </r>
  <r>
    <x v="845"/>
    <s v="A"/>
    <x v="0"/>
    <x v="0"/>
    <x v="1"/>
    <x v="1"/>
    <n v="93.78"/>
    <n v="3"/>
    <n v="14.067"/>
    <n v="295.40699999999998"/>
    <x v="74"/>
    <s v="11:32"/>
    <x v="2"/>
    <n v="281.33999999999997"/>
    <n v="4.7619047620000003"/>
    <n v="14.067"/>
    <n v="5.9"/>
  </r>
  <r>
    <x v="846"/>
    <s v="A"/>
    <x v="0"/>
    <x v="0"/>
    <x v="1"/>
    <x v="1"/>
    <n v="73.260000000000005"/>
    <n v="1"/>
    <n v="3.6629999999999998"/>
    <n v="76.923000000000002"/>
    <x v="3"/>
    <s v="18:08"/>
    <x v="0"/>
    <n v="73.260000000000005"/>
    <n v="4.7619047620000003"/>
    <n v="3.6629999999999998"/>
    <n v="9.6999999999999993"/>
  </r>
  <r>
    <x v="847"/>
    <s v="C"/>
    <x v="1"/>
    <x v="1"/>
    <x v="0"/>
    <x v="3"/>
    <n v="22.38"/>
    <n v="1"/>
    <n v="1.119"/>
    <n v="23.498999999999999"/>
    <x v="74"/>
    <s v="17:08"/>
    <x v="2"/>
    <n v="22.38"/>
    <n v="4.7619047620000003"/>
    <n v="1.119"/>
    <n v="8.6"/>
  </r>
  <r>
    <x v="848"/>
    <s v="C"/>
    <x v="1"/>
    <x v="0"/>
    <x v="0"/>
    <x v="4"/>
    <n v="72.88"/>
    <n v="9"/>
    <n v="32.795999999999999"/>
    <n v="688.71600000000001"/>
    <x v="66"/>
    <s v="19:38"/>
    <x v="1"/>
    <n v="655.92"/>
    <n v="4.7619047620000003"/>
    <n v="32.795999999999999"/>
    <n v="4"/>
  </r>
  <r>
    <x v="849"/>
    <s v="A"/>
    <x v="0"/>
    <x v="1"/>
    <x v="0"/>
    <x v="5"/>
    <n v="99.1"/>
    <n v="6"/>
    <n v="29.73"/>
    <n v="624.33000000000004"/>
    <x v="64"/>
    <s v="13:11"/>
    <x v="1"/>
    <n v="594.6"/>
    <n v="4.7619047620000003"/>
    <n v="29.73"/>
    <n v="4.2"/>
  </r>
  <r>
    <x v="850"/>
    <s v="A"/>
    <x v="0"/>
    <x v="1"/>
    <x v="1"/>
    <x v="5"/>
    <n v="74.099999999999994"/>
    <n v="1"/>
    <n v="3.7050000000000001"/>
    <n v="77.805000000000007"/>
    <x v="25"/>
    <s v="11:05"/>
    <x v="1"/>
    <n v="74.099999999999994"/>
    <n v="4.7619047620000003"/>
    <n v="3.7050000000000001"/>
    <n v="9.1999999999999993"/>
  </r>
  <r>
    <x v="851"/>
    <s v="A"/>
    <x v="0"/>
    <x v="1"/>
    <x v="0"/>
    <x v="5"/>
    <n v="98.48"/>
    <n v="2"/>
    <n v="9.8480000000000008"/>
    <n v="206.80799999999999"/>
    <x v="88"/>
    <s v="10:12"/>
    <x v="0"/>
    <n v="196.96"/>
    <n v="4.7619047620000003"/>
    <n v="9.8480000000000008"/>
    <n v="9.1999999999999993"/>
  </r>
  <r>
    <x v="852"/>
    <s v="C"/>
    <x v="1"/>
    <x v="1"/>
    <x v="1"/>
    <x v="0"/>
    <n v="53.19"/>
    <n v="7"/>
    <n v="18.616499999999998"/>
    <n v="390.94650000000001"/>
    <x v="78"/>
    <s v="15:42"/>
    <x v="0"/>
    <n v="372.33"/>
    <n v="4.7619047620000003"/>
    <n v="18.616499999999998"/>
    <n v="5"/>
  </r>
  <r>
    <x v="853"/>
    <s v="B"/>
    <x v="2"/>
    <x v="1"/>
    <x v="0"/>
    <x v="1"/>
    <n v="52.79"/>
    <n v="10"/>
    <n v="26.395"/>
    <n v="554.29499999999996"/>
    <x v="6"/>
    <s v="11:58"/>
    <x v="0"/>
    <n v="527.9"/>
    <n v="4.7619047620000003"/>
    <n v="26.395"/>
    <n v="10"/>
  </r>
  <r>
    <x v="854"/>
    <s v="A"/>
    <x v="0"/>
    <x v="0"/>
    <x v="0"/>
    <x v="0"/>
    <n v="95.95"/>
    <n v="5"/>
    <n v="23.987500000000001"/>
    <n v="503.73750000000001"/>
    <x v="54"/>
    <s v="14:21"/>
    <x v="0"/>
    <n v="479.75"/>
    <n v="4.7619047620000003"/>
    <n v="23.987500000000001"/>
    <n v="8.8000000000000007"/>
  </r>
  <r>
    <x v="855"/>
    <s v="B"/>
    <x v="2"/>
    <x v="1"/>
    <x v="0"/>
    <x v="5"/>
    <n v="36.51"/>
    <n v="9"/>
    <n v="16.429500000000001"/>
    <n v="345.01949999999999"/>
    <x v="69"/>
    <s v="10:52"/>
    <x v="1"/>
    <n v="328.59"/>
    <n v="4.7619047620000003"/>
    <n v="16.429500000000001"/>
    <n v="4.2"/>
  </r>
  <r>
    <x v="856"/>
    <s v="B"/>
    <x v="2"/>
    <x v="1"/>
    <x v="1"/>
    <x v="4"/>
    <n v="21.12"/>
    <n v="8"/>
    <n v="8.4480000000000004"/>
    <n v="177.40799999999999"/>
    <x v="17"/>
    <s v="19:31"/>
    <x v="1"/>
    <n v="168.96"/>
    <n v="4.7619047620000003"/>
    <n v="8.4480000000000004"/>
    <n v="6.3"/>
  </r>
  <r>
    <x v="857"/>
    <s v="A"/>
    <x v="0"/>
    <x v="0"/>
    <x v="0"/>
    <x v="2"/>
    <n v="28.31"/>
    <n v="4"/>
    <n v="5.6619999999999999"/>
    <n v="118.902"/>
    <x v="37"/>
    <s v="18:35"/>
    <x v="1"/>
    <n v="113.24"/>
    <n v="4.7619047620000003"/>
    <n v="5.6619999999999999"/>
    <n v="8.1999999999999993"/>
  </r>
  <r>
    <x v="858"/>
    <s v="B"/>
    <x v="2"/>
    <x v="1"/>
    <x v="1"/>
    <x v="0"/>
    <n v="57.59"/>
    <n v="6"/>
    <n v="17.277000000000001"/>
    <n v="362.81700000000001"/>
    <x v="42"/>
    <s v="13:51"/>
    <x v="1"/>
    <n v="345.54"/>
    <n v="4.7619047620000003"/>
    <n v="17.277000000000001"/>
    <n v="5.0999999999999996"/>
  </r>
  <r>
    <x v="859"/>
    <s v="A"/>
    <x v="0"/>
    <x v="0"/>
    <x v="0"/>
    <x v="4"/>
    <n v="47.63"/>
    <n v="9"/>
    <n v="21.433499999999999"/>
    <n v="450.1035"/>
    <x v="54"/>
    <s v="12:35"/>
    <x v="1"/>
    <n v="428.67"/>
    <n v="4.7619047620000003"/>
    <n v="21.433499999999999"/>
    <n v="5"/>
  </r>
  <r>
    <x v="860"/>
    <s v="C"/>
    <x v="1"/>
    <x v="0"/>
    <x v="0"/>
    <x v="2"/>
    <n v="86.27"/>
    <n v="1"/>
    <n v="4.3135000000000003"/>
    <n v="90.583500000000001"/>
    <x v="9"/>
    <s v="13:24"/>
    <x v="0"/>
    <n v="86.27"/>
    <n v="4.7619047620000003"/>
    <n v="4.3135000000000003"/>
    <n v="7"/>
  </r>
  <r>
    <x v="861"/>
    <s v="A"/>
    <x v="0"/>
    <x v="0"/>
    <x v="1"/>
    <x v="3"/>
    <n v="12.76"/>
    <n v="2"/>
    <n v="1.276"/>
    <n v="26.795999999999999"/>
    <x v="66"/>
    <s v="18:06"/>
    <x v="0"/>
    <n v="25.52"/>
    <n v="4.7619047620000003"/>
    <n v="1.276"/>
    <n v="7.8"/>
  </r>
  <r>
    <x v="862"/>
    <s v="B"/>
    <x v="2"/>
    <x v="1"/>
    <x v="0"/>
    <x v="2"/>
    <n v="11.28"/>
    <n v="9"/>
    <n v="5.0759999999999996"/>
    <n v="106.596"/>
    <x v="85"/>
    <s v="11:55"/>
    <x v="2"/>
    <n v="101.52"/>
    <n v="4.7619047620000003"/>
    <n v="5.0759999999999996"/>
    <n v="4.3"/>
  </r>
  <r>
    <x v="863"/>
    <s v="B"/>
    <x v="2"/>
    <x v="1"/>
    <x v="0"/>
    <x v="2"/>
    <n v="51.07"/>
    <n v="7"/>
    <n v="17.874500000000001"/>
    <n v="375.36450000000002"/>
    <x v="52"/>
    <s v="11:42"/>
    <x v="1"/>
    <n v="357.49"/>
    <n v="4.7619047620000003"/>
    <n v="17.874500000000001"/>
    <n v="7"/>
  </r>
  <r>
    <x v="864"/>
    <s v="A"/>
    <x v="0"/>
    <x v="0"/>
    <x v="0"/>
    <x v="1"/>
    <n v="79.59"/>
    <n v="3"/>
    <n v="11.938499999999999"/>
    <n v="250.70849999999999"/>
    <x v="66"/>
    <s v="14:30"/>
    <x v="1"/>
    <n v="238.77"/>
    <n v="4.7619047620000003"/>
    <n v="11.938499999999999"/>
    <n v="6.6"/>
  </r>
  <r>
    <x v="865"/>
    <s v="C"/>
    <x v="1"/>
    <x v="0"/>
    <x v="1"/>
    <x v="0"/>
    <n v="33.81"/>
    <n v="3"/>
    <n v="5.0715000000000003"/>
    <n v="106.50149999999999"/>
    <x v="53"/>
    <s v="15:11"/>
    <x v="0"/>
    <n v="101.43"/>
    <n v="4.7619047620000003"/>
    <n v="5.0715000000000003"/>
    <n v="7.3"/>
  </r>
  <r>
    <x v="866"/>
    <s v="B"/>
    <x v="2"/>
    <x v="0"/>
    <x v="1"/>
    <x v="3"/>
    <n v="90.53"/>
    <n v="8"/>
    <n v="36.212000000000003"/>
    <n v="760.452"/>
    <x v="20"/>
    <s v="14:48"/>
    <x v="2"/>
    <n v="724.24"/>
    <n v="4.7619047620000003"/>
    <n v="36.212000000000003"/>
    <n v="6.5"/>
  </r>
  <r>
    <x v="867"/>
    <s v="C"/>
    <x v="1"/>
    <x v="0"/>
    <x v="0"/>
    <x v="0"/>
    <n v="62.82"/>
    <n v="2"/>
    <n v="6.282"/>
    <n v="131.922"/>
    <x v="29"/>
    <s v="12:36"/>
    <x v="0"/>
    <n v="125.64"/>
    <n v="4.7619047620000003"/>
    <n v="6.282"/>
    <n v="4.9000000000000004"/>
  </r>
  <r>
    <x v="868"/>
    <s v="C"/>
    <x v="1"/>
    <x v="0"/>
    <x v="1"/>
    <x v="4"/>
    <n v="24.31"/>
    <n v="3"/>
    <n v="3.6465000000000001"/>
    <n v="76.576499999999996"/>
    <x v="66"/>
    <s v="19:09"/>
    <x v="2"/>
    <n v="72.930000000000007"/>
    <n v="4.7619047620000003"/>
    <n v="3.6465000000000001"/>
    <n v="4.3"/>
  </r>
  <r>
    <x v="869"/>
    <s v="A"/>
    <x v="0"/>
    <x v="1"/>
    <x v="1"/>
    <x v="3"/>
    <n v="64.59"/>
    <n v="4"/>
    <n v="12.917999999999999"/>
    <n v="271.27800000000002"/>
    <x v="47"/>
    <s v="13:35"/>
    <x v="0"/>
    <n v="258.36"/>
    <n v="4.7619047620000003"/>
    <n v="12.917999999999999"/>
    <n v="9.3000000000000007"/>
  </r>
  <r>
    <x v="870"/>
    <s v="A"/>
    <x v="0"/>
    <x v="0"/>
    <x v="1"/>
    <x v="4"/>
    <n v="24.82"/>
    <n v="7"/>
    <n v="8.6869999999999994"/>
    <n v="182.42699999999999"/>
    <x v="69"/>
    <s v="10:33"/>
    <x v="2"/>
    <n v="173.74"/>
    <n v="4.7619047620000003"/>
    <n v="8.6869999999999994"/>
    <n v="7.1"/>
  </r>
  <r>
    <x v="871"/>
    <s v="C"/>
    <x v="1"/>
    <x v="1"/>
    <x v="1"/>
    <x v="5"/>
    <n v="56.5"/>
    <n v="1"/>
    <n v="2.8250000000000002"/>
    <n v="59.325000000000003"/>
    <x v="45"/>
    <s v="15:45"/>
    <x v="0"/>
    <n v="56.5"/>
    <n v="4.7619047620000003"/>
    <n v="2.8250000000000002"/>
    <n v="9.6"/>
  </r>
  <r>
    <x v="872"/>
    <s v="B"/>
    <x v="2"/>
    <x v="0"/>
    <x v="0"/>
    <x v="1"/>
    <n v="21.43"/>
    <n v="10"/>
    <n v="10.715"/>
    <n v="225.01499999999999"/>
    <x v="26"/>
    <s v="11:51"/>
    <x v="1"/>
    <n v="214.3"/>
    <n v="4.7619047620000003"/>
    <n v="10.715"/>
    <n v="6.2"/>
  </r>
  <r>
    <x v="873"/>
    <s v="A"/>
    <x v="0"/>
    <x v="0"/>
    <x v="1"/>
    <x v="3"/>
    <n v="89.06"/>
    <n v="6"/>
    <n v="26.718"/>
    <n v="561.07799999999997"/>
    <x v="68"/>
    <s v="17:26"/>
    <x v="1"/>
    <n v="534.36"/>
    <n v="4.7619047620000003"/>
    <n v="26.718"/>
    <n v="9.9"/>
  </r>
  <r>
    <x v="874"/>
    <s v="A"/>
    <x v="0"/>
    <x v="0"/>
    <x v="1"/>
    <x v="2"/>
    <n v="23.29"/>
    <n v="4"/>
    <n v="4.6580000000000004"/>
    <n v="97.817999999999998"/>
    <x v="35"/>
    <s v="11:52"/>
    <x v="2"/>
    <n v="93.16"/>
    <n v="4.7619047620000003"/>
    <n v="4.6580000000000004"/>
    <n v="5.9"/>
  </r>
  <r>
    <x v="875"/>
    <s v="C"/>
    <x v="1"/>
    <x v="1"/>
    <x v="1"/>
    <x v="2"/>
    <n v="65.260000000000005"/>
    <n v="8"/>
    <n v="26.103999999999999"/>
    <n v="548.18399999999997"/>
    <x v="20"/>
    <s v="14:04"/>
    <x v="0"/>
    <n v="522.08000000000004"/>
    <n v="4.7619047620000003"/>
    <n v="26.103999999999999"/>
    <n v="6.3"/>
  </r>
  <r>
    <x v="876"/>
    <s v="C"/>
    <x v="1"/>
    <x v="0"/>
    <x v="1"/>
    <x v="5"/>
    <n v="52.35"/>
    <n v="1"/>
    <n v="2.6175000000000002"/>
    <n v="54.967500000000001"/>
    <x v="12"/>
    <s v="17:49"/>
    <x v="1"/>
    <n v="52.35"/>
    <n v="4.7619047620000003"/>
    <n v="2.6175000000000002"/>
    <n v="4"/>
  </r>
  <r>
    <x v="877"/>
    <s v="B"/>
    <x v="2"/>
    <x v="0"/>
    <x v="1"/>
    <x v="1"/>
    <n v="39.75"/>
    <n v="1"/>
    <n v="1.9875"/>
    <n v="41.737499999999997"/>
    <x v="6"/>
    <s v="20:19"/>
    <x v="1"/>
    <n v="39.75"/>
    <n v="4.7619047620000003"/>
    <n v="1.9875"/>
    <n v="6.1"/>
  </r>
  <r>
    <x v="878"/>
    <s v="A"/>
    <x v="0"/>
    <x v="1"/>
    <x v="0"/>
    <x v="1"/>
    <n v="90.02"/>
    <n v="8"/>
    <n v="36.008000000000003"/>
    <n v="756.16800000000001"/>
    <x v="76"/>
    <s v="16:08"/>
    <x v="2"/>
    <n v="720.16"/>
    <n v="4.7619047620000003"/>
    <n v="36.008000000000003"/>
    <n v="4.5"/>
  </r>
  <r>
    <x v="879"/>
    <s v="B"/>
    <x v="2"/>
    <x v="0"/>
    <x v="0"/>
    <x v="1"/>
    <n v="12.1"/>
    <n v="8"/>
    <n v="4.84"/>
    <n v="101.64"/>
    <x v="64"/>
    <s v="10:17"/>
    <x v="0"/>
    <n v="96.8"/>
    <n v="4.7619047620000003"/>
    <n v="4.84"/>
    <n v="8.6"/>
  </r>
  <r>
    <x v="880"/>
    <s v="B"/>
    <x v="2"/>
    <x v="0"/>
    <x v="0"/>
    <x v="4"/>
    <n v="33.21"/>
    <n v="10"/>
    <n v="16.605"/>
    <n v="348.70499999999998"/>
    <x v="66"/>
    <s v="14:25"/>
    <x v="0"/>
    <n v="332.1"/>
    <n v="4.7619047620000003"/>
    <n v="16.605"/>
    <n v="6"/>
  </r>
  <r>
    <x v="881"/>
    <s v="C"/>
    <x v="1"/>
    <x v="0"/>
    <x v="0"/>
    <x v="5"/>
    <n v="10.18"/>
    <n v="8"/>
    <n v="4.0720000000000001"/>
    <n v="85.512"/>
    <x v="73"/>
    <s v="12:51"/>
    <x v="2"/>
    <n v="81.44"/>
    <n v="4.7619047620000003"/>
    <n v="4.0720000000000001"/>
    <n v="9.5"/>
  </r>
  <r>
    <x v="882"/>
    <s v="B"/>
    <x v="2"/>
    <x v="0"/>
    <x v="1"/>
    <x v="3"/>
    <n v="31.99"/>
    <n v="10"/>
    <n v="15.994999999999999"/>
    <n v="335.89499999999998"/>
    <x v="9"/>
    <s v="15:18"/>
    <x v="2"/>
    <n v="319.89999999999998"/>
    <n v="4.7619047620000003"/>
    <n v="15.994999999999999"/>
    <n v="9.9"/>
  </r>
  <r>
    <x v="883"/>
    <s v="A"/>
    <x v="0"/>
    <x v="0"/>
    <x v="0"/>
    <x v="2"/>
    <n v="34.42"/>
    <n v="6"/>
    <n v="10.326000000000001"/>
    <n v="216.846"/>
    <x v="73"/>
    <s v="12:45"/>
    <x v="0"/>
    <n v="206.52"/>
    <n v="4.7619047620000003"/>
    <n v="10.326000000000001"/>
    <n v="7.5"/>
  </r>
  <r>
    <x v="884"/>
    <s v="A"/>
    <x v="0"/>
    <x v="0"/>
    <x v="0"/>
    <x v="4"/>
    <n v="83.34"/>
    <n v="2"/>
    <n v="8.3339999999999996"/>
    <n v="175.01400000000001"/>
    <x v="35"/>
    <s v="13:37"/>
    <x v="1"/>
    <n v="166.68"/>
    <n v="4.7619047620000003"/>
    <n v="8.3339999999999996"/>
    <n v="7.6"/>
  </r>
  <r>
    <x v="885"/>
    <s v="A"/>
    <x v="0"/>
    <x v="1"/>
    <x v="1"/>
    <x v="3"/>
    <n v="45.58"/>
    <n v="7"/>
    <n v="15.952999999999999"/>
    <n v="335.01299999999998"/>
    <x v="50"/>
    <s v="10:03"/>
    <x v="1"/>
    <n v="319.06"/>
    <n v="4.7619047620000003"/>
    <n v="15.952999999999999"/>
    <n v="5"/>
  </r>
  <r>
    <x v="886"/>
    <s v="A"/>
    <x v="0"/>
    <x v="0"/>
    <x v="1"/>
    <x v="4"/>
    <n v="87.9"/>
    <n v="1"/>
    <n v="4.3949999999999996"/>
    <n v="92.295000000000002"/>
    <x v="63"/>
    <s v="19:42"/>
    <x v="0"/>
    <n v="87.9"/>
    <n v="4.7619047620000003"/>
    <n v="4.3949999999999996"/>
    <n v="6.7"/>
  </r>
  <r>
    <x v="887"/>
    <s v="A"/>
    <x v="0"/>
    <x v="0"/>
    <x v="0"/>
    <x v="1"/>
    <n v="73.47"/>
    <n v="10"/>
    <n v="36.734999999999999"/>
    <n v="771.43499999999995"/>
    <x v="28"/>
    <s v="13:14"/>
    <x v="0"/>
    <n v="734.7"/>
    <n v="4.7619047620000003"/>
    <n v="36.734999999999999"/>
    <n v="9.5"/>
  </r>
  <r>
    <x v="888"/>
    <s v="C"/>
    <x v="1"/>
    <x v="1"/>
    <x v="0"/>
    <x v="5"/>
    <n v="12.19"/>
    <n v="8"/>
    <n v="4.8760000000000003"/>
    <n v="102.396"/>
    <x v="45"/>
    <s v="12:47"/>
    <x v="0"/>
    <n v="97.52"/>
    <n v="4.7619047620000003"/>
    <n v="4.8760000000000003"/>
    <n v="6.8"/>
  </r>
  <r>
    <x v="889"/>
    <s v="A"/>
    <x v="0"/>
    <x v="0"/>
    <x v="1"/>
    <x v="3"/>
    <n v="76.92"/>
    <n v="10"/>
    <n v="38.46"/>
    <n v="807.66"/>
    <x v="85"/>
    <s v="19:53"/>
    <x v="0"/>
    <n v="769.2"/>
    <n v="4.7619047620000003"/>
    <n v="38.46"/>
    <n v="5.6"/>
  </r>
  <r>
    <x v="890"/>
    <s v="C"/>
    <x v="1"/>
    <x v="1"/>
    <x v="0"/>
    <x v="0"/>
    <n v="83.66"/>
    <n v="5"/>
    <n v="20.914999999999999"/>
    <n v="439.21499999999997"/>
    <x v="81"/>
    <s v="10:26"/>
    <x v="1"/>
    <n v="418.3"/>
    <n v="4.7619047620000003"/>
    <n v="20.914999999999999"/>
    <n v="7.2"/>
  </r>
  <r>
    <x v="891"/>
    <s v="B"/>
    <x v="2"/>
    <x v="1"/>
    <x v="0"/>
    <x v="1"/>
    <n v="57.91"/>
    <n v="8"/>
    <n v="23.164000000000001"/>
    <n v="486.44400000000002"/>
    <x v="13"/>
    <s v="15:06"/>
    <x v="1"/>
    <n v="463.28"/>
    <n v="4.7619047620000003"/>
    <n v="23.164000000000001"/>
    <n v="8.1"/>
  </r>
  <r>
    <x v="892"/>
    <s v="C"/>
    <x v="1"/>
    <x v="0"/>
    <x v="0"/>
    <x v="5"/>
    <n v="92.49"/>
    <n v="5"/>
    <n v="23.122499999999999"/>
    <n v="485.57249999999999"/>
    <x v="22"/>
    <s v="16:35"/>
    <x v="2"/>
    <n v="462.45"/>
    <n v="4.7619047620000003"/>
    <n v="23.122499999999999"/>
    <n v="8.6"/>
  </r>
  <r>
    <x v="893"/>
    <s v="B"/>
    <x v="2"/>
    <x v="1"/>
    <x v="1"/>
    <x v="1"/>
    <n v="28.38"/>
    <n v="5"/>
    <n v="7.0949999999999998"/>
    <n v="148.995"/>
    <x v="43"/>
    <s v="20:57"/>
    <x v="1"/>
    <n v="141.9"/>
    <n v="4.7619047620000003"/>
    <n v="7.0949999999999998"/>
    <n v="9.4"/>
  </r>
  <r>
    <x v="894"/>
    <s v="B"/>
    <x v="2"/>
    <x v="0"/>
    <x v="1"/>
    <x v="1"/>
    <n v="50.45"/>
    <n v="6"/>
    <n v="15.135"/>
    <n v="317.83499999999998"/>
    <x v="10"/>
    <s v="15:16"/>
    <x v="2"/>
    <n v="302.7"/>
    <n v="4.7619047620000003"/>
    <n v="15.135"/>
    <n v="8.9"/>
  </r>
  <r>
    <x v="895"/>
    <s v="B"/>
    <x v="2"/>
    <x v="1"/>
    <x v="1"/>
    <x v="0"/>
    <n v="99.16"/>
    <n v="8"/>
    <n v="39.664000000000001"/>
    <n v="832.94399999999996"/>
    <x v="26"/>
    <s v="17:47"/>
    <x v="2"/>
    <n v="793.28"/>
    <n v="4.7619047620000003"/>
    <n v="39.664000000000001"/>
    <n v="4.2"/>
  </r>
  <r>
    <x v="896"/>
    <s v="C"/>
    <x v="1"/>
    <x v="1"/>
    <x v="1"/>
    <x v="5"/>
    <n v="60.74"/>
    <n v="7"/>
    <n v="21.259"/>
    <n v="446.43900000000002"/>
    <x v="68"/>
    <s v="16:23"/>
    <x v="0"/>
    <n v="425.18"/>
    <n v="4.7619047620000003"/>
    <n v="21.259"/>
    <n v="5"/>
  </r>
  <r>
    <x v="897"/>
    <s v="C"/>
    <x v="1"/>
    <x v="0"/>
    <x v="0"/>
    <x v="4"/>
    <n v="47.27"/>
    <n v="6"/>
    <n v="14.180999999999999"/>
    <n v="297.80099999999999"/>
    <x v="63"/>
    <s v="10:17"/>
    <x v="1"/>
    <n v="283.62"/>
    <n v="4.7619047620000003"/>
    <n v="14.180999999999999"/>
    <n v="8.8000000000000007"/>
  </r>
  <r>
    <x v="898"/>
    <s v="C"/>
    <x v="1"/>
    <x v="0"/>
    <x v="1"/>
    <x v="0"/>
    <n v="85.6"/>
    <n v="7"/>
    <n v="29.96"/>
    <n v="629.16"/>
    <x v="22"/>
    <s v="13:50"/>
    <x v="1"/>
    <n v="599.20000000000005"/>
    <n v="4.7619047620000003"/>
    <n v="29.96"/>
    <n v="5.3"/>
  </r>
  <r>
    <x v="899"/>
    <s v="A"/>
    <x v="0"/>
    <x v="0"/>
    <x v="1"/>
    <x v="4"/>
    <n v="35.04"/>
    <n v="9"/>
    <n v="15.768000000000001"/>
    <n v="331.12799999999999"/>
    <x v="57"/>
    <s v="19:17"/>
    <x v="0"/>
    <n v="315.36"/>
    <n v="4.7619047620000003"/>
    <n v="15.768000000000001"/>
    <n v="4.5999999999999996"/>
  </r>
  <r>
    <x v="900"/>
    <s v="C"/>
    <x v="1"/>
    <x v="0"/>
    <x v="0"/>
    <x v="1"/>
    <n v="44.84"/>
    <n v="9"/>
    <n v="20.178000000000001"/>
    <n v="423.738"/>
    <x v="78"/>
    <s v="14:00"/>
    <x v="2"/>
    <n v="403.56"/>
    <n v="4.7619047620000003"/>
    <n v="20.178000000000001"/>
    <n v="7.5"/>
  </r>
  <r>
    <x v="901"/>
    <s v="B"/>
    <x v="2"/>
    <x v="1"/>
    <x v="1"/>
    <x v="2"/>
    <n v="45.97"/>
    <n v="4"/>
    <n v="9.1940000000000008"/>
    <n v="193.07400000000001"/>
    <x v="57"/>
    <s v="12:02"/>
    <x v="0"/>
    <n v="183.88"/>
    <n v="4.7619047620000003"/>
    <n v="9.1940000000000008"/>
    <n v="5.0999999999999996"/>
  </r>
  <r>
    <x v="902"/>
    <s v="A"/>
    <x v="0"/>
    <x v="0"/>
    <x v="0"/>
    <x v="0"/>
    <n v="27.73"/>
    <n v="5"/>
    <n v="6.9325000000000001"/>
    <n v="145.58250000000001"/>
    <x v="58"/>
    <s v="20:21"/>
    <x v="2"/>
    <n v="138.65"/>
    <n v="4.7619047620000003"/>
    <n v="6.9325000000000001"/>
    <n v="4.2"/>
  </r>
  <r>
    <x v="903"/>
    <s v="A"/>
    <x v="0"/>
    <x v="1"/>
    <x v="1"/>
    <x v="4"/>
    <n v="11.53"/>
    <n v="7"/>
    <n v="4.0354999999999999"/>
    <n v="84.745500000000007"/>
    <x v="26"/>
    <s v="17:35"/>
    <x v="1"/>
    <n v="80.709999999999994"/>
    <n v="4.7619047620000003"/>
    <n v="4.0354999999999999"/>
    <n v="8.1"/>
  </r>
  <r>
    <x v="904"/>
    <s v="C"/>
    <x v="1"/>
    <x v="1"/>
    <x v="0"/>
    <x v="0"/>
    <n v="58.32"/>
    <n v="2"/>
    <n v="5.8319999999999999"/>
    <n v="122.47199999999999"/>
    <x v="44"/>
    <s v="12:42"/>
    <x v="0"/>
    <n v="116.64"/>
    <n v="4.7619047620000003"/>
    <n v="5.8319999999999999"/>
    <n v="6"/>
  </r>
  <r>
    <x v="905"/>
    <s v="C"/>
    <x v="1"/>
    <x v="0"/>
    <x v="0"/>
    <x v="2"/>
    <n v="78.38"/>
    <n v="4"/>
    <n v="15.676"/>
    <n v="329.19600000000003"/>
    <x v="62"/>
    <s v="17:56"/>
    <x v="1"/>
    <n v="313.52"/>
    <n v="4.7619047620000003"/>
    <n v="15.676"/>
    <n v="7.9"/>
  </r>
  <r>
    <x v="906"/>
    <s v="C"/>
    <x v="1"/>
    <x v="1"/>
    <x v="1"/>
    <x v="0"/>
    <n v="84.61"/>
    <n v="10"/>
    <n v="42.305"/>
    <n v="888.40499999999997"/>
    <x v="57"/>
    <s v="18:58"/>
    <x v="2"/>
    <n v="846.1"/>
    <n v="4.7619047620000003"/>
    <n v="42.305"/>
    <n v="8.8000000000000007"/>
  </r>
  <r>
    <x v="907"/>
    <s v="B"/>
    <x v="2"/>
    <x v="1"/>
    <x v="0"/>
    <x v="0"/>
    <n v="82.88"/>
    <n v="5"/>
    <n v="20.72"/>
    <n v="435.12"/>
    <x v="62"/>
    <s v="14:08"/>
    <x v="2"/>
    <n v="414.4"/>
    <n v="4.7619047620000003"/>
    <n v="20.72"/>
    <n v="6.6"/>
  </r>
  <r>
    <x v="908"/>
    <s v="A"/>
    <x v="0"/>
    <x v="0"/>
    <x v="0"/>
    <x v="4"/>
    <n v="79.540000000000006"/>
    <n v="2"/>
    <n v="7.9539999999999997"/>
    <n v="167.03399999999999"/>
    <x v="39"/>
    <s v="16:30"/>
    <x v="0"/>
    <n v="159.08000000000001"/>
    <n v="4.7619047620000003"/>
    <n v="7.9539999999999997"/>
    <n v="6.2"/>
  </r>
  <r>
    <x v="909"/>
    <s v="B"/>
    <x v="2"/>
    <x v="1"/>
    <x v="0"/>
    <x v="2"/>
    <n v="49.01"/>
    <n v="10"/>
    <n v="24.504999999999999"/>
    <n v="514.60500000000002"/>
    <x v="3"/>
    <s v="10:44"/>
    <x v="2"/>
    <n v="490.1"/>
    <n v="4.7619047620000003"/>
    <n v="24.504999999999999"/>
    <n v="4.2"/>
  </r>
  <r>
    <x v="910"/>
    <s v="B"/>
    <x v="2"/>
    <x v="0"/>
    <x v="0"/>
    <x v="4"/>
    <n v="29.15"/>
    <n v="3"/>
    <n v="4.3724999999999996"/>
    <n v="91.822500000000005"/>
    <x v="39"/>
    <s v="20:29"/>
    <x v="2"/>
    <n v="87.45"/>
    <n v="4.7619047620000003"/>
    <n v="4.3724999999999996"/>
    <n v="7.3"/>
  </r>
  <r>
    <x v="911"/>
    <s v="C"/>
    <x v="1"/>
    <x v="1"/>
    <x v="0"/>
    <x v="1"/>
    <n v="56.13"/>
    <n v="4"/>
    <n v="11.226000000000001"/>
    <n v="235.74600000000001"/>
    <x v="64"/>
    <s v="11:43"/>
    <x v="0"/>
    <n v="224.52"/>
    <n v="4.7619047620000003"/>
    <n v="11.226000000000001"/>
    <n v="8.6"/>
  </r>
  <r>
    <x v="912"/>
    <s v="A"/>
    <x v="0"/>
    <x v="1"/>
    <x v="0"/>
    <x v="2"/>
    <n v="93.12"/>
    <n v="8"/>
    <n v="37.247999999999998"/>
    <n v="782.20799999999997"/>
    <x v="13"/>
    <s v="10:09"/>
    <x v="1"/>
    <n v="744.96"/>
    <n v="4.7619047620000003"/>
    <n v="37.247999999999998"/>
    <n v="6.8"/>
  </r>
  <r>
    <x v="913"/>
    <s v="A"/>
    <x v="0"/>
    <x v="0"/>
    <x v="1"/>
    <x v="5"/>
    <n v="51.34"/>
    <n v="8"/>
    <n v="20.536000000000001"/>
    <n v="431.25599999999997"/>
    <x v="82"/>
    <s v="10:00"/>
    <x v="0"/>
    <n v="410.72"/>
    <n v="4.7619047620000003"/>
    <n v="20.536000000000001"/>
    <n v="7.6"/>
  </r>
  <r>
    <x v="914"/>
    <s v="A"/>
    <x v="0"/>
    <x v="0"/>
    <x v="0"/>
    <x v="4"/>
    <n v="99.6"/>
    <n v="3"/>
    <n v="14.94"/>
    <n v="313.74"/>
    <x v="6"/>
    <s v="18:45"/>
    <x v="1"/>
    <n v="298.8"/>
    <n v="4.7619047620000003"/>
    <n v="14.94"/>
    <n v="5.8"/>
  </r>
  <r>
    <x v="915"/>
    <s v="C"/>
    <x v="1"/>
    <x v="1"/>
    <x v="0"/>
    <x v="1"/>
    <n v="35.49"/>
    <n v="6"/>
    <n v="10.647"/>
    <n v="223.58699999999999"/>
    <x v="30"/>
    <s v="12:40"/>
    <x v="1"/>
    <n v="212.94"/>
    <n v="4.7619047620000003"/>
    <n v="10.647"/>
    <n v="4.0999999999999996"/>
  </r>
  <r>
    <x v="916"/>
    <s v="C"/>
    <x v="1"/>
    <x v="0"/>
    <x v="1"/>
    <x v="3"/>
    <n v="42.85"/>
    <n v="1"/>
    <n v="2.1425000000000001"/>
    <n v="44.9925"/>
    <x v="86"/>
    <s v="15:36"/>
    <x v="2"/>
    <n v="42.85"/>
    <n v="4.7619047620000003"/>
    <n v="2.1425000000000001"/>
    <n v="9.3000000000000007"/>
  </r>
  <r>
    <x v="917"/>
    <s v="A"/>
    <x v="0"/>
    <x v="1"/>
    <x v="0"/>
    <x v="5"/>
    <n v="94.67"/>
    <n v="4"/>
    <n v="18.934000000000001"/>
    <n v="397.61399999999998"/>
    <x v="16"/>
    <s v="12:04"/>
    <x v="1"/>
    <n v="378.68"/>
    <n v="4.7619047620000003"/>
    <n v="18.934000000000001"/>
    <n v="6.8"/>
  </r>
  <r>
    <x v="918"/>
    <s v="B"/>
    <x v="2"/>
    <x v="1"/>
    <x v="1"/>
    <x v="2"/>
    <n v="68.97"/>
    <n v="3"/>
    <n v="10.345499999999999"/>
    <n v="217.25550000000001"/>
    <x v="70"/>
    <s v="11:26"/>
    <x v="0"/>
    <n v="206.91"/>
    <n v="4.7619047620000003"/>
    <n v="10.345499999999999"/>
    <n v="8.6999999999999993"/>
  </r>
  <r>
    <x v="919"/>
    <s v="B"/>
    <x v="2"/>
    <x v="0"/>
    <x v="0"/>
    <x v="1"/>
    <n v="26.26"/>
    <n v="3"/>
    <n v="3.9390000000000001"/>
    <n v="82.718999999999994"/>
    <x v="22"/>
    <s v="12:36"/>
    <x v="0"/>
    <n v="78.78"/>
    <n v="4.7619047620000003"/>
    <n v="3.9390000000000001"/>
    <n v="6.3"/>
  </r>
  <r>
    <x v="920"/>
    <s v="C"/>
    <x v="1"/>
    <x v="0"/>
    <x v="0"/>
    <x v="2"/>
    <n v="35.79"/>
    <n v="9"/>
    <n v="16.105499999999999"/>
    <n v="338.21550000000002"/>
    <x v="24"/>
    <s v="15:06"/>
    <x v="2"/>
    <n v="322.11"/>
    <n v="4.7619047620000003"/>
    <n v="16.105499999999999"/>
    <n v="5.0999999999999996"/>
  </r>
  <r>
    <x v="921"/>
    <s v="B"/>
    <x v="2"/>
    <x v="1"/>
    <x v="0"/>
    <x v="2"/>
    <n v="16.37"/>
    <n v="6"/>
    <n v="4.9109999999999996"/>
    <n v="103.131"/>
    <x v="4"/>
    <s v="10:58"/>
    <x v="1"/>
    <n v="98.22"/>
    <n v="4.7619047620000003"/>
    <n v="4.9109999999999996"/>
    <n v="7"/>
  </r>
  <r>
    <x v="922"/>
    <s v="C"/>
    <x v="1"/>
    <x v="0"/>
    <x v="0"/>
    <x v="2"/>
    <n v="12.73"/>
    <n v="2"/>
    <n v="1.2729999999999999"/>
    <n v="26.733000000000001"/>
    <x v="70"/>
    <s v="12:10"/>
    <x v="2"/>
    <n v="25.46"/>
    <n v="4.7619047620000003"/>
    <n v="1.2729999999999999"/>
    <n v="5.2"/>
  </r>
  <r>
    <x v="923"/>
    <s v="C"/>
    <x v="1"/>
    <x v="1"/>
    <x v="0"/>
    <x v="3"/>
    <n v="83.14"/>
    <n v="7"/>
    <n v="29.099"/>
    <n v="611.07899999999995"/>
    <x v="8"/>
    <s v="10:31"/>
    <x v="2"/>
    <n v="581.98"/>
    <n v="4.7619047620000003"/>
    <n v="29.099"/>
    <n v="6.6"/>
  </r>
  <r>
    <x v="924"/>
    <s v="C"/>
    <x v="1"/>
    <x v="0"/>
    <x v="0"/>
    <x v="3"/>
    <n v="35.22"/>
    <n v="6"/>
    <n v="10.566000000000001"/>
    <n v="221.886"/>
    <x v="86"/>
    <s v="13:49"/>
    <x v="0"/>
    <n v="211.32"/>
    <n v="4.7619047620000003"/>
    <n v="10.566000000000001"/>
    <n v="6.5"/>
  </r>
  <r>
    <x v="925"/>
    <s v="B"/>
    <x v="2"/>
    <x v="1"/>
    <x v="0"/>
    <x v="1"/>
    <n v="13.78"/>
    <n v="4"/>
    <n v="2.7559999999999998"/>
    <n v="57.875999999999998"/>
    <x v="8"/>
    <s v="11:10"/>
    <x v="0"/>
    <n v="55.12"/>
    <n v="4.7619047620000003"/>
    <n v="2.7559999999999998"/>
    <n v="9"/>
  </r>
  <r>
    <x v="926"/>
    <s v="B"/>
    <x v="2"/>
    <x v="0"/>
    <x v="1"/>
    <x v="3"/>
    <n v="88.31"/>
    <n v="1"/>
    <n v="4.4154999999999998"/>
    <n v="92.725499999999997"/>
    <x v="42"/>
    <s v="17:38"/>
    <x v="2"/>
    <n v="88.31"/>
    <n v="4.7619047620000003"/>
    <n v="4.4154999999999998"/>
    <n v="5.2"/>
  </r>
  <r>
    <x v="927"/>
    <s v="A"/>
    <x v="0"/>
    <x v="0"/>
    <x v="0"/>
    <x v="0"/>
    <n v="39.619999999999997"/>
    <n v="9"/>
    <n v="17.829000000000001"/>
    <n v="374.40899999999999"/>
    <x v="50"/>
    <s v="17:54"/>
    <x v="2"/>
    <n v="356.58"/>
    <n v="4.7619047620000003"/>
    <n v="17.829000000000001"/>
    <n v="6.8"/>
  </r>
  <r>
    <x v="928"/>
    <s v="B"/>
    <x v="2"/>
    <x v="1"/>
    <x v="0"/>
    <x v="1"/>
    <n v="88.25"/>
    <n v="9"/>
    <n v="39.712499999999999"/>
    <n v="833.96249999999998"/>
    <x v="42"/>
    <s v="20:51"/>
    <x v="2"/>
    <n v="794.25"/>
    <n v="4.7619047620000003"/>
    <n v="39.712499999999999"/>
    <n v="7.6"/>
  </r>
  <r>
    <x v="929"/>
    <s v="B"/>
    <x v="2"/>
    <x v="1"/>
    <x v="1"/>
    <x v="3"/>
    <n v="25.31"/>
    <n v="2"/>
    <n v="2.5310000000000001"/>
    <n v="53.151000000000003"/>
    <x v="22"/>
    <s v="19:26"/>
    <x v="0"/>
    <n v="50.62"/>
    <n v="4.7619047620000003"/>
    <n v="2.5310000000000001"/>
    <n v="7.2"/>
  </r>
  <r>
    <x v="930"/>
    <s v="B"/>
    <x v="2"/>
    <x v="1"/>
    <x v="1"/>
    <x v="2"/>
    <n v="99.92"/>
    <n v="6"/>
    <n v="29.975999999999999"/>
    <n v="629.49599999999998"/>
    <x v="62"/>
    <s v="13:33"/>
    <x v="0"/>
    <n v="599.52"/>
    <n v="4.7619047620000003"/>
    <n v="29.975999999999999"/>
    <n v="7.1"/>
  </r>
  <r>
    <x v="931"/>
    <s v="C"/>
    <x v="1"/>
    <x v="0"/>
    <x v="0"/>
    <x v="5"/>
    <n v="83.35"/>
    <n v="2"/>
    <n v="8.3350000000000009"/>
    <n v="175.035"/>
    <x v="30"/>
    <s v="14:05"/>
    <x v="2"/>
    <n v="166.7"/>
    <n v="4.7619047620000003"/>
    <n v="8.3350000000000009"/>
    <n v="9.5"/>
  </r>
  <r>
    <x v="932"/>
    <s v="A"/>
    <x v="0"/>
    <x v="1"/>
    <x v="0"/>
    <x v="4"/>
    <n v="74.44"/>
    <n v="10"/>
    <n v="37.22"/>
    <n v="781.62"/>
    <x v="33"/>
    <s v="11:40"/>
    <x v="0"/>
    <n v="744.4"/>
    <n v="4.7619047620000003"/>
    <n v="37.22"/>
    <n v="5.0999999999999996"/>
  </r>
  <r>
    <x v="933"/>
    <s v="C"/>
    <x v="1"/>
    <x v="1"/>
    <x v="1"/>
    <x v="0"/>
    <n v="64.08"/>
    <n v="7"/>
    <n v="22.428000000000001"/>
    <n v="470.988"/>
    <x v="40"/>
    <s v="12:27"/>
    <x v="0"/>
    <n v="448.56"/>
    <n v="4.7619047620000003"/>
    <n v="22.428000000000001"/>
    <n v="7.6"/>
  </r>
  <r>
    <x v="934"/>
    <s v="B"/>
    <x v="2"/>
    <x v="1"/>
    <x v="0"/>
    <x v="2"/>
    <n v="63.15"/>
    <n v="6"/>
    <n v="18.945"/>
    <n v="397.84500000000003"/>
    <x v="75"/>
    <s v="20:24"/>
    <x v="0"/>
    <n v="378.9"/>
    <n v="4.7619047620000003"/>
    <n v="18.945"/>
    <n v="9.8000000000000007"/>
  </r>
  <r>
    <x v="935"/>
    <s v="C"/>
    <x v="1"/>
    <x v="0"/>
    <x v="1"/>
    <x v="2"/>
    <n v="85.72"/>
    <n v="3"/>
    <n v="12.858000000000001"/>
    <n v="270.01799999999997"/>
    <x v="46"/>
    <s v="20:59"/>
    <x v="0"/>
    <n v="257.16000000000003"/>
    <n v="4.7619047620000003"/>
    <n v="12.858000000000001"/>
    <n v="5.0999999999999996"/>
  </r>
  <r>
    <x v="936"/>
    <s v="C"/>
    <x v="1"/>
    <x v="1"/>
    <x v="0"/>
    <x v="0"/>
    <n v="78.89"/>
    <n v="7"/>
    <n v="27.611499999999999"/>
    <n v="579.8415"/>
    <x v="0"/>
    <s v="19:48"/>
    <x v="0"/>
    <n v="552.23"/>
    <n v="4.7619047620000003"/>
    <n v="27.611499999999999"/>
    <n v="7.5"/>
  </r>
  <r>
    <x v="937"/>
    <s v="A"/>
    <x v="0"/>
    <x v="1"/>
    <x v="0"/>
    <x v="3"/>
    <n v="89.48"/>
    <n v="5"/>
    <n v="22.37"/>
    <n v="469.77"/>
    <x v="73"/>
    <s v="10:18"/>
    <x v="1"/>
    <n v="447.4"/>
    <n v="4.7619047620000003"/>
    <n v="22.37"/>
    <n v="7.4"/>
  </r>
  <r>
    <x v="938"/>
    <s v="A"/>
    <x v="0"/>
    <x v="0"/>
    <x v="0"/>
    <x v="0"/>
    <n v="92.09"/>
    <n v="3"/>
    <n v="13.813499999999999"/>
    <n v="290.08350000000002"/>
    <x v="21"/>
    <s v="16:27"/>
    <x v="1"/>
    <n v="276.27"/>
    <n v="4.7619047620000003"/>
    <n v="13.813499999999999"/>
    <n v="4.2"/>
  </r>
  <r>
    <x v="939"/>
    <s v="C"/>
    <x v="1"/>
    <x v="1"/>
    <x v="0"/>
    <x v="4"/>
    <n v="57.29"/>
    <n v="6"/>
    <n v="17.187000000000001"/>
    <n v="360.92700000000002"/>
    <x v="76"/>
    <s v="17:04"/>
    <x v="0"/>
    <n v="343.74"/>
    <n v="4.7619047620000003"/>
    <n v="17.187000000000001"/>
    <n v="5.9"/>
  </r>
  <r>
    <x v="940"/>
    <s v="A"/>
    <x v="0"/>
    <x v="1"/>
    <x v="1"/>
    <x v="4"/>
    <n v="66.52"/>
    <n v="4"/>
    <n v="13.304"/>
    <n v="279.38400000000001"/>
    <x v="22"/>
    <s v="18:14"/>
    <x v="0"/>
    <n v="266.08"/>
    <n v="4.7619047620000003"/>
    <n v="13.304"/>
    <n v="6.9"/>
  </r>
  <r>
    <x v="941"/>
    <s v="C"/>
    <x v="1"/>
    <x v="0"/>
    <x v="1"/>
    <x v="5"/>
    <n v="99.82"/>
    <n v="9"/>
    <n v="44.918999999999997"/>
    <n v="943.29899999999998"/>
    <x v="39"/>
    <s v="10:43"/>
    <x v="1"/>
    <n v="898.38"/>
    <n v="4.7619047620000003"/>
    <n v="44.918999999999997"/>
    <n v="6.6"/>
  </r>
  <r>
    <x v="942"/>
    <s v="A"/>
    <x v="0"/>
    <x v="1"/>
    <x v="0"/>
    <x v="2"/>
    <n v="45.68"/>
    <n v="10"/>
    <n v="22.84"/>
    <n v="479.64"/>
    <x v="64"/>
    <s v="19:30"/>
    <x v="0"/>
    <n v="456.8"/>
    <n v="4.7619047620000003"/>
    <n v="22.84"/>
    <n v="5.7"/>
  </r>
  <r>
    <x v="943"/>
    <s v="A"/>
    <x v="0"/>
    <x v="1"/>
    <x v="1"/>
    <x v="0"/>
    <n v="50.79"/>
    <n v="5"/>
    <n v="12.6975"/>
    <n v="266.64749999999998"/>
    <x v="88"/>
    <s v="14:53"/>
    <x v="2"/>
    <n v="253.95"/>
    <n v="4.7619047620000003"/>
    <n v="12.6975"/>
    <n v="5.3"/>
  </r>
  <r>
    <x v="944"/>
    <s v="A"/>
    <x v="0"/>
    <x v="0"/>
    <x v="1"/>
    <x v="0"/>
    <n v="10.08"/>
    <n v="7"/>
    <n v="3.528"/>
    <n v="74.087999999999994"/>
    <x v="61"/>
    <s v="20:14"/>
    <x v="1"/>
    <n v="70.56"/>
    <n v="4.7619047620000003"/>
    <n v="3.528"/>
    <n v="4.2"/>
  </r>
  <r>
    <x v="945"/>
    <s v="A"/>
    <x v="0"/>
    <x v="1"/>
    <x v="0"/>
    <x v="1"/>
    <n v="93.88"/>
    <n v="7"/>
    <n v="32.857999999999997"/>
    <n v="690.01800000000003"/>
    <x v="0"/>
    <s v="11:51"/>
    <x v="2"/>
    <n v="657.16"/>
    <n v="4.7619047620000003"/>
    <n v="32.857999999999997"/>
    <n v="7.3"/>
  </r>
  <r>
    <x v="946"/>
    <s v="C"/>
    <x v="1"/>
    <x v="0"/>
    <x v="1"/>
    <x v="1"/>
    <n v="84.25"/>
    <n v="2"/>
    <n v="8.4250000000000007"/>
    <n v="176.92500000000001"/>
    <x v="58"/>
    <s v="14:13"/>
    <x v="2"/>
    <n v="168.5"/>
    <n v="4.7619047620000003"/>
    <n v="8.4250000000000007"/>
    <n v="5.3"/>
  </r>
  <r>
    <x v="947"/>
    <s v="B"/>
    <x v="2"/>
    <x v="0"/>
    <x v="1"/>
    <x v="5"/>
    <n v="53.78"/>
    <n v="1"/>
    <n v="2.6890000000000001"/>
    <n v="56.469000000000001"/>
    <x v="36"/>
    <s v="20:13"/>
    <x v="0"/>
    <n v="53.78"/>
    <n v="4.7619047620000003"/>
    <n v="2.6890000000000001"/>
    <n v="4.7"/>
  </r>
  <r>
    <x v="948"/>
    <s v="C"/>
    <x v="1"/>
    <x v="0"/>
    <x v="1"/>
    <x v="2"/>
    <n v="35.81"/>
    <n v="5"/>
    <n v="8.9525000000000006"/>
    <n v="188.0025"/>
    <x v="10"/>
    <s v="18:44"/>
    <x v="0"/>
    <n v="179.05"/>
    <n v="4.7619047620000003"/>
    <n v="8.9525000000000006"/>
    <n v="7.9"/>
  </r>
  <r>
    <x v="949"/>
    <s v="B"/>
    <x v="2"/>
    <x v="1"/>
    <x v="0"/>
    <x v="4"/>
    <n v="26.43"/>
    <n v="8"/>
    <n v="10.571999999999999"/>
    <n v="222.012"/>
    <x v="7"/>
    <s v="14:26"/>
    <x v="0"/>
    <n v="211.44"/>
    <n v="4.7619047620000003"/>
    <n v="10.571999999999999"/>
    <n v="8.9"/>
  </r>
  <r>
    <x v="950"/>
    <s v="B"/>
    <x v="2"/>
    <x v="0"/>
    <x v="1"/>
    <x v="0"/>
    <n v="39.909999999999997"/>
    <n v="3"/>
    <n v="5.9865000000000004"/>
    <n v="125.7165"/>
    <x v="81"/>
    <s v="12:40"/>
    <x v="0"/>
    <n v="119.73"/>
    <n v="4.7619047620000003"/>
    <n v="5.9865000000000004"/>
    <n v="9.3000000000000007"/>
  </r>
  <r>
    <x v="951"/>
    <s v="B"/>
    <x v="2"/>
    <x v="0"/>
    <x v="0"/>
    <x v="2"/>
    <n v="21.9"/>
    <n v="3"/>
    <n v="3.2850000000000001"/>
    <n v="68.984999999999999"/>
    <x v="51"/>
    <s v="18:43"/>
    <x v="0"/>
    <n v="65.7"/>
    <n v="4.7619047620000003"/>
    <n v="3.2850000000000001"/>
    <n v="4.7"/>
  </r>
  <r>
    <x v="952"/>
    <s v="B"/>
    <x v="2"/>
    <x v="0"/>
    <x v="0"/>
    <x v="4"/>
    <n v="62.85"/>
    <n v="4"/>
    <n v="12.57"/>
    <n v="263.97000000000003"/>
    <x v="6"/>
    <s v="13:22"/>
    <x v="0"/>
    <n v="251.4"/>
    <n v="4.7619047620000003"/>
    <n v="12.57"/>
    <n v="8.6999999999999993"/>
  </r>
  <r>
    <x v="953"/>
    <s v="C"/>
    <x v="1"/>
    <x v="0"/>
    <x v="0"/>
    <x v="4"/>
    <n v="21.04"/>
    <n v="4"/>
    <n v="4.2080000000000002"/>
    <n v="88.367999999999995"/>
    <x v="50"/>
    <s v="13:58"/>
    <x v="1"/>
    <n v="84.16"/>
    <n v="4.7619047620000003"/>
    <n v="4.2080000000000002"/>
    <n v="7.6"/>
  </r>
  <r>
    <x v="954"/>
    <s v="B"/>
    <x v="2"/>
    <x v="0"/>
    <x v="1"/>
    <x v="2"/>
    <n v="65.91"/>
    <n v="6"/>
    <n v="19.773"/>
    <n v="415.233"/>
    <x v="57"/>
    <s v="11:45"/>
    <x v="1"/>
    <n v="395.46"/>
    <n v="4.7619047620000003"/>
    <n v="19.773"/>
    <n v="5.7"/>
  </r>
  <r>
    <x v="955"/>
    <s v="A"/>
    <x v="0"/>
    <x v="1"/>
    <x v="0"/>
    <x v="5"/>
    <n v="42.57"/>
    <n v="7"/>
    <n v="14.8995"/>
    <n v="312.8895"/>
    <x v="47"/>
    <s v="11:51"/>
    <x v="1"/>
    <n v="297.99"/>
    <n v="4.7619047620000003"/>
    <n v="14.8995"/>
    <n v="6.8"/>
  </r>
  <r>
    <x v="956"/>
    <s v="C"/>
    <x v="1"/>
    <x v="0"/>
    <x v="1"/>
    <x v="4"/>
    <n v="50.49"/>
    <n v="9"/>
    <n v="22.720500000000001"/>
    <n v="477.13049999999998"/>
    <x v="8"/>
    <s v="17:16"/>
    <x v="1"/>
    <n v="454.41"/>
    <n v="4.7619047620000003"/>
    <n v="22.720500000000001"/>
    <n v="5.4"/>
  </r>
  <r>
    <x v="957"/>
    <s v="B"/>
    <x v="2"/>
    <x v="1"/>
    <x v="1"/>
    <x v="1"/>
    <n v="46.02"/>
    <n v="6"/>
    <n v="13.805999999999999"/>
    <n v="289.92599999999999"/>
    <x v="13"/>
    <s v="15:55"/>
    <x v="1"/>
    <n v="276.12"/>
    <n v="4.7619047620000003"/>
    <n v="13.805999999999999"/>
    <n v="7.1"/>
  </r>
  <r>
    <x v="958"/>
    <s v="C"/>
    <x v="1"/>
    <x v="1"/>
    <x v="0"/>
    <x v="2"/>
    <n v="15.8"/>
    <n v="10"/>
    <n v="7.9"/>
    <n v="165.9"/>
    <x v="51"/>
    <s v="12:07"/>
    <x v="1"/>
    <n v="158"/>
    <n v="4.7619047620000003"/>
    <n v="7.9"/>
    <n v="7.8"/>
  </r>
  <r>
    <x v="959"/>
    <s v="A"/>
    <x v="0"/>
    <x v="0"/>
    <x v="0"/>
    <x v="4"/>
    <n v="98.66"/>
    <n v="9"/>
    <n v="44.396999999999998"/>
    <n v="932.33699999999999"/>
    <x v="88"/>
    <s v="15:07"/>
    <x v="1"/>
    <n v="887.94"/>
    <n v="4.7619047620000003"/>
    <n v="44.396999999999998"/>
    <n v="8.4"/>
  </r>
  <r>
    <x v="960"/>
    <s v="C"/>
    <x v="1"/>
    <x v="0"/>
    <x v="1"/>
    <x v="5"/>
    <n v="91.98"/>
    <n v="1"/>
    <n v="4.5990000000000002"/>
    <n v="96.578999999999994"/>
    <x v="79"/>
    <s v="15:29"/>
    <x v="1"/>
    <n v="91.98"/>
    <n v="4.7619047620000003"/>
    <n v="4.5990000000000002"/>
    <n v="9.8000000000000007"/>
  </r>
  <r>
    <x v="961"/>
    <s v="A"/>
    <x v="0"/>
    <x v="0"/>
    <x v="1"/>
    <x v="1"/>
    <n v="20.89"/>
    <n v="2"/>
    <n v="2.089"/>
    <n v="43.869"/>
    <x v="63"/>
    <s v="18:45"/>
    <x v="1"/>
    <n v="41.78"/>
    <n v="4.7619047620000003"/>
    <n v="2.089"/>
    <n v="9.8000000000000007"/>
  </r>
  <r>
    <x v="962"/>
    <s v="A"/>
    <x v="0"/>
    <x v="1"/>
    <x v="0"/>
    <x v="5"/>
    <n v="15.5"/>
    <n v="1"/>
    <n v="0.77500000000000002"/>
    <n v="16.274999999999999"/>
    <x v="35"/>
    <s v="15:23"/>
    <x v="2"/>
    <n v="15.5"/>
    <n v="4.7619047620000003"/>
    <n v="0.77500000000000002"/>
    <n v="7.4"/>
  </r>
  <r>
    <x v="963"/>
    <s v="C"/>
    <x v="1"/>
    <x v="0"/>
    <x v="1"/>
    <x v="1"/>
    <n v="96.82"/>
    <n v="3"/>
    <n v="14.523"/>
    <n v="304.983"/>
    <x v="73"/>
    <s v="20:37"/>
    <x v="1"/>
    <n v="290.45999999999998"/>
    <n v="4.7619047620000003"/>
    <n v="14.523"/>
    <n v="6.7"/>
  </r>
  <r>
    <x v="964"/>
    <s v="B"/>
    <x v="2"/>
    <x v="1"/>
    <x v="1"/>
    <x v="4"/>
    <n v="33.33"/>
    <n v="2"/>
    <n v="3.3330000000000002"/>
    <n v="69.992999999999995"/>
    <x v="53"/>
    <s v="14:41"/>
    <x v="2"/>
    <n v="66.66"/>
    <n v="4.7619047620000003"/>
    <n v="3.3330000000000002"/>
    <n v="6.4"/>
  </r>
  <r>
    <x v="965"/>
    <s v="B"/>
    <x v="2"/>
    <x v="1"/>
    <x v="0"/>
    <x v="1"/>
    <n v="38.270000000000003"/>
    <n v="2"/>
    <n v="3.827"/>
    <n v="80.367000000000004"/>
    <x v="22"/>
    <s v="18:18"/>
    <x v="2"/>
    <n v="76.540000000000006"/>
    <n v="4.7619047620000003"/>
    <n v="3.827"/>
    <n v="5.8"/>
  </r>
  <r>
    <x v="966"/>
    <s v="A"/>
    <x v="0"/>
    <x v="1"/>
    <x v="0"/>
    <x v="2"/>
    <n v="33.299999999999997"/>
    <n v="9"/>
    <n v="14.984999999999999"/>
    <n v="314.685"/>
    <x v="31"/>
    <s v="15:27"/>
    <x v="0"/>
    <n v="299.7"/>
    <n v="4.7619047620000003"/>
    <n v="14.984999999999999"/>
    <n v="7.2"/>
  </r>
  <r>
    <x v="967"/>
    <s v="A"/>
    <x v="0"/>
    <x v="0"/>
    <x v="1"/>
    <x v="2"/>
    <n v="81.010000000000005"/>
    <n v="3"/>
    <n v="12.1515"/>
    <n v="255.1815"/>
    <x v="50"/>
    <s v="12:55"/>
    <x v="2"/>
    <n v="243.03"/>
    <n v="4.7619047620000003"/>
    <n v="12.1515"/>
    <n v="9.3000000000000007"/>
  </r>
  <r>
    <x v="968"/>
    <s v="A"/>
    <x v="0"/>
    <x v="1"/>
    <x v="0"/>
    <x v="0"/>
    <n v="15.8"/>
    <n v="3"/>
    <n v="2.37"/>
    <n v="49.77"/>
    <x v="5"/>
    <s v="18:02"/>
    <x v="1"/>
    <n v="47.4"/>
    <n v="4.7619047620000003"/>
    <n v="2.37"/>
    <n v="9.5"/>
  </r>
  <r>
    <x v="969"/>
    <s v="B"/>
    <x v="2"/>
    <x v="0"/>
    <x v="0"/>
    <x v="1"/>
    <n v="34.49"/>
    <n v="5"/>
    <n v="8.6225000000000005"/>
    <n v="181.07249999999999"/>
    <x v="16"/>
    <s v="19:44"/>
    <x v="2"/>
    <n v="172.45"/>
    <n v="4.7619047620000003"/>
    <n v="8.6225000000000005"/>
    <n v="9"/>
  </r>
  <r>
    <x v="970"/>
    <s v="B"/>
    <x v="2"/>
    <x v="0"/>
    <x v="0"/>
    <x v="4"/>
    <n v="84.63"/>
    <n v="10"/>
    <n v="42.314999999999998"/>
    <n v="888.61500000000001"/>
    <x v="17"/>
    <s v="11:36"/>
    <x v="2"/>
    <n v="846.3"/>
    <n v="4.7619047620000003"/>
    <n v="42.314999999999998"/>
    <n v="9"/>
  </r>
  <r>
    <x v="971"/>
    <s v="B"/>
    <x v="2"/>
    <x v="0"/>
    <x v="1"/>
    <x v="2"/>
    <n v="36.909999999999997"/>
    <n v="7"/>
    <n v="12.9185"/>
    <n v="271.2885"/>
    <x v="34"/>
    <s v="13:51"/>
    <x v="0"/>
    <n v="258.37"/>
    <n v="4.7619047620000003"/>
    <n v="12.9185"/>
    <n v="6.7"/>
  </r>
  <r>
    <x v="972"/>
    <s v="B"/>
    <x v="2"/>
    <x v="1"/>
    <x v="1"/>
    <x v="1"/>
    <n v="87.08"/>
    <n v="7"/>
    <n v="30.478000000000002"/>
    <n v="640.03800000000001"/>
    <x v="53"/>
    <s v="15:17"/>
    <x v="1"/>
    <n v="609.55999999999995"/>
    <n v="4.7619047620000003"/>
    <n v="30.478000000000002"/>
    <n v="5.5"/>
  </r>
  <r>
    <x v="973"/>
    <s v="A"/>
    <x v="0"/>
    <x v="1"/>
    <x v="1"/>
    <x v="2"/>
    <n v="80.08"/>
    <n v="3"/>
    <n v="12.012"/>
    <n v="252.25200000000001"/>
    <x v="48"/>
    <s v="15:29"/>
    <x v="1"/>
    <n v="240.24"/>
    <n v="4.7619047620000003"/>
    <n v="12.012"/>
    <n v="5.4"/>
  </r>
  <r>
    <x v="974"/>
    <s v="C"/>
    <x v="1"/>
    <x v="1"/>
    <x v="1"/>
    <x v="5"/>
    <n v="86.13"/>
    <n v="2"/>
    <n v="8.6129999999999995"/>
    <n v="180.87299999999999"/>
    <x v="13"/>
    <s v="17:59"/>
    <x v="1"/>
    <n v="172.26"/>
    <n v="4.7619047620000003"/>
    <n v="8.6129999999999995"/>
    <n v="8.1999999999999993"/>
  </r>
  <r>
    <x v="975"/>
    <s v="B"/>
    <x v="2"/>
    <x v="0"/>
    <x v="1"/>
    <x v="5"/>
    <n v="49.92"/>
    <n v="2"/>
    <n v="4.992"/>
    <n v="104.83199999999999"/>
    <x v="43"/>
    <s v="11:55"/>
    <x v="2"/>
    <n v="99.84"/>
    <n v="4.7619047620000003"/>
    <n v="4.992"/>
    <n v="7"/>
  </r>
  <r>
    <x v="976"/>
    <s v="A"/>
    <x v="0"/>
    <x v="1"/>
    <x v="0"/>
    <x v="4"/>
    <n v="74.66"/>
    <n v="4"/>
    <n v="14.932"/>
    <n v="313.572"/>
    <x v="31"/>
    <s v="10:39"/>
    <x v="1"/>
    <n v="298.64"/>
    <n v="4.7619047620000003"/>
    <n v="14.932"/>
    <n v="8.5"/>
  </r>
  <r>
    <x v="977"/>
    <s v="B"/>
    <x v="2"/>
    <x v="0"/>
    <x v="1"/>
    <x v="4"/>
    <n v="26.6"/>
    <n v="6"/>
    <n v="7.98"/>
    <n v="167.58"/>
    <x v="84"/>
    <s v="15:10"/>
    <x v="0"/>
    <n v="159.6"/>
    <n v="4.7619047620000003"/>
    <n v="7.98"/>
    <n v="4.9000000000000004"/>
  </r>
  <r>
    <x v="978"/>
    <s v="B"/>
    <x v="2"/>
    <x v="1"/>
    <x v="0"/>
    <x v="1"/>
    <n v="25.45"/>
    <n v="1"/>
    <n v="1.2725"/>
    <n v="26.7225"/>
    <x v="24"/>
    <s v="18:10"/>
    <x v="2"/>
    <n v="25.45"/>
    <n v="4.7619047620000003"/>
    <n v="1.2725"/>
    <n v="5.0999999999999996"/>
  </r>
  <r>
    <x v="979"/>
    <s v="B"/>
    <x v="2"/>
    <x v="1"/>
    <x v="0"/>
    <x v="4"/>
    <n v="67.77"/>
    <n v="1"/>
    <n v="3.3885000000000001"/>
    <n v="71.158500000000004"/>
    <x v="87"/>
    <s v="20:43"/>
    <x v="2"/>
    <n v="67.77"/>
    <n v="4.7619047620000003"/>
    <n v="3.3885000000000001"/>
    <n v="6.5"/>
  </r>
  <r>
    <x v="980"/>
    <s v="C"/>
    <x v="1"/>
    <x v="0"/>
    <x v="1"/>
    <x v="4"/>
    <n v="59.59"/>
    <n v="4"/>
    <n v="11.917999999999999"/>
    <n v="250.27799999999999"/>
    <x v="64"/>
    <s v="12:46"/>
    <x v="1"/>
    <n v="238.36"/>
    <n v="4.7619047620000003"/>
    <n v="11.917999999999999"/>
    <n v="9.8000000000000007"/>
  </r>
  <r>
    <x v="981"/>
    <s v="A"/>
    <x v="0"/>
    <x v="1"/>
    <x v="1"/>
    <x v="0"/>
    <n v="58.15"/>
    <n v="4"/>
    <n v="11.63"/>
    <n v="244.23"/>
    <x v="54"/>
    <s v="17:44"/>
    <x v="1"/>
    <n v="232.6"/>
    <n v="4.7619047620000003"/>
    <n v="11.63"/>
    <n v="8.4"/>
  </r>
  <r>
    <x v="982"/>
    <s v="A"/>
    <x v="0"/>
    <x v="0"/>
    <x v="0"/>
    <x v="3"/>
    <n v="97.48"/>
    <n v="9"/>
    <n v="43.866"/>
    <n v="921.18600000000004"/>
    <x v="86"/>
    <s v="14:19"/>
    <x v="0"/>
    <n v="877.32"/>
    <n v="4.7619047620000003"/>
    <n v="43.866"/>
    <n v="7.4"/>
  </r>
  <r>
    <x v="983"/>
    <s v="C"/>
    <x v="1"/>
    <x v="1"/>
    <x v="1"/>
    <x v="0"/>
    <n v="99.96"/>
    <n v="7"/>
    <n v="34.985999999999997"/>
    <n v="734.70600000000002"/>
    <x v="54"/>
    <s v="10:33"/>
    <x v="1"/>
    <n v="699.72"/>
    <n v="4.7619047620000003"/>
    <n v="34.985999999999997"/>
    <n v="6.1"/>
  </r>
  <r>
    <x v="984"/>
    <s v="C"/>
    <x v="1"/>
    <x v="1"/>
    <x v="1"/>
    <x v="1"/>
    <n v="96.37"/>
    <n v="7"/>
    <n v="33.729500000000002"/>
    <n v="708.31949999999995"/>
    <x v="51"/>
    <s v="11:40"/>
    <x v="1"/>
    <n v="674.59"/>
    <n v="4.7619047620000003"/>
    <n v="33.729500000000002"/>
    <n v="6"/>
  </r>
  <r>
    <x v="985"/>
    <s v="B"/>
    <x v="2"/>
    <x v="1"/>
    <x v="0"/>
    <x v="5"/>
    <n v="63.71"/>
    <n v="5"/>
    <n v="15.9275"/>
    <n v="334.47750000000002"/>
    <x v="13"/>
    <s v="19:30"/>
    <x v="0"/>
    <n v="318.55"/>
    <n v="4.7619047620000003"/>
    <n v="15.9275"/>
    <n v="8.5"/>
  </r>
  <r>
    <x v="986"/>
    <s v="B"/>
    <x v="2"/>
    <x v="1"/>
    <x v="0"/>
    <x v="0"/>
    <n v="14.76"/>
    <n v="2"/>
    <n v="1.476"/>
    <n v="30.995999999999999"/>
    <x v="67"/>
    <s v="14:42"/>
    <x v="0"/>
    <n v="29.52"/>
    <n v="4.7619047620000003"/>
    <n v="1.476"/>
    <n v="4.3"/>
  </r>
  <r>
    <x v="987"/>
    <s v="B"/>
    <x v="2"/>
    <x v="0"/>
    <x v="1"/>
    <x v="0"/>
    <n v="62"/>
    <n v="8"/>
    <n v="24.8"/>
    <n v="520.79999999999995"/>
    <x v="75"/>
    <s v="19:08"/>
    <x v="2"/>
    <n v="496"/>
    <n v="4.7619047620000003"/>
    <n v="24.8"/>
    <n v="6.2"/>
  </r>
  <r>
    <x v="988"/>
    <s v="C"/>
    <x v="1"/>
    <x v="0"/>
    <x v="1"/>
    <x v="1"/>
    <n v="82.34"/>
    <n v="10"/>
    <n v="41.17"/>
    <n v="864.57"/>
    <x v="14"/>
    <s v="19:12"/>
    <x v="0"/>
    <n v="823.4"/>
    <n v="4.7619047620000003"/>
    <n v="41.17"/>
    <n v="4.3"/>
  </r>
  <r>
    <x v="989"/>
    <s v="B"/>
    <x v="2"/>
    <x v="0"/>
    <x v="1"/>
    <x v="0"/>
    <n v="75.37"/>
    <n v="8"/>
    <n v="30.148"/>
    <n v="633.10799999999995"/>
    <x v="26"/>
    <s v="15:46"/>
    <x v="2"/>
    <n v="602.96"/>
    <n v="4.7619047620000003"/>
    <n v="30.148"/>
    <n v="8.4"/>
  </r>
  <r>
    <x v="990"/>
    <s v="A"/>
    <x v="0"/>
    <x v="1"/>
    <x v="0"/>
    <x v="4"/>
    <n v="56.56"/>
    <n v="5"/>
    <n v="14.14"/>
    <n v="296.94"/>
    <x v="23"/>
    <s v="19:06"/>
    <x v="2"/>
    <n v="282.8"/>
    <n v="4.7619047620000003"/>
    <n v="14.14"/>
    <n v="4.5"/>
  </r>
  <r>
    <x v="991"/>
    <s v="B"/>
    <x v="2"/>
    <x v="1"/>
    <x v="0"/>
    <x v="3"/>
    <n v="76.599999999999994"/>
    <n v="10"/>
    <n v="38.299999999999997"/>
    <n v="804.3"/>
    <x v="46"/>
    <s v="18:10"/>
    <x v="0"/>
    <n v="766"/>
    <n v="4.7619047620000003"/>
    <n v="38.299999999999997"/>
    <n v="6"/>
  </r>
  <r>
    <x v="992"/>
    <s v="A"/>
    <x v="0"/>
    <x v="1"/>
    <x v="1"/>
    <x v="1"/>
    <n v="58.03"/>
    <n v="2"/>
    <n v="5.8029999999999999"/>
    <n v="121.863"/>
    <x v="24"/>
    <s v="20:46"/>
    <x v="0"/>
    <n v="116.06"/>
    <n v="4.7619047620000003"/>
    <n v="5.8029999999999999"/>
    <n v="8.8000000000000007"/>
  </r>
  <r>
    <x v="993"/>
    <s v="B"/>
    <x v="2"/>
    <x v="1"/>
    <x v="1"/>
    <x v="5"/>
    <n v="17.489999999999998"/>
    <n v="10"/>
    <n v="8.7449999999999992"/>
    <n v="183.64500000000001"/>
    <x v="70"/>
    <s v="18:35"/>
    <x v="0"/>
    <n v="174.9"/>
    <n v="4.7619047620000003"/>
    <n v="8.7449999999999992"/>
    <n v="6.6"/>
  </r>
  <r>
    <x v="994"/>
    <s v="C"/>
    <x v="1"/>
    <x v="0"/>
    <x v="0"/>
    <x v="1"/>
    <n v="60.95"/>
    <n v="1"/>
    <n v="3.0474999999999999"/>
    <n v="63.997500000000002"/>
    <x v="67"/>
    <s v="11:40"/>
    <x v="0"/>
    <n v="60.95"/>
    <n v="4.7619047620000003"/>
    <n v="3.0474999999999999"/>
    <n v="5.9"/>
  </r>
  <r>
    <x v="995"/>
    <s v="C"/>
    <x v="1"/>
    <x v="1"/>
    <x v="1"/>
    <x v="0"/>
    <n v="40.35"/>
    <n v="1"/>
    <n v="2.0175000000000001"/>
    <n v="42.3675"/>
    <x v="71"/>
    <s v="13:46"/>
    <x v="0"/>
    <n v="40.35"/>
    <n v="4.7619047620000003"/>
    <n v="2.0175000000000001"/>
    <n v="6.2"/>
  </r>
  <r>
    <x v="996"/>
    <s v="B"/>
    <x v="2"/>
    <x v="1"/>
    <x v="0"/>
    <x v="2"/>
    <n v="97.38"/>
    <n v="10"/>
    <n v="48.69"/>
    <n v="1022.49"/>
    <x v="22"/>
    <s v="17:16"/>
    <x v="0"/>
    <n v="973.8"/>
    <n v="4.7619047620000003"/>
    <n v="48.69"/>
    <n v="4.4000000000000004"/>
  </r>
  <r>
    <x v="997"/>
    <s v="A"/>
    <x v="0"/>
    <x v="0"/>
    <x v="1"/>
    <x v="4"/>
    <n v="31.84"/>
    <n v="1"/>
    <n v="1.5920000000000001"/>
    <n v="33.432000000000002"/>
    <x v="57"/>
    <s v="13:22"/>
    <x v="1"/>
    <n v="31.84"/>
    <n v="4.7619047620000003"/>
    <n v="1.5920000000000001"/>
    <n v="7.7"/>
  </r>
  <r>
    <x v="998"/>
    <s v="A"/>
    <x v="0"/>
    <x v="1"/>
    <x v="1"/>
    <x v="2"/>
    <n v="65.819999999999993"/>
    <n v="1"/>
    <n v="3.2909999999999999"/>
    <n v="69.111000000000004"/>
    <x v="70"/>
    <s v="15:33"/>
    <x v="1"/>
    <n v="65.819999999999993"/>
    <n v="4.7619047620000003"/>
    <n v="3.2909999999999999"/>
    <n v="4.0999999999999996"/>
  </r>
  <r>
    <x v="999"/>
    <s v="A"/>
    <x v="0"/>
    <x v="0"/>
    <x v="0"/>
    <x v="5"/>
    <n v="88.34"/>
    <n v="7"/>
    <n v="30.919"/>
    <n v="649.29899999999998"/>
    <x v="67"/>
    <s v="13:28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33A92-42DE-40E5-91EE-44262F8BC742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3:B7" firstHeaderRow="1" firstDataRow="1" firstDataCol="1"/>
  <pivotFields count="17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>
      <items count="90">
        <item x="17"/>
        <item x="8"/>
        <item x="83"/>
        <item x="52"/>
        <item x="50"/>
        <item x="78"/>
        <item x="15"/>
        <item x="65"/>
        <item x="29"/>
        <item x="68"/>
        <item x="64"/>
        <item x="56"/>
        <item x="40"/>
        <item x="18"/>
        <item x="49"/>
        <item x="54"/>
        <item x="46"/>
        <item x="25"/>
        <item x="53"/>
        <item x="3"/>
        <item x="26"/>
        <item x="71"/>
        <item x="75"/>
        <item x="74"/>
        <item x="82"/>
        <item x="72"/>
        <item x="0"/>
        <item x="47"/>
        <item x="27"/>
        <item x="66"/>
        <item x="51"/>
        <item x="60"/>
        <item x="34"/>
        <item x="48"/>
        <item x="12"/>
        <item x="77"/>
        <item x="44"/>
        <item x="42"/>
        <item x="69"/>
        <item x="21"/>
        <item x="67"/>
        <item x="88"/>
        <item x="30"/>
        <item x="9"/>
        <item x="81"/>
        <item x="70"/>
        <item x="55"/>
        <item x="7"/>
        <item x="6"/>
        <item x="84"/>
        <item x="33"/>
        <item x="38"/>
        <item x="36"/>
        <item x="87"/>
        <item x="63"/>
        <item x="10"/>
        <item x="13"/>
        <item x="4"/>
        <item x="57"/>
        <item x="59"/>
        <item x="24"/>
        <item x="16"/>
        <item x="41"/>
        <item x="45"/>
        <item x="86"/>
        <item x="20"/>
        <item x="32"/>
        <item x="85"/>
        <item x="79"/>
        <item x="35"/>
        <item x="22"/>
        <item x="80"/>
        <item x="76"/>
        <item x="23"/>
        <item x="28"/>
        <item x="62"/>
        <item x="5"/>
        <item x="58"/>
        <item x="39"/>
        <item x="61"/>
        <item x="14"/>
        <item x="2"/>
        <item x="73"/>
        <item x="31"/>
        <item x="19"/>
        <item x="43"/>
        <item x="37"/>
        <item x="1"/>
        <item x="1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2">
    <chartFormat chart="3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38AAD-7C25-4ED0-9242-9776B913315F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37:B41" firstHeaderRow="1" firstDataRow="1" firstDataCol="1"/>
  <pivotFields count="17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>
      <items count="90">
        <item x="17"/>
        <item x="8"/>
        <item x="83"/>
        <item x="52"/>
        <item x="50"/>
        <item x="78"/>
        <item x="15"/>
        <item x="65"/>
        <item x="29"/>
        <item x="68"/>
        <item x="64"/>
        <item x="56"/>
        <item x="40"/>
        <item x="18"/>
        <item x="49"/>
        <item x="54"/>
        <item x="46"/>
        <item x="25"/>
        <item x="53"/>
        <item x="3"/>
        <item x="26"/>
        <item x="71"/>
        <item x="75"/>
        <item x="74"/>
        <item x="82"/>
        <item x="72"/>
        <item x="0"/>
        <item x="47"/>
        <item x="27"/>
        <item x="66"/>
        <item x="51"/>
        <item x="60"/>
        <item x="34"/>
        <item x="48"/>
        <item x="12"/>
        <item x="77"/>
        <item x="44"/>
        <item x="42"/>
        <item x="69"/>
        <item x="21"/>
        <item x="67"/>
        <item x="88"/>
        <item x="30"/>
        <item x="9"/>
        <item x="81"/>
        <item x="70"/>
        <item x="55"/>
        <item x="7"/>
        <item x="6"/>
        <item x="84"/>
        <item x="33"/>
        <item x="38"/>
        <item x="36"/>
        <item x="87"/>
        <item x="63"/>
        <item x="10"/>
        <item x="13"/>
        <item x="4"/>
        <item x="57"/>
        <item x="59"/>
        <item x="24"/>
        <item x="16"/>
        <item x="41"/>
        <item x="45"/>
        <item x="86"/>
        <item x="20"/>
        <item x="32"/>
        <item x="85"/>
        <item x="79"/>
        <item x="35"/>
        <item x="22"/>
        <item x="80"/>
        <item x="76"/>
        <item x="23"/>
        <item x="28"/>
        <item x="62"/>
        <item x="5"/>
        <item x="58"/>
        <item x="39"/>
        <item x="61"/>
        <item x="14"/>
        <item x="2"/>
        <item x="73"/>
        <item x="31"/>
        <item x="19"/>
        <item x="43"/>
        <item x="37"/>
        <item x="1"/>
        <item x="1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2">
    <chartFormat chart="3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2D391-A0B7-46A7-B442-60BEE962AA0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>
  <location ref="A26:B33" firstHeaderRow="1" firstDataRow="1" firstDataCol="1"/>
  <pivotFields count="17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>
      <items count="90">
        <item x="17"/>
        <item x="8"/>
        <item x="83"/>
        <item x="52"/>
        <item x="50"/>
        <item x="78"/>
        <item x="15"/>
        <item x="65"/>
        <item x="29"/>
        <item x="68"/>
        <item x="64"/>
        <item x="56"/>
        <item x="40"/>
        <item x="18"/>
        <item x="49"/>
        <item x="54"/>
        <item x="46"/>
        <item x="25"/>
        <item x="53"/>
        <item x="3"/>
        <item x="26"/>
        <item x="71"/>
        <item x="75"/>
        <item x="74"/>
        <item x="82"/>
        <item x="72"/>
        <item x="0"/>
        <item x="47"/>
        <item x="27"/>
        <item x="66"/>
        <item x="51"/>
        <item x="60"/>
        <item x="34"/>
        <item x="48"/>
        <item x="12"/>
        <item x="77"/>
        <item x="44"/>
        <item x="42"/>
        <item x="69"/>
        <item x="21"/>
        <item x="67"/>
        <item x="88"/>
        <item x="30"/>
        <item x="9"/>
        <item x="81"/>
        <item x="70"/>
        <item x="55"/>
        <item x="7"/>
        <item x="6"/>
        <item x="84"/>
        <item x="33"/>
        <item x="38"/>
        <item x="36"/>
        <item x="87"/>
        <item x="63"/>
        <item x="10"/>
        <item x="13"/>
        <item x="4"/>
        <item x="57"/>
        <item x="59"/>
        <item x="24"/>
        <item x="16"/>
        <item x="41"/>
        <item x="45"/>
        <item x="86"/>
        <item x="20"/>
        <item x="32"/>
        <item x="85"/>
        <item x="79"/>
        <item x="35"/>
        <item x="22"/>
        <item x="80"/>
        <item x="76"/>
        <item x="23"/>
        <item x="28"/>
        <item x="62"/>
        <item x="5"/>
        <item x="58"/>
        <item x="39"/>
        <item x="61"/>
        <item x="14"/>
        <item x="2"/>
        <item x="73"/>
        <item x="31"/>
        <item x="19"/>
        <item x="43"/>
        <item x="37"/>
        <item x="1"/>
        <item x="1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voice ID" fld="0" subtotal="count" baseField="0" baseItem="0"/>
  </dataFields>
  <chartFormats count="4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CD59B-C468-4E66-BA44-D4A0FFD5A9F3}" name="PivotTable2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1:B4" firstHeaderRow="1" firstDataRow="1" firstDataCol="1"/>
  <pivotFields count="17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90">
        <item x="17"/>
        <item x="8"/>
        <item x="83"/>
        <item x="52"/>
        <item x="50"/>
        <item x="78"/>
        <item x="15"/>
        <item x="65"/>
        <item x="29"/>
        <item x="68"/>
        <item x="64"/>
        <item x="56"/>
        <item x="40"/>
        <item x="18"/>
        <item x="49"/>
        <item x="54"/>
        <item x="46"/>
        <item x="25"/>
        <item x="53"/>
        <item x="3"/>
        <item x="26"/>
        <item x="71"/>
        <item x="75"/>
        <item x="74"/>
        <item x="82"/>
        <item x="72"/>
        <item x="0"/>
        <item x="47"/>
        <item x="27"/>
        <item x="66"/>
        <item x="51"/>
        <item x="60"/>
        <item x="34"/>
        <item x="48"/>
        <item x="12"/>
        <item x="77"/>
        <item x="44"/>
        <item x="42"/>
        <item x="69"/>
        <item x="21"/>
        <item x="67"/>
        <item x="88"/>
        <item x="30"/>
        <item x="9"/>
        <item x="81"/>
        <item x="70"/>
        <item x="55"/>
        <item x="7"/>
        <item x="6"/>
        <item x="84"/>
        <item x="33"/>
        <item x="38"/>
        <item x="36"/>
        <item x="87"/>
        <item x="63"/>
        <item x="10"/>
        <item x="13"/>
        <item x="4"/>
        <item x="57"/>
        <item x="59"/>
        <item x="24"/>
        <item x="16"/>
        <item x="41"/>
        <item x="45"/>
        <item x="86"/>
        <item x="20"/>
        <item x="32"/>
        <item x="85"/>
        <item x="79"/>
        <item x="35"/>
        <item x="22"/>
        <item x="80"/>
        <item x="76"/>
        <item x="23"/>
        <item x="28"/>
        <item x="62"/>
        <item x="5"/>
        <item x="58"/>
        <item x="39"/>
        <item x="61"/>
        <item x="14"/>
        <item x="2"/>
        <item x="73"/>
        <item x="31"/>
        <item x="19"/>
        <item x="43"/>
        <item x="37"/>
        <item x="1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Invoice ID" fld="0" subtotal="count" baseField="0" baseItem="0"/>
  </dataFields>
  <chartFormats count="2"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B9A45-CF46-4E64-9ECD-854BD6E0D62B}" name="PivotTable2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16:B20" firstHeaderRow="1" firstDataRow="1" firstDataCol="1"/>
  <pivotFields count="17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90">
        <item x="17"/>
        <item x="8"/>
        <item x="83"/>
        <item x="52"/>
        <item x="50"/>
        <item x="78"/>
        <item x="15"/>
        <item x="65"/>
        <item x="29"/>
        <item x="68"/>
        <item x="64"/>
        <item x="56"/>
        <item x="40"/>
        <item x="18"/>
        <item x="49"/>
        <item x="54"/>
        <item x="46"/>
        <item x="25"/>
        <item x="53"/>
        <item x="3"/>
        <item x="26"/>
        <item x="71"/>
        <item x="75"/>
        <item x="74"/>
        <item x="82"/>
        <item x="72"/>
        <item x="0"/>
        <item x="47"/>
        <item x="27"/>
        <item x="66"/>
        <item x="51"/>
        <item x="60"/>
        <item x="34"/>
        <item x="48"/>
        <item x="12"/>
        <item x="77"/>
        <item x="44"/>
        <item x="42"/>
        <item x="69"/>
        <item x="21"/>
        <item x="67"/>
        <item x="88"/>
        <item x="30"/>
        <item x="9"/>
        <item x="81"/>
        <item x="70"/>
        <item x="55"/>
        <item x="7"/>
        <item x="6"/>
        <item x="84"/>
        <item x="33"/>
        <item x="38"/>
        <item x="36"/>
        <item x="87"/>
        <item x="63"/>
        <item x="10"/>
        <item x="13"/>
        <item x="4"/>
        <item x="57"/>
        <item x="59"/>
        <item x="24"/>
        <item x="16"/>
        <item x="41"/>
        <item x="45"/>
        <item x="86"/>
        <item x="20"/>
        <item x="32"/>
        <item x="85"/>
        <item x="79"/>
        <item x="35"/>
        <item x="22"/>
        <item x="80"/>
        <item x="76"/>
        <item x="23"/>
        <item x="28"/>
        <item x="62"/>
        <item x="5"/>
        <item x="58"/>
        <item x="39"/>
        <item x="61"/>
        <item x="14"/>
        <item x="2"/>
        <item x="73"/>
        <item x="31"/>
        <item x="19"/>
        <item x="43"/>
        <item x="37"/>
        <item x="1"/>
        <item x="1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13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8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8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9F244-398B-4EC5-95DB-7AF9FA9A8C76}" name="PivotTable2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9:B12" firstHeaderRow="1" firstDataRow="1" firstDataCol="1"/>
  <pivotFields count="17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90">
        <item x="17"/>
        <item x="8"/>
        <item x="83"/>
        <item x="52"/>
        <item x="50"/>
        <item x="78"/>
        <item x="15"/>
        <item x="65"/>
        <item x="29"/>
        <item x="68"/>
        <item x="64"/>
        <item x="56"/>
        <item x="40"/>
        <item x="18"/>
        <item x="49"/>
        <item x="54"/>
        <item x="46"/>
        <item x="25"/>
        <item x="53"/>
        <item x="3"/>
        <item x="26"/>
        <item x="71"/>
        <item x="75"/>
        <item x="74"/>
        <item x="82"/>
        <item x="72"/>
        <item x="0"/>
        <item x="47"/>
        <item x="27"/>
        <item x="66"/>
        <item x="51"/>
        <item x="60"/>
        <item x="34"/>
        <item x="48"/>
        <item x="12"/>
        <item x="77"/>
        <item x="44"/>
        <item x="42"/>
        <item x="69"/>
        <item x="21"/>
        <item x="67"/>
        <item x="88"/>
        <item x="30"/>
        <item x="9"/>
        <item x="81"/>
        <item x="70"/>
        <item x="55"/>
        <item x="7"/>
        <item x="6"/>
        <item x="84"/>
        <item x="33"/>
        <item x="38"/>
        <item x="36"/>
        <item x="87"/>
        <item x="63"/>
        <item x="10"/>
        <item x="13"/>
        <item x="4"/>
        <item x="57"/>
        <item x="59"/>
        <item x="24"/>
        <item x="16"/>
        <item x="41"/>
        <item x="45"/>
        <item x="86"/>
        <item x="20"/>
        <item x="32"/>
        <item x="85"/>
        <item x="79"/>
        <item x="35"/>
        <item x="22"/>
        <item x="80"/>
        <item x="76"/>
        <item x="23"/>
        <item x="28"/>
        <item x="62"/>
        <item x="5"/>
        <item x="58"/>
        <item x="39"/>
        <item x="61"/>
        <item x="14"/>
        <item x="2"/>
        <item x="73"/>
        <item x="31"/>
        <item x="19"/>
        <item x="43"/>
        <item x="37"/>
        <item x="1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Invoice ID" fld="0" subtotal="count" baseField="0" baseItem="0"/>
  </dataFields>
  <chartFormats count="5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D1" zoomScale="85" zoomScaleNormal="85" workbookViewId="0">
      <selection activeCell="K2" sqref="K2"/>
    </sheetView>
  </sheetViews>
  <sheetFormatPr defaultRowHeight="14.5" x14ac:dyDescent="0.35"/>
  <cols>
    <col min="2" max="2" width="6.453125" customWidth="1"/>
    <col min="3" max="3" width="9.7265625" bestFit="1" customWidth="1"/>
    <col min="4" max="4" width="13.08984375" bestFit="1" customWidth="1"/>
    <col min="6" max="6" width="19" bestFit="1" customWidth="1"/>
    <col min="7" max="7" width="8.81640625" bestFit="1" customWidth="1"/>
    <col min="11" max="11" width="10.7265625" customWidth="1"/>
    <col min="12" max="12" width="7.453125" customWidth="1"/>
    <col min="13" max="13" width="9.90625" bestFit="1" customWidth="1"/>
    <col min="18" max="18" width="10.6328125" bestFit="1" customWidth="1"/>
  </cols>
  <sheetData>
    <row r="1" spans="1:19" s="13" customForma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0" t="s">
        <v>16</v>
      </c>
      <c r="R1" s="13" t="s">
        <v>1548</v>
      </c>
      <c r="S1" s="13" t="s">
        <v>1549</v>
      </c>
    </row>
    <row r="2" spans="1:19" x14ac:dyDescent="0.35">
      <c r="A2" s="4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>
        <v>74.69</v>
      </c>
      <c r="H2" s="5">
        <v>7</v>
      </c>
      <c r="I2" s="5">
        <v>26.141500000000001</v>
      </c>
      <c r="J2" s="5">
        <v>548.97149999999999</v>
      </c>
      <c r="K2" s="14">
        <v>43470</v>
      </c>
      <c r="L2" s="5" t="s">
        <v>23</v>
      </c>
      <c r="M2" s="5" t="s">
        <v>24</v>
      </c>
      <c r="N2" s="5">
        <v>522.83000000000004</v>
      </c>
      <c r="O2" s="5">
        <v>4.7619047620000003</v>
      </c>
      <c r="P2" s="5">
        <v>26.141500000000001</v>
      </c>
      <c r="Q2" s="6">
        <v>9.1</v>
      </c>
      <c r="R2" t="str">
        <f>TEXT(K3, "dddd")</f>
        <v>Friday</v>
      </c>
      <c r="S2">
        <f>HOUR(L2)</f>
        <v>13</v>
      </c>
    </row>
    <row r="3" spans="1:19" x14ac:dyDescent="0.35">
      <c r="A3" s="1" t="s">
        <v>25</v>
      </c>
      <c r="B3" s="2" t="s">
        <v>26</v>
      </c>
      <c r="C3" s="2" t="s">
        <v>27</v>
      </c>
      <c r="D3" s="2" t="s">
        <v>28</v>
      </c>
      <c r="E3" s="2" t="s">
        <v>21</v>
      </c>
      <c r="F3" s="2" t="s">
        <v>29</v>
      </c>
      <c r="G3" s="2">
        <v>15.28</v>
      </c>
      <c r="H3" s="2">
        <v>5</v>
      </c>
      <c r="I3" s="2">
        <v>3.82</v>
      </c>
      <c r="J3" s="2">
        <v>80.22</v>
      </c>
      <c r="K3" s="14">
        <v>43532</v>
      </c>
      <c r="L3" s="2" t="s">
        <v>30</v>
      </c>
      <c r="M3" s="2" t="s">
        <v>31</v>
      </c>
      <c r="N3" s="2">
        <v>76.400000000000006</v>
      </c>
      <c r="O3" s="2">
        <v>4.7619047620000003</v>
      </c>
      <c r="P3" s="2">
        <v>3.82</v>
      </c>
      <c r="Q3" s="3">
        <v>9.6</v>
      </c>
      <c r="R3" t="str">
        <f>TEXT(K4, "dddd")</f>
        <v>Sunday</v>
      </c>
      <c r="S3">
        <f t="shared" ref="S3:S66" si="0">HOUR(L3)</f>
        <v>10</v>
      </c>
    </row>
    <row r="4" spans="1:19" x14ac:dyDescent="0.35">
      <c r="A4" s="4" t="s">
        <v>32</v>
      </c>
      <c r="B4" s="5" t="s">
        <v>18</v>
      </c>
      <c r="C4" s="5" t="s">
        <v>19</v>
      </c>
      <c r="D4" s="5" t="s">
        <v>28</v>
      </c>
      <c r="E4" s="5" t="s">
        <v>33</v>
      </c>
      <c r="F4" s="5" t="s">
        <v>34</v>
      </c>
      <c r="G4" s="5">
        <v>46.33</v>
      </c>
      <c r="H4" s="5">
        <v>7</v>
      </c>
      <c r="I4" s="5">
        <v>16.215499999999999</v>
      </c>
      <c r="J4" s="5">
        <v>340.52550000000002</v>
      </c>
      <c r="K4" s="14">
        <v>43527</v>
      </c>
      <c r="L4" s="5" t="s">
        <v>35</v>
      </c>
      <c r="M4" s="5" t="s">
        <v>36</v>
      </c>
      <c r="N4" s="5">
        <v>324.31</v>
      </c>
      <c r="O4" s="5">
        <v>4.7619047620000003</v>
      </c>
      <c r="P4" s="5">
        <v>16.215499999999999</v>
      </c>
      <c r="Q4" s="6">
        <v>7.4</v>
      </c>
      <c r="R4" t="str">
        <f>TEXT(K5, "dddd")</f>
        <v>Sunday</v>
      </c>
      <c r="S4">
        <f t="shared" si="0"/>
        <v>13</v>
      </c>
    </row>
    <row r="5" spans="1:19" x14ac:dyDescent="0.35">
      <c r="A5" s="1" t="s">
        <v>37</v>
      </c>
      <c r="B5" s="2" t="s">
        <v>18</v>
      </c>
      <c r="C5" s="2" t="s">
        <v>19</v>
      </c>
      <c r="D5" s="2" t="s">
        <v>20</v>
      </c>
      <c r="E5" s="2" t="s">
        <v>33</v>
      </c>
      <c r="F5" s="2" t="s">
        <v>22</v>
      </c>
      <c r="G5" s="2">
        <v>58.22</v>
      </c>
      <c r="H5" s="2">
        <v>8</v>
      </c>
      <c r="I5" s="2">
        <v>23.288</v>
      </c>
      <c r="J5" s="2">
        <v>489.048</v>
      </c>
      <c r="K5" s="14">
        <v>43492</v>
      </c>
      <c r="L5" s="2" t="s">
        <v>38</v>
      </c>
      <c r="M5" s="2" t="s">
        <v>24</v>
      </c>
      <c r="N5" s="2">
        <v>465.76</v>
      </c>
      <c r="O5" s="2">
        <v>4.7619047620000003</v>
      </c>
      <c r="P5" s="2">
        <v>23.288</v>
      </c>
      <c r="Q5" s="3">
        <v>8.4</v>
      </c>
      <c r="R5" t="str">
        <f>TEXT(K6, "dddd")</f>
        <v>Friday</v>
      </c>
      <c r="S5">
        <f t="shared" si="0"/>
        <v>20</v>
      </c>
    </row>
    <row r="6" spans="1:19" x14ac:dyDescent="0.35">
      <c r="A6" s="4" t="s">
        <v>39</v>
      </c>
      <c r="B6" s="5" t="s">
        <v>18</v>
      </c>
      <c r="C6" s="5" t="s">
        <v>19</v>
      </c>
      <c r="D6" s="5" t="s">
        <v>28</v>
      </c>
      <c r="E6" s="5" t="s">
        <v>33</v>
      </c>
      <c r="F6" s="5" t="s">
        <v>40</v>
      </c>
      <c r="G6" s="5">
        <v>86.31</v>
      </c>
      <c r="H6" s="5">
        <v>7</v>
      </c>
      <c r="I6" s="5">
        <v>30.208500000000001</v>
      </c>
      <c r="J6" s="5">
        <v>634.37850000000003</v>
      </c>
      <c r="K6" s="14">
        <v>43504</v>
      </c>
      <c r="L6" s="5" t="s">
        <v>41</v>
      </c>
      <c r="M6" s="5" t="s">
        <v>24</v>
      </c>
      <c r="N6" s="5">
        <v>604.16999999999996</v>
      </c>
      <c r="O6" s="5">
        <v>4.7619047620000003</v>
      </c>
      <c r="P6" s="5">
        <v>30.208500000000001</v>
      </c>
      <c r="Q6" s="6">
        <v>5.3</v>
      </c>
      <c r="R6" t="str">
        <f>TEXT(K7, "dddd")</f>
        <v>Monday</v>
      </c>
      <c r="S6">
        <f t="shared" si="0"/>
        <v>10</v>
      </c>
    </row>
    <row r="7" spans="1:19" x14ac:dyDescent="0.35">
      <c r="A7" s="1" t="s">
        <v>42</v>
      </c>
      <c r="B7" s="2" t="s">
        <v>26</v>
      </c>
      <c r="C7" s="2" t="s">
        <v>27</v>
      </c>
      <c r="D7" s="2" t="s">
        <v>28</v>
      </c>
      <c r="E7" s="2" t="s">
        <v>33</v>
      </c>
      <c r="F7" s="2" t="s">
        <v>29</v>
      </c>
      <c r="G7" s="2">
        <v>85.39</v>
      </c>
      <c r="H7" s="2">
        <v>7</v>
      </c>
      <c r="I7" s="2">
        <v>29.886500000000002</v>
      </c>
      <c r="J7" s="2">
        <v>627.61649999999997</v>
      </c>
      <c r="K7" s="14">
        <v>43549</v>
      </c>
      <c r="L7" s="2" t="s">
        <v>43</v>
      </c>
      <c r="M7" s="2" t="s">
        <v>24</v>
      </c>
      <c r="N7" s="2">
        <v>597.73</v>
      </c>
      <c r="O7" s="2">
        <v>4.7619047620000003</v>
      </c>
      <c r="P7" s="2">
        <v>29.886500000000002</v>
      </c>
      <c r="Q7" s="3">
        <v>4.0999999999999996</v>
      </c>
      <c r="R7" t="str">
        <f>TEXT(K8, "dddd")</f>
        <v>Monday</v>
      </c>
      <c r="S7">
        <f t="shared" si="0"/>
        <v>18</v>
      </c>
    </row>
    <row r="8" spans="1:19" x14ac:dyDescent="0.35">
      <c r="A8" s="4" t="s">
        <v>44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29</v>
      </c>
      <c r="G8" s="5">
        <v>68.84</v>
      </c>
      <c r="H8" s="5">
        <v>6</v>
      </c>
      <c r="I8" s="5">
        <v>20.652000000000001</v>
      </c>
      <c r="J8" s="5">
        <v>433.69200000000001</v>
      </c>
      <c r="K8" s="14">
        <v>43521</v>
      </c>
      <c r="L8" s="5" t="s">
        <v>45</v>
      </c>
      <c r="M8" s="5" t="s">
        <v>24</v>
      </c>
      <c r="N8" s="5">
        <v>413.04</v>
      </c>
      <c r="O8" s="5">
        <v>4.7619047620000003</v>
      </c>
      <c r="P8" s="5">
        <v>20.652000000000001</v>
      </c>
      <c r="Q8" s="6">
        <v>5.8</v>
      </c>
      <c r="R8" t="str">
        <f>TEXT(K9, "dddd")</f>
        <v>Sunday</v>
      </c>
      <c r="S8">
        <f t="shared" si="0"/>
        <v>14</v>
      </c>
    </row>
    <row r="9" spans="1:19" x14ac:dyDescent="0.35">
      <c r="A9" s="1" t="s">
        <v>46</v>
      </c>
      <c r="B9" s="2" t="s">
        <v>26</v>
      </c>
      <c r="C9" s="2" t="s">
        <v>27</v>
      </c>
      <c r="D9" s="2" t="s">
        <v>28</v>
      </c>
      <c r="E9" s="2" t="s">
        <v>21</v>
      </c>
      <c r="F9" s="2" t="s">
        <v>34</v>
      </c>
      <c r="G9" s="2">
        <v>73.56</v>
      </c>
      <c r="H9" s="2">
        <v>10</v>
      </c>
      <c r="I9" s="2">
        <v>36.78</v>
      </c>
      <c r="J9" s="2">
        <v>772.38</v>
      </c>
      <c r="K9" s="14">
        <v>43520</v>
      </c>
      <c r="L9" s="2" t="s">
        <v>47</v>
      </c>
      <c r="M9" s="2" t="s">
        <v>24</v>
      </c>
      <c r="N9" s="2">
        <v>735.6</v>
      </c>
      <c r="O9" s="2">
        <v>4.7619047620000003</v>
      </c>
      <c r="P9" s="2">
        <v>36.78</v>
      </c>
      <c r="Q9" s="3">
        <v>8</v>
      </c>
      <c r="R9" t="str">
        <f>TEXT(K10, "dddd")</f>
        <v>Thursday</v>
      </c>
      <c r="S9">
        <f t="shared" si="0"/>
        <v>11</v>
      </c>
    </row>
    <row r="10" spans="1:19" x14ac:dyDescent="0.35">
      <c r="A10" s="4" t="s">
        <v>48</v>
      </c>
      <c r="B10" s="5" t="s">
        <v>18</v>
      </c>
      <c r="C10" s="5" t="s">
        <v>19</v>
      </c>
      <c r="D10" s="5" t="s">
        <v>20</v>
      </c>
      <c r="E10" s="5" t="s">
        <v>21</v>
      </c>
      <c r="F10" s="5" t="s">
        <v>22</v>
      </c>
      <c r="G10" s="5">
        <v>36.26</v>
      </c>
      <c r="H10" s="5">
        <v>2</v>
      </c>
      <c r="I10" s="5">
        <v>3.6259999999999999</v>
      </c>
      <c r="J10" s="5">
        <v>76.146000000000001</v>
      </c>
      <c r="K10" s="14">
        <v>43475</v>
      </c>
      <c r="L10" s="5" t="s">
        <v>49</v>
      </c>
      <c r="M10" s="5" t="s">
        <v>36</v>
      </c>
      <c r="N10" s="5">
        <v>72.52</v>
      </c>
      <c r="O10" s="5">
        <v>4.7619047620000003</v>
      </c>
      <c r="P10" s="5">
        <v>3.6259999999999999</v>
      </c>
      <c r="Q10" s="6">
        <v>7.2</v>
      </c>
      <c r="R10" t="str">
        <f>TEXT(K11, "dddd")</f>
        <v>Wednesday</v>
      </c>
      <c r="S10">
        <f t="shared" si="0"/>
        <v>17</v>
      </c>
    </row>
    <row r="11" spans="1:19" x14ac:dyDescent="0.35">
      <c r="A11" s="1" t="s">
        <v>50</v>
      </c>
      <c r="B11" s="2" t="s">
        <v>51</v>
      </c>
      <c r="C11" s="2" t="s">
        <v>52</v>
      </c>
      <c r="D11" s="2" t="s">
        <v>20</v>
      </c>
      <c r="E11" s="2" t="s">
        <v>21</v>
      </c>
      <c r="F11" s="2" t="s">
        <v>53</v>
      </c>
      <c r="G11" s="2">
        <v>54.84</v>
      </c>
      <c r="H11" s="2">
        <v>3</v>
      </c>
      <c r="I11" s="2">
        <v>8.2260000000000009</v>
      </c>
      <c r="J11" s="2">
        <v>172.74600000000001</v>
      </c>
      <c r="K11" s="14">
        <v>43516</v>
      </c>
      <c r="L11" s="2" t="s">
        <v>54</v>
      </c>
      <c r="M11" s="2" t="s">
        <v>36</v>
      </c>
      <c r="N11" s="2">
        <v>164.52</v>
      </c>
      <c r="O11" s="2">
        <v>4.7619047620000003</v>
      </c>
      <c r="P11" s="2">
        <v>8.2260000000000009</v>
      </c>
      <c r="Q11" s="3">
        <v>5.9</v>
      </c>
      <c r="R11" t="str">
        <f>TEXT(K12, "dddd")</f>
        <v>Wednesday</v>
      </c>
      <c r="S11">
        <f t="shared" si="0"/>
        <v>13</v>
      </c>
    </row>
    <row r="12" spans="1:19" x14ac:dyDescent="0.35">
      <c r="A12" s="4" t="s">
        <v>55</v>
      </c>
      <c r="B12" s="5" t="s">
        <v>51</v>
      </c>
      <c r="C12" s="5" t="s">
        <v>52</v>
      </c>
      <c r="D12" s="5" t="s">
        <v>20</v>
      </c>
      <c r="E12" s="5" t="s">
        <v>21</v>
      </c>
      <c r="F12" s="5" t="s">
        <v>56</v>
      </c>
      <c r="G12" s="5">
        <v>14.48</v>
      </c>
      <c r="H12" s="5">
        <v>4</v>
      </c>
      <c r="I12" s="5">
        <v>2.8959999999999999</v>
      </c>
      <c r="J12" s="5">
        <v>60.816000000000003</v>
      </c>
      <c r="K12" s="14">
        <v>43502</v>
      </c>
      <c r="L12" s="5" t="s">
        <v>57</v>
      </c>
      <c r="M12" s="5" t="s">
        <v>24</v>
      </c>
      <c r="N12" s="5">
        <v>57.92</v>
      </c>
      <c r="O12" s="5">
        <v>4.7619047620000003</v>
      </c>
      <c r="P12" s="5">
        <v>2.8959999999999999</v>
      </c>
      <c r="Q12" s="6">
        <v>4.5</v>
      </c>
      <c r="R12" t="str">
        <f>TEXT(K13, "dddd")</f>
        <v>Saturday</v>
      </c>
      <c r="S12">
        <f t="shared" si="0"/>
        <v>18</v>
      </c>
    </row>
    <row r="13" spans="1:19" x14ac:dyDescent="0.35">
      <c r="A13" s="1" t="s">
        <v>58</v>
      </c>
      <c r="B13" s="2" t="s">
        <v>51</v>
      </c>
      <c r="C13" s="2" t="s">
        <v>52</v>
      </c>
      <c r="D13" s="2" t="s">
        <v>20</v>
      </c>
      <c r="E13" s="2" t="s">
        <v>33</v>
      </c>
      <c r="F13" s="2" t="s">
        <v>29</v>
      </c>
      <c r="G13" s="2">
        <v>25.51</v>
      </c>
      <c r="H13" s="2">
        <v>4</v>
      </c>
      <c r="I13" s="2">
        <v>5.1020000000000003</v>
      </c>
      <c r="J13" s="2">
        <v>107.142</v>
      </c>
      <c r="K13" s="14">
        <v>43533</v>
      </c>
      <c r="L13" s="2" t="s">
        <v>59</v>
      </c>
      <c r="M13" s="2" t="s">
        <v>31</v>
      </c>
      <c r="N13" s="2">
        <v>102.04</v>
      </c>
      <c r="O13" s="2">
        <v>4.7619047620000003</v>
      </c>
      <c r="P13" s="2">
        <v>5.1020000000000003</v>
      </c>
      <c r="Q13" s="3">
        <v>6.8</v>
      </c>
      <c r="R13" t="str">
        <f>TEXT(K14, "dddd")</f>
        <v>Tuesday</v>
      </c>
      <c r="S13">
        <f t="shared" si="0"/>
        <v>17</v>
      </c>
    </row>
    <row r="14" spans="1:19" x14ac:dyDescent="0.35">
      <c r="A14" s="4" t="s">
        <v>60</v>
      </c>
      <c r="B14" s="5" t="s">
        <v>18</v>
      </c>
      <c r="C14" s="5" t="s">
        <v>19</v>
      </c>
      <c r="D14" s="5" t="s">
        <v>28</v>
      </c>
      <c r="E14" s="5" t="s">
        <v>21</v>
      </c>
      <c r="F14" s="5" t="s">
        <v>29</v>
      </c>
      <c r="G14" s="5">
        <v>46.95</v>
      </c>
      <c r="H14" s="5">
        <v>5</v>
      </c>
      <c r="I14" s="5">
        <v>11.737500000000001</v>
      </c>
      <c r="J14" s="5">
        <v>246.48750000000001</v>
      </c>
      <c r="K14" s="14">
        <v>43508</v>
      </c>
      <c r="L14" s="5" t="s">
        <v>61</v>
      </c>
      <c r="M14" s="5" t="s">
        <v>24</v>
      </c>
      <c r="N14" s="5">
        <v>234.75</v>
      </c>
      <c r="O14" s="5">
        <v>4.7619047620000003</v>
      </c>
      <c r="P14" s="5">
        <v>11.737500000000001</v>
      </c>
      <c r="Q14" s="6">
        <v>7.1</v>
      </c>
      <c r="R14" t="str">
        <f>TEXT(K15, "dddd")</f>
        <v>Thursday</v>
      </c>
      <c r="S14">
        <f t="shared" si="0"/>
        <v>10</v>
      </c>
    </row>
    <row r="15" spans="1:19" x14ac:dyDescent="0.35">
      <c r="A15" s="1" t="s">
        <v>62</v>
      </c>
      <c r="B15" s="2" t="s">
        <v>18</v>
      </c>
      <c r="C15" s="2" t="s">
        <v>19</v>
      </c>
      <c r="D15" s="2" t="s">
        <v>28</v>
      </c>
      <c r="E15" s="2" t="s">
        <v>33</v>
      </c>
      <c r="F15" s="2" t="s">
        <v>53</v>
      </c>
      <c r="G15" s="2">
        <v>43.19</v>
      </c>
      <c r="H15" s="2">
        <v>10</v>
      </c>
      <c r="I15" s="2">
        <v>21.594999999999999</v>
      </c>
      <c r="J15" s="2">
        <v>453.495</v>
      </c>
      <c r="K15" s="14">
        <v>43503</v>
      </c>
      <c r="L15" s="2" t="s">
        <v>63</v>
      </c>
      <c r="M15" s="2" t="s">
        <v>24</v>
      </c>
      <c r="N15" s="2">
        <v>431.9</v>
      </c>
      <c r="O15" s="2">
        <v>4.7619047620000003</v>
      </c>
      <c r="P15" s="2">
        <v>21.594999999999999</v>
      </c>
      <c r="Q15" s="3">
        <v>8.1999999999999993</v>
      </c>
      <c r="R15" t="str">
        <f>TEXT(K16, "dddd")</f>
        <v>Friday</v>
      </c>
      <c r="S15">
        <f t="shared" si="0"/>
        <v>16</v>
      </c>
    </row>
    <row r="16" spans="1:19" x14ac:dyDescent="0.35">
      <c r="A16" s="4" t="s">
        <v>64</v>
      </c>
      <c r="B16" s="5" t="s">
        <v>18</v>
      </c>
      <c r="C16" s="5" t="s">
        <v>19</v>
      </c>
      <c r="D16" s="5" t="s">
        <v>28</v>
      </c>
      <c r="E16" s="5" t="s">
        <v>21</v>
      </c>
      <c r="F16" s="5" t="s">
        <v>22</v>
      </c>
      <c r="G16" s="5">
        <v>71.38</v>
      </c>
      <c r="H16" s="5">
        <v>10</v>
      </c>
      <c r="I16" s="5">
        <v>35.69</v>
      </c>
      <c r="J16" s="5">
        <v>749.49</v>
      </c>
      <c r="K16" s="14">
        <v>43553</v>
      </c>
      <c r="L16" s="5" t="s">
        <v>65</v>
      </c>
      <c r="M16" s="5" t="s">
        <v>31</v>
      </c>
      <c r="N16" s="5">
        <v>713.8</v>
      </c>
      <c r="O16" s="5">
        <v>4.7619047620000003</v>
      </c>
      <c r="P16" s="5">
        <v>35.69</v>
      </c>
      <c r="Q16" s="6">
        <v>5.7</v>
      </c>
      <c r="R16" t="str">
        <f>TEXT(K17, "dddd")</f>
        <v>Tuesday</v>
      </c>
      <c r="S16">
        <f t="shared" si="0"/>
        <v>19</v>
      </c>
    </row>
    <row r="17" spans="1:19" x14ac:dyDescent="0.35">
      <c r="A17" s="1" t="s">
        <v>66</v>
      </c>
      <c r="B17" s="2" t="s">
        <v>51</v>
      </c>
      <c r="C17" s="2" t="s">
        <v>52</v>
      </c>
      <c r="D17" s="2" t="s">
        <v>20</v>
      </c>
      <c r="E17" s="2" t="s">
        <v>21</v>
      </c>
      <c r="F17" s="2" t="s">
        <v>40</v>
      </c>
      <c r="G17" s="2">
        <v>93.72</v>
      </c>
      <c r="H17" s="2">
        <v>6</v>
      </c>
      <c r="I17" s="2">
        <v>28.116</v>
      </c>
      <c r="J17" s="2">
        <v>590.43600000000004</v>
      </c>
      <c r="K17" s="14">
        <v>43480</v>
      </c>
      <c r="L17" s="2" t="s">
        <v>67</v>
      </c>
      <c r="M17" s="2" t="s">
        <v>31</v>
      </c>
      <c r="N17" s="2">
        <v>562.32000000000005</v>
      </c>
      <c r="O17" s="2">
        <v>4.7619047620000003</v>
      </c>
      <c r="P17" s="2">
        <v>28.116</v>
      </c>
      <c r="Q17" s="3">
        <v>4.5</v>
      </c>
      <c r="R17" t="str">
        <f>TEXT(K18, "dddd")</f>
        <v>Monday</v>
      </c>
      <c r="S17">
        <f t="shared" si="0"/>
        <v>16</v>
      </c>
    </row>
    <row r="18" spans="1:19" x14ac:dyDescent="0.35">
      <c r="A18" s="4" t="s">
        <v>68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G18" s="5">
        <v>68.930000000000007</v>
      </c>
      <c r="H18" s="5">
        <v>7</v>
      </c>
      <c r="I18" s="5">
        <v>24.125499999999999</v>
      </c>
      <c r="J18" s="5">
        <v>506.63549999999998</v>
      </c>
      <c r="K18" s="14">
        <v>43535</v>
      </c>
      <c r="L18" s="5" t="s">
        <v>69</v>
      </c>
      <c r="M18" s="5" t="s">
        <v>36</v>
      </c>
      <c r="N18" s="5">
        <v>482.51</v>
      </c>
      <c r="O18" s="5">
        <v>4.7619047620000003</v>
      </c>
      <c r="P18" s="5">
        <v>24.125499999999999</v>
      </c>
      <c r="Q18" s="6">
        <v>4.5999999999999996</v>
      </c>
      <c r="R18" t="str">
        <f>TEXT(K19, "dddd")</f>
        <v>Tuesday</v>
      </c>
      <c r="S18">
        <f t="shared" si="0"/>
        <v>11</v>
      </c>
    </row>
    <row r="19" spans="1:19" x14ac:dyDescent="0.35">
      <c r="A19" s="1" t="s">
        <v>70</v>
      </c>
      <c r="B19" s="2" t="s">
        <v>18</v>
      </c>
      <c r="C19" s="2" t="s">
        <v>19</v>
      </c>
      <c r="D19" s="2" t="s">
        <v>28</v>
      </c>
      <c r="E19" s="2" t="s">
        <v>33</v>
      </c>
      <c r="F19" s="2" t="s">
        <v>40</v>
      </c>
      <c r="G19" s="2">
        <v>72.61</v>
      </c>
      <c r="H19" s="2">
        <v>6</v>
      </c>
      <c r="I19" s="2">
        <v>21.783000000000001</v>
      </c>
      <c r="J19" s="2">
        <v>457.44299999999998</v>
      </c>
      <c r="K19" s="14">
        <v>43466</v>
      </c>
      <c r="L19" s="2" t="s">
        <v>71</v>
      </c>
      <c r="M19" s="2" t="s">
        <v>36</v>
      </c>
      <c r="N19" s="2">
        <v>435.66</v>
      </c>
      <c r="O19" s="2">
        <v>4.7619047620000003</v>
      </c>
      <c r="P19" s="2">
        <v>21.783000000000001</v>
      </c>
      <c r="Q19" s="3">
        <v>6.9</v>
      </c>
      <c r="R19" t="str">
        <f>TEXT(K20, "dddd")</f>
        <v>Monday</v>
      </c>
      <c r="S19">
        <f t="shared" si="0"/>
        <v>10</v>
      </c>
    </row>
    <row r="20" spans="1:19" x14ac:dyDescent="0.35">
      <c r="A20" s="4" t="s">
        <v>72</v>
      </c>
      <c r="B20" s="5" t="s">
        <v>18</v>
      </c>
      <c r="C20" s="5" t="s">
        <v>19</v>
      </c>
      <c r="D20" s="5" t="s">
        <v>28</v>
      </c>
      <c r="E20" s="5" t="s">
        <v>33</v>
      </c>
      <c r="F20" s="5" t="s">
        <v>53</v>
      </c>
      <c r="G20" s="5">
        <v>54.67</v>
      </c>
      <c r="H20" s="5">
        <v>3</v>
      </c>
      <c r="I20" s="5">
        <v>8.2004999999999999</v>
      </c>
      <c r="J20" s="5">
        <v>172.2105</v>
      </c>
      <c r="K20" s="14">
        <v>43486</v>
      </c>
      <c r="L20" s="5" t="s">
        <v>73</v>
      </c>
      <c r="M20" s="5" t="s">
        <v>36</v>
      </c>
      <c r="N20" s="5">
        <v>164.01</v>
      </c>
      <c r="O20" s="5">
        <v>4.7619047620000003</v>
      </c>
      <c r="P20" s="5">
        <v>8.2004999999999999</v>
      </c>
      <c r="Q20" s="6">
        <v>8.6</v>
      </c>
      <c r="R20" t="str">
        <f>TEXT(K21, "dddd")</f>
        <v>Monday</v>
      </c>
      <c r="S20">
        <f t="shared" si="0"/>
        <v>18</v>
      </c>
    </row>
    <row r="21" spans="1:19" x14ac:dyDescent="0.35">
      <c r="A21" s="1" t="s">
        <v>74</v>
      </c>
      <c r="B21" s="2" t="s">
        <v>51</v>
      </c>
      <c r="C21" s="2" t="s">
        <v>52</v>
      </c>
      <c r="D21" s="2" t="s">
        <v>28</v>
      </c>
      <c r="E21" s="2" t="s">
        <v>21</v>
      </c>
      <c r="F21" s="2" t="s">
        <v>34</v>
      </c>
      <c r="G21" s="2">
        <v>40.299999999999997</v>
      </c>
      <c r="H21" s="2">
        <v>2</v>
      </c>
      <c r="I21" s="2">
        <v>4.03</v>
      </c>
      <c r="J21" s="2">
        <v>84.63</v>
      </c>
      <c r="K21" s="14">
        <v>43535</v>
      </c>
      <c r="L21" s="2" t="s">
        <v>75</v>
      </c>
      <c r="M21" s="2" t="s">
        <v>24</v>
      </c>
      <c r="N21" s="2">
        <v>80.599999999999994</v>
      </c>
      <c r="O21" s="2">
        <v>4.7619047620000003</v>
      </c>
      <c r="P21" s="2">
        <v>4.03</v>
      </c>
      <c r="Q21" s="3">
        <v>4.4000000000000004</v>
      </c>
      <c r="R21" t="str">
        <f>TEXT(K22, "dddd")</f>
        <v>Monday</v>
      </c>
      <c r="S21">
        <f t="shared" si="0"/>
        <v>15</v>
      </c>
    </row>
    <row r="22" spans="1:19" x14ac:dyDescent="0.35">
      <c r="A22" s="4" t="s">
        <v>76</v>
      </c>
      <c r="B22" s="5" t="s">
        <v>26</v>
      </c>
      <c r="C22" s="5" t="s">
        <v>27</v>
      </c>
      <c r="D22" s="5" t="s">
        <v>20</v>
      </c>
      <c r="E22" s="5" t="s">
        <v>33</v>
      </c>
      <c r="F22" s="5" t="s">
        <v>29</v>
      </c>
      <c r="G22" s="5">
        <v>86.04</v>
      </c>
      <c r="H22" s="5">
        <v>5</v>
      </c>
      <c r="I22" s="5">
        <v>21.51</v>
      </c>
      <c r="J22" s="5">
        <v>451.71</v>
      </c>
      <c r="K22" s="14">
        <v>43521</v>
      </c>
      <c r="L22" s="5" t="s">
        <v>77</v>
      </c>
      <c r="M22" s="5" t="s">
        <v>24</v>
      </c>
      <c r="N22" s="5">
        <v>430.2</v>
      </c>
      <c r="O22" s="5">
        <v>4.7619047620000003</v>
      </c>
      <c r="P22" s="5">
        <v>21.51</v>
      </c>
      <c r="Q22" s="6">
        <v>4.8</v>
      </c>
      <c r="R22" t="str">
        <f>TEXT(K23, "dddd")</f>
        <v>Tuesday</v>
      </c>
      <c r="S22">
        <f t="shared" si="0"/>
        <v>11</v>
      </c>
    </row>
    <row r="23" spans="1:19" x14ac:dyDescent="0.35">
      <c r="A23" s="1" t="s">
        <v>78</v>
      </c>
      <c r="B23" s="2" t="s">
        <v>51</v>
      </c>
      <c r="C23" s="2" t="s">
        <v>52</v>
      </c>
      <c r="D23" s="2" t="s">
        <v>28</v>
      </c>
      <c r="E23" s="2" t="s">
        <v>33</v>
      </c>
      <c r="F23" s="2" t="s">
        <v>22</v>
      </c>
      <c r="G23" s="2">
        <v>87.98</v>
      </c>
      <c r="H23" s="2">
        <v>3</v>
      </c>
      <c r="I23" s="2">
        <v>13.196999999999999</v>
      </c>
      <c r="J23" s="2">
        <v>277.137</v>
      </c>
      <c r="K23" s="14">
        <v>43529</v>
      </c>
      <c r="L23" s="2" t="s">
        <v>79</v>
      </c>
      <c r="M23" s="2" t="s">
        <v>24</v>
      </c>
      <c r="N23" s="2">
        <v>263.94</v>
      </c>
      <c r="O23" s="2">
        <v>4.7619047620000003</v>
      </c>
      <c r="P23" s="2">
        <v>13.196999999999999</v>
      </c>
      <c r="Q23" s="3">
        <v>5.0999999999999996</v>
      </c>
      <c r="R23" t="str">
        <f>TEXT(K24, "dddd")</f>
        <v>Friday</v>
      </c>
      <c r="S23">
        <f t="shared" si="0"/>
        <v>10</v>
      </c>
    </row>
    <row r="24" spans="1:19" x14ac:dyDescent="0.35">
      <c r="A24" s="4" t="s">
        <v>80</v>
      </c>
      <c r="B24" s="5" t="s">
        <v>51</v>
      </c>
      <c r="C24" s="5" t="s">
        <v>52</v>
      </c>
      <c r="D24" s="5" t="s">
        <v>28</v>
      </c>
      <c r="E24" s="5" t="s">
        <v>33</v>
      </c>
      <c r="F24" s="5" t="s">
        <v>34</v>
      </c>
      <c r="G24" s="5">
        <v>33.200000000000003</v>
      </c>
      <c r="H24" s="5">
        <v>2</v>
      </c>
      <c r="I24" s="5">
        <v>3.32</v>
      </c>
      <c r="J24" s="5">
        <v>69.72</v>
      </c>
      <c r="K24" s="14">
        <v>43539</v>
      </c>
      <c r="L24" s="5" t="s">
        <v>81</v>
      </c>
      <c r="M24" s="5" t="s">
        <v>36</v>
      </c>
      <c r="N24" s="5">
        <v>66.400000000000006</v>
      </c>
      <c r="O24" s="5">
        <v>4.7619047620000003</v>
      </c>
      <c r="P24" s="5">
        <v>3.32</v>
      </c>
      <c r="Q24" s="6">
        <v>4.4000000000000004</v>
      </c>
      <c r="R24" t="str">
        <f>TEXT(K25, "dddd")</f>
        <v>Sunday</v>
      </c>
      <c r="S24">
        <f t="shared" si="0"/>
        <v>12</v>
      </c>
    </row>
    <row r="25" spans="1:19" x14ac:dyDescent="0.35">
      <c r="A25" s="1" t="s">
        <v>82</v>
      </c>
      <c r="B25" s="2" t="s">
        <v>18</v>
      </c>
      <c r="C25" s="2" t="s">
        <v>19</v>
      </c>
      <c r="D25" s="2" t="s">
        <v>28</v>
      </c>
      <c r="E25" s="2" t="s">
        <v>33</v>
      </c>
      <c r="F25" s="2" t="s">
        <v>29</v>
      </c>
      <c r="G25" s="2">
        <v>34.56</v>
      </c>
      <c r="H25" s="2">
        <v>5</v>
      </c>
      <c r="I25" s="2">
        <v>8.64</v>
      </c>
      <c r="J25" s="2">
        <v>181.44</v>
      </c>
      <c r="K25" s="14">
        <v>43513</v>
      </c>
      <c r="L25" s="2" t="s">
        <v>83</v>
      </c>
      <c r="M25" s="2" t="s">
        <v>24</v>
      </c>
      <c r="N25" s="2">
        <v>172.8</v>
      </c>
      <c r="O25" s="2">
        <v>4.7619047620000003</v>
      </c>
      <c r="P25" s="2">
        <v>8.64</v>
      </c>
      <c r="Q25" s="3">
        <v>9.9</v>
      </c>
      <c r="R25" t="str">
        <f>TEXT(K26, "dddd")</f>
        <v>Saturday</v>
      </c>
      <c r="S25">
        <f t="shared" si="0"/>
        <v>11</v>
      </c>
    </row>
    <row r="26" spans="1:19" x14ac:dyDescent="0.35">
      <c r="A26" s="4" t="s">
        <v>84</v>
      </c>
      <c r="B26" s="5" t="s">
        <v>18</v>
      </c>
      <c r="C26" s="5" t="s">
        <v>19</v>
      </c>
      <c r="D26" s="5" t="s">
        <v>20</v>
      </c>
      <c r="E26" s="5" t="s">
        <v>33</v>
      </c>
      <c r="F26" s="5" t="s">
        <v>40</v>
      </c>
      <c r="G26" s="5">
        <v>88.63</v>
      </c>
      <c r="H26" s="5">
        <v>3</v>
      </c>
      <c r="I26" s="5">
        <v>13.294499999999999</v>
      </c>
      <c r="J26" s="5">
        <v>279.18450000000001</v>
      </c>
      <c r="K26" s="14">
        <v>43526</v>
      </c>
      <c r="L26" s="5" t="s">
        <v>85</v>
      </c>
      <c r="M26" s="5" t="s">
        <v>24</v>
      </c>
      <c r="N26" s="5">
        <v>265.89</v>
      </c>
      <c r="O26" s="5">
        <v>4.7619047620000003</v>
      </c>
      <c r="P26" s="5">
        <v>13.294499999999999</v>
      </c>
      <c r="Q26" s="6">
        <v>6</v>
      </c>
      <c r="R26" t="str">
        <f>TEXT(K27, "dddd")</f>
        <v>Friday</v>
      </c>
      <c r="S26">
        <f t="shared" si="0"/>
        <v>17</v>
      </c>
    </row>
    <row r="27" spans="1:19" x14ac:dyDescent="0.35">
      <c r="A27" s="1" t="s">
        <v>86</v>
      </c>
      <c r="B27" s="2" t="s">
        <v>18</v>
      </c>
      <c r="C27" s="2" t="s">
        <v>19</v>
      </c>
      <c r="D27" s="2" t="s">
        <v>20</v>
      </c>
      <c r="E27" s="2" t="s">
        <v>21</v>
      </c>
      <c r="F27" s="2" t="s">
        <v>34</v>
      </c>
      <c r="G27" s="2">
        <v>52.59</v>
      </c>
      <c r="H27" s="2">
        <v>8</v>
      </c>
      <c r="I27" s="2">
        <v>21.036000000000001</v>
      </c>
      <c r="J27" s="2">
        <v>441.75599999999997</v>
      </c>
      <c r="K27" s="14">
        <v>43546</v>
      </c>
      <c r="L27" s="2" t="s">
        <v>87</v>
      </c>
      <c r="M27" s="2" t="s">
        <v>36</v>
      </c>
      <c r="N27" s="2">
        <v>420.72</v>
      </c>
      <c r="O27" s="2">
        <v>4.7619047620000003</v>
      </c>
      <c r="P27" s="2">
        <v>21.036000000000001</v>
      </c>
      <c r="Q27" s="3">
        <v>8.5</v>
      </c>
      <c r="R27" t="str">
        <f>TEXT(K28, "dddd")</f>
        <v>Friday</v>
      </c>
      <c r="S27">
        <f t="shared" si="0"/>
        <v>19</v>
      </c>
    </row>
    <row r="28" spans="1:19" x14ac:dyDescent="0.35">
      <c r="A28" s="4" t="s">
        <v>88</v>
      </c>
      <c r="B28" s="5" t="s">
        <v>51</v>
      </c>
      <c r="C28" s="5" t="s">
        <v>52</v>
      </c>
      <c r="D28" s="5" t="s">
        <v>28</v>
      </c>
      <c r="E28" s="5" t="s">
        <v>33</v>
      </c>
      <c r="F28" s="5" t="s">
        <v>56</v>
      </c>
      <c r="G28" s="5">
        <v>33.520000000000003</v>
      </c>
      <c r="H28" s="5">
        <v>1</v>
      </c>
      <c r="I28" s="5">
        <v>1.6759999999999999</v>
      </c>
      <c r="J28" s="5">
        <v>35.195999999999998</v>
      </c>
      <c r="K28" s="14">
        <v>43504</v>
      </c>
      <c r="L28" s="5" t="s">
        <v>89</v>
      </c>
      <c r="M28" s="5" t="s">
        <v>31</v>
      </c>
      <c r="N28" s="5">
        <v>33.520000000000003</v>
      </c>
      <c r="O28" s="5">
        <v>4.7619047620000003</v>
      </c>
      <c r="P28" s="5">
        <v>1.6759999999999999</v>
      </c>
      <c r="Q28" s="6">
        <v>6.7</v>
      </c>
      <c r="R28" t="str">
        <f>TEXT(K29, "dddd")</f>
        <v>Sunday</v>
      </c>
      <c r="S28">
        <f t="shared" si="0"/>
        <v>15</v>
      </c>
    </row>
    <row r="29" spans="1:19" x14ac:dyDescent="0.35">
      <c r="A29" s="1" t="s">
        <v>90</v>
      </c>
      <c r="B29" s="2" t="s">
        <v>18</v>
      </c>
      <c r="C29" s="2" t="s">
        <v>19</v>
      </c>
      <c r="D29" s="2" t="s">
        <v>28</v>
      </c>
      <c r="E29" s="2" t="s">
        <v>21</v>
      </c>
      <c r="F29" s="2" t="s">
        <v>56</v>
      </c>
      <c r="G29" s="2">
        <v>87.67</v>
      </c>
      <c r="H29" s="2">
        <v>2</v>
      </c>
      <c r="I29" s="2">
        <v>8.7669999999999995</v>
      </c>
      <c r="J29" s="2">
        <v>184.107</v>
      </c>
      <c r="K29" s="14">
        <v>43534</v>
      </c>
      <c r="L29" s="2" t="s">
        <v>91</v>
      </c>
      <c r="M29" s="2" t="s">
        <v>36</v>
      </c>
      <c r="N29" s="2">
        <v>175.34</v>
      </c>
      <c r="O29" s="2">
        <v>4.7619047620000003</v>
      </c>
      <c r="P29" s="2">
        <v>8.7669999999999995</v>
      </c>
      <c r="Q29" s="3">
        <v>7.7</v>
      </c>
      <c r="R29" t="str">
        <f>TEXT(K30, "dddd")</f>
        <v>Friday</v>
      </c>
      <c r="S29">
        <f t="shared" si="0"/>
        <v>12</v>
      </c>
    </row>
    <row r="30" spans="1:19" x14ac:dyDescent="0.35">
      <c r="A30" s="4" t="s">
        <v>92</v>
      </c>
      <c r="B30" s="5" t="s">
        <v>51</v>
      </c>
      <c r="C30" s="5" t="s">
        <v>52</v>
      </c>
      <c r="D30" s="5" t="s">
        <v>28</v>
      </c>
      <c r="E30" s="5" t="s">
        <v>21</v>
      </c>
      <c r="F30" s="5" t="s">
        <v>53</v>
      </c>
      <c r="G30" s="5">
        <v>88.36</v>
      </c>
      <c r="H30" s="5">
        <v>5</v>
      </c>
      <c r="I30" s="5">
        <v>22.09</v>
      </c>
      <c r="J30" s="5">
        <v>463.89</v>
      </c>
      <c r="K30" s="14">
        <v>43490</v>
      </c>
      <c r="L30" s="5" t="s">
        <v>93</v>
      </c>
      <c r="M30" s="5" t="s">
        <v>31</v>
      </c>
      <c r="N30" s="5">
        <v>441.8</v>
      </c>
      <c r="O30" s="5">
        <v>4.7619047620000003</v>
      </c>
      <c r="P30" s="5">
        <v>22.09</v>
      </c>
      <c r="Q30" s="6">
        <v>9.6</v>
      </c>
      <c r="R30" t="str">
        <f>TEXT(K31, "dddd")</f>
        <v>Friday</v>
      </c>
      <c r="S30">
        <f t="shared" si="0"/>
        <v>19</v>
      </c>
    </row>
    <row r="31" spans="1:19" x14ac:dyDescent="0.35">
      <c r="A31" s="1" t="s">
        <v>94</v>
      </c>
      <c r="B31" s="2" t="s">
        <v>18</v>
      </c>
      <c r="C31" s="2" t="s">
        <v>19</v>
      </c>
      <c r="D31" s="2" t="s">
        <v>28</v>
      </c>
      <c r="E31" s="2" t="s">
        <v>33</v>
      </c>
      <c r="F31" s="2" t="s">
        <v>22</v>
      </c>
      <c r="G31" s="2">
        <v>24.89</v>
      </c>
      <c r="H31" s="2">
        <v>9</v>
      </c>
      <c r="I31" s="2">
        <v>11.2005</v>
      </c>
      <c r="J31" s="2">
        <v>235.2105</v>
      </c>
      <c r="K31" s="14">
        <v>43539</v>
      </c>
      <c r="L31" s="2" t="s">
        <v>95</v>
      </c>
      <c r="M31" s="2" t="s">
        <v>31</v>
      </c>
      <c r="N31" s="2">
        <v>224.01</v>
      </c>
      <c r="O31" s="2">
        <v>4.7619047620000003</v>
      </c>
      <c r="P31" s="2">
        <v>11.2005</v>
      </c>
      <c r="Q31" s="3">
        <v>7.4</v>
      </c>
      <c r="R31" t="str">
        <f>TEXT(K32, "dddd")</f>
        <v>Monday</v>
      </c>
      <c r="S31">
        <f t="shared" si="0"/>
        <v>15</v>
      </c>
    </row>
    <row r="32" spans="1:19" x14ac:dyDescent="0.35">
      <c r="A32" s="4" t="s">
        <v>96</v>
      </c>
      <c r="B32" s="5" t="s">
        <v>51</v>
      </c>
      <c r="C32" s="5" t="s">
        <v>52</v>
      </c>
      <c r="D32" s="5" t="s">
        <v>28</v>
      </c>
      <c r="E32" s="5" t="s">
        <v>33</v>
      </c>
      <c r="F32" s="5" t="s">
        <v>56</v>
      </c>
      <c r="G32" s="5">
        <v>94.13</v>
      </c>
      <c r="H32" s="5">
        <v>5</v>
      </c>
      <c r="I32" s="5">
        <v>23.532499999999999</v>
      </c>
      <c r="J32" s="5">
        <v>494.1825</v>
      </c>
      <c r="K32" s="14">
        <v>43521</v>
      </c>
      <c r="L32" s="5" t="s">
        <v>97</v>
      </c>
      <c r="M32" s="5" t="s">
        <v>36</v>
      </c>
      <c r="N32" s="5">
        <v>470.65</v>
      </c>
      <c r="O32" s="5">
        <v>4.7619047620000003</v>
      </c>
      <c r="P32" s="5">
        <v>23.532499999999999</v>
      </c>
      <c r="Q32" s="6">
        <v>4.8</v>
      </c>
      <c r="R32" t="str">
        <f>TEXT(K33, "dddd")</f>
        <v>Monday</v>
      </c>
      <c r="S32">
        <f t="shared" si="0"/>
        <v>19</v>
      </c>
    </row>
    <row r="33" spans="1:19" x14ac:dyDescent="0.35">
      <c r="A33" s="1" t="s">
        <v>98</v>
      </c>
      <c r="B33" s="2" t="s">
        <v>51</v>
      </c>
      <c r="C33" s="2" t="s">
        <v>52</v>
      </c>
      <c r="D33" s="2" t="s">
        <v>20</v>
      </c>
      <c r="E33" s="2" t="s">
        <v>33</v>
      </c>
      <c r="F33" s="2" t="s">
        <v>40</v>
      </c>
      <c r="G33" s="2">
        <v>78.069999999999993</v>
      </c>
      <c r="H33" s="2">
        <v>9</v>
      </c>
      <c r="I33" s="2">
        <v>35.131500000000003</v>
      </c>
      <c r="J33" s="2">
        <v>737.76149999999996</v>
      </c>
      <c r="K33" s="14">
        <v>43493</v>
      </c>
      <c r="L33" s="2" t="s">
        <v>99</v>
      </c>
      <c r="M33" s="2" t="s">
        <v>31</v>
      </c>
      <c r="N33" s="2">
        <v>702.63</v>
      </c>
      <c r="O33" s="2">
        <v>4.7619047620000003</v>
      </c>
      <c r="P33" s="2">
        <v>35.131500000000003</v>
      </c>
      <c r="Q33" s="3">
        <v>4.5</v>
      </c>
      <c r="R33" t="str">
        <f>TEXT(K34, "dddd")</f>
        <v>Thursday</v>
      </c>
      <c r="S33">
        <f t="shared" si="0"/>
        <v>12</v>
      </c>
    </row>
    <row r="34" spans="1:19" x14ac:dyDescent="0.35">
      <c r="A34" s="4" t="s">
        <v>100</v>
      </c>
      <c r="B34" s="5" t="s">
        <v>51</v>
      </c>
      <c r="C34" s="5" t="s">
        <v>52</v>
      </c>
      <c r="D34" s="5" t="s">
        <v>28</v>
      </c>
      <c r="E34" s="5" t="s">
        <v>33</v>
      </c>
      <c r="F34" s="5" t="s">
        <v>40</v>
      </c>
      <c r="G34" s="5">
        <v>83.78</v>
      </c>
      <c r="H34" s="5">
        <v>8</v>
      </c>
      <c r="I34" s="5">
        <v>33.512</v>
      </c>
      <c r="J34" s="5">
        <v>703.75199999999995</v>
      </c>
      <c r="K34" s="14">
        <v>43475</v>
      </c>
      <c r="L34" s="5" t="s">
        <v>101</v>
      </c>
      <c r="M34" s="5" t="s">
        <v>31</v>
      </c>
      <c r="N34" s="5">
        <v>670.24</v>
      </c>
      <c r="O34" s="5">
        <v>4.7619047620000003</v>
      </c>
      <c r="P34" s="5">
        <v>33.512</v>
      </c>
      <c r="Q34" s="6">
        <v>5.0999999999999996</v>
      </c>
      <c r="R34" t="str">
        <f>TEXT(K35, "dddd")</f>
        <v>Friday</v>
      </c>
      <c r="S34">
        <f t="shared" si="0"/>
        <v>14</v>
      </c>
    </row>
    <row r="35" spans="1:19" x14ac:dyDescent="0.35">
      <c r="A35" s="1" t="s">
        <v>102</v>
      </c>
      <c r="B35" s="2" t="s">
        <v>18</v>
      </c>
      <c r="C35" s="2" t="s">
        <v>19</v>
      </c>
      <c r="D35" s="2" t="s">
        <v>28</v>
      </c>
      <c r="E35" s="2" t="s">
        <v>33</v>
      </c>
      <c r="F35" s="2" t="s">
        <v>22</v>
      </c>
      <c r="G35" s="2">
        <v>96.58</v>
      </c>
      <c r="H35" s="2">
        <v>2</v>
      </c>
      <c r="I35" s="2">
        <v>9.6579999999999995</v>
      </c>
      <c r="J35" s="2">
        <v>202.81800000000001</v>
      </c>
      <c r="K35" s="14">
        <v>43539</v>
      </c>
      <c r="L35" s="2" t="s">
        <v>103</v>
      </c>
      <c r="M35" s="2" t="s">
        <v>36</v>
      </c>
      <c r="N35" s="2">
        <v>193.16</v>
      </c>
      <c r="O35" s="2">
        <v>4.7619047620000003</v>
      </c>
      <c r="P35" s="2">
        <v>9.6579999999999995</v>
      </c>
      <c r="Q35" s="3">
        <v>5.0999999999999996</v>
      </c>
      <c r="R35" t="str">
        <f>TEXT(K36, "dddd")</f>
        <v>Wednesday</v>
      </c>
      <c r="S35">
        <f t="shared" si="0"/>
        <v>10</v>
      </c>
    </row>
    <row r="36" spans="1:19" x14ac:dyDescent="0.35">
      <c r="A36" s="4" t="s">
        <v>104</v>
      </c>
      <c r="B36" s="5" t="s">
        <v>26</v>
      </c>
      <c r="C36" s="5" t="s">
        <v>27</v>
      </c>
      <c r="D36" s="5" t="s">
        <v>20</v>
      </c>
      <c r="E36" s="5" t="s">
        <v>21</v>
      </c>
      <c r="F36" s="5" t="s">
        <v>53</v>
      </c>
      <c r="G36" s="5">
        <v>99.42</v>
      </c>
      <c r="H36" s="5">
        <v>4</v>
      </c>
      <c r="I36" s="5">
        <v>19.884</v>
      </c>
      <c r="J36" s="5">
        <v>417.56400000000002</v>
      </c>
      <c r="K36" s="14">
        <v>43502</v>
      </c>
      <c r="L36" s="5" t="s">
        <v>105</v>
      </c>
      <c r="M36" s="5" t="s">
        <v>24</v>
      </c>
      <c r="N36" s="5">
        <v>397.68</v>
      </c>
      <c r="O36" s="5">
        <v>4.7619047620000003</v>
      </c>
      <c r="P36" s="5">
        <v>19.884</v>
      </c>
      <c r="Q36" s="6">
        <v>7.5</v>
      </c>
      <c r="R36" t="str">
        <f>TEXT(K37, "dddd")</f>
        <v>Monday</v>
      </c>
      <c r="S36">
        <f t="shared" si="0"/>
        <v>10</v>
      </c>
    </row>
    <row r="37" spans="1:19" x14ac:dyDescent="0.35">
      <c r="A37" s="1" t="s">
        <v>106</v>
      </c>
      <c r="B37" s="2" t="s">
        <v>26</v>
      </c>
      <c r="C37" s="2" t="s">
        <v>27</v>
      </c>
      <c r="D37" s="2" t="s">
        <v>20</v>
      </c>
      <c r="E37" s="2" t="s">
        <v>21</v>
      </c>
      <c r="F37" s="2" t="s">
        <v>40</v>
      </c>
      <c r="G37" s="2">
        <v>68.12</v>
      </c>
      <c r="H37" s="2">
        <v>1</v>
      </c>
      <c r="I37" s="2">
        <v>3.4060000000000001</v>
      </c>
      <c r="J37" s="2">
        <v>71.525999999999996</v>
      </c>
      <c r="K37" s="14">
        <v>43472</v>
      </c>
      <c r="L37" s="2" t="s">
        <v>107</v>
      </c>
      <c r="M37" s="2" t="s">
        <v>24</v>
      </c>
      <c r="N37" s="2">
        <v>68.12</v>
      </c>
      <c r="O37" s="2">
        <v>4.7619047620000003</v>
      </c>
      <c r="P37" s="2">
        <v>3.4060000000000001</v>
      </c>
      <c r="Q37" s="3">
        <v>6.8</v>
      </c>
      <c r="R37" t="str">
        <f>TEXT(K38, "dddd")</f>
        <v>Sunday</v>
      </c>
      <c r="S37">
        <f t="shared" si="0"/>
        <v>12</v>
      </c>
    </row>
    <row r="38" spans="1:19" x14ac:dyDescent="0.35">
      <c r="A38" s="4" t="s">
        <v>108</v>
      </c>
      <c r="B38" s="5" t="s">
        <v>18</v>
      </c>
      <c r="C38" s="5" t="s">
        <v>19</v>
      </c>
      <c r="D38" s="5" t="s">
        <v>20</v>
      </c>
      <c r="E38" s="5" t="s">
        <v>33</v>
      </c>
      <c r="F38" s="5" t="s">
        <v>40</v>
      </c>
      <c r="G38" s="5">
        <v>62.62</v>
      </c>
      <c r="H38" s="5">
        <v>5</v>
      </c>
      <c r="I38" s="5">
        <v>15.654999999999999</v>
      </c>
      <c r="J38" s="5">
        <v>328.755</v>
      </c>
      <c r="K38" s="14">
        <v>43534</v>
      </c>
      <c r="L38" s="5" t="s">
        <v>109</v>
      </c>
      <c r="M38" s="5" t="s">
        <v>24</v>
      </c>
      <c r="N38" s="5">
        <v>313.10000000000002</v>
      </c>
      <c r="O38" s="5">
        <v>4.7619047620000003</v>
      </c>
      <c r="P38" s="5">
        <v>15.654999999999999</v>
      </c>
      <c r="Q38" s="6">
        <v>7</v>
      </c>
      <c r="R38" t="str">
        <f>TEXT(K39, "dddd")</f>
        <v>Tuesday</v>
      </c>
      <c r="S38">
        <f t="shared" si="0"/>
        <v>19</v>
      </c>
    </row>
    <row r="39" spans="1:19" x14ac:dyDescent="0.35">
      <c r="A39" s="1" t="s">
        <v>110</v>
      </c>
      <c r="B39" s="2" t="s">
        <v>18</v>
      </c>
      <c r="C39" s="2" t="s">
        <v>19</v>
      </c>
      <c r="D39" s="2" t="s">
        <v>28</v>
      </c>
      <c r="E39" s="2" t="s">
        <v>21</v>
      </c>
      <c r="F39" s="2" t="s">
        <v>29</v>
      </c>
      <c r="G39" s="2">
        <v>60.88</v>
      </c>
      <c r="H39" s="2">
        <v>9</v>
      </c>
      <c r="I39" s="2">
        <v>27.396000000000001</v>
      </c>
      <c r="J39" s="2">
        <v>575.31600000000003</v>
      </c>
      <c r="K39" s="14">
        <v>43480</v>
      </c>
      <c r="L39" s="2" t="s">
        <v>111</v>
      </c>
      <c r="M39" s="2" t="s">
        <v>24</v>
      </c>
      <c r="N39" s="2">
        <v>547.91999999999996</v>
      </c>
      <c r="O39" s="2">
        <v>4.7619047620000003</v>
      </c>
      <c r="P39" s="2">
        <v>27.396000000000001</v>
      </c>
      <c r="Q39" s="3">
        <v>4.7</v>
      </c>
      <c r="R39" t="str">
        <f>TEXT(K40, "dddd")</f>
        <v>Saturday</v>
      </c>
      <c r="S39">
        <f t="shared" si="0"/>
        <v>17</v>
      </c>
    </row>
    <row r="40" spans="1:19" x14ac:dyDescent="0.35">
      <c r="A40" s="4" t="s">
        <v>112</v>
      </c>
      <c r="B40" s="5" t="s">
        <v>26</v>
      </c>
      <c r="C40" s="5" t="s">
        <v>27</v>
      </c>
      <c r="D40" s="5" t="s">
        <v>28</v>
      </c>
      <c r="E40" s="5" t="s">
        <v>21</v>
      </c>
      <c r="F40" s="5" t="s">
        <v>22</v>
      </c>
      <c r="G40" s="5">
        <v>54.92</v>
      </c>
      <c r="H40" s="5">
        <v>8</v>
      </c>
      <c r="I40" s="5">
        <v>21.968</v>
      </c>
      <c r="J40" s="5">
        <v>461.32799999999997</v>
      </c>
      <c r="K40" s="14">
        <v>43547</v>
      </c>
      <c r="L40" s="5" t="s">
        <v>113</v>
      </c>
      <c r="M40" s="5" t="s">
        <v>24</v>
      </c>
      <c r="N40" s="5">
        <v>439.36</v>
      </c>
      <c r="O40" s="5">
        <v>4.7619047620000003</v>
      </c>
      <c r="P40" s="5">
        <v>21.968</v>
      </c>
      <c r="Q40" s="6">
        <v>7.6</v>
      </c>
      <c r="R40" t="str">
        <f>TEXT(K41, "dddd")</f>
        <v>Sunday</v>
      </c>
      <c r="S40">
        <f t="shared" si="0"/>
        <v>13</v>
      </c>
    </row>
    <row r="41" spans="1:19" x14ac:dyDescent="0.35">
      <c r="A41" s="1" t="s">
        <v>114</v>
      </c>
      <c r="B41" s="2" t="s">
        <v>51</v>
      </c>
      <c r="C41" s="2" t="s">
        <v>52</v>
      </c>
      <c r="D41" s="2" t="s">
        <v>20</v>
      </c>
      <c r="E41" s="2" t="s">
        <v>33</v>
      </c>
      <c r="F41" s="2" t="s">
        <v>34</v>
      </c>
      <c r="G41" s="2">
        <v>30.12</v>
      </c>
      <c r="H41" s="2">
        <v>8</v>
      </c>
      <c r="I41" s="2">
        <v>12.048</v>
      </c>
      <c r="J41" s="2">
        <v>253.00800000000001</v>
      </c>
      <c r="K41" s="14">
        <v>43527</v>
      </c>
      <c r="L41" s="2" t="s">
        <v>115</v>
      </c>
      <c r="M41" s="2" t="s">
        <v>31</v>
      </c>
      <c r="N41" s="2">
        <v>240.96</v>
      </c>
      <c r="O41" s="2">
        <v>4.7619047620000003</v>
      </c>
      <c r="P41" s="2">
        <v>12.048</v>
      </c>
      <c r="Q41" s="3">
        <v>7.7</v>
      </c>
      <c r="R41" t="str">
        <f>TEXT(K42, "dddd")</f>
        <v>Thursday</v>
      </c>
      <c r="S41">
        <f t="shared" si="0"/>
        <v>13</v>
      </c>
    </row>
    <row r="42" spans="1:19" x14ac:dyDescent="0.35">
      <c r="A42" s="4" t="s">
        <v>116</v>
      </c>
      <c r="B42" s="5" t="s">
        <v>51</v>
      </c>
      <c r="C42" s="5" t="s">
        <v>52</v>
      </c>
      <c r="D42" s="5" t="s">
        <v>20</v>
      </c>
      <c r="E42" s="5" t="s">
        <v>21</v>
      </c>
      <c r="F42" s="5" t="s">
        <v>34</v>
      </c>
      <c r="G42" s="5">
        <v>86.72</v>
      </c>
      <c r="H42" s="5">
        <v>1</v>
      </c>
      <c r="I42" s="5">
        <v>4.3360000000000003</v>
      </c>
      <c r="J42" s="5">
        <v>91.055999999999997</v>
      </c>
      <c r="K42" s="14">
        <v>43482</v>
      </c>
      <c r="L42" s="5" t="s">
        <v>117</v>
      </c>
      <c r="M42" s="5" t="s">
        <v>24</v>
      </c>
      <c r="N42" s="5">
        <v>86.72</v>
      </c>
      <c r="O42" s="5">
        <v>4.7619047620000003</v>
      </c>
      <c r="P42" s="5">
        <v>4.3360000000000003</v>
      </c>
      <c r="Q42" s="6">
        <v>7.9</v>
      </c>
      <c r="R42" t="str">
        <f>TEXT(K43, "dddd")</f>
        <v>Saturday</v>
      </c>
      <c r="S42">
        <f t="shared" si="0"/>
        <v>18</v>
      </c>
    </row>
    <row r="43" spans="1:19" x14ac:dyDescent="0.35">
      <c r="A43" s="1" t="s">
        <v>118</v>
      </c>
      <c r="B43" s="2" t="s">
        <v>26</v>
      </c>
      <c r="C43" s="2" t="s">
        <v>27</v>
      </c>
      <c r="D43" s="2" t="s">
        <v>20</v>
      </c>
      <c r="E43" s="2" t="s">
        <v>33</v>
      </c>
      <c r="F43" s="2" t="s">
        <v>34</v>
      </c>
      <c r="G43" s="2">
        <v>56.11</v>
      </c>
      <c r="H43" s="2">
        <v>2</v>
      </c>
      <c r="I43" s="2">
        <v>5.6109999999999998</v>
      </c>
      <c r="J43" s="2">
        <v>117.831</v>
      </c>
      <c r="K43" s="14">
        <v>43498</v>
      </c>
      <c r="L43" s="2" t="s">
        <v>119</v>
      </c>
      <c r="M43" s="2" t="s">
        <v>31</v>
      </c>
      <c r="N43" s="2">
        <v>112.22</v>
      </c>
      <c r="O43" s="2">
        <v>4.7619047620000003</v>
      </c>
      <c r="P43" s="2">
        <v>5.6109999999999998</v>
      </c>
      <c r="Q43" s="3">
        <v>6.3</v>
      </c>
      <c r="R43" t="str">
        <f>TEXT(K44, "dddd")</f>
        <v>Friday</v>
      </c>
      <c r="S43">
        <f t="shared" si="0"/>
        <v>10</v>
      </c>
    </row>
    <row r="44" spans="1:19" x14ac:dyDescent="0.35">
      <c r="A44" s="4" t="s">
        <v>120</v>
      </c>
      <c r="B44" s="5" t="s">
        <v>51</v>
      </c>
      <c r="C44" s="5" t="s">
        <v>52</v>
      </c>
      <c r="D44" s="5" t="s">
        <v>20</v>
      </c>
      <c r="E44" s="5" t="s">
        <v>21</v>
      </c>
      <c r="F44" s="5" t="s">
        <v>40</v>
      </c>
      <c r="G44" s="5">
        <v>69.12</v>
      </c>
      <c r="H44" s="5">
        <v>6</v>
      </c>
      <c r="I44" s="5">
        <v>20.736000000000001</v>
      </c>
      <c r="J44" s="5">
        <v>435.45600000000002</v>
      </c>
      <c r="K44" s="14">
        <v>43504</v>
      </c>
      <c r="L44" s="5" t="s">
        <v>121</v>
      </c>
      <c r="M44" s="5" t="s">
        <v>31</v>
      </c>
      <c r="N44" s="5">
        <v>414.72</v>
      </c>
      <c r="O44" s="5">
        <v>4.7619047620000003</v>
      </c>
      <c r="P44" s="5">
        <v>20.736000000000001</v>
      </c>
      <c r="Q44" s="6">
        <v>5.6</v>
      </c>
      <c r="R44" t="str">
        <f>TEXT(K45, "dddd")</f>
        <v>Monday</v>
      </c>
      <c r="S44">
        <f t="shared" si="0"/>
        <v>13</v>
      </c>
    </row>
    <row r="45" spans="1:19" x14ac:dyDescent="0.35">
      <c r="A45" s="1" t="s">
        <v>122</v>
      </c>
      <c r="B45" s="2" t="s">
        <v>26</v>
      </c>
      <c r="C45" s="2" t="s">
        <v>27</v>
      </c>
      <c r="D45" s="2" t="s">
        <v>20</v>
      </c>
      <c r="E45" s="2" t="s">
        <v>21</v>
      </c>
      <c r="F45" s="2" t="s">
        <v>53</v>
      </c>
      <c r="G45" s="2">
        <v>98.7</v>
      </c>
      <c r="H45" s="2">
        <v>8</v>
      </c>
      <c r="I45" s="2">
        <v>39.479999999999997</v>
      </c>
      <c r="J45" s="2">
        <v>829.08</v>
      </c>
      <c r="K45" s="14">
        <v>43528</v>
      </c>
      <c r="L45" s="2" t="s">
        <v>123</v>
      </c>
      <c r="M45" s="2" t="s">
        <v>31</v>
      </c>
      <c r="N45" s="2">
        <v>789.6</v>
      </c>
      <c r="O45" s="2">
        <v>4.7619047620000003</v>
      </c>
      <c r="P45" s="2">
        <v>39.479999999999997</v>
      </c>
      <c r="Q45" s="3">
        <v>7.6</v>
      </c>
      <c r="R45" t="str">
        <f>TEXT(K46, "dddd")</f>
        <v>Saturday</v>
      </c>
      <c r="S45">
        <f t="shared" si="0"/>
        <v>20</v>
      </c>
    </row>
    <row r="46" spans="1:19" x14ac:dyDescent="0.35">
      <c r="A46" s="4" t="s">
        <v>124</v>
      </c>
      <c r="B46" s="5" t="s">
        <v>26</v>
      </c>
      <c r="C46" s="5" t="s">
        <v>27</v>
      </c>
      <c r="D46" s="5" t="s">
        <v>20</v>
      </c>
      <c r="E46" s="5" t="s">
        <v>33</v>
      </c>
      <c r="F46" s="5" t="s">
        <v>22</v>
      </c>
      <c r="G46" s="5">
        <v>15.37</v>
      </c>
      <c r="H46" s="5">
        <v>2</v>
      </c>
      <c r="I46" s="5">
        <v>1.5369999999999999</v>
      </c>
      <c r="J46" s="5">
        <v>32.277000000000001</v>
      </c>
      <c r="K46" s="14">
        <v>43540</v>
      </c>
      <c r="L46" s="5" t="s">
        <v>125</v>
      </c>
      <c r="M46" s="5" t="s">
        <v>31</v>
      </c>
      <c r="N46" s="5">
        <v>30.74</v>
      </c>
      <c r="O46" s="5">
        <v>4.7619047620000003</v>
      </c>
      <c r="P46" s="5">
        <v>1.5369999999999999</v>
      </c>
      <c r="Q46" s="6">
        <v>7.2</v>
      </c>
      <c r="R46" t="str">
        <f>TEXT(K47, "dddd")</f>
        <v>Saturday</v>
      </c>
      <c r="S46">
        <f t="shared" si="0"/>
        <v>19</v>
      </c>
    </row>
    <row r="47" spans="1:19" x14ac:dyDescent="0.35">
      <c r="A47" s="1" t="s">
        <v>126</v>
      </c>
      <c r="B47" s="2" t="s">
        <v>51</v>
      </c>
      <c r="C47" s="2" t="s">
        <v>52</v>
      </c>
      <c r="D47" s="2" t="s">
        <v>20</v>
      </c>
      <c r="E47" s="2" t="s">
        <v>21</v>
      </c>
      <c r="F47" s="2" t="s">
        <v>29</v>
      </c>
      <c r="G47" s="2">
        <v>93.96</v>
      </c>
      <c r="H47" s="2">
        <v>4</v>
      </c>
      <c r="I47" s="2">
        <v>18.792000000000002</v>
      </c>
      <c r="J47" s="2">
        <v>394.63200000000001</v>
      </c>
      <c r="K47" s="14">
        <v>43533</v>
      </c>
      <c r="L47" s="2" t="s">
        <v>73</v>
      </c>
      <c r="M47" s="2" t="s">
        <v>31</v>
      </c>
      <c r="N47" s="2">
        <v>375.84</v>
      </c>
      <c r="O47" s="2">
        <v>4.7619047620000003</v>
      </c>
      <c r="P47" s="2">
        <v>18.792000000000002</v>
      </c>
      <c r="Q47" s="3">
        <v>9.5</v>
      </c>
      <c r="R47" t="str">
        <f>TEXT(K48, "dddd")</f>
        <v>Wednesday</v>
      </c>
      <c r="S47">
        <f t="shared" si="0"/>
        <v>18</v>
      </c>
    </row>
    <row r="48" spans="1:19" x14ac:dyDescent="0.35">
      <c r="A48" s="4" t="s">
        <v>127</v>
      </c>
      <c r="B48" s="5" t="s">
        <v>51</v>
      </c>
      <c r="C48" s="5" t="s">
        <v>52</v>
      </c>
      <c r="D48" s="5" t="s">
        <v>20</v>
      </c>
      <c r="E48" s="5" t="s">
        <v>33</v>
      </c>
      <c r="F48" s="5" t="s">
        <v>22</v>
      </c>
      <c r="G48" s="5">
        <v>56.69</v>
      </c>
      <c r="H48" s="5">
        <v>9</v>
      </c>
      <c r="I48" s="5">
        <v>25.5105</v>
      </c>
      <c r="J48" s="5">
        <v>535.72050000000002</v>
      </c>
      <c r="K48" s="14">
        <v>43523</v>
      </c>
      <c r="L48" s="5" t="s">
        <v>128</v>
      </c>
      <c r="M48" s="5" t="s">
        <v>36</v>
      </c>
      <c r="N48" s="5">
        <v>510.21</v>
      </c>
      <c r="O48" s="5">
        <v>4.7619047620000003</v>
      </c>
      <c r="P48" s="5">
        <v>25.5105</v>
      </c>
      <c r="Q48" s="6">
        <v>8.4</v>
      </c>
      <c r="R48" t="str">
        <f>TEXT(K49, "dddd")</f>
        <v>Wednesday</v>
      </c>
      <c r="S48">
        <f t="shared" si="0"/>
        <v>17</v>
      </c>
    </row>
    <row r="49" spans="1:19" x14ac:dyDescent="0.35">
      <c r="A49" s="1" t="s">
        <v>129</v>
      </c>
      <c r="B49" s="2" t="s">
        <v>51</v>
      </c>
      <c r="C49" s="2" t="s">
        <v>52</v>
      </c>
      <c r="D49" s="2" t="s">
        <v>20</v>
      </c>
      <c r="E49" s="2" t="s">
        <v>21</v>
      </c>
      <c r="F49" s="2" t="s">
        <v>53</v>
      </c>
      <c r="G49" s="2">
        <v>20.010000000000002</v>
      </c>
      <c r="H49" s="2">
        <v>9</v>
      </c>
      <c r="I49" s="2">
        <v>9.0045000000000002</v>
      </c>
      <c r="J49" s="2">
        <v>189.09450000000001</v>
      </c>
      <c r="K49" s="14">
        <v>43502</v>
      </c>
      <c r="L49" s="2" t="s">
        <v>130</v>
      </c>
      <c r="M49" s="2" t="s">
        <v>24</v>
      </c>
      <c r="N49" s="2">
        <v>180.09</v>
      </c>
      <c r="O49" s="2">
        <v>4.7619047620000003</v>
      </c>
      <c r="P49" s="2">
        <v>9.0045000000000002</v>
      </c>
      <c r="Q49" s="3">
        <v>4.0999999999999996</v>
      </c>
      <c r="R49" t="str">
        <f>TEXT(K50, "dddd")</f>
        <v>Sunday</v>
      </c>
      <c r="S49">
        <f t="shared" si="0"/>
        <v>15</v>
      </c>
    </row>
    <row r="50" spans="1:19" x14ac:dyDescent="0.35">
      <c r="A50" s="4" t="s">
        <v>131</v>
      </c>
      <c r="B50" s="5" t="s">
        <v>51</v>
      </c>
      <c r="C50" s="5" t="s">
        <v>52</v>
      </c>
      <c r="D50" s="5" t="s">
        <v>20</v>
      </c>
      <c r="E50" s="5" t="s">
        <v>33</v>
      </c>
      <c r="F50" s="5" t="s">
        <v>29</v>
      </c>
      <c r="G50" s="5">
        <v>18.93</v>
      </c>
      <c r="H50" s="5">
        <v>6</v>
      </c>
      <c r="I50" s="5">
        <v>5.6790000000000003</v>
      </c>
      <c r="J50" s="5">
        <v>119.259</v>
      </c>
      <c r="K50" s="14">
        <v>43506</v>
      </c>
      <c r="L50" s="5" t="s">
        <v>132</v>
      </c>
      <c r="M50" s="5" t="s">
        <v>36</v>
      </c>
      <c r="N50" s="5">
        <v>113.58</v>
      </c>
      <c r="O50" s="5">
        <v>4.7619047620000003</v>
      </c>
      <c r="P50" s="5">
        <v>5.6790000000000003</v>
      </c>
      <c r="Q50" s="6">
        <v>8.1</v>
      </c>
      <c r="R50" t="str">
        <f>TEXT(K51, "dddd")</f>
        <v>Tuesday</v>
      </c>
      <c r="S50">
        <f t="shared" si="0"/>
        <v>12</v>
      </c>
    </row>
    <row r="51" spans="1:19" x14ac:dyDescent="0.35">
      <c r="A51" s="1" t="s">
        <v>133</v>
      </c>
      <c r="B51" s="2" t="s">
        <v>26</v>
      </c>
      <c r="C51" s="2" t="s">
        <v>27</v>
      </c>
      <c r="D51" s="2" t="s">
        <v>20</v>
      </c>
      <c r="E51" s="2" t="s">
        <v>21</v>
      </c>
      <c r="F51" s="2" t="s">
        <v>56</v>
      </c>
      <c r="G51" s="2">
        <v>82.63</v>
      </c>
      <c r="H51" s="2">
        <v>10</v>
      </c>
      <c r="I51" s="2">
        <v>41.314999999999998</v>
      </c>
      <c r="J51" s="2">
        <v>867.61500000000001</v>
      </c>
      <c r="K51" s="14">
        <v>43543</v>
      </c>
      <c r="L51" s="2" t="s">
        <v>134</v>
      </c>
      <c r="M51" s="2" t="s">
        <v>24</v>
      </c>
      <c r="N51" s="2">
        <v>826.3</v>
      </c>
      <c r="O51" s="2">
        <v>4.7619047620000003</v>
      </c>
      <c r="P51" s="2">
        <v>41.314999999999998</v>
      </c>
      <c r="Q51" s="3">
        <v>7.9</v>
      </c>
      <c r="R51" t="str">
        <f>TEXT(K52, "dddd")</f>
        <v>Sunday</v>
      </c>
      <c r="S51">
        <f t="shared" si="0"/>
        <v>17</v>
      </c>
    </row>
    <row r="52" spans="1:19" x14ac:dyDescent="0.35">
      <c r="A52" s="4" t="s">
        <v>135</v>
      </c>
      <c r="B52" s="5" t="s">
        <v>26</v>
      </c>
      <c r="C52" s="5" t="s">
        <v>27</v>
      </c>
      <c r="D52" s="5" t="s">
        <v>20</v>
      </c>
      <c r="E52" s="5" t="s">
        <v>33</v>
      </c>
      <c r="F52" s="5" t="s">
        <v>53</v>
      </c>
      <c r="G52" s="5">
        <v>91.4</v>
      </c>
      <c r="H52" s="5">
        <v>7</v>
      </c>
      <c r="I52" s="5">
        <v>31.99</v>
      </c>
      <c r="J52" s="5">
        <v>671.79</v>
      </c>
      <c r="K52" s="14">
        <v>43499</v>
      </c>
      <c r="L52" s="5" t="s">
        <v>136</v>
      </c>
      <c r="M52" s="5" t="s">
        <v>31</v>
      </c>
      <c r="N52" s="5">
        <v>639.79999999999995</v>
      </c>
      <c r="O52" s="5">
        <v>4.7619047620000003</v>
      </c>
      <c r="P52" s="5">
        <v>31.99</v>
      </c>
      <c r="Q52" s="6">
        <v>9.5</v>
      </c>
      <c r="R52" t="str">
        <f>TEXT(K53, "dddd")</f>
        <v>Sunday</v>
      </c>
      <c r="S52">
        <f t="shared" si="0"/>
        <v>10</v>
      </c>
    </row>
    <row r="53" spans="1:19" x14ac:dyDescent="0.35">
      <c r="A53" s="1" t="s">
        <v>137</v>
      </c>
      <c r="B53" s="2" t="s">
        <v>18</v>
      </c>
      <c r="C53" s="2" t="s">
        <v>19</v>
      </c>
      <c r="D53" s="2" t="s">
        <v>20</v>
      </c>
      <c r="E53" s="2" t="s">
        <v>21</v>
      </c>
      <c r="F53" s="2" t="s">
        <v>53</v>
      </c>
      <c r="G53" s="2">
        <v>44.59</v>
      </c>
      <c r="H53" s="2">
        <v>5</v>
      </c>
      <c r="I53" s="2">
        <v>11.147500000000001</v>
      </c>
      <c r="J53" s="2">
        <v>234.0975</v>
      </c>
      <c r="K53" s="14">
        <v>43506</v>
      </c>
      <c r="L53" s="2" t="s">
        <v>138</v>
      </c>
      <c r="M53" s="2" t="s">
        <v>31</v>
      </c>
      <c r="N53" s="2">
        <v>222.95</v>
      </c>
      <c r="O53" s="2">
        <v>4.7619047620000003</v>
      </c>
      <c r="P53" s="2">
        <v>11.147500000000001</v>
      </c>
      <c r="Q53" s="3">
        <v>8.5</v>
      </c>
      <c r="R53" t="str">
        <f>TEXT(K54, "dddd")</f>
        <v>Friday</v>
      </c>
      <c r="S53">
        <f t="shared" si="0"/>
        <v>15</v>
      </c>
    </row>
    <row r="54" spans="1:19" x14ac:dyDescent="0.35">
      <c r="A54" s="4" t="s">
        <v>139</v>
      </c>
      <c r="B54" s="5" t="s">
        <v>51</v>
      </c>
      <c r="C54" s="5" t="s">
        <v>52</v>
      </c>
      <c r="D54" s="5" t="s">
        <v>20</v>
      </c>
      <c r="E54" s="5" t="s">
        <v>21</v>
      </c>
      <c r="F54" s="5" t="s">
        <v>56</v>
      </c>
      <c r="G54" s="5">
        <v>17.87</v>
      </c>
      <c r="H54" s="5">
        <v>4</v>
      </c>
      <c r="I54" s="5">
        <v>3.5739999999999998</v>
      </c>
      <c r="J54" s="5">
        <v>75.054000000000002</v>
      </c>
      <c r="K54" s="14">
        <v>43546</v>
      </c>
      <c r="L54" s="5" t="s">
        <v>140</v>
      </c>
      <c r="M54" s="5" t="s">
        <v>24</v>
      </c>
      <c r="N54" s="5">
        <v>71.48</v>
      </c>
      <c r="O54" s="5">
        <v>4.7619047620000003</v>
      </c>
      <c r="P54" s="5">
        <v>3.5739999999999998</v>
      </c>
      <c r="Q54" s="6">
        <v>6.5</v>
      </c>
      <c r="R54" t="str">
        <f>TEXT(K55, "dddd")</f>
        <v>Friday</v>
      </c>
      <c r="S54">
        <f t="shared" si="0"/>
        <v>14</v>
      </c>
    </row>
    <row r="55" spans="1:19" x14ac:dyDescent="0.35">
      <c r="A55" s="1" t="s">
        <v>141</v>
      </c>
      <c r="B55" s="2" t="s">
        <v>26</v>
      </c>
      <c r="C55" s="2" t="s">
        <v>27</v>
      </c>
      <c r="D55" s="2" t="s">
        <v>20</v>
      </c>
      <c r="E55" s="2" t="s">
        <v>33</v>
      </c>
      <c r="F55" s="2" t="s">
        <v>56</v>
      </c>
      <c r="G55" s="2">
        <v>15.43</v>
      </c>
      <c r="H55" s="2">
        <v>1</v>
      </c>
      <c r="I55" s="2">
        <v>0.77149999999999996</v>
      </c>
      <c r="J55" s="2">
        <v>16.201499999999999</v>
      </c>
      <c r="K55" s="14">
        <v>43490</v>
      </c>
      <c r="L55" s="2" t="s">
        <v>142</v>
      </c>
      <c r="M55" s="2" t="s">
        <v>36</v>
      </c>
      <c r="N55" s="2">
        <v>15.43</v>
      </c>
      <c r="O55" s="2">
        <v>4.7619047620000003</v>
      </c>
      <c r="P55" s="2">
        <v>0.77149999999999996</v>
      </c>
      <c r="Q55" s="3">
        <v>6.1</v>
      </c>
      <c r="R55" t="str">
        <f>TEXT(K56, "dddd")</f>
        <v>Thursday</v>
      </c>
      <c r="S55">
        <f t="shared" si="0"/>
        <v>15</v>
      </c>
    </row>
    <row r="56" spans="1:19" x14ac:dyDescent="0.35">
      <c r="A56" s="4" t="s">
        <v>143</v>
      </c>
      <c r="B56" s="5" t="s">
        <v>51</v>
      </c>
      <c r="C56" s="5" t="s">
        <v>52</v>
      </c>
      <c r="D56" s="5" t="s">
        <v>28</v>
      </c>
      <c r="E56" s="5" t="s">
        <v>33</v>
      </c>
      <c r="F56" s="5" t="s">
        <v>34</v>
      </c>
      <c r="G56" s="5">
        <v>16.16</v>
      </c>
      <c r="H56" s="5">
        <v>2</v>
      </c>
      <c r="I56" s="5">
        <v>1.6160000000000001</v>
      </c>
      <c r="J56" s="5">
        <v>33.936</v>
      </c>
      <c r="K56" s="14">
        <v>43531</v>
      </c>
      <c r="L56" s="5" t="s">
        <v>144</v>
      </c>
      <c r="M56" s="5" t="s">
        <v>24</v>
      </c>
      <c r="N56" s="5">
        <v>32.32</v>
      </c>
      <c r="O56" s="5">
        <v>4.7619047620000003</v>
      </c>
      <c r="P56" s="5">
        <v>1.6160000000000001</v>
      </c>
      <c r="Q56" s="6">
        <v>6.5</v>
      </c>
      <c r="R56" t="str">
        <f>TEXT(K57, "dddd")</f>
        <v>Thursday</v>
      </c>
      <c r="S56">
        <f t="shared" si="0"/>
        <v>11</v>
      </c>
    </row>
    <row r="57" spans="1:19" x14ac:dyDescent="0.35">
      <c r="A57" s="1" t="s">
        <v>145</v>
      </c>
      <c r="B57" s="2" t="s">
        <v>26</v>
      </c>
      <c r="C57" s="2" t="s">
        <v>27</v>
      </c>
      <c r="D57" s="2" t="s">
        <v>28</v>
      </c>
      <c r="E57" s="2" t="s">
        <v>21</v>
      </c>
      <c r="F57" s="2" t="s">
        <v>29</v>
      </c>
      <c r="G57" s="2">
        <v>85.98</v>
      </c>
      <c r="H57" s="2">
        <v>8</v>
      </c>
      <c r="I57" s="2">
        <v>34.392000000000003</v>
      </c>
      <c r="J57" s="2">
        <v>722.23199999999997</v>
      </c>
      <c r="K57" s="14">
        <v>43524</v>
      </c>
      <c r="L57" s="2" t="s">
        <v>146</v>
      </c>
      <c r="M57" s="2" t="s">
        <v>31</v>
      </c>
      <c r="N57" s="2">
        <v>687.84</v>
      </c>
      <c r="O57" s="2">
        <v>4.7619047620000003</v>
      </c>
      <c r="P57" s="2">
        <v>34.392000000000003</v>
      </c>
      <c r="Q57" s="3">
        <v>8.1999999999999993</v>
      </c>
      <c r="R57" t="str">
        <f>TEXT(K58, "dddd")</f>
        <v>Wednesday</v>
      </c>
      <c r="S57">
        <f t="shared" si="0"/>
        <v>19</v>
      </c>
    </row>
    <row r="58" spans="1:19" x14ac:dyDescent="0.35">
      <c r="A58" s="4" t="s">
        <v>147</v>
      </c>
      <c r="B58" s="5" t="s">
        <v>18</v>
      </c>
      <c r="C58" s="5" t="s">
        <v>19</v>
      </c>
      <c r="D58" s="5" t="s">
        <v>20</v>
      </c>
      <c r="E58" s="5" t="s">
        <v>33</v>
      </c>
      <c r="F58" s="5" t="s">
        <v>34</v>
      </c>
      <c r="G58" s="5">
        <v>44.34</v>
      </c>
      <c r="H58" s="5">
        <v>2</v>
      </c>
      <c r="I58" s="5">
        <v>4.4340000000000002</v>
      </c>
      <c r="J58" s="5">
        <v>93.114000000000004</v>
      </c>
      <c r="K58" s="14">
        <v>43551</v>
      </c>
      <c r="L58" s="5" t="s">
        <v>148</v>
      </c>
      <c r="M58" s="5" t="s">
        <v>31</v>
      </c>
      <c r="N58" s="5">
        <v>88.68</v>
      </c>
      <c r="O58" s="5">
        <v>4.7619047620000003</v>
      </c>
      <c r="P58" s="5">
        <v>4.4340000000000002</v>
      </c>
      <c r="Q58" s="6">
        <v>5.8</v>
      </c>
      <c r="R58" t="str">
        <f>TEXT(K59, "dddd")</f>
        <v>Thursday</v>
      </c>
      <c r="S58">
        <f t="shared" si="0"/>
        <v>11</v>
      </c>
    </row>
    <row r="59" spans="1:19" x14ac:dyDescent="0.35">
      <c r="A59" s="1" t="s">
        <v>149</v>
      </c>
      <c r="B59" s="2" t="s">
        <v>18</v>
      </c>
      <c r="C59" s="2" t="s">
        <v>19</v>
      </c>
      <c r="D59" s="2" t="s">
        <v>28</v>
      </c>
      <c r="E59" s="2" t="s">
        <v>33</v>
      </c>
      <c r="F59" s="2" t="s">
        <v>22</v>
      </c>
      <c r="G59" s="2">
        <v>89.6</v>
      </c>
      <c r="H59" s="2">
        <v>8</v>
      </c>
      <c r="I59" s="2">
        <v>35.840000000000003</v>
      </c>
      <c r="J59" s="2">
        <v>752.64</v>
      </c>
      <c r="K59" s="14">
        <v>43503</v>
      </c>
      <c r="L59" s="2" t="s">
        <v>150</v>
      </c>
      <c r="M59" s="2" t="s">
        <v>24</v>
      </c>
      <c r="N59" s="2">
        <v>716.8</v>
      </c>
      <c r="O59" s="2">
        <v>4.7619047620000003</v>
      </c>
      <c r="P59" s="2">
        <v>35.840000000000003</v>
      </c>
      <c r="Q59" s="3">
        <v>6.6</v>
      </c>
      <c r="R59" t="str">
        <f>TEXT(K60, "dddd")</f>
        <v>Sunday</v>
      </c>
      <c r="S59">
        <f t="shared" si="0"/>
        <v>11</v>
      </c>
    </row>
    <row r="60" spans="1:19" x14ac:dyDescent="0.35">
      <c r="A60" s="4" t="s">
        <v>151</v>
      </c>
      <c r="B60" s="5" t="s">
        <v>18</v>
      </c>
      <c r="C60" s="5" t="s">
        <v>19</v>
      </c>
      <c r="D60" s="5" t="s">
        <v>20</v>
      </c>
      <c r="E60" s="5" t="s">
        <v>21</v>
      </c>
      <c r="F60" s="5" t="s">
        <v>34</v>
      </c>
      <c r="G60" s="5">
        <v>72.349999999999994</v>
      </c>
      <c r="H60" s="5">
        <v>10</v>
      </c>
      <c r="I60" s="5">
        <v>36.174999999999997</v>
      </c>
      <c r="J60" s="5">
        <v>759.67499999999995</v>
      </c>
      <c r="K60" s="14">
        <v>43485</v>
      </c>
      <c r="L60" s="5" t="s">
        <v>152</v>
      </c>
      <c r="M60" s="5" t="s">
        <v>31</v>
      </c>
      <c r="N60" s="5">
        <v>723.5</v>
      </c>
      <c r="O60" s="5">
        <v>4.7619047620000003</v>
      </c>
      <c r="P60" s="5">
        <v>36.174999999999997</v>
      </c>
      <c r="Q60" s="6">
        <v>5.4</v>
      </c>
      <c r="R60" t="str">
        <f>TEXT(K61, "dddd")</f>
        <v>Tuesday</v>
      </c>
      <c r="S60">
        <f t="shared" si="0"/>
        <v>15</v>
      </c>
    </row>
    <row r="61" spans="1:19" x14ac:dyDescent="0.35">
      <c r="A61" s="1" t="s">
        <v>153</v>
      </c>
      <c r="B61" s="2" t="s">
        <v>26</v>
      </c>
      <c r="C61" s="2" t="s">
        <v>27</v>
      </c>
      <c r="D61" s="2" t="s">
        <v>28</v>
      </c>
      <c r="E61" s="2" t="s">
        <v>33</v>
      </c>
      <c r="F61" s="2" t="s">
        <v>29</v>
      </c>
      <c r="G61" s="2">
        <v>30.61</v>
      </c>
      <c r="H61" s="2">
        <v>6</v>
      </c>
      <c r="I61" s="2">
        <v>9.1829999999999998</v>
      </c>
      <c r="J61" s="2">
        <v>192.84299999999999</v>
      </c>
      <c r="K61" s="14">
        <v>43536</v>
      </c>
      <c r="L61" s="2" t="s">
        <v>154</v>
      </c>
      <c r="M61" s="2" t="s">
        <v>31</v>
      </c>
      <c r="N61" s="2">
        <v>183.66</v>
      </c>
      <c r="O61" s="2">
        <v>4.7619047620000003</v>
      </c>
      <c r="P61" s="2">
        <v>9.1829999999999998</v>
      </c>
      <c r="Q61" s="3">
        <v>9.3000000000000007</v>
      </c>
      <c r="R61" t="str">
        <f>TEXT(K62, "dddd")</f>
        <v>Friday</v>
      </c>
      <c r="S61">
        <f t="shared" si="0"/>
        <v>20</v>
      </c>
    </row>
    <row r="62" spans="1:19" x14ac:dyDescent="0.35">
      <c r="A62" s="4" t="s">
        <v>155</v>
      </c>
      <c r="B62" s="5" t="s">
        <v>26</v>
      </c>
      <c r="C62" s="5" t="s">
        <v>27</v>
      </c>
      <c r="D62" s="5" t="s">
        <v>20</v>
      </c>
      <c r="E62" s="5" t="s">
        <v>21</v>
      </c>
      <c r="F62" s="5" t="s">
        <v>40</v>
      </c>
      <c r="G62" s="5">
        <v>24.74</v>
      </c>
      <c r="H62" s="5">
        <v>3</v>
      </c>
      <c r="I62" s="5">
        <v>3.7109999999999999</v>
      </c>
      <c r="J62" s="5">
        <v>77.930999999999997</v>
      </c>
      <c r="K62" s="14">
        <v>43511</v>
      </c>
      <c r="L62" s="5" t="s">
        <v>156</v>
      </c>
      <c r="M62" s="5" t="s">
        <v>36</v>
      </c>
      <c r="N62" s="5">
        <v>74.22</v>
      </c>
      <c r="O62" s="5">
        <v>4.7619047620000003</v>
      </c>
      <c r="P62" s="5">
        <v>3.7109999999999999</v>
      </c>
      <c r="Q62" s="6">
        <v>10</v>
      </c>
      <c r="R62" t="str">
        <f>TEXT(K63, "dddd")</f>
        <v>Sunday</v>
      </c>
      <c r="S62">
        <f t="shared" si="0"/>
        <v>17</v>
      </c>
    </row>
    <row r="63" spans="1:19" x14ac:dyDescent="0.35">
      <c r="A63" s="1" t="s">
        <v>157</v>
      </c>
      <c r="B63" s="2" t="s">
        <v>26</v>
      </c>
      <c r="C63" s="2" t="s">
        <v>27</v>
      </c>
      <c r="D63" s="2" t="s">
        <v>28</v>
      </c>
      <c r="E63" s="2" t="s">
        <v>33</v>
      </c>
      <c r="F63" s="2" t="s">
        <v>34</v>
      </c>
      <c r="G63" s="2">
        <v>55.73</v>
      </c>
      <c r="H63" s="2">
        <v>6</v>
      </c>
      <c r="I63" s="2">
        <v>16.719000000000001</v>
      </c>
      <c r="J63" s="2">
        <v>351.09899999999999</v>
      </c>
      <c r="K63" s="14">
        <v>43520</v>
      </c>
      <c r="L63" s="2" t="s">
        <v>158</v>
      </c>
      <c r="M63" s="2" t="s">
        <v>24</v>
      </c>
      <c r="N63" s="2">
        <v>334.38</v>
      </c>
      <c r="O63" s="2">
        <v>4.7619047620000003</v>
      </c>
      <c r="P63" s="2">
        <v>16.719000000000001</v>
      </c>
      <c r="Q63" s="3">
        <v>7</v>
      </c>
      <c r="R63" t="str">
        <f>TEXT(K64, "dddd")</f>
        <v>Sunday</v>
      </c>
      <c r="S63">
        <f t="shared" si="0"/>
        <v>10</v>
      </c>
    </row>
    <row r="64" spans="1:19" x14ac:dyDescent="0.35">
      <c r="A64" s="4" t="s">
        <v>159</v>
      </c>
      <c r="B64" s="5" t="s">
        <v>51</v>
      </c>
      <c r="C64" s="5" t="s">
        <v>52</v>
      </c>
      <c r="D64" s="5" t="s">
        <v>20</v>
      </c>
      <c r="E64" s="5" t="s">
        <v>21</v>
      </c>
      <c r="F64" s="5" t="s">
        <v>40</v>
      </c>
      <c r="G64" s="5">
        <v>55.07</v>
      </c>
      <c r="H64" s="5">
        <v>9</v>
      </c>
      <c r="I64" s="5">
        <v>24.781500000000001</v>
      </c>
      <c r="J64" s="5">
        <v>520.41150000000005</v>
      </c>
      <c r="K64" s="14">
        <v>43499</v>
      </c>
      <c r="L64" s="5" t="s">
        <v>160</v>
      </c>
      <c r="M64" s="5" t="s">
        <v>24</v>
      </c>
      <c r="N64" s="5">
        <v>495.63</v>
      </c>
      <c r="O64" s="5">
        <v>4.7619047620000003</v>
      </c>
      <c r="P64" s="5">
        <v>24.781500000000001</v>
      </c>
      <c r="Q64" s="6">
        <v>10</v>
      </c>
      <c r="R64" t="str">
        <f>TEXT(K65, "dddd")</f>
        <v>Wednesday</v>
      </c>
      <c r="S64">
        <f t="shared" si="0"/>
        <v>13</v>
      </c>
    </row>
    <row r="65" spans="1:19" x14ac:dyDescent="0.35">
      <c r="A65" s="1" t="s">
        <v>161</v>
      </c>
      <c r="B65" s="2" t="s">
        <v>18</v>
      </c>
      <c r="C65" s="2" t="s">
        <v>19</v>
      </c>
      <c r="D65" s="2" t="s">
        <v>20</v>
      </c>
      <c r="E65" s="2" t="s">
        <v>33</v>
      </c>
      <c r="F65" s="2" t="s">
        <v>40</v>
      </c>
      <c r="G65" s="2">
        <v>15.81</v>
      </c>
      <c r="H65" s="2">
        <v>10</v>
      </c>
      <c r="I65" s="2">
        <v>7.9050000000000002</v>
      </c>
      <c r="J65" s="2">
        <v>166.005</v>
      </c>
      <c r="K65" s="14">
        <v>43530</v>
      </c>
      <c r="L65" s="2" t="s">
        <v>162</v>
      </c>
      <c r="M65" s="2" t="s">
        <v>36</v>
      </c>
      <c r="N65" s="2">
        <v>158.1</v>
      </c>
      <c r="O65" s="2">
        <v>4.7619047620000003</v>
      </c>
      <c r="P65" s="2">
        <v>7.9050000000000002</v>
      </c>
      <c r="Q65" s="3">
        <v>8.6</v>
      </c>
      <c r="R65" t="str">
        <f>TEXT(K66, "dddd")</f>
        <v>Thursday</v>
      </c>
      <c r="S65">
        <f t="shared" si="0"/>
        <v>12</v>
      </c>
    </row>
    <row r="66" spans="1:19" x14ac:dyDescent="0.35">
      <c r="A66" s="4" t="s">
        <v>163</v>
      </c>
      <c r="B66" s="5" t="s">
        <v>51</v>
      </c>
      <c r="C66" s="5" t="s">
        <v>52</v>
      </c>
      <c r="D66" s="5" t="s">
        <v>20</v>
      </c>
      <c r="E66" s="5" t="s">
        <v>33</v>
      </c>
      <c r="F66" s="5" t="s">
        <v>22</v>
      </c>
      <c r="G66" s="5">
        <v>75.739999999999995</v>
      </c>
      <c r="H66" s="5">
        <v>4</v>
      </c>
      <c r="I66" s="5">
        <v>15.148</v>
      </c>
      <c r="J66" s="5">
        <v>318.108</v>
      </c>
      <c r="K66" s="14">
        <v>43510</v>
      </c>
      <c r="L66" s="5" t="s">
        <v>164</v>
      </c>
      <c r="M66" s="5" t="s">
        <v>31</v>
      </c>
      <c r="N66" s="5">
        <v>302.95999999999998</v>
      </c>
      <c r="O66" s="5">
        <v>4.7619047620000003</v>
      </c>
      <c r="P66" s="5">
        <v>15.148</v>
      </c>
      <c r="Q66" s="6">
        <v>7.6</v>
      </c>
      <c r="R66" t="str">
        <f>TEXT(K67, "dddd")</f>
        <v>Wednesday</v>
      </c>
      <c r="S66">
        <f t="shared" si="0"/>
        <v>14</v>
      </c>
    </row>
    <row r="67" spans="1:19" x14ac:dyDescent="0.35">
      <c r="A67" s="1" t="s">
        <v>165</v>
      </c>
      <c r="B67" s="2" t="s">
        <v>18</v>
      </c>
      <c r="C67" s="2" t="s">
        <v>19</v>
      </c>
      <c r="D67" s="2" t="s">
        <v>20</v>
      </c>
      <c r="E67" s="2" t="s">
        <v>33</v>
      </c>
      <c r="F67" s="2" t="s">
        <v>22</v>
      </c>
      <c r="G67" s="2">
        <v>15.87</v>
      </c>
      <c r="H67" s="2">
        <v>10</v>
      </c>
      <c r="I67" s="2">
        <v>7.9349999999999996</v>
      </c>
      <c r="J67" s="2">
        <v>166.63499999999999</v>
      </c>
      <c r="K67" s="14">
        <v>43537</v>
      </c>
      <c r="L67" s="2" t="s">
        <v>166</v>
      </c>
      <c r="M67" s="2" t="s">
        <v>31</v>
      </c>
      <c r="N67" s="2">
        <v>158.69999999999999</v>
      </c>
      <c r="O67" s="2">
        <v>4.7619047620000003</v>
      </c>
      <c r="P67" s="2">
        <v>7.9349999999999996</v>
      </c>
      <c r="Q67" s="3">
        <v>5.8</v>
      </c>
      <c r="R67" t="str">
        <f>TEXT(K68, "dddd")</f>
        <v>Sunday</v>
      </c>
      <c r="S67">
        <f t="shared" ref="S67:S130" si="1">HOUR(L67)</f>
        <v>16</v>
      </c>
    </row>
    <row r="68" spans="1:19" x14ac:dyDescent="0.35">
      <c r="A68" s="4" t="s">
        <v>167</v>
      </c>
      <c r="B68" s="5" t="s">
        <v>26</v>
      </c>
      <c r="C68" s="5" t="s">
        <v>27</v>
      </c>
      <c r="D68" s="5" t="s">
        <v>28</v>
      </c>
      <c r="E68" s="5" t="s">
        <v>21</v>
      </c>
      <c r="F68" s="5" t="s">
        <v>22</v>
      </c>
      <c r="G68" s="5">
        <v>33.47</v>
      </c>
      <c r="H68" s="5">
        <v>2</v>
      </c>
      <c r="I68" s="5">
        <v>3.347</v>
      </c>
      <c r="J68" s="5">
        <v>70.287000000000006</v>
      </c>
      <c r="K68" s="14">
        <v>43506</v>
      </c>
      <c r="L68" s="5" t="s">
        <v>168</v>
      </c>
      <c r="M68" s="5" t="s">
        <v>24</v>
      </c>
      <c r="N68" s="5">
        <v>66.94</v>
      </c>
      <c r="O68" s="5">
        <v>4.7619047620000003</v>
      </c>
      <c r="P68" s="5">
        <v>3.347</v>
      </c>
      <c r="Q68" s="6">
        <v>6.7</v>
      </c>
      <c r="R68" t="str">
        <f>TEXT(K69, "dddd")</f>
        <v>Monday</v>
      </c>
      <c r="S68">
        <f t="shared" si="1"/>
        <v>15</v>
      </c>
    </row>
    <row r="69" spans="1:19" x14ac:dyDescent="0.35">
      <c r="A69" s="1" t="s">
        <v>169</v>
      </c>
      <c r="B69" s="2" t="s">
        <v>51</v>
      </c>
      <c r="C69" s="2" t="s">
        <v>52</v>
      </c>
      <c r="D69" s="2" t="s">
        <v>20</v>
      </c>
      <c r="E69" s="2" t="s">
        <v>21</v>
      </c>
      <c r="F69" s="2" t="s">
        <v>56</v>
      </c>
      <c r="G69" s="2">
        <v>97.61</v>
      </c>
      <c r="H69" s="2">
        <v>6</v>
      </c>
      <c r="I69" s="2">
        <v>29.283000000000001</v>
      </c>
      <c r="J69" s="2">
        <v>614.94299999999998</v>
      </c>
      <c r="K69" s="14">
        <v>43472</v>
      </c>
      <c r="L69" s="2" t="s">
        <v>170</v>
      </c>
      <c r="M69" s="2" t="s">
        <v>24</v>
      </c>
      <c r="N69" s="2">
        <v>585.66</v>
      </c>
      <c r="O69" s="2">
        <v>4.7619047620000003</v>
      </c>
      <c r="P69" s="2">
        <v>29.283000000000001</v>
      </c>
      <c r="Q69" s="3">
        <v>9.9</v>
      </c>
      <c r="R69" t="str">
        <f>TEXT(K70, "dddd")</f>
        <v>Thursday</v>
      </c>
      <c r="S69">
        <f t="shared" si="1"/>
        <v>15</v>
      </c>
    </row>
    <row r="70" spans="1:19" x14ac:dyDescent="0.35">
      <c r="A70" s="4" t="s">
        <v>171</v>
      </c>
      <c r="B70" s="5" t="s">
        <v>18</v>
      </c>
      <c r="C70" s="5" t="s">
        <v>19</v>
      </c>
      <c r="D70" s="5" t="s">
        <v>28</v>
      </c>
      <c r="E70" s="5" t="s">
        <v>33</v>
      </c>
      <c r="F70" s="5" t="s">
        <v>40</v>
      </c>
      <c r="G70" s="5">
        <v>78.77</v>
      </c>
      <c r="H70" s="5">
        <v>10</v>
      </c>
      <c r="I70" s="5">
        <v>39.384999999999998</v>
      </c>
      <c r="J70" s="5">
        <v>827.08500000000004</v>
      </c>
      <c r="K70" s="14">
        <v>43489</v>
      </c>
      <c r="L70" s="5" t="s">
        <v>172</v>
      </c>
      <c r="M70" s="5" t="s">
        <v>31</v>
      </c>
      <c r="N70" s="5">
        <v>787.7</v>
      </c>
      <c r="O70" s="5">
        <v>4.7619047620000003</v>
      </c>
      <c r="P70" s="5">
        <v>39.384999999999998</v>
      </c>
      <c r="Q70" s="6">
        <v>6.4</v>
      </c>
      <c r="R70" t="str">
        <f>TEXT(K71, "dddd")</f>
        <v>Saturday</v>
      </c>
      <c r="S70">
        <f t="shared" si="1"/>
        <v>10</v>
      </c>
    </row>
    <row r="71" spans="1:19" x14ac:dyDescent="0.35">
      <c r="A71" s="1" t="s">
        <v>173</v>
      </c>
      <c r="B71" s="2" t="s">
        <v>18</v>
      </c>
      <c r="C71" s="2" t="s">
        <v>19</v>
      </c>
      <c r="D71" s="2" t="s">
        <v>20</v>
      </c>
      <c r="E71" s="2" t="s">
        <v>21</v>
      </c>
      <c r="F71" s="2" t="s">
        <v>22</v>
      </c>
      <c r="G71" s="2">
        <v>18.329999999999998</v>
      </c>
      <c r="H71" s="2">
        <v>1</v>
      </c>
      <c r="I71" s="2">
        <v>0.91649999999999998</v>
      </c>
      <c r="J71" s="2">
        <v>19.246500000000001</v>
      </c>
      <c r="K71" s="14">
        <v>43498</v>
      </c>
      <c r="L71" s="2" t="s">
        <v>174</v>
      </c>
      <c r="M71" s="2" t="s">
        <v>31</v>
      </c>
      <c r="N71" s="2">
        <v>18.329999999999998</v>
      </c>
      <c r="O71" s="2">
        <v>4.7619047620000003</v>
      </c>
      <c r="P71" s="2">
        <v>0.91649999999999998</v>
      </c>
      <c r="Q71" s="3">
        <v>4.3</v>
      </c>
      <c r="R71" t="str">
        <f>TEXT(K72, "dddd")</f>
        <v>Sunday</v>
      </c>
      <c r="S71">
        <f t="shared" si="1"/>
        <v>18</v>
      </c>
    </row>
    <row r="72" spans="1:19" x14ac:dyDescent="0.35">
      <c r="A72" s="4" t="s">
        <v>175</v>
      </c>
      <c r="B72" s="5" t="s">
        <v>26</v>
      </c>
      <c r="C72" s="5" t="s">
        <v>27</v>
      </c>
      <c r="D72" s="5" t="s">
        <v>28</v>
      </c>
      <c r="E72" s="5" t="s">
        <v>33</v>
      </c>
      <c r="F72" s="5" t="s">
        <v>53</v>
      </c>
      <c r="G72" s="5">
        <v>89.48</v>
      </c>
      <c r="H72" s="5">
        <v>10</v>
      </c>
      <c r="I72" s="5">
        <v>44.74</v>
      </c>
      <c r="J72" s="5">
        <v>939.54</v>
      </c>
      <c r="K72" s="14">
        <v>43471</v>
      </c>
      <c r="L72" s="5" t="s">
        <v>176</v>
      </c>
      <c r="M72" s="5" t="s">
        <v>36</v>
      </c>
      <c r="N72" s="5">
        <v>894.8</v>
      </c>
      <c r="O72" s="5">
        <v>4.7619047620000003</v>
      </c>
      <c r="P72" s="5">
        <v>44.74</v>
      </c>
      <c r="Q72" s="6">
        <v>9.6</v>
      </c>
      <c r="R72" t="str">
        <f>TEXT(K73, "dddd")</f>
        <v>Monday</v>
      </c>
      <c r="S72">
        <f t="shared" si="1"/>
        <v>12</v>
      </c>
    </row>
    <row r="73" spans="1:19" x14ac:dyDescent="0.35">
      <c r="A73" s="1" t="s">
        <v>177</v>
      </c>
      <c r="B73" s="2" t="s">
        <v>26</v>
      </c>
      <c r="C73" s="2" t="s">
        <v>27</v>
      </c>
      <c r="D73" s="2" t="s">
        <v>28</v>
      </c>
      <c r="E73" s="2" t="s">
        <v>33</v>
      </c>
      <c r="F73" s="2" t="s">
        <v>56</v>
      </c>
      <c r="G73" s="2">
        <v>62.12</v>
      </c>
      <c r="H73" s="2">
        <v>10</v>
      </c>
      <c r="I73" s="2">
        <v>31.06</v>
      </c>
      <c r="J73" s="2">
        <v>652.26</v>
      </c>
      <c r="K73" s="14">
        <v>43507</v>
      </c>
      <c r="L73" s="2" t="s">
        <v>67</v>
      </c>
      <c r="M73" s="2" t="s">
        <v>31</v>
      </c>
      <c r="N73" s="2">
        <v>621.20000000000005</v>
      </c>
      <c r="O73" s="2">
        <v>4.7619047620000003</v>
      </c>
      <c r="P73" s="2">
        <v>31.06</v>
      </c>
      <c r="Q73" s="3">
        <v>5.9</v>
      </c>
      <c r="R73" t="str">
        <f>TEXT(K74, "dddd")</f>
        <v>Tuesday</v>
      </c>
      <c r="S73">
        <f t="shared" si="1"/>
        <v>16</v>
      </c>
    </row>
    <row r="74" spans="1:19" x14ac:dyDescent="0.35">
      <c r="A74" s="4" t="s">
        <v>178</v>
      </c>
      <c r="B74" s="5" t="s">
        <v>51</v>
      </c>
      <c r="C74" s="5" t="s">
        <v>52</v>
      </c>
      <c r="D74" s="5" t="s">
        <v>20</v>
      </c>
      <c r="E74" s="5" t="s">
        <v>21</v>
      </c>
      <c r="F74" s="5" t="s">
        <v>53</v>
      </c>
      <c r="G74" s="5">
        <v>48.52</v>
      </c>
      <c r="H74" s="5">
        <v>3</v>
      </c>
      <c r="I74" s="5">
        <v>7.2779999999999996</v>
      </c>
      <c r="J74" s="5">
        <v>152.83799999999999</v>
      </c>
      <c r="K74" s="14">
        <v>43529</v>
      </c>
      <c r="L74" s="5" t="s">
        <v>179</v>
      </c>
      <c r="M74" s="5" t="s">
        <v>24</v>
      </c>
      <c r="N74" s="5">
        <v>145.56</v>
      </c>
      <c r="O74" s="5">
        <v>4.7619047620000003</v>
      </c>
      <c r="P74" s="5">
        <v>7.2779999999999996</v>
      </c>
      <c r="Q74" s="6">
        <v>4</v>
      </c>
      <c r="R74" t="str">
        <f>TEXT(K75, "dddd")</f>
        <v>Saturday</v>
      </c>
      <c r="S74">
        <f t="shared" si="1"/>
        <v>18</v>
      </c>
    </row>
    <row r="75" spans="1:19" x14ac:dyDescent="0.35">
      <c r="A75" s="1" t="s">
        <v>180</v>
      </c>
      <c r="B75" s="2" t="s">
        <v>26</v>
      </c>
      <c r="C75" s="2" t="s">
        <v>27</v>
      </c>
      <c r="D75" s="2" t="s">
        <v>28</v>
      </c>
      <c r="E75" s="2" t="s">
        <v>21</v>
      </c>
      <c r="F75" s="2" t="s">
        <v>29</v>
      </c>
      <c r="G75" s="2">
        <v>75.91</v>
      </c>
      <c r="H75" s="2">
        <v>6</v>
      </c>
      <c r="I75" s="2">
        <v>22.773</v>
      </c>
      <c r="J75" s="2">
        <v>478.233</v>
      </c>
      <c r="K75" s="14">
        <v>43533</v>
      </c>
      <c r="L75" s="2" t="s">
        <v>181</v>
      </c>
      <c r="M75" s="2" t="s">
        <v>31</v>
      </c>
      <c r="N75" s="2">
        <v>455.46</v>
      </c>
      <c r="O75" s="2">
        <v>4.7619047620000003</v>
      </c>
      <c r="P75" s="2">
        <v>22.773</v>
      </c>
      <c r="Q75" s="3">
        <v>8.6999999999999993</v>
      </c>
      <c r="R75" t="str">
        <f>TEXT(K76, "dddd")</f>
        <v>Tuesday</v>
      </c>
      <c r="S75">
        <f t="shared" si="1"/>
        <v>18</v>
      </c>
    </row>
    <row r="76" spans="1:19" x14ac:dyDescent="0.35">
      <c r="A76" s="4" t="s">
        <v>182</v>
      </c>
      <c r="B76" s="5" t="s">
        <v>18</v>
      </c>
      <c r="C76" s="5" t="s">
        <v>19</v>
      </c>
      <c r="D76" s="5" t="s">
        <v>28</v>
      </c>
      <c r="E76" s="5" t="s">
        <v>33</v>
      </c>
      <c r="F76" s="5" t="s">
        <v>34</v>
      </c>
      <c r="G76" s="5">
        <v>74.67</v>
      </c>
      <c r="H76" s="5">
        <v>9</v>
      </c>
      <c r="I76" s="5">
        <v>33.601500000000001</v>
      </c>
      <c r="J76" s="5">
        <v>705.63149999999996</v>
      </c>
      <c r="K76" s="14">
        <v>43487</v>
      </c>
      <c r="L76" s="5" t="s">
        <v>158</v>
      </c>
      <c r="M76" s="5" t="s">
        <v>24</v>
      </c>
      <c r="N76" s="5">
        <v>672.03</v>
      </c>
      <c r="O76" s="5">
        <v>4.7619047620000003</v>
      </c>
      <c r="P76" s="5">
        <v>33.601500000000001</v>
      </c>
      <c r="Q76" s="6">
        <v>9.4</v>
      </c>
      <c r="R76" t="str">
        <f>TEXT(K77, "dddd")</f>
        <v>Sunday</v>
      </c>
      <c r="S76">
        <f t="shared" si="1"/>
        <v>10</v>
      </c>
    </row>
    <row r="77" spans="1:19" x14ac:dyDescent="0.35">
      <c r="A77" s="1" t="s">
        <v>183</v>
      </c>
      <c r="B77" s="2" t="s">
        <v>26</v>
      </c>
      <c r="C77" s="2" t="s">
        <v>27</v>
      </c>
      <c r="D77" s="2" t="s">
        <v>28</v>
      </c>
      <c r="E77" s="2" t="s">
        <v>21</v>
      </c>
      <c r="F77" s="2" t="s">
        <v>29</v>
      </c>
      <c r="G77" s="2">
        <v>41.65</v>
      </c>
      <c r="H77" s="2">
        <v>10</v>
      </c>
      <c r="I77" s="2">
        <v>20.824999999999999</v>
      </c>
      <c r="J77" s="2">
        <v>437.32499999999999</v>
      </c>
      <c r="K77" s="14">
        <v>43478</v>
      </c>
      <c r="L77" s="2" t="s">
        <v>184</v>
      </c>
      <c r="M77" s="2" t="s">
        <v>36</v>
      </c>
      <c r="N77" s="2">
        <v>416.5</v>
      </c>
      <c r="O77" s="2">
        <v>4.7619047620000003</v>
      </c>
      <c r="P77" s="2">
        <v>20.824999999999999</v>
      </c>
      <c r="Q77" s="3">
        <v>5.4</v>
      </c>
      <c r="R77" t="str">
        <f>TEXT(K78, "dddd")</f>
        <v>Wednesday</v>
      </c>
      <c r="S77">
        <f t="shared" si="1"/>
        <v>17</v>
      </c>
    </row>
    <row r="78" spans="1:19" x14ac:dyDescent="0.35">
      <c r="A78" s="4" t="s">
        <v>185</v>
      </c>
      <c r="B78" s="5" t="s">
        <v>26</v>
      </c>
      <c r="C78" s="5" t="s">
        <v>27</v>
      </c>
      <c r="D78" s="5" t="s">
        <v>20</v>
      </c>
      <c r="E78" s="5" t="s">
        <v>33</v>
      </c>
      <c r="F78" s="5" t="s">
        <v>56</v>
      </c>
      <c r="G78" s="5">
        <v>49.04</v>
      </c>
      <c r="H78" s="5">
        <v>9</v>
      </c>
      <c r="I78" s="5">
        <v>22.068000000000001</v>
      </c>
      <c r="J78" s="5">
        <v>463.428</v>
      </c>
      <c r="K78" s="14">
        <v>43474</v>
      </c>
      <c r="L78" s="5" t="s">
        <v>186</v>
      </c>
      <c r="M78" s="5" t="s">
        <v>36</v>
      </c>
      <c r="N78" s="5">
        <v>441.36</v>
      </c>
      <c r="O78" s="5">
        <v>4.7619047620000003</v>
      </c>
      <c r="P78" s="5">
        <v>22.068000000000001</v>
      </c>
      <c r="Q78" s="6">
        <v>8.6</v>
      </c>
      <c r="R78" t="str">
        <f>TEXT(K79, "dddd")</f>
        <v>Saturday</v>
      </c>
      <c r="S78">
        <f t="shared" si="1"/>
        <v>14</v>
      </c>
    </row>
    <row r="79" spans="1:19" x14ac:dyDescent="0.35">
      <c r="A79" s="1" t="s">
        <v>187</v>
      </c>
      <c r="B79" s="2" t="s">
        <v>18</v>
      </c>
      <c r="C79" s="2" t="s">
        <v>19</v>
      </c>
      <c r="D79" s="2" t="s">
        <v>20</v>
      </c>
      <c r="E79" s="2" t="s">
        <v>21</v>
      </c>
      <c r="F79" s="2" t="s">
        <v>56</v>
      </c>
      <c r="G79" s="2">
        <v>20.010000000000002</v>
      </c>
      <c r="H79" s="2">
        <v>9</v>
      </c>
      <c r="I79" s="2">
        <v>9.0045000000000002</v>
      </c>
      <c r="J79" s="2">
        <v>189.09450000000001</v>
      </c>
      <c r="K79" s="14">
        <v>43477</v>
      </c>
      <c r="L79" s="2" t="s">
        <v>188</v>
      </c>
      <c r="M79" s="2" t="s">
        <v>36</v>
      </c>
      <c r="N79" s="2">
        <v>180.09</v>
      </c>
      <c r="O79" s="2">
        <v>4.7619047620000003</v>
      </c>
      <c r="P79" s="2">
        <v>9.0045000000000002</v>
      </c>
      <c r="Q79" s="3">
        <v>5.7</v>
      </c>
      <c r="R79" t="str">
        <f>TEXT(K80, "dddd")</f>
        <v>Tuesday</v>
      </c>
      <c r="S79">
        <f t="shared" si="1"/>
        <v>15</v>
      </c>
    </row>
    <row r="80" spans="1:19" x14ac:dyDescent="0.35">
      <c r="A80" s="4" t="s">
        <v>189</v>
      </c>
      <c r="B80" s="5" t="s">
        <v>26</v>
      </c>
      <c r="C80" s="5" t="s">
        <v>27</v>
      </c>
      <c r="D80" s="5" t="s">
        <v>20</v>
      </c>
      <c r="E80" s="5" t="s">
        <v>21</v>
      </c>
      <c r="F80" s="5" t="s">
        <v>53</v>
      </c>
      <c r="G80" s="5">
        <v>78.31</v>
      </c>
      <c r="H80" s="5">
        <v>10</v>
      </c>
      <c r="I80" s="5">
        <v>39.155000000000001</v>
      </c>
      <c r="J80" s="5">
        <v>822.255</v>
      </c>
      <c r="K80" s="14">
        <v>43529</v>
      </c>
      <c r="L80" s="5" t="s">
        <v>190</v>
      </c>
      <c r="M80" s="5" t="s">
        <v>24</v>
      </c>
      <c r="N80" s="5">
        <v>783.1</v>
      </c>
      <c r="O80" s="5">
        <v>4.7619047620000003</v>
      </c>
      <c r="P80" s="5">
        <v>39.155000000000001</v>
      </c>
      <c r="Q80" s="6">
        <v>6.6</v>
      </c>
      <c r="R80" t="str">
        <f>TEXT(K81, "dddd")</f>
        <v>Tuesday</v>
      </c>
      <c r="S80">
        <f t="shared" si="1"/>
        <v>16</v>
      </c>
    </row>
    <row r="81" spans="1:19" x14ac:dyDescent="0.35">
      <c r="A81" s="1" t="s">
        <v>191</v>
      </c>
      <c r="B81" s="2" t="s">
        <v>26</v>
      </c>
      <c r="C81" s="2" t="s">
        <v>27</v>
      </c>
      <c r="D81" s="2" t="s">
        <v>28</v>
      </c>
      <c r="E81" s="2" t="s">
        <v>21</v>
      </c>
      <c r="F81" s="2" t="s">
        <v>22</v>
      </c>
      <c r="G81" s="2">
        <v>20.38</v>
      </c>
      <c r="H81" s="2">
        <v>5</v>
      </c>
      <c r="I81" s="2">
        <v>5.0949999999999998</v>
      </c>
      <c r="J81" s="2">
        <v>106.995</v>
      </c>
      <c r="K81" s="14">
        <v>43487</v>
      </c>
      <c r="L81" s="2" t="s">
        <v>192</v>
      </c>
      <c r="M81" s="2" t="s">
        <v>31</v>
      </c>
      <c r="N81" s="2">
        <v>101.9</v>
      </c>
      <c r="O81" s="2">
        <v>4.7619047620000003</v>
      </c>
      <c r="P81" s="2">
        <v>5.0949999999999998</v>
      </c>
      <c r="Q81" s="3">
        <v>6</v>
      </c>
      <c r="R81" t="str">
        <f>TEXT(K82, "dddd")</f>
        <v>Monday</v>
      </c>
      <c r="S81">
        <f t="shared" si="1"/>
        <v>18</v>
      </c>
    </row>
    <row r="82" spans="1:19" x14ac:dyDescent="0.35">
      <c r="A82" s="4" t="s">
        <v>193</v>
      </c>
      <c r="B82" s="5" t="s">
        <v>26</v>
      </c>
      <c r="C82" s="5" t="s">
        <v>27</v>
      </c>
      <c r="D82" s="5" t="s">
        <v>28</v>
      </c>
      <c r="E82" s="5" t="s">
        <v>21</v>
      </c>
      <c r="F82" s="5" t="s">
        <v>22</v>
      </c>
      <c r="G82" s="5">
        <v>99.19</v>
      </c>
      <c r="H82" s="5">
        <v>6</v>
      </c>
      <c r="I82" s="5">
        <v>29.757000000000001</v>
      </c>
      <c r="J82" s="5">
        <v>624.89700000000005</v>
      </c>
      <c r="K82" s="14">
        <v>43486</v>
      </c>
      <c r="L82" s="5" t="s">
        <v>140</v>
      </c>
      <c r="M82" s="5" t="s">
        <v>36</v>
      </c>
      <c r="N82" s="5">
        <v>595.14</v>
      </c>
      <c r="O82" s="5">
        <v>4.7619047620000003</v>
      </c>
      <c r="P82" s="5">
        <v>29.757000000000001</v>
      </c>
      <c r="Q82" s="6">
        <v>5.5</v>
      </c>
      <c r="R82" t="str">
        <f>TEXT(K83, "dddd")</f>
        <v>Saturday</v>
      </c>
      <c r="S82">
        <f t="shared" si="1"/>
        <v>14</v>
      </c>
    </row>
    <row r="83" spans="1:19" x14ac:dyDescent="0.35">
      <c r="A83" s="1" t="s">
        <v>194</v>
      </c>
      <c r="B83" s="2" t="s">
        <v>51</v>
      </c>
      <c r="C83" s="2" t="s">
        <v>52</v>
      </c>
      <c r="D83" s="2" t="s">
        <v>28</v>
      </c>
      <c r="E83" s="2" t="s">
        <v>21</v>
      </c>
      <c r="F83" s="2" t="s">
        <v>53</v>
      </c>
      <c r="G83" s="2">
        <v>96.68</v>
      </c>
      <c r="H83" s="2">
        <v>3</v>
      </c>
      <c r="I83" s="2">
        <v>14.502000000000001</v>
      </c>
      <c r="J83" s="2">
        <v>304.54199999999997</v>
      </c>
      <c r="K83" s="14">
        <v>43491</v>
      </c>
      <c r="L83" s="2" t="s">
        <v>195</v>
      </c>
      <c r="M83" s="2" t="s">
        <v>24</v>
      </c>
      <c r="N83" s="2">
        <v>290.04000000000002</v>
      </c>
      <c r="O83" s="2">
        <v>4.7619047620000003</v>
      </c>
      <c r="P83" s="2">
        <v>14.502000000000001</v>
      </c>
      <c r="Q83" s="3">
        <v>6.4</v>
      </c>
      <c r="R83" t="str">
        <f>TEXT(K84, "dddd")</f>
        <v>Wednesday</v>
      </c>
      <c r="S83">
        <f t="shared" si="1"/>
        <v>19</v>
      </c>
    </row>
    <row r="84" spans="1:19" x14ac:dyDescent="0.35">
      <c r="A84" s="4" t="s">
        <v>196</v>
      </c>
      <c r="B84" s="5" t="s">
        <v>26</v>
      </c>
      <c r="C84" s="5" t="s">
        <v>27</v>
      </c>
      <c r="D84" s="5" t="s">
        <v>28</v>
      </c>
      <c r="E84" s="5" t="s">
        <v>33</v>
      </c>
      <c r="F84" s="5" t="s">
        <v>53</v>
      </c>
      <c r="G84" s="5">
        <v>19.25</v>
      </c>
      <c r="H84" s="5">
        <v>8</v>
      </c>
      <c r="I84" s="5">
        <v>7.7</v>
      </c>
      <c r="J84" s="5">
        <v>161.69999999999999</v>
      </c>
      <c r="K84" s="14">
        <v>43488</v>
      </c>
      <c r="L84" s="5" t="s">
        <v>197</v>
      </c>
      <c r="M84" s="5" t="s">
        <v>24</v>
      </c>
      <c r="N84" s="5">
        <v>154</v>
      </c>
      <c r="O84" s="5">
        <v>4.7619047620000003</v>
      </c>
      <c r="P84" s="5">
        <v>7.7</v>
      </c>
      <c r="Q84" s="6">
        <v>6.6</v>
      </c>
      <c r="R84" t="str">
        <f>TEXT(K85, "dddd")</f>
        <v>Saturday</v>
      </c>
      <c r="S84">
        <f t="shared" si="1"/>
        <v>18</v>
      </c>
    </row>
    <row r="85" spans="1:19" x14ac:dyDescent="0.35">
      <c r="A85" s="1" t="s">
        <v>198</v>
      </c>
      <c r="B85" s="2" t="s">
        <v>26</v>
      </c>
      <c r="C85" s="2" t="s">
        <v>27</v>
      </c>
      <c r="D85" s="2" t="s">
        <v>20</v>
      </c>
      <c r="E85" s="2" t="s">
        <v>21</v>
      </c>
      <c r="F85" s="2" t="s">
        <v>53</v>
      </c>
      <c r="G85" s="2">
        <v>80.36</v>
      </c>
      <c r="H85" s="2">
        <v>4</v>
      </c>
      <c r="I85" s="2">
        <v>16.071999999999999</v>
      </c>
      <c r="J85" s="2">
        <v>337.512</v>
      </c>
      <c r="K85" s="14">
        <v>43519</v>
      </c>
      <c r="L85" s="2" t="s">
        <v>117</v>
      </c>
      <c r="M85" s="2" t="s">
        <v>36</v>
      </c>
      <c r="N85" s="2">
        <v>321.44</v>
      </c>
      <c r="O85" s="2">
        <v>4.7619047620000003</v>
      </c>
      <c r="P85" s="2">
        <v>16.071999999999999</v>
      </c>
      <c r="Q85" s="3">
        <v>8.3000000000000007</v>
      </c>
      <c r="R85" t="str">
        <f>TEXT(K86, "dddd")</f>
        <v>Saturday</v>
      </c>
      <c r="S85">
        <f t="shared" si="1"/>
        <v>18</v>
      </c>
    </row>
    <row r="86" spans="1:19" x14ac:dyDescent="0.35">
      <c r="A86" s="4" t="s">
        <v>199</v>
      </c>
      <c r="B86" s="5" t="s">
        <v>26</v>
      </c>
      <c r="C86" s="5" t="s">
        <v>27</v>
      </c>
      <c r="D86" s="5" t="s">
        <v>20</v>
      </c>
      <c r="E86" s="5" t="s">
        <v>33</v>
      </c>
      <c r="F86" s="5" t="s">
        <v>40</v>
      </c>
      <c r="G86" s="5">
        <v>48.91</v>
      </c>
      <c r="H86" s="5">
        <v>5</v>
      </c>
      <c r="I86" s="5">
        <v>12.227499999999999</v>
      </c>
      <c r="J86" s="5">
        <v>256.77749999999997</v>
      </c>
      <c r="K86" s="14">
        <v>43533</v>
      </c>
      <c r="L86" s="5" t="s">
        <v>200</v>
      </c>
      <c r="M86" s="5" t="s">
        <v>31</v>
      </c>
      <c r="N86" s="5">
        <v>244.55</v>
      </c>
      <c r="O86" s="5">
        <v>4.7619047620000003</v>
      </c>
      <c r="P86" s="5">
        <v>12.227499999999999</v>
      </c>
      <c r="Q86" s="6">
        <v>6.6</v>
      </c>
      <c r="R86" t="str">
        <f>TEXT(K87, "dddd")</f>
        <v>Tuesday</v>
      </c>
      <c r="S86">
        <f t="shared" si="1"/>
        <v>10</v>
      </c>
    </row>
    <row r="87" spans="1:19" x14ac:dyDescent="0.35">
      <c r="A87" s="1" t="s">
        <v>201</v>
      </c>
      <c r="B87" s="2" t="s">
        <v>26</v>
      </c>
      <c r="C87" s="2" t="s">
        <v>27</v>
      </c>
      <c r="D87" s="2" t="s">
        <v>28</v>
      </c>
      <c r="E87" s="2" t="s">
        <v>21</v>
      </c>
      <c r="F87" s="2" t="s">
        <v>40</v>
      </c>
      <c r="G87" s="2">
        <v>83.06</v>
      </c>
      <c r="H87" s="2">
        <v>7</v>
      </c>
      <c r="I87" s="2">
        <v>29.071000000000002</v>
      </c>
      <c r="J87" s="2">
        <v>610.49099999999999</v>
      </c>
      <c r="K87" s="14">
        <v>43529</v>
      </c>
      <c r="L87" s="2" t="s">
        <v>202</v>
      </c>
      <c r="M87" s="2" t="s">
        <v>24</v>
      </c>
      <c r="N87" s="2">
        <v>581.41999999999996</v>
      </c>
      <c r="O87" s="2">
        <v>4.7619047620000003</v>
      </c>
      <c r="P87" s="2">
        <v>29.071000000000002</v>
      </c>
      <c r="Q87" s="3">
        <v>4</v>
      </c>
      <c r="R87" t="str">
        <f>TEXT(K88, "dddd")</f>
        <v>Monday</v>
      </c>
      <c r="S87">
        <f t="shared" si="1"/>
        <v>14</v>
      </c>
    </row>
    <row r="88" spans="1:19" x14ac:dyDescent="0.35">
      <c r="A88" s="4" t="s">
        <v>203</v>
      </c>
      <c r="B88" s="5" t="s">
        <v>26</v>
      </c>
      <c r="C88" s="5" t="s">
        <v>27</v>
      </c>
      <c r="D88" s="5" t="s">
        <v>28</v>
      </c>
      <c r="E88" s="5" t="s">
        <v>33</v>
      </c>
      <c r="F88" s="5" t="s">
        <v>56</v>
      </c>
      <c r="G88" s="5">
        <v>76.52</v>
      </c>
      <c r="H88" s="5">
        <v>5</v>
      </c>
      <c r="I88" s="5">
        <v>19.13</v>
      </c>
      <c r="J88" s="5">
        <v>401.73</v>
      </c>
      <c r="K88" s="14">
        <v>43549</v>
      </c>
      <c r="L88" s="5" t="s">
        <v>204</v>
      </c>
      <c r="M88" s="5" t="s">
        <v>31</v>
      </c>
      <c r="N88" s="5">
        <v>382.6</v>
      </c>
      <c r="O88" s="5">
        <v>4.7619047620000003</v>
      </c>
      <c r="P88" s="5">
        <v>19.13</v>
      </c>
      <c r="Q88" s="6">
        <v>9.9</v>
      </c>
      <c r="R88" t="str">
        <f>TEXT(K89, "dddd")</f>
        <v>Wednesday</v>
      </c>
      <c r="S88">
        <f t="shared" si="1"/>
        <v>10</v>
      </c>
    </row>
    <row r="89" spans="1:19" x14ac:dyDescent="0.35">
      <c r="A89" s="1" t="s">
        <v>205</v>
      </c>
      <c r="B89" s="2" t="s">
        <v>18</v>
      </c>
      <c r="C89" s="2" t="s">
        <v>19</v>
      </c>
      <c r="D89" s="2" t="s">
        <v>20</v>
      </c>
      <c r="E89" s="2" t="s">
        <v>33</v>
      </c>
      <c r="F89" s="2" t="s">
        <v>53</v>
      </c>
      <c r="G89" s="2">
        <v>49.38</v>
      </c>
      <c r="H89" s="2">
        <v>7</v>
      </c>
      <c r="I89" s="2">
        <v>17.283000000000001</v>
      </c>
      <c r="J89" s="2">
        <v>362.94299999999998</v>
      </c>
      <c r="K89" s="14">
        <v>43551</v>
      </c>
      <c r="L89" s="2" t="s">
        <v>206</v>
      </c>
      <c r="M89" s="2" t="s">
        <v>36</v>
      </c>
      <c r="N89" s="2">
        <v>345.66</v>
      </c>
      <c r="O89" s="2">
        <v>4.7619047620000003</v>
      </c>
      <c r="P89" s="2">
        <v>17.283000000000001</v>
      </c>
      <c r="Q89" s="3">
        <v>7.3</v>
      </c>
      <c r="R89" t="str">
        <f>TEXT(K90, "dddd")</f>
        <v>Wednesday</v>
      </c>
      <c r="S89">
        <f t="shared" si="1"/>
        <v>20</v>
      </c>
    </row>
    <row r="90" spans="1:19" x14ac:dyDescent="0.35">
      <c r="A90" s="4" t="s">
        <v>207</v>
      </c>
      <c r="B90" s="5" t="s">
        <v>18</v>
      </c>
      <c r="C90" s="5" t="s">
        <v>19</v>
      </c>
      <c r="D90" s="5" t="s">
        <v>28</v>
      </c>
      <c r="E90" s="5" t="s">
        <v>33</v>
      </c>
      <c r="F90" s="5" t="s">
        <v>40</v>
      </c>
      <c r="G90" s="5">
        <v>42.47</v>
      </c>
      <c r="H90" s="5">
        <v>1</v>
      </c>
      <c r="I90" s="5">
        <v>2.1234999999999999</v>
      </c>
      <c r="J90" s="5">
        <v>44.593499999999999</v>
      </c>
      <c r="K90" s="14">
        <v>43467</v>
      </c>
      <c r="L90" s="5" t="s">
        <v>208</v>
      </c>
      <c r="M90" s="5" t="s">
        <v>31</v>
      </c>
      <c r="N90" s="5">
        <v>42.47</v>
      </c>
      <c r="O90" s="5">
        <v>4.7619047620000003</v>
      </c>
      <c r="P90" s="5">
        <v>2.1234999999999999</v>
      </c>
      <c r="Q90" s="6">
        <v>5.7</v>
      </c>
      <c r="R90" t="str">
        <f>TEXT(K91, "dddd")</f>
        <v>Wednesday</v>
      </c>
      <c r="S90">
        <f t="shared" si="1"/>
        <v>16</v>
      </c>
    </row>
    <row r="91" spans="1:19" x14ac:dyDescent="0.35">
      <c r="A91" s="1" t="s">
        <v>209</v>
      </c>
      <c r="B91" s="2" t="s">
        <v>51</v>
      </c>
      <c r="C91" s="2" t="s">
        <v>52</v>
      </c>
      <c r="D91" s="2" t="s">
        <v>28</v>
      </c>
      <c r="E91" s="2" t="s">
        <v>21</v>
      </c>
      <c r="F91" s="2" t="s">
        <v>22</v>
      </c>
      <c r="G91" s="2">
        <v>76.989999999999995</v>
      </c>
      <c r="H91" s="2">
        <v>6</v>
      </c>
      <c r="I91" s="2">
        <v>23.097000000000001</v>
      </c>
      <c r="J91" s="2">
        <v>485.03699999999998</v>
      </c>
      <c r="K91" s="14">
        <v>43523</v>
      </c>
      <c r="L91" s="2" t="s">
        <v>210</v>
      </c>
      <c r="M91" s="2" t="s">
        <v>31</v>
      </c>
      <c r="N91" s="2">
        <v>461.94</v>
      </c>
      <c r="O91" s="2">
        <v>4.7619047620000003</v>
      </c>
      <c r="P91" s="2">
        <v>23.097000000000001</v>
      </c>
      <c r="Q91" s="3">
        <v>6.1</v>
      </c>
      <c r="R91" t="str">
        <f>TEXT(K92, "dddd")</f>
        <v>Wednesday</v>
      </c>
      <c r="S91">
        <f t="shared" si="1"/>
        <v>17</v>
      </c>
    </row>
    <row r="92" spans="1:19" x14ac:dyDescent="0.35">
      <c r="A92" s="4" t="s">
        <v>211</v>
      </c>
      <c r="B92" s="5" t="s">
        <v>26</v>
      </c>
      <c r="C92" s="5" t="s">
        <v>27</v>
      </c>
      <c r="D92" s="5" t="s">
        <v>20</v>
      </c>
      <c r="E92" s="5" t="s">
        <v>21</v>
      </c>
      <c r="F92" s="5" t="s">
        <v>34</v>
      </c>
      <c r="G92" s="5">
        <v>47.38</v>
      </c>
      <c r="H92" s="5">
        <v>4</v>
      </c>
      <c r="I92" s="5">
        <v>9.4760000000000009</v>
      </c>
      <c r="J92" s="5">
        <v>198.99600000000001</v>
      </c>
      <c r="K92" s="14">
        <v>43488</v>
      </c>
      <c r="L92" s="5" t="s">
        <v>61</v>
      </c>
      <c r="M92" s="5" t="s">
        <v>31</v>
      </c>
      <c r="N92" s="5">
        <v>189.52</v>
      </c>
      <c r="O92" s="5">
        <v>4.7619047620000003</v>
      </c>
      <c r="P92" s="5">
        <v>9.4760000000000009</v>
      </c>
      <c r="Q92" s="6">
        <v>7.1</v>
      </c>
      <c r="R92" t="str">
        <f>TEXT(K93, "dddd")</f>
        <v>Saturday</v>
      </c>
      <c r="S92">
        <f t="shared" si="1"/>
        <v>10</v>
      </c>
    </row>
    <row r="93" spans="1:19" x14ac:dyDescent="0.35">
      <c r="A93" s="1" t="s">
        <v>212</v>
      </c>
      <c r="B93" s="2" t="s">
        <v>26</v>
      </c>
      <c r="C93" s="2" t="s">
        <v>27</v>
      </c>
      <c r="D93" s="2" t="s">
        <v>28</v>
      </c>
      <c r="E93" s="2" t="s">
        <v>21</v>
      </c>
      <c r="F93" s="2" t="s">
        <v>40</v>
      </c>
      <c r="G93" s="2">
        <v>44.86</v>
      </c>
      <c r="H93" s="2">
        <v>10</v>
      </c>
      <c r="I93" s="2">
        <v>22.43</v>
      </c>
      <c r="J93" s="2">
        <v>471.03</v>
      </c>
      <c r="K93" s="14">
        <v>43491</v>
      </c>
      <c r="L93" s="2" t="s">
        <v>213</v>
      </c>
      <c r="M93" s="2" t="s">
        <v>24</v>
      </c>
      <c r="N93" s="2">
        <v>448.6</v>
      </c>
      <c r="O93" s="2">
        <v>4.7619047620000003</v>
      </c>
      <c r="P93" s="2">
        <v>22.43</v>
      </c>
      <c r="Q93" s="3">
        <v>8.1999999999999993</v>
      </c>
      <c r="R93" t="str">
        <f>TEXT(K94, "dddd")</f>
        <v>Thursday</v>
      </c>
      <c r="S93">
        <f t="shared" si="1"/>
        <v>19</v>
      </c>
    </row>
    <row r="94" spans="1:19" x14ac:dyDescent="0.35">
      <c r="A94" s="4" t="s">
        <v>214</v>
      </c>
      <c r="B94" s="5" t="s">
        <v>18</v>
      </c>
      <c r="C94" s="5" t="s">
        <v>19</v>
      </c>
      <c r="D94" s="5" t="s">
        <v>20</v>
      </c>
      <c r="E94" s="5" t="s">
        <v>21</v>
      </c>
      <c r="F94" s="5" t="s">
        <v>40</v>
      </c>
      <c r="G94" s="5">
        <v>21.98</v>
      </c>
      <c r="H94" s="5">
        <v>7</v>
      </c>
      <c r="I94" s="5">
        <v>7.6929999999999996</v>
      </c>
      <c r="J94" s="5">
        <v>161.553</v>
      </c>
      <c r="K94" s="14">
        <v>43475</v>
      </c>
      <c r="L94" s="5" t="s">
        <v>215</v>
      </c>
      <c r="M94" s="5" t="s">
        <v>24</v>
      </c>
      <c r="N94" s="5">
        <v>153.86000000000001</v>
      </c>
      <c r="O94" s="5">
        <v>4.7619047620000003</v>
      </c>
      <c r="P94" s="5">
        <v>7.6929999999999996</v>
      </c>
      <c r="Q94" s="6">
        <v>5.0999999999999996</v>
      </c>
      <c r="R94" t="str">
        <f>TEXT(K95, "dddd")</f>
        <v>Tuesday</v>
      </c>
      <c r="S94">
        <f t="shared" si="1"/>
        <v>16</v>
      </c>
    </row>
    <row r="95" spans="1:19" x14ac:dyDescent="0.35">
      <c r="A95" s="1" t="s">
        <v>216</v>
      </c>
      <c r="B95" s="2" t="s">
        <v>51</v>
      </c>
      <c r="C95" s="2" t="s">
        <v>52</v>
      </c>
      <c r="D95" s="2" t="s">
        <v>20</v>
      </c>
      <c r="E95" s="2" t="s">
        <v>33</v>
      </c>
      <c r="F95" s="2" t="s">
        <v>22</v>
      </c>
      <c r="G95" s="2">
        <v>64.36</v>
      </c>
      <c r="H95" s="2">
        <v>9</v>
      </c>
      <c r="I95" s="2">
        <v>28.962</v>
      </c>
      <c r="J95" s="2">
        <v>608.202</v>
      </c>
      <c r="K95" s="14">
        <v>43536</v>
      </c>
      <c r="L95" s="2" t="s">
        <v>217</v>
      </c>
      <c r="M95" s="2" t="s">
        <v>36</v>
      </c>
      <c r="N95" s="2">
        <v>579.24</v>
      </c>
      <c r="O95" s="2">
        <v>4.7619047620000003</v>
      </c>
      <c r="P95" s="2">
        <v>28.962</v>
      </c>
      <c r="Q95" s="3">
        <v>8.6</v>
      </c>
      <c r="R95" t="str">
        <f>TEXT(K96, "dddd")</f>
        <v>Wednesday</v>
      </c>
      <c r="S95">
        <f t="shared" si="1"/>
        <v>12</v>
      </c>
    </row>
    <row r="96" spans="1:19" x14ac:dyDescent="0.35">
      <c r="A96" s="4" t="s">
        <v>218</v>
      </c>
      <c r="B96" s="5" t="s">
        <v>26</v>
      </c>
      <c r="C96" s="5" t="s">
        <v>27</v>
      </c>
      <c r="D96" s="5" t="s">
        <v>28</v>
      </c>
      <c r="E96" s="5" t="s">
        <v>33</v>
      </c>
      <c r="F96" s="5" t="s">
        <v>22</v>
      </c>
      <c r="G96" s="5">
        <v>89.75</v>
      </c>
      <c r="H96" s="5">
        <v>1</v>
      </c>
      <c r="I96" s="5">
        <v>4.4874999999999998</v>
      </c>
      <c r="J96" s="5">
        <v>94.237499999999997</v>
      </c>
      <c r="K96" s="14">
        <v>43502</v>
      </c>
      <c r="L96" s="5" t="s">
        <v>219</v>
      </c>
      <c r="M96" s="5" t="s">
        <v>36</v>
      </c>
      <c r="N96" s="5">
        <v>89.75</v>
      </c>
      <c r="O96" s="5">
        <v>4.7619047620000003</v>
      </c>
      <c r="P96" s="5">
        <v>4.4874999999999998</v>
      </c>
      <c r="Q96" s="6">
        <v>6.6</v>
      </c>
      <c r="R96" t="str">
        <f>TEXT(K97, "dddd")</f>
        <v>Friday</v>
      </c>
      <c r="S96">
        <f t="shared" si="1"/>
        <v>20</v>
      </c>
    </row>
    <row r="97" spans="1:19" x14ac:dyDescent="0.35">
      <c r="A97" s="1" t="s">
        <v>220</v>
      </c>
      <c r="B97" s="2" t="s">
        <v>18</v>
      </c>
      <c r="C97" s="2" t="s">
        <v>19</v>
      </c>
      <c r="D97" s="2" t="s">
        <v>28</v>
      </c>
      <c r="E97" s="2" t="s">
        <v>33</v>
      </c>
      <c r="F97" s="2" t="s">
        <v>29</v>
      </c>
      <c r="G97" s="2">
        <v>97.16</v>
      </c>
      <c r="H97" s="2">
        <v>1</v>
      </c>
      <c r="I97" s="2">
        <v>4.8579999999999997</v>
      </c>
      <c r="J97" s="2">
        <v>102.018</v>
      </c>
      <c r="K97" s="14">
        <v>43532</v>
      </c>
      <c r="L97" s="2" t="s">
        <v>221</v>
      </c>
      <c r="M97" s="2" t="s">
        <v>24</v>
      </c>
      <c r="N97" s="2">
        <v>97.16</v>
      </c>
      <c r="O97" s="2">
        <v>4.7619047620000003</v>
      </c>
      <c r="P97" s="2">
        <v>4.8579999999999997</v>
      </c>
      <c r="Q97" s="3">
        <v>7.2</v>
      </c>
      <c r="R97" t="str">
        <f>TEXT(K98, "dddd")</f>
        <v>Friday</v>
      </c>
      <c r="S97">
        <f t="shared" si="1"/>
        <v>20</v>
      </c>
    </row>
    <row r="98" spans="1:19" x14ac:dyDescent="0.35">
      <c r="A98" s="4" t="s">
        <v>222</v>
      </c>
      <c r="B98" s="5" t="s">
        <v>51</v>
      </c>
      <c r="C98" s="5" t="s">
        <v>52</v>
      </c>
      <c r="D98" s="5" t="s">
        <v>28</v>
      </c>
      <c r="E98" s="5" t="s">
        <v>33</v>
      </c>
      <c r="F98" s="5" t="s">
        <v>22</v>
      </c>
      <c r="G98" s="5">
        <v>87.87</v>
      </c>
      <c r="H98" s="5">
        <v>10</v>
      </c>
      <c r="I98" s="5">
        <v>43.935000000000002</v>
      </c>
      <c r="J98" s="5">
        <v>922.63499999999999</v>
      </c>
      <c r="K98" s="14">
        <v>43553</v>
      </c>
      <c r="L98" s="5" t="s">
        <v>61</v>
      </c>
      <c r="M98" s="5" t="s">
        <v>24</v>
      </c>
      <c r="N98" s="5">
        <v>878.7</v>
      </c>
      <c r="O98" s="5">
        <v>4.7619047620000003</v>
      </c>
      <c r="P98" s="5">
        <v>43.935000000000002</v>
      </c>
      <c r="Q98" s="6">
        <v>5.0999999999999996</v>
      </c>
      <c r="R98" t="str">
        <f>TEXT(K99, "dddd")</f>
        <v>Saturday</v>
      </c>
      <c r="S98">
        <f t="shared" si="1"/>
        <v>10</v>
      </c>
    </row>
    <row r="99" spans="1:19" x14ac:dyDescent="0.35">
      <c r="A99" s="1" t="s">
        <v>223</v>
      </c>
      <c r="B99" s="2" t="s">
        <v>26</v>
      </c>
      <c r="C99" s="2" t="s">
        <v>27</v>
      </c>
      <c r="D99" s="2" t="s">
        <v>28</v>
      </c>
      <c r="E99" s="2" t="s">
        <v>21</v>
      </c>
      <c r="F99" s="2" t="s">
        <v>29</v>
      </c>
      <c r="G99" s="2">
        <v>12.45</v>
      </c>
      <c r="H99" s="2">
        <v>6</v>
      </c>
      <c r="I99" s="2">
        <v>3.7349999999999999</v>
      </c>
      <c r="J99" s="2">
        <v>78.435000000000002</v>
      </c>
      <c r="K99" s="14">
        <v>43505</v>
      </c>
      <c r="L99" s="2" t="s">
        <v>224</v>
      </c>
      <c r="M99" s="2" t="s">
        <v>31</v>
      </c>
      <c r="N99" s="2">
        <v>74.7</v>
      </c>
      <c r="O99" s="2">
        <v>4.7619047620000003</v>
      </c>
      <c r="P99" s="2">
        <v>3.7349999999999999</v>
      </c>
      <c r="Q99" s="3">
        <v>4.0999999999999996</v>
      </c>
      <c r="R99" t="str">
        <f>TEXT(K100, "dddd")</f>
        <v>Saturday</v>
      </c>
      <c r="S99">
        <f t="shared" si="1"/>
        <v>13</v>
      </c>
    </row>
    <row r="100" spans="1:19" x14ac:dyDescent="0.35">
      <c r="A100" s="4" t="s">
        <v>225</v>
      </c>
      <c r="B100" s="5" t="s">
        <v>18</v>
      </c>
      <c r="C100" s="5" t="s">
        <v>19</v>
      </c>
      <c r="D100" s="5" t="s">
        <v>28</v>
      </c>
      <c r="E100" s="5" t="s">
        <v>33</v>
      </c>
      <c r="F100" s="5" t="s">
        <v>53</v>
      </c>
      <c r="G100" s="5">
        <v>52.75</v>
      </c>
      <c r="H100" s="5">
        <v>3</v>
      </c>
      <c r="I100" s="5">
        <v>7.9124999999999996</v>
      </c>
      <c r="J100" s="5">
        <v>166.16249999999999</v>
      </c>
      <c r="K100" s="14">
        <v>43547</v>
      </c>
      <c r="L100" s="5" t="s">
        <v>226</v>
      </c>
      <c r="M100" s="5" t="s">
        <v>24</v>
      </c>
      <c r="N100" s="5">
        <v>158.25</v>
      </c>
      <c r="O100" s="5">
        <v>4.7619047620000003</v>
      </c>
      <c r="P100" s="5">
        <v>7.9124999999999996</v>
      </c>
      <c r="Q100" s="6">
        <v>9.3000000000000007</v>
      </c>
      <c r="R100" t="str">
        <f>TEXT(K101, "dddd")</f>
        <v>Tuesday</v>
      </c>
      <c r="S100">
        <f t="shared" si="1"/>
        <v>10</v>
      </c>
    </row>
    <row r="101" spans="1:19" x14ac:dyDescent="0.35">
      <c r="A101" s="1" t="s">
        <v>227</v>
      </c>
      <c r="B101" s="2" t="s">
        <v>51</v>
      </c>
      <c r="C101" s="2" t="s">
        <v>52</v>
      </c>
      <c r="D101" s="2" t="s">
        <v>28</v>
      </c>
      <c r="E101" s="2" t="s">
        <v>33</v>
      </c>
      <c r="F101" s="2" t="s">
        <v>34</v>
      </c>
      <c r="G101" s="2">
        <v>82.7</v>
      </c>
      <c r="H101" s="2">
        <v>6</v>
      </c>
      <c r="I101" s="2">
        <v>24.81</v>
      </c>
      <c r="J101" s="2">
        <v>521.01</v>
      </c>
      <c r="K101" s="14">
        <v>43529</v>
      </c>
      <c r="L101" s="2" t="s">
        <v>228</v>
      </c>
      <c r="M101" s="2" t="s">
        <v>31</v>
      </c>
      <c r="N101" s="2">
        <v>496.2</v>
      </c>
      <c r="O101" s="2">
        <v>4.7619047620000003</v>
      </c>
      <c r="P101" s="2">
        <v>24.81</v>
      </c>
      <c r="Q101" s="3">
        <v>7.4</v>
      </c>
      <c r="R101" t="str">
        <f>TEXT(K102, "dddd")</f>
        <v>Tuesday</v>
      </c>
      <c r="S101">
        <f t="shared" si="1"/>
        <v>18</v>
      </c>
    </row>
    <row r="102" spans="1:19" x14ac:dyDescent="0.35">
      <c r="A102" s="4" t="s">
        <v>229</v>
      </c>
      <c r="B102" s="5" t="s">
        <v>26</v>
      </c>
      <c r="C102" s="5" t="s">
        <v>27</v>
      </c>
      <c r="D102" s="5" t="s">
        <v>20</v>
      </c>
      <c r="E102" s="5" t="s">
        <v>33</v>
      </c>
      <c r="F102" s="5" t="s">
        <v>56</v>
      </c>
      <c r="G102" s="5">
        <v>48.71</v>
      </c>
      <c r="H102" s="5">
        <v>1</v>
      </c>
      <c r="I102" s="5">
        <v>2.4355000000000002</v>
      </c>
      <c r="J102" s="5">
        <v>51.145499999999998</v>
      </c>
      <c r="K102" s="14">
        <v>43550</v>
      </c>
      <c r="L102" s="5" t="s">
        <v>87</v>
      </c>
      <c r="M102" s="5" t="s">
        <v>31</v>
      </c>
      <c r="N102" s="5">
        <v>48.71</v>
      </c>
      <c r="O102" s="5">
        <v>4.7619047620000003</v>
      </c>
      <c r="P102" s="5">
        <v>2.4355000000000002</v>
      </c>
      <c r="Q102" s="6">
        <v>4.0999999999999996</v>
      </c>
      <c r="R102" t="str">
        <f>TEXT(K103, "dddd")</f>
        <v>Friday</v>
      </c>
      <c r="S102">
        <f t="shared" si="1"/>
        <v>19</v>
      </c>
    </row>
    <row r="103" spans="1:19" x14ac:dyDescent="0.35">
      <c r="A103" s="1" t="s">
        <v>230</v>
      </c>
      <c r="B103" s="2" t="s">
        <v>26</v>
      </c>
      <c r="C103" s="2" t="s">
        <v>27</v>
      </c>
      <c r="D103" s="2" t="s">
        <v>28</v>
      </c>
      <c r="E103" s="2" t="s">
        <v>33</v>
      </c>
      <c r="F103" s="2" t="s">
        <v>56</v>
      </c>
      <c r="G103" s="2">
        <v>78.55</v>
      </c>
      <c r="H103" s="2">
        <v>9</v>
      </c>
      <c r="I103" s="2">
        <v>35.347499999999997</v>
      </c>
      <c r="J103" s="2">
        <v>742.29750000000001</v>
      </c>
      <c r="K103" s="14">
        <v>43525</v>
      </c>
      <c r="L103" s="2" t="s">
        <v>231</v>
      </c>
      <c r="M103" s="2" t="s">
        <v>31</v>
      </c>
      <c r="N103" s="2">
        <v>706.95</v>
      </c>
      <c r="O103" s="2">
        <v>4.7619047620000003</v>
      </c>
      <c r="P103" s="2">
        <v>35.347499999999997</v>
      </c>
      <c r="Q103" s="3">
        <v>7.2</v>
      </c>
      <c r="R103" t="str">
        <f>TEXT(K104, "dddd")</f>
        <v>Friday</v>
      </c>
      <c r="S103">
        <f t="shared" si="1"/>
        <v>13</v>
      </c>
    </row>
    <row r="104" spans="1:19" x14ac:dyDescent="0.35">
      <c r="A104" s="4" t="s">
        <v>232</v>
      </c>
      <c r="B104" s="5" t="s">
        <v>26</v>
      </c>
      <c r="C104" s="5" t="s">
        <v>27</v>
      </c>
      <c r="D104" s="5" t="s">
        <v>28</v>
      </c>
      <c r="E104" s="5" t="s">
        <v>21</v>
      </c>
      <c r="F104" s="5" t="s">
        <v>29</v>
      </c>
      <c r="G104" s="5">
        <v>23.07</v>
      </c>
      <c r="H104" s="5">
        <v>9</v>
      </c>
      <c r="I104" s="5">
        <v>10.381500000000001</v>
      </c>
      <c r="J104" s="5">
        <v>218.01150000000001</v>
      </c>
      <c r="K104" s="14">
        <v>43497</v>
      </c>
      <c r="L104" s="5" t="s">
        <v>233</v>
      </c>
      <c r="M104" s="5" t="s">
        <v>31</v>
      </c>
      <c r="N104" s="5">
        <v>207.63</v>
      </c>
      <c r="O104" s="5">
        <v>4.7619047620000003</v>
      </c>
      <c r="P104" s="5">
        <v>10.381500000000001</v>
      </c>
      <c r="Q104" s="6">
        <v>4.9000000000000004</v>
      </c>
      <c r="R104" t="str">
        <f>TEXT(K105, "dddd")</f>
        <v>Thursday</v>
      </c>
      <c r="S104">
        <f t="shared" si="1"/>
        <v>11</v>
      </c>
    </row>
    <row r="105" spans="1:19" x14ac:dyDescent="0.35">
      <c r="A105" s="1" t="s">
        <v>234</v>
      </c>
      <c r="B105" s="2" t="s">
        <v>18</v>
      </c>
      <c r="C105" s="2" t="s">
        <v>19</v>
      </c>
      <c r="D105" s="2" t="s">
        <v>28</v>
      </c>
      <c r="E105" s="2" t="s">
        <v>33</v>
      </c>
      <c r="F105" s="2" t="s">
        <v>53</v>
      </c>
      <c r="G105" s="2">
        <v>58.26</v>
      </c>
      <c r="H105" s="2">
        <v>6</v>
      </c>
      <c r="I105" s="2">
        <v>17.478000000000002</v>
      </c>
      <c r="J105" s="2">
        <v>367.03800000000001</v>
      </c>
      <c r="K105" s="14">
        <v>43552</v>
      </c>
      <c r="L105" s="2" t="s">
        <v>235</v>
      </c>
      <c r="M105" s="2" t="s">
        <v>31</v>
      </c>
      <c r="N105" s="2">
        <v>349.56</v>
      </c>
      <c r="O105" s="2">
        <v>4.7619047620000003</v>
      </c>
      <c r="P105" s="2">
        <v>17.478000000000002</v>
      </c>
      <c r="Q105" s="3">
        <v>9.9</v>
      </c>
      <c r="R105" t="str">
        <f>TEXT(K106, "dddd")</f>
        <v>Tuesday</v>
      </c>
      <c r="S105">
        <f t="shared" si="1"/>
        <v>16</v>
      </c>
    </row>
    <row r="106" spans="1:19" x14ac:dyDescent="0.35">
      <c r="A106" s="4" t="s">
        <v>236</v>
      </c>
      <c r="B106" s="5" t="s">
        <v>51</v>
      </c>
      <c r="C106" s="5" t="s">
        <v>52</v>
      </c>
      <c r="D106" s="5" t="s">
        <v>28</v>
      </c>
      <c r="E106" s="5" t="s">
        <v>33</v>
      </c>
      <c r="F106" s="5" t="s">
        <v>22</v>
      </c>
      <c r="G106" s="5">
        <v>30.35</v>
      </c>
      <c r="H106" s="5">
        <v>7</v>
      </c>
      <c r="I106" s="5">
        <v>10.6225</v>
      </c>
      <c r="J106" s="5">
        <v>223.07249999999999</v>
      </c>
      <c r="K106" s="14">
        <v>43543</v>
      </c>
      <c r="L106" s="5" t="s">
        <v>237</v>
      </c>
      <c r="M106" s="5" t="s">
        <v>31</v>
      </c>
      <c r="N106" s="5">
        <v>212.45</v>
      </c>
      <c r="O106" s="5">
        <v>4.7619047620000003</v>
      </c>
      <c r="P106" s="5">
        <v>10.6225</v>
      </c>
      <c r="Q106" s="6">
        <v>8</v>
      </c>
      <c r="R106" t="str">
        <f>TEXT(K107, "dddd")</f>
        <v>Saturday</v>
      </c>
      <c r="S106">
        <f t="shared" si="1"/>
        <v>18</v>
      </c>
    </row>
    <row r="107" spans="1:19" x14ac:dyDescent="0.35">
      <c r="A107" s="1" t="s">
        <v>238</v>
      </c>
      <c r="B107" s="2" t="s">
        <v>18</v>
      </c>
      <c r="C107" s="2" t="s">
        <v>19</v>
      </c>
      <c r="D107" s="2" t="s">
        <v>20</v>
      </c>
      <c r="E107" s="2" t="s">
        <v>33</v>
      </c>
      <c r="F107" s="2" t="s">
        <v>29</v>
      </c>
      <c r="G107" s="2">
        <v>88.67</v>
      </c>
      <c r="H107" s="2">
        <v>10</v>
      </c>
      <c r="I107" s="2">
        <v>44.335000000000001</v>
      </c>
      <c r="J107" s="2">
        <v>931.03499999999997</v>
      </c>
      <c r="K107" s="14">
        <v>43477</v>
      </c>
      <c r="L107" s="2" t="s">
        <v>239</v>
      </c>
      <c r="M107" s="2" t="s">
        <v>24</v>
      </c>
      <c r="N107" s="2">
        <v>886.7</v>
      </c>
      <c r="O107" s="2">
        <v>4.7619047620000003</v>
      </c>
      <c r="P107" s="2">
        <v>44.335000000000001</v>
      </c>
      <c r="Q107" s="3">
        <v>7.3</v>
      </c>
      <c r="R107" t="str">
        <f>TEXT(K108, "dddd")</f>
        <v>Saturday</v>
      </c>
      <c r="S107">
        <f t="shared" si="1"/>
        <v>14</v>
      </c>
    </row>
    <row r="108" spans="1:19" x14ac:dyDescent="0.35">
      <c r="A108" s="4" t="s">
        <v>240</v>
      </c>
      <c r="B108" s="5" t="s">
        <v>26</v>
      </c>
      <c r="C108" s="5" t="s">
        <v>27</v>
      </c>
      <c r="D108" s="5" t="s">
        <v>28</v>
      </c>
      <c r="E108" s="5" t="s">
        <v>33</v>
      </c>
      <c r="F108" s="5" t="s">
        <v>56</v>
      </c>
      <c r="G108" s="5">
        <v>27.38</v>
      </c>
      <c r="H108" s="5">
        <v>6</v>
      </c>
      <c r="I108" s="5">
        <v>8.2140000000000004</v>
      </c>
      <c r="J108" s="5">
        <v>172.494</v>
      </c>
      <c r="K108" s="14">
        <v>43470</v>
      </c>
      <c r="L108" s="5" t="s">
        <v>241</v>
      </c>
      <c r="M108" s="5" t="s">
        <v>36</v>
      </c>
      <c r="N108" s="5">
        <v>164.28</v>
      </c>
      <c r="O108" s="5">
        <v>4.7619047620000003</v>
      </c>
      <c r="P108" s="5">
        <v>8.2140000000000004</v>
      </c>
      <c r="Q108" s="6">
        <v>7.9</v>
      </c>
      <c r="R108" t="str">
        <f>TEXT(K109, "dddd")</f>
        <v>Friday</v>
      </c>
      <c r="S108">
        <f t="shared" si="1"/>
        <v>20</v>
      </c>
    </row>
    <row r="109" spans="1:19" x14ac:dyDescent="0.35">
      <c r="A109" s="1" t="s">
        <v>242</v>
      </c>
      <c r="B109" s="2" t="s">
        <v>18</v>
      </c>
      <c r="C109" s="2" t="s">
        <v>19</v>
      </c>
      <c r="D109" s="2" t="s">
        <v>28</v>
      </c>
      <c r="E109" s="2" t="s">
        <v>33</v>
      </c>
      <c r="F109" s="2" t="s">
        <v>40</v>
      </c>
      <c r="G109" s="2">
        <v>62.13</v>
      </c>
      <c r="H109" s="2">
        <v>6</v>
      </c>
      <c r="I109" s="2">
        <v>18.638999999999999</v>
      </c>
      <c r="J109" s="2">
        <v>391.41899999999998</v>
      </c>
      <c r="K109" s="14">
        <v>43546</v>
      </c>
      <c r="L109" s="2" t="s">
        <v>243</v>
      </c>
      <c r="M109" s="2" t="s">
        <v>31</v>
      </c>
      <c r="N109" s="2">
        <v>372.78</v>
      </c>
      <c r="O109" s="2">
        <v>4.7619047620000003</v>
      </c>
      <c r="P109" s="2">
        <v>18.638999999999999</v>
      </c>
      <c r="Q109" s="3">
        <v>7.4</v>
      </c>
      <c r="R109" t="str">
        <f>TEXT(K110, "dddd")</f>
        <v>Sunday</v>
      </c>
      <c r="S109">
        <f t="shared" si="1"/>
        <v>20</v>
      </c>
    </row>
    <row r="110" spans="1:19" x14ac:dyDescent="0.35">
      <c r="A110" s="4" t="s">
        <v>244</v>
      </c>
      <c r="B110" s="5" t="s">
        <v>26</v>
      </c>
      <c r="C110" s="5" t="s">
        <v>27</v>
      </c>
      <c r="D110" s="5" t="s">
        <v>28</v>
      </c>
      <c r="E110" s="5" t="s">
        <v>21</v>
      </c>
      <c r="F110" s="5" t="s">
        <v>53</v>
      </c>
      <c r="G110" s="5">
        <v>33.979999999999997</v>
      </c>
      <c r="H110" s="5">
        <v>9</v>
      </c>
      <c r="I110" s="5">
        <v>15.291</v>
      </c>
      <c r="J110" s="5">
        <v>321.11099999999999</v>
      </c>
      <c r="K110" s="14">
        <v>43548</v>
      </c>
      <c r="L110" s="5" t="s">
        <v>245</v>
      </c>
      <c r="M110" s="5" t="s">
        <v>31</v>
      </c>
      <c r="N110" s="5">
        <v>305.82</v>
      </c>
      <c r="O110" s="5">
        <v>4.7619047620000003</v>
      </c>
      <c r="P110" s="5">
        <v>15.291</v>
      </c>
      <c r="Q110" s="6">
        <v>4.2</v>
      </c>
      <c r="R110" t="str">
        <f>TEXT(K111, "dddd")</f>
        <v>Sunday</v>
      </c>
      <c r="S110">
        <f t="shared" si="1"/>
        <v>10</v>
      </c>
    </row>
    <row r="111" spans="1:19" x14ac:dyDescent="0.35">
      <c r="A111" s="1" t="s">
        <v>246</v>
      </c>
      <c r="B111" s="2" t="s">
        <v>26</v>
      </c>
      <c r="C111" s="2" t="s">
        <v>27</v>
      </c>
      <c r="D111" s="2" t="s">
        <v>20</v>
      </c>
      <c r="E111" s="2" t="s">
        <v>33</v>
      </c>
      <c r="F111" s="2" t="s">
        <v>29</v>
      </c>
      <c r="G111" s="2">
        <v>81.97</v>
      </c>
      <c r="H111" s="2">
        <v>10</v>
      </c>
      <c r="I111" s="2">
        <v>40.984999999999999</v>
      </c>
      <c r="J111" s="2">
        <v>860.68499999999995</v>
      </c>
      <c r="K111" s="14">
        <v>43527</v>
      </c>
      <c r="L111" s="2" t="s">
        <v>247</v>
      </c>
      <c r="M111" s="2" t="s">
        <v>31</v>
      </c>
      <c r="N111" s="2">
        <v>819.7</v>
      </c>
      <c r="O111" s="2">
        <v>4.7619047620000003</v>
      </c>
      <c r="P111" s="2">
        <v>40.984999999999999</v>
      </c>
      <c r="Q111" s="3">
        <v>9.1999999999999993</v>
      </c>
      <c r="R111" t="str">
        <f>TEXT(K112, "dddd")</f>
        <v>Tuesday</v>
      </c>
      <c r="S111">
        <f t="shared" si="1"/>
        <v>14</v>
      </c>
    </row>
    <row r="112" spans="1:19" x14ac:dyDescent="0.35">
      <c r="A112" s="4" t="s">
        <v>248</v>
      </c>
      <c r="B112" s="5" t="s">
        <v>51</v>
      </c>
      <c r="C112" s="5" t="s">
        <v>52</v>
      </c>
      <c r="D112" s="5" t="s">
        <v>20</v>
      </c>
      <c r="E112" s="5" t="s">
        <v>21</v>
      </c>
      <c r="F112" s="5" t="s">
        <v>40</v>
      </c>
      <c r="G112" s="5">
        <v>16.489999999999998</v>
      </c>
      <c r="H112" s="5">
        <v>2</v>
      </c>
      <c r="I112" s="5">
        <v>1.649</v>
      </c>
      <c r="J112" s="5">
        <v>34.628999999999998</v>
      </c>
      <c r="K112" s="14">
        <v>43501</v>
      </c>
      <c r="L112" s="5" t="s">
        <v>249</v>
      </c>
      <c r="M112" s="5" t="s">
        <v>24</v>
      </c>
      <c r="N112" s="5">
        <v>32.979999999999997</v>
      </c>
      <c r="O112" s="5">
        <v>4.7619047620000003</v>
      </c>
      <c r="P112" s="5">
        <v>1.649</v>
      </c>
      <c r="Q112" s="6">
        <v>4.5999999999999996</v>
      </c>
      <c r="R112" t="str">
        <f>TEXT(K113, "dddd")</f>
        <v>Tuesday</v>
      </c>
      <c r="S112">
        <f t="shared" si="1"/>
        <v>11</v>
      </c>
    </row>
    <row r="113" spans="1:19" x14ac:dyDescent="0.35">
      <c r="A113" s="1" t="s">
        <v>250</v>
      </c>
      <c r="B113" s="2" t="s">
        <v>26</v>
      </c>
      <c r="C113" s="2" t="s">
        <v>27</v>
      </c>
      <c r="D113" s="2" t="s">
        <v>20</v>
      </c>
      <c r="E113" s="2" t="s">
        <v>21</v>
      </c>
      <c r="F113" s="2" t="s">
        <v>22</v>
      </c>
      <c r="G113" s="2">
        <v>98.21</v>
      </c>
      <c r="H113" s="2">
        <v>3</v>
      </c>
      <c r="I113" s="2">
        <v>14.7315</v>
      </c>
      <c r="J113" s="2">
        <v>309.36149999999998</v>
      </c>
      <c r="K113" s="14">
        <v>43501</v>
      </c>
      <c r="L113" s="2" t="s">
        <v>251</v>
      </c>
      <c r="M113" s="2" t="s">
        <v>36</v>
      </c>
      <c r="N113" s="2">
        <v>294.63</v>
      </c>
      <c r="O113" s="2">
        <v>4.7619047620000003</v>
      </c>
      <c r="P113" s="2">
        <v>14.7315</v>
      </c>
      <c r="Q113" s="3">
        <v>7.8</v>
      </c>
      <c r="R113" t="str">
        <f>TEXT(K114, "dddd")</f>
        <v>Friday</v>
      </c>
      <c r="S113">
        <f t="shared" si="1"/>
        <v>10</v>
      </c>
    </row>
    <row r="114" spans="1:19" x14ac:dyDescent="0.35">
      <c r="A114" s="4" t="s">
        <v>252</v>
      </c>
      <c r="B114" s="5" t="s">
        <v>51</v>
      </c>
      <c r="C114" s="5" t="s">
        <v>52</v>
      </c>
      <c r="D114" s="5" t="s">
        <v>28</v>
      </c>
      <c r="E114" s="5" t="s">
        <v>21</v>
      </c>
      <c r="F114" s="5" t="s">
        <v>56</v>
      </c>
      <c r="G114" s="5">
        <v>72.84</v>
      </c>
      <c r="H114" s="5">
        <v>7</v>
      </c>
      <c r="I114" s="5">
        <v>25.494</v>
      </c>
      <c r="J114" s="5">
        <v>535.37400000000002</v>
      </c>
      <c r="K114" s="14">
        <v>43511</v>
      </c>
      <c r="L114" s="5" t="s">
        <v>253</v>
      </c>
      <c r="M114" s="5" t="s">
        <v>31</v>
      </c>
      <c r="N114" s="5">
        <v>509.88</v>
      </c>
      <c r="O114" s="5">
        <v>4.7619047620000003</v>
      </c>
      <c r="P114" s="5">
        <v>25.494</v>
      </c>
      <c r="Q114" s="6">
        <v>8.4</v>
      </c>
      <c r="R114" t="str">
        <f>TEXT(K115, "dddd")</f>
        <v>Saturday</v>
      </c>
      <c r="S114">
        <f t="shared" si="1"/>
        <v>12</v>
      </c>
    </row>
    <row r="115" spans="1:19" x14ac:dyDescent="0.35">
      <c r="A115" s="1" t="s">
        <v>254</v>
      </c>
      <c r="B115" s="2" t="s">
        <v>18</v>
      </c>
      <c r="C115" s="2" t="s">
        <v>19</v>
      </c>
      <c r="D115" s="2" t="s">
        <v>20</v>
      </c>
      <c r="E115" s="2" t="s">
        <v>33</v>
      </c>
      <c r="F115" s="2" t="s">
        <v>34</v>
      </c>
      <c r="G115" s="2">
        <v>58.07</v>
      </c>
      <c r="H115" s="2">
        <v>9</v>
      </c>
      <c r="I115" s="2">
        <v>26.131499999999999</v>
      </c>
      <c r="J115" s="2">
        <v>548.76149999999996</v>
      </c>
      <c r="K115" s="14">
        <v>43484</v>
      </c>
      <c r="L115" s="2" t="s">
        <v>255</v>
      </c>
      <c r="M115" s="2" t="s">
        <v>24</v>
      </c>
      <c r="N115" s="2">
        <v>522.63</v>
      </c>
      <c r="O115" s="2">
        <v>4.7619047620000003</v>
      </c>
      <c r="P115" s="2">
        <v>26.131499999999999</v>
      </c>
      <c r="Q115" s="3">
        <v>4.3</v>
      </c>
      <c r="R115" t="str">
        <f>TEXT(K116, "dddd")</f>
        <v>Friday</v>
      </c>
      <c r="S115">
        <f t="shared" si="1"/>
        <v>20</v>
      </c>
    </row>
    <row r="116" spans="1:19" x14ac:dyDescent="0.35">
      <c r="A116" s="4" t="s">
        <v>256</v>
      </c>
      <c r="B116" s="5" t="s">
        <v>26</v>
      </c>
      <c r="C116" s="5" t="s">
        <v>27</v>
      </c>
      <c r="D116" s="5" t="s">
        <v>20</v>
      </c>
      <c r="E116" s="5" t="s">
        <v>21</v>
      </c>
      <c r="F116" s="5" t="s">
        <v>34</v>
      </c>
      <c r="G116" s="5">
        <v>80.790000000000006</v>
      </c>
      <c r="H116" s="5">
        <v>9</v>
      </c>
      <c r="I116" s="5">
        <v>36.355499999999999</v>
      </c>
      <c r="J116" s="5">
        <v>763.46550000000002</v>
      </c>
      <c r="K116" s="14">
        <v>43497</v>
      </c>
      <c r="L116" s="5" t="s">
        <v>257</v>
      </c>
      <c r="M116" s="5" t="s">
        <v>36</v>
      </c>
      <c r="N116" s="5">
        <v>727.11</v>
      </c>
      <c r="O116" s="5">
        <v>4.7619047620000003</v>
      </c>
      <c r="P116" s="5">
        <v>36.355499999999999</v>
      </c>
      <c r="Q116" s="6">
        <v>9.5</v>
      </c>
      <c r="R116" t="str">
        <f>TEXT(K117, "dddd")</f>
        <v>Saturday</v>
      </c>
      <c r="S116">
        <f t="shared" si="1"/>
        <v>20</v>
      </c>
    </row>
    <row r="117" spans="1:19" x14ac:dyDescent="0.35">
      <c r="A117" s="1" t="s">
        <v>258</v>
      </c>
      <c r="B117" s="2" t="s">
        <v>26</v>
      </c>
      <c r="C117" s="2" t="s">
        <v>27</v>
      </c>
      <c r="D117" s="2" t="s">
        <v>28</v>
      </c>
      <c r="E117" s="2" t="s">
        <v>21</v>
      </c>
      <c r="F117" s="2" t="s">
        <v>56</v>
      </c>
      <c r="G117" s="2">
        <v>27.02</v>
      </c>
      <c r="H117" s="2">
        <v>3</v>
      </c>
      <c r="I117" s="2">
        <v>4.0529999999999999</v>
      </c>
      <c r="J117" s="2">
        <v>85.113</v>
      </c>
      <c r="K117" s="14">
        <v>43526</v>
      </c>
      <c r="L117" s="2" t="s">
        <v>115</v>
      </c>
      <c r="M117" s="2" t="s">
        <v>36</v>
      </c>
      <c r="N117" s="2">
        <v>81.06</v>
      </c>
      <c r="O117" s="2">
        <v>4.7619047620000003</v>
      </c>
      <c r="P117" s="2">
        <v>4.0529999999999999</v>
      </c>
      <c r="Q117" s="3">
        <v>7.1</v>
      </c>
      <c r="R117" t="str">
        <f>TEXT(K118, "dddd")</f>
        <v>Tuesday</v>
      </c>
      <c r="S117">
        <f t="shared" si="1"/>
        <v>13</v>
      </c>
    </row>
    <row r="118" spans="1:19" x14ac:dyDescent="0.35">
      <c r="A118" s="4" t="s">
        <v>259</v>
      </c>
      <c r="B118" s="5" t="s">
        <v>51</v>
      </c>
      <c r="C118" s="5" t="s">
        <v>52</v>
      </c>
      <c r="D118" s="5" t="s">
        <v>20</v>
      </c>
      <c r="E118" s="5" t="s">
        <v>33</v>
      </c>
      <c r="F118" s="5" t="s">
        <v>56</v>
      </c>
      <c r="G118" s="5">
        <v>21.94</v>
      </c>
      <c r="H118" s="5">
        <v>5</v>
      </c>
      <c r="I118" s="5">
        <v>5.4850000000000003</v>
      </c>
      <c r="J118" s="5">
        <v>115.185</v>
      </c>
      <c r="K118" s="14">
        <v>43529</v>
      </c>
      <c r="L118" s="5" t="s">
        <v>260</v>
      </c>
      <c r="M118" s="5" t="s">
        <v>24</v>
      </c>
      <c r="N118" s="5">
        <v>109.7</v>
      </c>
      <c r="O118" s="5">
        <v>4.7619047620000003</v>
      </c>
      <c r="P118" s="5">
        <v>5.4850000000000003</v>
      </c>
      <c r="Q118" s="6">
        <v>5.3</v>
      </c>
      <c r="R118" t="str">
        <f>TEXT(K119, "dddd")</f>
        <v>Wednesday</v>
      </c>
      <c r="S118">
        <f t="shared" si="1"/>
        <v>12</v>
      </c>
    </row>
    <row r="119" spans="1:19" x14ac:dyDescent="0.35">
      <c r="A119" s="1" t="s">
        <v>261</v>
      </c>
      <c r="B119" s="2" t="s">
        <v>51</v>
      </c>
      <c r="C119" s="2" t="s">
        <v>52</v>
      </c>
      <c r="D119" s="2" t="s">
        <v>20</v>
      </c>
      <c r="E119" s="2" t="s">
        <v>33</v>
      </c>
      <c r="F119" s="2" t="s">
        <v>56</v>
      </c>
      <c r="G119" s="2">
        <v>51.36</v>
      </c>
      <c r="H119" s="2">
        <v>1</v>
      </c>
      <c r="I119" s="2">
        <v>2.5680000000000001</v>
      </c>
      <c r="J119" s="2">
        <v>53.927999999999997</v>
      </c>
      <c r="K119" s="14">
        <v>43481</v>
      </c>
      <c r="L119" s="2" t="s">
        <v>262</v>
      </c>
      <c r="M119" s="2" t="s">
        <v>24</v>
      </c>
      <c r="N119" s="2">
        <v>51.36</v>
      </c>
      <c r="O119" s="2">
        <v>4.7619047620000003</v>
      </c>
      <c r="P119" s="2">
        <v>2.5680000000000001</v>
      </c>
      <c r="Q119" s="3">
        <v>5.2</v>
      </c>
      <c r="R119" t="str">
        <f>TEXT(K120, "dddd")</f>
        <v>Saturday</v>
      </c>
      <c r="S119">
        <f t="shared" si="1"/>
        <v>15</v>
      </c>
    </row>
    <row r="120" spans="1:19" x14ac:dyDescent="0.35">
      <c r="A120" s="4" t="s">
        <v>263</v>
      </c>
      <c r="B120" s="5" t="s">
        <v>18</v>
      </c>
      <c r="C120" s="5" t="s">
        <v>19</v>
      </c>
      <c r="D120" s="5" t="s">
        <v>28</v>
      </c>
      <c r="E120" s="5" t="s">
        <v>21</v>
      </c>
      <c r="F120" s="5" t="s">
        <v>53</v>
      </c>
      <c r="G120" s="5">
        <v>10.96</v>
      </c>
      <c r="H120" s="5">
        <v>10</v>
      </c>
      <c r="I120" s="5">
        <v>5.48</v>
      </c>
      <c r="J120" s="5">
        <v>115.08</v>
      </c>
      <c r="K120" s="14">
        <v>43498</v>
      </c>
      <c r="L120" s="5" t="s">
        <v>264</v>
      </c>
      <c r="M120" s="5" t="s">
        <v>24</v>
      </c>
      <c r="N120" s="5">
        <v>109.6</v>
      </c>
      <c r="O120" s="5">
        <v>4.7619047620000003</v>
      </c>
      <c r="P120" s="5">
        <v>5.48</v>
      </c>
      <c r="Q120" s="6">
        <v>6</v>
      </c>
      <c r="R120" t="str">
        <f>TEXT(K121, "dddd")</f>
        <v>Sunday</v>
      </c>
      <c r="S120">
        <f t="shared" si="1"/>
        <v>20</v>
      </c>
    </row>
    <row r="121" spans="1:19" x14ac:dyDescent="0.35">
      <c r="A121" s="1" t="s">
        <v>265</v>
      </c>
      <c r="B121" s="2" t="s">
        <v>51</v>
      </c>
      <c r="C121" s="2" t="s">
        <v>52</v>
      </c>
      <c r="D121" s="2" t="s">
        <v>28</v>
      </c>
      <c r="E121" s="2" t="s">
        <v>33</v>
      </c>
      <c r="F121" s="2" t="s">
        <v>34</v>
      </c>
      <c r="G121" s="2">
        <v>53.44</v>
      </c>
      <c r="H121" s="2">
        <v>2</v>
      </c>
      <c r="I121" s="2">
        <v>5.3440000000000003</v>
      </c>
      <c r="J121" s="2">
        <v>112.224</v>
      </c>
      <c r="K121" s="14">
        <v>43485</v>
      </c>
      <c r="L121" s="2" t="s">
        <v>221</v>
      </c>
      <c r="M121" s="2" t="s">
        <v>24</v>
      </c>
      <c r="N121" s="2">
        <v>106.88</v>
      </c>
      <c r="O121" s="2">
        <v>4.7619047620000003</v>
      </c>
      <c r="P121" s="2">
        <v>5.3440000000000003</v>
      </c>
      <c r="Q121" s="3">
        <v>4.0999999999999996</v>
      </c>
      <c r="R121" t="str">
        <f>TEXT(K122, "dddd")</f>
        <v>Thursday</v>
      </c>
      <c r="S121">
        <f t="shared" si="1"/>
        <v>20</v>
      </c>
    </row>
    <row r="122" spans="1:19" x14ac:dyDescent="0.35">
      <c r="A122" s="4" t="s">
        <v>266</v>
      </c>
      <c r="B122" s="5" t="s">
        <v>18</v>
      </c>
      <c r="C122" s="5" t="s">
        <v>19</v>
      </c>
      <c r="D122" s="5" t="s">
        <v>28</v>
      </c>
      <c r="E122" s="5" t="s">
        <v>21</v>
      </c>
      <c r="F122" s="5" t="s">
        <v>29</v>
      </c>
      <c r="G122" s="5">
        <v>99.56</v>
      </c>
      <c r="H122" s="5">
        <v>8</v>
      </c>
      <c r="I122" s="5">
        <v>39.823999999999998</v>
      </c>
      <c r="J122" s="5">
        <v>836.30399999999997</v>
      </c>
      <c r="K122" s="14">
        <v>43510</v>
      </c>
      <c r="L122" s="5" t="s">
        <v>59</v>
      </c>
      <c r="M122" s="5" t="s">
        <v>36</v>
      </c>
      <c r="N122" s="5">
        <v>796.48</v>
      </c>
      <c r="O122" s="5">
        <v>4.7619047620000003</v>
      </c>
      <c r="P122" s="5">
        <v>39.823999999999998</v>
      </c>
      <c r="Q122" s="6">
        <v>5.2</v>
      </c>
      <c r="R122" t="str">
        <f>TEXT(K123, "dddd")</f>
        <v>Saturday</v>
      </c>
      <c r="S122">
        <f t="shared" si="1"/>
        <v>17</v>
      </c>
    </row>
    <row r="123" spans="1:19" x14ac:dyDescent="0.35">
      <c r="A123" s="1" t="s">
        <v>267</v>
      </c>
      <c r="B123" s="2" t="s">
        <v>26</v>
      </c>
      <c r="C123" s="2" t="s">
        <v>27</v>
      </c>
      <c r="D123" s="2" t="s">
        <v>20</v>
      </c>
      <c r="E123" s="2" t="s">
        <v>33</v>
      </c>
      <c r="F123" s="2" t="s">
        <v>40</v>
      </c>
      <c r="G123" s="2">
        <v>57.12</v>
      </c>
      <c r="H123" s="2">
        <v>7</v>
      </c>
      <c r="I123" s="2">
        <v>19.992000000000001</v>
      </c>
      <c r="J123" s="2">
        <v>419.83199999999999</v>
      </c>
      <c r="K123" s="14">
        <v>43477</v>
      </c>
      <c r="L123" s="2" t="s">
        <v>268</v>
      </c>
      <c r="M123" s="2" t="s">
        <v>36</v>
      </c>
      <c r="N123" s="2">
        <v>399.84</v>
      </c>
      <c r="O123" s="2">
        <v>4.7619047620000003</v>
      </c>
      <c r="P123" s="2">
        <v>19.992000000000001</v>
      </c>
      <c r="Q123" s="3">
        <v>6.5</v>
      </c>
      <c r="R123" t="str">
        <f>TEXT(K124, "dddd")</f>
        <v>Saturday</v>
      </c>
      <c r="S123">
        <f t="shared" si="1"/>
        <v>12</v>
      </c>
    </row>
    <row r="124" spans="1:19" x14ac:dyDescent="0.35">
      <c r="A124" s="4" t="s">
        <v>269</v>
      </c>
      <c r="B124" s="5" t="s">
        <v>51</v>
      </c>
      <c r="C124" s="5" t="s">
        <v>52</v>
      </c>
      <c r="D124" s="5" t="s">
        <v>20</v>
      </c>
      <c r="E124" s="5" t="s">
        <v>33</v>
      </c>
      <c r="F124" s="5" t="s">
        <v>40</v>
      </c>
      <c r="G124" s="5">
        <v>99.96</v>
      </c>
      <c r="H124" s="5">
        <v>9</v>
      </c>
      <c r="I124" s="5">
        <v>44.981999999999999</v>
      </c>
      <c r="J124" s="5">
        <v>944.62199999999996</v>
      </c>
      <c r="K124" s="14">
        <v>43533</v>
      </c>
      <c r="L124" s="5" t="s">
        <v>270</v>
      </c>
      <c r="M124" s="5" t="s">
        <v>36</v>
      </c>
      <c r="N124" s="5">
        <v>899.64</v>
      </c>
      <c r="O124" s="5">
        <v>4.7619047620000003</v>
      </c>
      <c r="P124" s="5">
        <v>44.981999999999999</v>
      </c>
      <c r="Q124" s="6">
        <v>4.2</v>
      </c>
      <c r="R124" t="str">
        <f>TEXT(K125, "dddd")</f>
        <v>Wednesday</v>
      </c>
      <c r="S124">
        <f t="shared" si="1"/>
        <v>17</v>
      </c>
    </row>
    <row r="125" spans="1:19" x14ac:dyDescent="0.35">
      <c r="A125" s="1" t="s">
        <v>271</v>
      </c>
      <c r="B125" s="2" t="s">
        <v>26</v>
      </c>
      <c r="C125" s="2" t="s">
        <v>27</v>
      </c>
      <c r="D125" s="2" t="s">
        <v>20</v>
      </c>
      <c r="E125" s="2" t="s">
        <v>33</v>
      </c>
      <c r="F125" s="2" t="s">
        <v>34</v>
      </c>
      <c r="G125" s="2">
        <v>63.91</v>
      </c>
      <c r="H125" s="2">
        <v>8</v>
      </c>
      <c r="I125" s="2">
        <v>25.564</v>
      </c>
      <c r="J125" s="2">
        <v>536.84400000000005</v>
      </c>
      <c r="K125" s="14">
        <v>43537</v>
      </c>
      <c r="L125" s="2" t="s">
        <v>272</v>
      </c>
      <c r="M125" s="2" t="s">
        <v>36</v>
      </c>
      <c r="N125" s="2">
        <v>511.28</v>
      </c>
      <c r="O125" s="2">
        <v>4.7619047620000003</v>
      </c>
      <c r="P125" s="2">
        <v>25.564</v>
      </c>
      <c r="Q125" s="3">
        <v>4.5999999999999996</v>
      </c>
      <c r="R125" t="str">
        <f>TEXT(K126, "dddd")</f>
        <v>Saturday</v>
      </c>
      <c r="S125">
        <f t="shared" si="1"/>
        <v>19</v>
      </c>
    </row>
    <row r="126" spans="1:19" x14ac:dyDescent="0.35">
      <c r="A126" s="4" t="s">
        <v>273</v>
      </c>
      <c r="B126" s="5" t="s">
        <v>51</v>
      </c>
      <c r="C126" s="5" t="s">
        <v>52</v>
      </c>
      <c r="D126" s="5" t="s">
        <v>20</v>
      </c>
      <c r="E126" s="5" t="s">
        <v>21</v>
      </c>
      <c r="F126" s="5" t="s">
        <v>56</v>
      </c>
      <c r="G126" s="5">
        <v>56.47</v>
      </c>
      <c r="H126" s="5">
        <v>8</v>
      </c>
      <c r="I126" s="5">
        <v>22.588000000000001</v>
      </c>
      <c r="J126" s="5">
        <v>474.34800000000001</v>
      </c>
      <c r="K126" s="14">
        <v>43533</v>
      </c>
      <c r="L126" s="5" t="s">
        <v>274</v>
      </c>
      <c r="M126" s="5" t="s">
        <v>24</v>
      </c>
      <c r="N126" s="5">
        <v>451.76</v>
      </c>
      <c r="O126" s="5">
        <v>4.7619047620000003</v>
      </c>
      <c r="P126" s="5">
        <v>22.588000000000001</v>
      </c>
      <c r="Q126" s="6">
        <v>7.3</v>
      </c>
      <c r="R126" t="str">
        <f>TEXT(K127, "dddd")</f>
        <v>Sunday</v>
      </c>
      <c r="S126">
        <f t="shared" si="1"/>
        <v>14</v>
      </c>
    </row>
    <row r="127" spans="1:19" x14ac:dyDescent="0.35">
      <c r="A127" s="1" t="s">
        <v>275</v>
      </c>
      <c r="B127" s="2" t="s">
        <v>18</v>
      </c>
      <c r="C127" s="2" t="s">
        <v>19</v>
      </c>
      <c r="D127" s="2" t="s">
        <v>28</v>
      </c>
      <c r="E127" s="2" t="s">
        <v>21</v>
      </c>
      <c r="F127" s="2" t="s">
        <v>34</v>
      </c>
      <c r="G127" s="2">
        <v>93.69</v>
      </c>
      <c r="H127" s="2">
        <v>7</v>
      </c>
      <c r="I127" s="2">
        <v>32.791499999999999</v>
      </c>
      <c r="J127" s="2">
        <v>688.62149999999997</v>
      </c>
      <c r="K127" s="14">
        <v>43534</v>
      </c>
      <c r="L127" s="2" t="s">
        <v>276</v>
      </c>
      <c r="M127" s="2" t="s">
        <v>36</v>
      </c>
      <c r="N127" s="2">
        <v>655.83</v>
      </c>
      <c r="O127" s="2">
        <v>4.7619047620000003</v>
      </c>
      <c r="P127" s="2">
        <v>32.791499999999999</v>
      </c>
      <c r="Q127" s="3">
        <v>4.5</v>
      </c>
      <c r="R127" t="str">
        <f>TEXT(K128, "dddd")</f>
        <v>Sunday</v>
      </c>
      <c r="S127">
        <f t="shared" si="1"/>
        <v>18</v>
      </c>
    </row>
    <row r="128" spans="1:19" x14ac:dyDescent="0.35">
      <c r="A128" s="4" t="s">
        <v>277</v>
      </c>
      <c r="B128" s="5" t="s">
        <v>18</v>
      </c>
      <c r="C128" s="5" t="s">
        <v>19</v>
      </c>
      <c r="D128" s="5" t="s">
        <v>28</v>
      </c>
      <c r="E128" s="5" t="s">
        <v>21</v>
      </c>
      <c r="F128" s="5" t="s">
        <v>40</v>
      </c>
      <c r="G128" s="5">
        <v>32.25</v>
      </c>
      <c r="H128" s="5">
        <v>5</v>
      </c>
      <c r="I128" s="5">
        <v>8.0625</v>
      </c>
      <c r="J128" s="5">
        <v>169.3125</v>
      </c>
      <c r="K128" s="14">
        <v>43492</v>
      </c>
      <c r="L128" s="5" t="s">
        <v>278</v>
      </c>
      <c r="M128" s="5" t="s">
        <v>31</v>
      </c>
      <c r="N128" s="5">
        <v>161.25</v>
      </c>
      <c r="O128" s="5">
        <v>4.7619047620000003</v>
      </c>
      <c r="P128" s="5">
        <v>8.0625</v>
      </c>
      <c r="Q128" s="6">
        <v>9</v>
      </c>
      <c r="R128" t="str">
        <f>TEXT(K129, "dddd")</f>
        <v>Tuesday</v>
      </c>
      <c r="S128">
        <f t="shared" si="1"/>
        <v>13</v>
      </c>
    </row>
    <row r="129" spans="1:19" x14ac:dyDescent="0.35">
      <c r="A129" s="1" t="s">
        <v>279</v>
      </c>
      <c r="B129" s="2" t="s">
        <v>26</v>
      </c>
      <c r="C129" s="2" t="s">
        <v>27</v>
      </c>
      <c r="D129" s="2" t="s">
        <v>28</v>
      </c>
      <c r="E129" s="2" t="s">
        <v>21</v>
      </c>
      <c r="F129" s="2" t="s">
        <v>56</v>
      </c>
      <c r="G129" s="2">
        <v>31.73</v>
      </c>
      <c r="H129" s="2">
        <v>9</v>
      </c>
      <c r="I129" s="2">
        <v>14.278499999999999</v>
      </c>
      <c r="J129" s="2">
        <v>299.8485</v>
      </c>
      <c r="K129" s="14">
        <v>43473</v>
      </c>
      <c r="L129" s="2" t="s">
        <v>280</v>
      </c>
      <c r="M129" s="2" t="s">
        <v>36</v>
      </c>
      <c r="N129" s="2">
        <v>285.57</v>
      </c>
      <c r="O129" s="2">
        <v>4.7619047620000003</v>
      </c>
      <c r="P129" s="2">
        <v>14.278499999999999</v>
      </c>
      <c r="Q129" s="3">
        <v>5.9</v>
      </c>
      <c r="R129" t="str">
        <f>TEXT(K130, "dddd")</f>
        <v>Tuesday</v>
      </c>
      <c r="S129">
        <f t="shared" si="1"/>
        <v>16</v>
      </c>
    </row>
    <row r="130" spans="1:19" x14ac:dyDescent="0.35">
      <c r="A130" s="4" t="s">
        <v>281</v>
      </c>
      <c r="B130" s="5" t="s">
        <v>26</v>
      </c>
      <c r="C130" s="5" t="s">
        <v>27</v>
      </c>
      <c r="D130" s="5" t="s">
        <v>20</v>
      </c>
      <c r="E130" s="5" t="s">
        <v>21</v>
      </c>
      <c r="F130" s="5" t="s">
        <v>53</v>
      </c>
      <c r="G130" s="5">
        <v>68.540000000000006</v>
      </c>
      <c r="H130" s="5">
        <v>8</v>
      </c>
      <c r="I130" s="5">
        <v>27.416</v>
      </c>
      <c r="J130" s="5">
        <v>575.73599999999999</v>
      </c>
      <c r="K130" s="14">
        <v>43473</v>
      </c>
      <c r="L130" s="5" t="s">
        <v>282</v>
      </c>
      <c r="M130" s="5" t="s">
        <v>24</v>
      </c>
      <c r="N130" s="5">
        <v>548.32000000000005</v>
      </c>
      <c r="O130" s="5">
        <v>4.7619047620000003</v>
      </c>
      <c r="P130" s="5">
        <v>27.416</v>
      </c>
      <c r="Q130" s="6">
        <v>8.5</v>
      </c>
      <c r="R130" t="str">
        <f>TEXT(K131, "dddd")</f>
        <v>Friday</v>
      </c>
      <c r="S130">
        <f t="shared" si="1"/>
        <v>15</v>
      </c>
    </row>
    <row r="131" spans="1:19" x14ac:dyDescent="0.35">
      <c r="A131" s="1" t="s">
        <v>283</v>
      </c>
      <c r="B131" s="2" t="s">
        <v>51</v>
      </c>
      <c r="C131" s="2" t="s">
        <v>52</v>
      </c>
      <c r="D131" s="2" t="s">
        <v>28</v>
      </c>
      <c r="E131" s="2" t="s">
        <v>21</v>
      </c>
      <c r="F131" s="2" t="s">
        <v>40</v>
      </c>
      <c r="G131" s="2">
        <v>90.28</v>
      </c>
      <c r="H131" s="2">
        <v>9</v>
      </c>
      <c r="I131" s="2">
        <v>40.625999999999998</v>
      </c>
      <c r="J131" s="2">
        <v>853.14599999999996</v>
      </c>
      <c r="K131" s="14">
        <v>43504</v>
      </c>
      <c r="L131" s="2" t="s">
        <v>83</v>
      </c>
      <c r="M131" s="2" t="s">
        <v>24</v>
      </c>
      <c r="N131" s="2">
        <v>812.52</v>
      </c>
      <c r="O131" s="2">
        <v>4.7619047620000003</v>
      </c>
      <c r="P131" s="2">
        <v>40.625999999999998</v>
      </c>
      <c r="Q131" s="3">
        <v>7.2</v>
      </c>
      <c r="R131" t="str">
        <f>TEXT(K132, "dddd")</f>
        <v>Friday</v>
      </c>
      <c r="S131">
        <f t="shared" ref="S131:S194" si="2">HOUR(L131)</f>
        <v>11</v>
      </c>
    </row>
    <row r="132" spans="1:19" x14ac:dyDescent="0.35">
      <c r="A132" s="4" t="s">
        <v>284</v>
      </c>
      <c r="B132" s="5" t="s">
        <v>51</v>
      </c>
      <c r="C132" s="5" t="s">
        <v>52</v>
      </c>
      <c r="D132" s="5" t="s">
        <v>28</v>
      </c>
      <c r="E132" s="5" t="s">
        <v>21</v>
      </c>
      <c r="F132" s="5" t="s">
        <v>56</v>
      </c>
      <c r="G132" s="5">
        <v>39.619999999999997</v>
      </c>
      <c r="H132" s="5">
        <v>7</v>
      </c>
      <c r="I132" s="5">
        <v>13.867000000000001</v>
      </c>
      <c r="J132" s="5">
        <v>291.20699999999999</v>
      </c>
      <c r="K132" s="14">
        <v>43490</v>
      </c>
      <c r="L132" s="5" t="s">
        <v>285</v>
      </c>
      <c r="M132" s="5" t="s">
        <v>31</v>
      </c>
      <c r="N132" s="5">
        <v>277.33999999999997</v>
      </c>
      <c r="O132" s="5">
        <v>4.7619047620000003</v>
      </c>
      <c r="P132" s="5">
        <v>13.867000000000001</v>
      </c>
      <c r="Q132" s="6">
        <v>7.5</v>
      </c>
      <c r="R132" t="str">
        <f>TEXT(K133, "dddd")</f>
        <v>Wednesday</v>
      </c>
      <c r="S132">
        <f t="shared" si="2"/>
        <v>13</v>
      </c>
    </row>
    <row r="133" spans="1:19" x14ac:dyDescent="0.35">
      <c r="A133" s="1" t="s">
        <v>286</v>
      </c>
      <c r="B133" s="2" t="s">
        <v>18</v>
      </c>
      <c r="C133" s="2" t="s">
        <v>19</v>
      </c>
      <c r="D133" s="2" t="s">
        <v>20</v>
      </c>
      <c r="E133" s="2" t="s">
        <v>21</v>
      </c>
      <c r="F133" s="2" t="s">
        <v>40</v>
      </c>
      <c r="G133" s="2">
        <v>92.13</v>
      </c>
      <c r="H133" s="2">
        <v>6</v>
      </c>
      <c r="I133" s="2">
        <v>27.638999999999999</v>
      </c>
      <c r="J133" s="2">
        <v>580.41899999999998</v>
      </c>
      <c r="K133" s="14">
        <v>43530</v>
      </c>
      <c r="L133" s="2" t="s">
        <v>287</v>
      </c>
      <c r="M133" s="2" t="s">
        <v>31</v>
      </c>
      <c r="N133" s="2">
        <v>552.78</v>
      </c>
      <c r="O133" s="2">
        <v>4.7619047620000003</v>
      </c>
      <c r="P133" s="2">
        <v>27.638999999999999</v>
      </c>
      <c r="Q133" s="3">
        <v>8.3000000000000007</v>
      </c>
      <c r="R133" t="str">
        <f>TEXT(K134, "dddd")</f>
        <v>Sunday</v>
      </c>
      <c r="S133">
        <f t="shared" si="2"/>
        <v>20</v>
      </c>
    </row>
    <row r="134" spans="1:19" x14ac:dyDescent="0.35">
      <c r="A134" s="4" t="s">
        <v>288</v>
      </c>
      <c r="B134" s="5" t="s">
        <v>51</v>
      </c>
      <c r="C134" s="5" t="s">
        <v>52</v>
      </c>
      <c r="D134" s="5" t="s">
        <v>28</v>
      </c>
      <c r="E134" s="5" t="s">
        <v>21</v>
      </c>
      <c r="F134" s="5" t="s">
        <v>40</v>
      </c>
      <c r="G134" s="5">
        <v>34.840000000000003</v>
      </c>
      <c r="H134" s="5">
        <v>4</v>
      </c>
      <c r="I134" s="5">
        <v>6.968</v>
      </c>
      <c r="J134" s="5">
        <v>146.328</v>
      </c>
      <c r="K134" s="14">
        <v>43506</v>
      </c>
      <c r="L134" s="5" t="s">
        <v>289</v>
      </c>
      <c r="M134" s="5" t="s">
        <v>31</v>
      </c>
      <c r="N134" s="5">
        <v>139.36000000000001</v>
      </c>
      <c r="O134" s="5">
        <v>4.7619047620000003</v>
      </c>
      <c r="P134" s="5">
        <v>6.968</v>
      </c>
      <c r="Q134" s="6">
        <v>7.4</v>
      </c>
      <c r="R134" t="str">
        <f>TEXT(K135, "dddd")</f>
        <v>Sunday</v>
      </c>
      <c r="S134">
        <f t="shared" si="2"/>
        <v>18</v>
      </c>
    </row>
    <row r="135" spans="1:19" x14ac:dyDescent="0.35">
      <c r="A135" s="1" t="s">
        <v>290</v>
      </c>
      <c r="B135" s="2" t="s">
        <v>51</v>
      </c>
      <c r="C135" s="2" t="s">
        <v>52</v>
      </c>
      <c r="D135" s="2" t="s">
        <v>20</v>
      </c>
      <c r="E135" s="2" t="s">
        <v>33</v>
      </c>
      <c r="F135" s="2" t="s">
        <v>29</v>
      </c>
      <c r="G135" s="2">
        <v>87.45</v>
      </c>
      <c r="H135" s="2">
        <v>6</v>
      </c>
      <c r="I135" s="2">
        <v>26.234999999999999</v>
      </c>
      <c r="J135" s="2">
        <v>550.93499999999995</v>
      </c>
      <c r="K135" s="14">
        <v>43513</v>
      </c>
      <c r="L135" s="2" t="s">
        <v>291</v>
      </c>
      <c r="M135" s="2" t="s">
        <v>36</v>
      </c>
      <c r="N135" s="2">
        <v>524.70000000000005</v>
      </c>
      <c r="O135" s="2">
        <v>4.7619047620000003</v>
      </c>
      <c r="P135" s="2">
        <v>26.234999999999999</v>
      </c>
      <c r="Q135" s="3">
        <v>8.8000000000000007</v>
      </c>
      <c r="R135" t="str">
        <f>TEXT(K136, "dddd")</f>
        <v>Friday</v>
      </c>
      <c r="S135">
        <f t="shared" si="2"/>
        <v>14</v>
      </c>
    </row>
    <row r="136" spans="1:19" x14ac:dyDescent="0.35">
      <c r="A136" s="4" t="s">
        <v>292</v>
      </c>
      <c r="B136" s="5" t="s">
        <v>26</v>
      </c>
      <c r="C136" s="5" t="s">
        <v>27</v>
      </c>
      <c r="D136" s="5" t="s">
        <v>28</v>
      </c>
      <c r="E136" s="5" t="s">
        <v>21</v>
      </c>
      <c r="F136" s="5" t="s">
        <v>22</v>
      </c>
      <c r="G136" s="5">
        <v>81.3</v>
      </c>
      <c r="H136" s="5">
        <v>6</v>
      </c>
      <c r="I136" s="5">
        <v>24.39</v>
      </c>
      <c r="J136" s="5">
        <v>512.19000000000005</v>
      </c>
      <c r="K136" s="14">
        <v>43532</v>
      </c>
      <c r="L136" s="5" t="s">
        <v>293</v>
      </c>
      <c r="M136" s="5" t="s">
        <v>24</v>
      </c>
      <c r="N136" s="5">
        <v>487.8</v>
      </c>
      <c r="O136" s="5">
        <v>4.7619047620000003</v>
      </c>
      <c r="P136" s="5">
        <v>24.39</v>
      </c>
      <c r="Q136" s="6">
        <v>5.3</v>
      </c>
      <c r="R136" t="str">
        <f>TEXT(K137, "dddd")</f>
        <v>Monday</v>
      </c>
      <c r="S136">
        <f t="shared" si="2"/>
        <v>16</v>
      </c>
    </row>
    <row r="137" spans="1:19" x14ac:dyDescent="0.35">
      <c r="A137" s="1" t="s">
        <v>294</v>
      </c>
      <c r="B137" s="2" t="s">
        <v>26</v>
      </c>
      <c r="C137" s="2" t="s">
        <v>27</v>
      </c>
      <c r="D137" s="2" t="s">
        <v>28</v>
      </c>
      <c r="E137" s="2" t="s">
        <v>33</v>
      </c>
      <c r="F137" s="2" t="s">
        <v>56</v>
      </c>
      <c r="G137" s="2">
        <v>90.22</v>
      </c>
      <c r="H137" s="2">
        <v>3</v>
      </c>
      <c r="I137" s="2">
        <v>13.532999999999999</v>
      </c>
      <c r="J137" s="2">
        <v>284.19299999999998</v>
      </c>
      <c r="K137" s="14">
        <v>43514</v>
      </c>
      <c r="L137" s="2" t="s">
        <v>97</v>
      </c>
      <c r="M137" s="2" t="s">
        <v>31</v>
      </c>
      <c r="N137" s="2">
        <v>270.66000000000003</v>
      </c>
      <c r="O137" s="2">
        <v>4.7619047620000003</v>
      </c>
      <c r="P137" s="2">
        <v>13.532999999999999</v>
      </c>
      <c r="Q137" s="3">
        <v>6.2</v>
      </c>
      <c r="R137" t="str">
        <f>TEXT(K138, "dddd")</f>
        <v>Friday</v>
      </c>
      <c r="S137">
        <f t="shared" si="2"/>
        <v>19</v>
      </c>
    </row>
    <row r="138" spans="1:19" x14ac:dyDescent="0.35">
      <c r="A138" s="4" t="s">
        <v>295</v>
      </c>
      <c r="B138" s="5" t="s">
        <v>18</v>
      </c>
      <c r="C138" s="5" t="s">
        <v>19</v>
      </c>
      <c r="D138" s="5" t="s">
        <v>28</v>
      </c>
      <c r="E138" s="5" t="s">
        <v>21</v>
      </c>
      <c r="F138" s="5" t="s">
        <v>29</v>
      </c>
      <c r="G138" s="5">
        <v>26.31</v>
      </c>
      <c r="H138" s="5">
        <v>5</v>
      </c>
      <c r="I138" s="5">
        <v>6.5774999999999997</v>
      </c>
      <c r="J138" s="5">
        <v>138.1275</v>
      </c>
      <c r="K138" s="14">
        <v>43483</v>
      </c>
      <c r="L138" s="5" t="s">
        <v>296</v>
      </c>
      <c r="M138" s="5" t="s">
        <v>36</v>
      </c>
      <c r="N138" s="5">
        <v>131.55000000000001</v>
      </c>
      <c r="O138" s="5">
        <v>4.7619047620000003</v>
      </c>
      <c r="P138" s="5">
        <v>6.5774999999999997</v>
      </c>
      <c r="Q138" s="6">
        <v>8.8000000000000007</v>
      </c>
      <c r="R138" t="str">
        <f>TEXT(K139, "dddd")</f>
        <v>Monday</v>
      </c>
      <c r="S138">
        <f t="shared" si="2"/>
        <v>20</v>
      </c>
    </row>
    <row r="139" spans="1:19" x14ac:dyDescent="0.35">
      <c r="A139" s="1" t="s">
        <v>297</v>
      </c>
      <c r="B139" s="2" t="s">
        <v>18</v>
      </c>
      <c r="C139" s="2" t="s">
        <v>19</v>
      </c>
      <c r="D139" s="2" t="s">
        <v>20</v>
      </c>
      <c r="E139" s="2" t="s">
        <v>21</v>
      </c>
      <c r="F139" s="2" t="s">
        <v>34</v>
      </c>
      <c r="G139" s="2">
        <v>34.42</v>
      </c>
      <c r="H139" s="2">
        <v>6</v>
      </c>
      <c r="I139" s="2">
        <v>10.326000000000001</v>
      </c>
      <c r="J139" s="2">
        <v>216.846</v>
      </c>
      <c r="K139" s="14">
        <v>43514</v>
      </c>
      <c r="L139" s="2" t="s">
        <v>298</v>
      </c>
      <c r="M139" s="2" t="s">
        <v>31</v>
      </c>
      <c r="N139" s="2">
        <v>206.52</v>
      </c>
      <c r="O139" s="2">
        <v>4.7619047620000003</v>
      </c>
      <c r="P139" s="2">
        <v>10.326000000000001</v>
      </c>
      <c r="Q139" s="3">
        <v>9.8000000000000007</v>
      </c>
      <c r="R139" t="str">
        <f>TEXT(K140, "dddd")</f>
        <v>Saturday</v>
      </c>
      <c r="S139">
        <f t="shared" si="2"/>
        <v>15</v>
      </c>
    </row>
    <row r="140" spans="1:19" x14ac:dyDescent="0.35">
      <c r="A140" s="4" t="s">
        <v>299</v>
      </c>
      <c r="B140" s="5" t="s">
        <v>51</v>
      </c>
      <c r="C140" s="5" t="s">
        <v>52</v>
      </c>
      <c r="D140" s="5" t="s">
        <v>28</v>
      </c>
      <c r="E140" s="5" t="s">
        <v>33</v>
      </c>
      <c r="F140" s="5" t="s">
        <v>40</v>
      </c>
      <c r="G140" s="5">
        <v>51.91</v>
      </c>
      <c r="H140" s="5">
        <v>10</v>
      </c>
      <c r="I140" s="5">
        <v>25.954999999999998</v>
      </c>
      <c r="J140" s="5">
        <v>545.05499999999995</v>
      </c>
      <c r="K140" s="14">
        <v>43512</v>
      </c>
      <c r="L140" s="5" t="s">
        <v>300</v>
      </c>
      <c r="M140" s="5" t="s">
        <v>31</v>
      </c>
      <c r="N140" s="5">
        <v>519.1</v>
      </c>
      <c r="O140" s="5">
        <v>4.7619047620000003</v>
      </c>
      <c r="P140" s="5">
        <v>25.954999999999998</v>
      </c>
      <c r="Q140" s="6">
        <v>8.1999999999999993</v>
      </c>
      <c r="R140" t="str">
        <f>TEXT(K141, "dddd")</f>
        <v>Saturday</v>
      </c>
      <c r="S140">
        <f t="shared" si="2"/>
        <v>12</v>
      </c>
    </row>
    <row r="141" spans="1:19" x14ac:dyDescent="0.35">
      <c r="A141" s="1" t="s">
        <v>301</v>
      </c>
      <c r="B141" s="2" t="s">
        <v>18</v>
      </c>
      <c r="C141" s="2" t="s">
        <v>19</v>
      </c>
      <c r="D141" s="2" t="s">
        <v>28</v>
      </c>
      <c r="E141" s="2" t="s">
        <v>33</v>
      </c>
      <c r="F141" s="2" t="s">
        <v>40</v>
      </c>
      <c r="G141" s="2">
        <v>72.5</v>
      </c>
      <c r="H141" s="2">
        <v>8</v>
      </c>
      <c r="I141" s="2">
        <v>29</v>
      </c>
      <c r="J141" s="2">
        <v>609</v>
      </c>
      <c r="K141" s="14">
        <v>43540</v>
      </c>
      <c r="L141" s="2" t="s">
        <v>302</v>
      </c>
      <c r="M141" s="2" t="s">
        <v>24</v>
      </c>
      <c r="N141" s="2">
        <v>580</v>
      </c>
      <c r="O141" s="2">
        <v>4.7619047620000003</v>
      </c>
      <c r="P141" s="2">
        <v>29</v>
      </c>
      <c r="Q141" s="3">
        <v>9.1999999999999993</v>
      </c>
      <c r="R141" t="str">
        <f>TEXT(K142, "dddd")</f>
        <v>Wednesday</v>
      </c>
      <c r="S141">
        <f t="shared" si="2"/>
        <v>19</v>
      </c>
    </row>
    <row r="142" spans="1:19" x14ac:dyDescent="0.35">
      <c r="A142" s="4" t="s">
        <v>303</v>
      </c>
      <c r="B142" s="5" t="s">
        <v>26</v>
      </c>
      <c r="C142" s="5" t="s">
        <v>27</v>
      </c>
      <c r="D142" s="5" t="s">
        <v>20</v>
      </c>
      <c r="E142" s="5" t="s">
        <v>21</v>
      </c>
      <c r="F142" s="5" t="s">
        <v>40</v>
      </c>
      <c r="G142" s="5">
        <v>89.8</v>
      </c>
      <c r="H142" s="5">
        <v>10</v>
      </c>
      <c r="I142" s="5">
        <v>44.9</v>
      </c>
      <c r="J142" s="5">
        <v>942.9</v>
      </c>
      <c r="K142" s="14">
        <v>43488</v>
      </c>
      <c r="L142" s="5" t="s">
        <v>304</v>
      </c>
      <c r="M142" s="5" t="s">
        <v>36</v>
      </c>
      <c r="N142" s="5">
        <v>898</v>
      </c>
      <c r="O142" s="5">
        <v>4.7619047620000003</v>
      </c>
      <c r="P142" s="5">
        <v>44.9</v>
      </c>
      <c r="Q142" s="6">
        <v>5.4</v>
      </c>
      <c r="R142" t="str">
        <f>TEXT(K143, "dddd")</f>
        <v>Friday</v>
      </c>
      <c r="S142">
        <f t="shared" si="2"/>
        <v>13</v>
      </c>
    </row>
    <row r="143" spans="1:19" x14ac:dyDescent="0.35">
      <c r="A143" s="1" t="s">
        <v>305</v>
      </c>
      <c r="B143" s="2" t="s">
        <v>26</v>
      </c>
      <c r="C143" s="2" t="s">
        <v>27</v>
      </c>
      <c r="D143" s="2" t="s">
        <v>20</v>
      </c>
      <c r="E143" s="2" t="s">
        <v>33</v>
      </c>
      <c r="F143" s="2" t="s">
        <v>22</v>
      </c>
      <c r="G143" s="2">
        <v>90.5</v>
      </c>
      <c r="H143" s="2">
        <v>10</v>
      </c>
      <c r="I143" s="2">
        <v>45.25</v>
      </c>
      <c r="J143" s="2">
        <v>950.25</v>
      </c>
      <c r="K143" s="14">
        <v>43490</v>
      </c>
      <c r="L143" s="2" t="s">
        <v>306</v>
      </c>
      <c r="M143" s="2" t="s">
        <v>31</v>
      </c>
      <c r="N143" s="2">
        <v>905</v>
      </c>
      <c r="O143" s="2">
        <v>4.7619047620000003</v>
      </c>
      <c r="P143" s="2">
        <v>45.25</v>
      </c>
      <c r="Q143" s="3">
        <v>8.1</v>
      </c>
      <c r="R143" t="str">
        <f>TEXT(K144, "dddd")</f>
        <v>Tuesday</v>
      </c>
      <c r="S143">
        <f t="shared" si="2"/>
        <v>13</v>
      </c>
    </row>
    <row r="144" spans="1:19" x14ac:dyDescent="0.35">
      <c r="A144" s="4" t="s">
        <v>307</v>
      </c>
      <c r="B144" s="5" t="s">
        <v>26</v>
      </c>
      <c r="C144" s="5" t="s">
        <v>27</v>
      </c>
      <c r="D144" s="5" t="s">
        <v>20</v>
      </c>
      <c r="E144" s="5" t="s">
        <v>21</v>
      </c>
      <c r="F144" s="5" t="s">
        <v>22</v>
      </c>
      <c r="G144" s="5">
        <v>68.599999999999994</v>
      </c>
      <c r="H144" s="5">
        <v>10</v>
      </c>
      <c r="I144" s="5">
        <v>34.299999999999997</v>
      </c>
      <c r="J144" s="5">
        <v>720.3</v>
      </c>
      <c r="K144" s="14">
        <v>43501</v>
      </c>
      <c r="L144" s="5" t="s">
        <v>308</v>
      </c>
      <c r="M144" s="5" t="s">
        <v>31</v>
      </c>
      <c r="N144" s="5">
        <v>686</v>
      </c>
      <c r="O144" s="5">
        <v>4.7619047620000003</v>
      </c>
      <c r="P144" s="5">
        <v>34.299999999999997</v>
      </c>
      <c r="Q144" s="6">
        <v>9.1</v>
      </c>
      <c r="R144" t="str">
        <f>TEXT(K145, "dddd")</f>
        <v>Friday</v>
      </c>
      <c r="S144">
        <f t="shared" si="2"/>
        <v>19</v>
      </c>
    </row>
    <row r="145" spans="1:19" x14ac:dyDescent="0.35">
      <c r="A145" s="1" t="s">
        <v>309</v>
      </c>
      <c r="B145" s="2" t="s">
        <v>26</v>
      </c>
      <c r="C145" s="2" t="s">
        <v>27</v>
      </c>
      <c r="D145" s="2" t="s">
        <v>20</v>
      </c>
      <c r="E145" s="2" t="s">
        <v>21</v>
      </c>
      <c r="F145" s="2" t="s">
        <v>53</v>
      </c>
      <c r="G145" s="2">
        <v>30.41</v>
      </c>
      <c r="H145" s="2">
        <v>1</v>
      </c>
      <c r="I145" s="2">
        <v>1.5205</v>
      </c>
      <c r="J145" s="2">
        <v>31.930499999999999</v>
      </c>
      <c r="K145" s="14">
        <v>43518</v>
      </c>
      <c r="L145" s="2" t="s">
        <v>310</v>
      </c>
      <c r="M145" s="2" t="s">
        <v>36</v>
      </c>
      <c r="N145" s="2">
        <v>30.41</v>
      </c>
      <c r="O145" s="2">
        <v>4.7619047620000003</v>
      </c>
      <c r="P145" s="2">
        <v>1.5205</v>
      </c>
      <c r="Q145" s="3">
        <v>8.4</v>
      </c>
      <c r="R145" t="str">
        <f>TEXT(K146, "dddd")</f>
        <v>Monday</v>
      </c>
      <c r="S145">
        <f t="shared" si="2"/>
        <v>10</v>
      </c>
    </row>
    <row r="146" spans="1:19" x14ac:dyDescent="0.35">
      <c r="A146" s="4" t="s">
        <v>311</v>
      </c>
      <c r="B146" s="5" t="s">
        <v>18</v>
      </c>
      <c r="C146" s="5" t="s">
        <v>19</v>
      </c>
      <c r="D146" s="5" t="s">
        <v>28</v>
      </c>
      <c r="E146" s="5" t="s">
        <v>21</v>
      </c>
      <c r="F146" s="5" t="s">
        <v>34</v>
      </c>
      <c r="G146" s="5">
        <v>77.95</v>
      </c>
      <c r="H146" s="5">
        <v>6</v>
      </c>
      <c r="I146" s="5">
        <v>23.385000000000002</v>
      </c>
      <c r="J146" s="5">
        <v>491.08499999999998</v>
      </c>
      <c r="K146" s="14">
        <v>43486</v>
      </c>
      <c r="L146" s="5" t="s">
        <v>312</v>
      </c>
      <c r="M146" s="5" t="s">
        <v>24</v>
      </c>
      <c r="N146" s="5">
        <v>467.7</v>
      </c>
      <c r="O146" s="5">
        <v>4.7619047620000003</v>
      </c>
      <c r="P146" s="5">
        <v>23.385000000000002</v>
      </c>
      <c r="Q146" s="6">
        <v>8</v>
      </c>
      <c r="R146" t="str">
        <f>TEXT(K147, "dddd")</f>
        <v>Friday</v>
      </c>
      <c r="S146">
        <f t="shared" si="2"/>
        <v>16</v>
      </c>
    </row>
    <row r="147" spans="1:19" x14ac:dyDescent="0.35">
      <c r="A147" s="1" t="s">
        <v>313</v>
      </c>
      <c r="B147" s="2" t="s">
        <v>26</v>
      </c>
      <c r="C147" s="2" t="s">
        <v>27</v>
      </c>
      <c r="D147" s="2" t="s">
        <v>28</v>
      </c>
      <c r="E147" s="2" t="s">
        <v>21</v>
      </c>
      <c r="F147" s="2" t="s">
        <v>22</v>
      </c>
      <c r="G147" s="2">
        <v>46.26</v>
      </c>
      <c r="H147" s="2">
        <v>6</v>
      </c>
      <c r="I147" s="2">
        <v>13.878</v>
      </c>
      <c r="J147" s="2">
        <v>291.43799999999999</v>
      </c>
      <c r="K147" s="14">
        <v>43532</v>
      </c>
      <c r="L147" s="2" t="s">
        <v>314</v>
      </c>
      <c r="M147" s="2" t="s">
        <v>36</v>
      </c>
      <c r="N147" s="2">
        <v>277.56</v>
      </c>
      <c r="O147" s="2">
        <v>4.7619047620000003</v>
      </c>
      <c r="P147" s="2">
        <v>13.878</v>
      </c>
      <c r="Q147" s="3">
        <v>9.5</v>
      </c>
      <c r="R147" t="str">
        <f>TEXT(K148, "dddd")</f>
        <v>Sunday</v>
      </c>
      <c r="S147">
        <f t="shared" si="2"/>
        <v>17</v>
      </c>
    </row>
    <row r="148" spans="1:19" x14ac:dyDescent="0.35">
      <c r="A148" s="4" t="s">
        <v>315</v>
      </c>
      <c r="B148" s="5" t="s">
        <v>18</v>
      </c>
      <c r="C148" s="5" t="s">
        <v>19</v>
      </c>
      <c r="D148" s="5" t="s">
        <v>20</v>
      </c>
      <c r="E148" s="5" t="s">
        <v>21</v>
      </c>
      <c r="F148" s="5" t="s">
        <v>56</v>
      </c>
      <c r="G148" s="5">
        <v>30.14</v>
      </c>
      <c r="H148" s="5">
        <v>10</v>
      </c>
      <c r="I148" s="5">
        <v>15.07</v>
      </c>
      <c r="J148" s="5">
        <v>316.47000000000003</v>
      </c>
      <c r="K148" s="14">
        <v>43506</v>
      </c>
      <c r="L148" s="5" t="s">
        <v>107</v>
      </c>
      <c r="M148" s="5" t="s">
        <v>24</v>
      </c>
      <c r="N148" s="5">
        <v>301.39999999999998</v>
      </c>
      <c r="O148" s="5">
        <v>4.7619047620000003</v>
      </c>
      <c r="P148" s="5">
        <v>15.07</v>
      </c>
      <c r="Q148" s="6">
        <v>9.1999999999999993</v>
      </c>
      <c r="R148" t="str">
        <f>TEXT(K149, "dddd")</f>
        <v>Tuesday</v>
      </c>
      <c r="S148">
        <f t="shared" si="2"/>
        <v>12</v>
      </c>
    </row>
    <row r="149" spans="1:19" x14ac:dyDescent="0.35">
      <c r="A149" s="1" t="s">
        <v>316</v>
      </c>
      <c r="B149" s="2" t="s">
        <v>26</v>
      </c>
      <c r="C149" s="2" t="s">
        <v>27</v>
      </c>
      <c r="D149" s="2" t="s">
        <v>28</v>
      </c>
      <c r="E149" s="2" t="s">
        <v>33</v>
      </c>
      <c r="F149" s="2" t="s">
        <v>22</v>
      </c>
      <c r="G149" s="2">
        <v>66.14</v>
      </c>
      <c r="H149" s="2">
        <v>4</v>
      </c>
      <c r="I149" s="2">
        <v>13.228</v>
      </c>
      <c r="J149" s="2">
        <v>277.78800000000001</v>
      </c>
      <c r="K149" s="14">
        <v>43543</v>
      </c>
      <c r="L149" s="2" t="s">
        <v>176</v>
      </c>
      <c r="M149" s="2" t="s">
        <v>36</v>
      </c>
      <c r="N149" s="2">
        <v>264.56</v>
      </c>
      <c r="O149" s="2">
        <v>4.7619047620000003</v>
      </c>
      <c r="P149" s="2">
        <v>13.228</v>
      </c>
      <c r="Q149" s="3">
        <v>5.6</v>
      </c>
      <c r="R149" t="str">
        <f>TEXT(K150, "dddd")</f>
        <v>Wednesday</v>
      </c>
      <c r="S149">
        <f t="shared" si="2"/>
        <v>12</v>
      </c>
    </row>
    <row r="150" spans="1:19" x14ac:dyDescent="0.35">
      <c r="A150" s="4" t="s">
        <v>317</v>
      </c>
      <c r="B150" s="5" t="s">
        <v>51</v>
      </c>
      <c r="C150" s="5" t="s">
        <v>52</v>
      </c>
      <c r="D150" s="5" t="s">
        <v>20</v>
      </c>
      <c r="E150" s="5" t="s">
        <v>33</v>
      </c>
      <c r="F150" s="5" t="s">
        <v>34</v>
      </c>
      <c r="G150" s="5">
        <v>71.86</v>
      </c>
      <c r="H150" s="5">
        <v>8</v>
      </c>
      <c r="I150" s="5">
        <v>28.744</v>
      </c>
      <c r="J150" s="5">
        <v>603.62400000000002</v>
      </c>
      <c r="K150" s="14">
        <v>43530</v>
      </c>
      <c r="L150" s="5" t="s">
        <v>318</v>
      </c>
      <c r="M150" s="5" t="s">
        <v>36</v>
      </c>
      <c r="N150" s="5">
        <v>574.88</v>
      </c>
      <c r="O150" s="5">
        <v>4.7619047620000003</v>
      </c>
      <c r="P150" s="5">
        <v>28.744</v>
      </c>
      <c r="Q150" s="6">
        <v>6.2</v>
      </c>
      <c r="R150" t="str">
        <f>TEXT(K151, "dddd")</f>
        <v>Wednesday</v>
      </c>
      <c r="S150">
        <f t="shared" si="2"/>
        <v>15</v>
      </c>
    </row>
    <row r="151" spans="1:19" x14ac:dyDescent="0.35">
      <c r="A151" s="1" t="s">
        <v>319</v>
      </c>
      <c r="B151" s="2" t="s">
        <v>18</v>
      </c>
      <c r="C151" s="2" t="s">
        <v>19</v>
      </c>
      <c r="D151" s="2" t="s">
        <v>28</v>
      </c>
      <c r="E151" s="2" t="s">
        <v>33</v>
      </c>
      <c r="F151" s="2" t="s">
        <v>22</v>
      </c>
      <c r="G151" s="2">
        <v>32.46</v>
      </c>
      <c r="H151" s="2">
        <v>8</v>
      </c>
      <c r="I151" s="2">
        <v>12.984</v>
      </c>
      <c r="J151" s="2">
        <v>272.66399999999999</v>
      </c>
      <c r="K151" s="14">
        <v>43551</v>
      </c>
      <c r="L151" s="2" t="s">
        <v>306</v>
      </c>
      <c r="M151" s="2" t="s">
        <v>36</v>
      </c>
      <c r="N151" s="2">
        <v>259.68</v>
      </c>
      <c r="O151" s="2">
        <v>4.7619047620000003</v>
      </c>
      <c r="P151" s="2">
        <v>12.984</v>
      </c>
      <c r="Q151" s="3">
        <v>4.9000000000000004</v>
      </c>
      <c r="R151" t="str">
        <f>TEXT(K152, "dddd")</f>
        <v>Saturday</v>
      </c>
      <c r="S151">
        <f t="shared" si="2"/>
        <v>13</v>
      </c>
    </row>
    <row r="152" spans="1:19" x14ac:dyDescent="0.35">
      <c r="A152" s="4" t="s">
        <v>320</v>
      </c>
      <c r="B152" s="5" t="s">
        <v>51</v>
      </c>
      <c r="C152" s="5" t="s">
        <v>52</v>
      </c>
      <c r="D152" s="5" t="s">
        <v>20</v>
      </c>
      <c r="E152" s="5" t="s">
        <v>21</v>
      </c>
      <c r="F152" s="5" t="s">
        <v>56</v>
      </c>
      <c r="G152" s="5">
        <v>91.54</v>
      </c>
      <c r="H152" s="5">
        <v>4</v>
      </c>
      <c r="I152" s="5">
        <v>18.308</v>
      </c>
      <c r="J152" s="5">
        <v>384.46800000000002</v>
      </c>
      <c r="K152" s="14">
        <v>43547</v>
      </c>
      <c r="L152" s="5" t="s">
        <v>87</v>
      </c>
      <c r="M152" s="5" t="s">
        <v>36</v>
      </c>
      <c r="N152" s="5">
        <v>366.16</v>
      </c>
      <c r="O152" s="5">
        <v>4.7619047620000003</v>
      </c>
      <c r="P152" s="5">
        <v>18.308</v>
      </c>
      <c r="Q152" s="6">
        <v>4.8</v>
      </c>
      <c r="R152" t="str">
        <f>TEXT(K153, "dddd")</f>
        <v>Monday</v>
      </c>
      <c r="S152">
        <f t="shared" si="2"/>
        <v>19</v>
      </c>
    </row>
    <row r="153" spans="1:19" x14ac:dyDescent="0.35">
      <c r="A153" s="1" t="s">
        <v>321</v>
      </c>
      <c r="B153" s="2" t="s">
        <v>26</v>
      </c>
      <c r="C153" s="2" t="s">
        <v>27</v>
      </c>
      <c r="D153" s="2" t="s">
        <v>20</v>
      </c>
      <c r="E153" s="2" t="s">
        <v>33</v>
      </c>
      <c r="F153" s="2" t="s">
        <v>40</v>
      </c>
      <c r="G153" s="2">
        <v>34.56</v>
      </c>
      <c r="H153" s="2">
        <v>7</v>
      </c>
      <c r="I153" s="2">
        <v>12.096</v>
      </c>
      <c r="J153" s="2">
        <v>254.01599999999999</v>
      </c>
      <c r="K153" s="14">
        <v>43535</v>
      </c>
      <c r="L153" s="2" t="s">
        <v>322</v>
      </c>
      <c r="M153" s="2" t="s">
        <v>36</v>
      </c>
      <c r="N153" s="2">
        <v>241.92</v>
      </c>
      <c r="O153" s="2">
        <v>4.7619047620000003</v>
      </c>
      <c r="P153" s="2">
        <v>12.096</v>
      </c>
      <c r="Q153" s="3">
        <v>7.3</v>
      </c>
      <c r="R153" t="str">
        <f>TEXT(K154, "dddd")</f>
        <v>Tuesday</v>
      </c>
      <c r="S153">
        <f t="shared" si="2"/>
        <v>16</v>
      </c>
    </row>
    <row r="154" spans="1:19" x14ac:dyDescent="0.35">
      <c r="A154" s="4" t="s">
        <v>323</v>
      </c>
      <c r="B154" s="5" t="s">
        <v>18</v>
      </c>
      <c r="C154" s="5" t="s">
        <v>19</v>
      </c>
      <c r="D154" s="5" t="s">
        <v>28</v>
      </c>
      <c r="E154" s="5" t="s">
        <v>33</v>
      </c>
      <c r="F154" s="5" t="s">
        <v>56</v>
      </c>
      <c r="G154" s="5">
        <v>83.24</v>
      </c>
      <c r="H154" s="5">
        <v>9</v>
      </c>
      <c r="I154" s="5">
        <v>37.457999999999998</v>
      </c>
      <c r="J154" s="5">
        <v>786.61800000000005</v>
      </c>
      <c r="K154" s="14">
        <v>43494</v>
      </c>
      <c r="L154" s="5" t="s">
        <v>324</v>
      </c>
      <c r="M154" s="5" t="s">
        <v>36</v>
      </c>
      <c r="N154" s="5">
        <v>749.16</v>
      </c>
      <c r="O154" s="5">
        <v>4.7619047620000003</v>
      </c>
      <c r="P154" s="5">
        <v>37.457999999999998</v>
      </c>
      <c r="Q154" s="6">
        <v>7.4</v>
      </c>
      <c r="R154" t="str">
        <f>TEXT(K155, "dddd")</f>
        <v>Thursday</v>
      </c>
      <c r="S154">
        <f t="shared" si="2"/>
        <v>11</v>
      </c>
    </row>
    <row r="155" spans="1:19" x14ac:dyDescent="0.35">
      <c r="A155" s="1" t="s">
        <v>325</v>
      </c>
      <c r="B155" s="2" t="s">
        <v>26</v>
      </c>
      <c r="C155" s="2" t="s">
        <v>27</v>
      </c>
      <c r="D155" s="2" t="s">
        <v>28</v>
      </c>
      <c r="E155" s="2" t="s">
        <v>21</v>
      </c>
      <c r="F155" s="2" t="s">
        <v>53</v>
      </c>
      <c r="G155" s="2">
        <v>16.48</v>
      </c>
      <c r="H155" s="2">
        <v>6</v>
      </c>
      <c r="I155" s="2">
        <v>4.944</v>
      </c>
      <c r="J155" s="2">
        <v>103.824</v>
      </c>
      <c r="K155" s="14">
        <v>43503</v>
      </c>
      <c r="L155" s="2" t="s">
        <v>326</v>
      </c>
      <c r="M155" s="2" t="s">
        <v>24</v>
      </c>
      <c r="N155" s="2">
        <v>98.88</v>
      </c>
      <c r="O155" s="2">
        <v>4.7619047620000003</v>
      </c>
      <c r="P155" s="2">
        <v>4.944</v>
      </c>
      <c r="Q155" s="3">
        <v>9.9</v>
      </c>
      <c r="R155" t="str">
        <f>TEXT(K156, "dddd")</f>
        <v>Monday</v>
      </c>
      <c r="S155">
        <f t="shared" si="2"/>
        <v>18</v>
      </c>
    </row>
    <row r="156" spans="1:19" x14ac:dyDescent="0.35">
      <c r="A156" s="4" t="s">
        <v>327</v>
      </c>
      <c r="B156" s="5" t="s">
        <v>26</v>
      </c>
      <c r="C156" s="5" t="s">
        <v>27</v>
      </c>
      <c r="D156" s="5" t="s">
        <v>28</v>
      </c>
      <c r="E156" s="5" t="s">
        <v>21</v>
      </c>
      <c r="F156" s="5" t="s">
        <v>40</v>
      </c>
      <c r="G156" s="5">
        <v>80.97</v>
      </c>
      <c r="H156" s="5">
        <v>8</v>
      </c>
      <c r="I156" s="5">
        <v>32.387999999999998</v>
      </c>
      <c r="J156" s="5">
        <v>680.14800000000002</v>
      </c>
      <c r="K156" s="14">
        <v>43493</v>
      </c>
      <c r="L156" s="5" t="s">
        <v>328</v>
      </c>
      <c r="M156" s="5" t="s">
        <v>31</v>
      </c>
      <c r="N156" s="5">
        <v>647.76</v>
      </c>
      <c r="O156" s="5">
        <v>4.7619047620000003</v>
      </c>
      <c r="P156" s="5">
        <v>32.387999999999998</v>
      </c>
      <c r="Q156" s="6">
        <v>9.3000000000000007</v>
      </c>
      <c r="R156" t="str">
        <f>TEXT(K157, "dddd")</f>
        <v>Wednesday</v>
      </c>
      <c r="S156">
        <f t="shared" si="2"/>
        <v>13</v>
      </c>
    </row>
    <row r="157" spans="1:19" x14ac:dyDescent="0.35">
      <c r="A157" s="1" t="s">
        <v>329</v>
      </c>
      <c r="B157" s="2" t="s">
        <v>18</v>
      </c>
      <c r="C157" s="2" t="s">
        <v>19</v>
      </c>
      <c r="D157" s="2" t="s">
        <v>20</v>
      </c>
      <c r="E157" s="2" t="s">
        <v>33</v>
      </c>
      <c r="F157" s="2" t="s">
        <v>53</v>
      </c>
      <c r="G157" s="2">
        <v>92.29</v>
      </c>
      <c r="H157" s="2">
        <v>5</v>
      </c>
      <c r="I157" s="2">
        <v>23.072500000000002</v>
      </c>
      <c r="J157" s="2">
        <v>484.52249999999998</v>
      </c>
      <c r="K157" s="14">
        <v>43516</v>
      </c>
      <c r="L157" s="2" t="s">
        <v>152</v>
      </c>
      <c r="M157" s="2" t="s">
        <v>36</v>
      </c>
      <c r="N157" s="2">
        <v>461.45</v>
      </c>
      <c r="O157" s="2">
        <v>4.7619047620000003</v>
      </c>
      <c r="P157" s="2">
        <v>23.072500000000002</v>
      </c>
      <c r="Q157" s="3">
        <v>9</v>
      </c>
      <c r="R157" t="str">
        <f>TEXT(K158, "dddd")</f>
        <v>Friday</v>
      </c>
      <c r="S157">
        <f t="shared" si="2"/>
        <v>15</v>
      </c>
    </row>
    <row r="158" spans="1:19" x14ac:dyDescent="0.35">
      <c r="A158" s="4" t="s">
        <v>330</v>
      </c>
      <c r="B158" s="5" t="s">
        <v>51</v>
      </c>
      <c r="C158" s="5" t="s">
        <v>52</v>
      </c>
      <c r="D158" s="5" t="s">
        <v>20</v>
      </c>
      <c r="E158" s="5" t="s">
        <v>33</v>
      </c>
      <c r="F158" s="5" t="s">
        <v>29</v>
      </c>
      <c r="G158" s="5">
        <v>72.17</v>
      </c>
      <c r="H158" s="5">
        <v>1</v>
      </c>
      <c r="I158" s="5">
        <v>3.6084999999999998</v>
      </c>
      <c r="J158" s="5">
        <v>75.778499999999994</v>
      </c>
      <c r="K158" s="14">
        <v>43469</v>
      </c>
      <c r="L158" s="5" t="s">
        <v>331</v>
      </c>
      <c r="M158" s="5" t="s">
        <v>31</v>
      </c>
      <c r="N158" s="5">
        <v>72.17</v>
      </c>
      <c r="O158" s="5">
        <v>4.7619047620000003</v>
      </c>
      <c r="P158" s="5">
        <v>3.6084999999999998</v>
      </c>
      <c r="Q158" s="6">
        <v>6.1</v>
      </c>
      <c r="R158" t="str">
        <f>TEXT(K159, "dddd")</f>
        <v>Thursday</v>
      </c>
      <c r="S158">
        <f t="shared" si="2"/>
        <v>19</v>
      </c>
    </row>
    <row r="159" spans="1:19" x14ac:dyDescent="0.35">
      <c r="A159" s="1" t="s">
        <v>332</v>
      </c>
      <c r="B159" s="2" t="s">
        <v>51</v>
      </c>
      <c r="C159" s="2" t="s">
        <v>52</v>
      </c>
      <c r="D159" s="2" t="s">
        <v>28</v>
      </c>
      <c r="E159" s="2" t="s">
        <v>33</v>
      </c>
      <c r="F159" s="2" t="s">
        <v>34</v>
      </c>
      <c r="G159" s="2">
        <v>50.28</v>
      </c>
      <c r="H159" s="2">
        <v>5</v>
      </c>
      <c r="I159" s="2">
        <v>12.57</v>
      </c>
      <c r="J159" s="2">
        <v>263.97000000000003</v>
      </c>
      <c r="K159" s="14">
        <v>43531</v>
      </c>
      <c r="L159" s="2" t="s">
        <v>333</v>
      </c>
      <c r="M159" s="2" t="s">
        <v>24</v>
      </c>
      <c r="N159" s="2">
        <v>251.4</v>
      </c>
      <c r="O159" s="2">
        <v>4.7619047620000003</v>
      </c>
      <c r="P159" s="2">
        <v>12.57</v>
      </c>
      <c r="Q159" s="3">
        <v>9.6999999999999993</v>
      </c>
      <c r="R159" t="str">
        <f>TEXT(K160, "dddd")</f>
        <v>Saturday</v>
      </c>
      <c r="S159">
        <f t="shared" si="2"/>
        <v>13</v>
      </c>
    </row>
    <row r="160" spans="1:19" x14ac:dyDescent="0.35">
      <c r="A160" s="4" t="s">
        <v>334</v>
      </c>
      <c r="B160" s="5" t="s">
        <v>51</v>
      </c>
      <c r="C160" s="5" t="s">
        <v>52</v>
      </c>
      <c r="D160" s="5" t="s">
        <v>20</v>
      </c>
      <c r="E160" s="5" t="s">
        <v>33</v>
      </c>
      <c r="F160" s="5" t="s">
        <v>22</v>
      </c>
      <c r="G160" s="5">
        <v>97.22</v>
      </c>
      <c r="H160" s="5">
        <v>9</v>
      </c>
      <c r="I160" s="5">
        <v>43.749000000000002</v>
      </c>
      <c r="J160" s="5">
        <v>918.72900000000004</v>
      </c>
      <c r="K160" s="14">
        <v>43554</v>
      </c>
      <c r="L160" s="5" t="s">
        <v>335</v>
      </c>
      <c r="M160" s="5" t="s">
        <v>24</v>
      </c>
      <c r="N160" s="5">
        <v>874.98</v>
      </c>
      <c r="O160" s="5">
        <v>4.7619047620000003</v>
      </c>
      <c r="P160" s="5">
        <v>43.749000000000002</v>
      </c>
      <c r="Q160" s="6">
        <v>6</v>
      </c>
      <c r="R160" t="str">
        <f>TEXT(K161, "dddd")</f>
        <v>Wednesday</v>
      </c>
      <c r="S160">
        <f t="shared" si="2"/>
        <v>14</v>
      </c>
    </row>
    <row r="161" spans="1:19" x14ac:dyDescent="0.35">
      <c r="A161" s="1" t="s">
        <v>336</v>
      </c>
      <c r="B161" s="2" t="s">
        <v>51</v>
      </c>
      <c r="C161" s="2" t="s">
        <v>52</v>
      </c>
      <c r="D161" s="2" t="s">
        <v>28</v>
      </c>
      <c r="E161" s="2" t="s">
        <v>33</v>
      </c>
      <c r="F161" s="2" t="s">
        <v>40</v>
      </c>
      <c r="G161" s="2">
        <v>93.39</v>
      </c>
      <c r="H161" s="2">
        <v>6</v>
      </c>
      <c r="I161" s="2">
        <v>28.016999999999999</v>
      </c>
      <c r="J161" s="2">
        <v>588.35699999999997</v>
      </c>
      <c r="K161" s="14">
        <v>43551</v>
      </c>
      <c r="L161" s="2" t="s">
        <v>337</v>
      </c>
      <c r="M161" s="2" t="s">
        <v>24</v>
      </c>
      <c r="N161" s="2">
        <v>560.34</v>
      </c>
      <c r="O161" s="2">
        <v>4.7619047620000003</v>
      </c>
      <c r="P161" s="2">
        <v>28.016999999999999</v>
      </c>
      <c r="Q161" s="3">
        <v>10</v>
      </c>
      <c r="R161" t="str">
        <f>TEXT(K162, "dddd")</f>
        <v>Saturday</v>
      </c>
      <c r="S161">
        <f t="shared" si="2"/>
        <v>19</v>
      </c>
    </row>
    <row r="162" spans="1:19" x14ac:dyDescent="0.35">
      <c r="A162" s="4" t="s">
        <v>338</v>
      </c>
      <c r="B162" s="5" t="s">
        <v>26</v>
      </c>
      <c r="C162" s="5" t="s">
        <v>27</v>
      </c>
      <c r="D162" s="5" t="s">
        <v>28</v>
      </c>
      <c r="E162" s="5" t="s">
        <v>21</v>
      </c>
      <c r="F162" s="5" t="s">
        <v>53</v>
      </c>
      <c r="G162" s="5">
        <v>43.18</v>
      </c>
      <c r="H162" s="5">
        <v>8</v>
      </c>
      <c r="I162" s="5">
        <v>17.271999999999998</v>
      </c>
      <c r="J162" s="5">
        <v>362.71199999999999</v>
      </c>
      <c r="K162" s="14">
        <v>43484</v>
      </c>
      <c r="L162" s="5" t="s">
        <v>97</v>
      </c>
      <c r="M162" s="5" t="s">
        <v>36</v>
      </c>
      <c r="N162" s="5">
        <v>345.44</v>
      </c>
      <c r="O162" s="5">
        <v>4.7619047620000003</v>
      </c>
      <c r="P162" s="5">
        <v>17.271999999999998</v>
      </c>
      <c r="Q162" s="6">
        <v>8.3000000000000007</v>
      </c>
      <c r="R162" t="str">
        <f>TEXT(K163, "dddd")</f>
        <v>Monday</v>
      </c>
      <c r="S162">
        <f t="shared" si="2"/>
        <v>19</v>
      </c>
    </row>
    <row r="163" spans="1:19" x14ac:dyDescent="0.35">
      <c r="A163" s="1" t="s">
        <v>339</v>
      </c>
      <c r="B163" s="2" t="s">
        <v>18</v>
      </c>
      <c r="C163" s="2" t="s">
        <v>19</v>
      </c>
      <c r="D163" s="2" t="s">
        <v>28</v>
      </c>
      <c r="E163" s="2" t="s">
        <v>33</v>
      </c>
      <c r="F163" s="2" t="s">
        <v>40</v>
      </c>
      <c r="G163" s="2">
        <v>63.69</v>
      </c>
      <c r="H163" s="2">
        <v>1</v>
      </c>
      <c r="I163" s="2">
        <v>3.1844999999999999</v>
      </c>
      <c r="J163" s="2">
        <v>66.874499999999998</v>
      </c>
      <c r="K163" s="14">
        <v>43521</v>
      </c>
      <c r="L163" s="2" t="s">
        <v>340</v>
      </c>
      <c r="M163" s="2" t="s">
        <v>31</v>
      </c>
      <c r="N163" s="2">
        <v>63.69</v>
      </c>
      <c r="O163" s="2">
        <v>4.7619047620000003</v>
      </c>
      <c r="P163" s="2">
        <v>3.1844999999999999</v>
      </c>
      <c r="Q163" s="3">
        <v>6</v>
      </c>
      <c r="R163" t="str">
        <f>TEXT(K164, "dddd")</f>
        <v>Wednesday</v>
      </c>
      <c r="S163">
        <f t="shared" si="2"/>
        <v>16</v>
      </c>
    </row>
    <row r="164" spans="1:19" x14ac:dyDescent="0.35">
      <c r="A164" s="4" t="s">
        <v>341</v>
      </c>
      <c r="B164" s="5" t="s">
        <v>18</v>
      </c>
      <c r="C164" s="5" t="s">
        <v>19</v>
      </c>
      <c r="D164" s="5" t="s">
        <v>28</v>
      </c>
      <c r="E164" s="5" t="s">
        <v>33</v>
      </c>
      <c r="F164" s="5" t="s">
        <v>53</v>
      </c>
      <c r="G164" s="5">
        <v>45.79</v>
      </c>
      <c r="H164" s="5">
        <v>7</v>
      </c>
      <c r="I164" s="5">
        <v>16.026499999999999</v>
      </c>
      <c r="J164" s="5">
        <v>336.55650000000003</v>
      </c>
      <c r="K164" s="14">
        <v>43537</v>
      </c>
      <c r="L164" s="5" t="s">
        <v>342</v>
      </c>
      <c r="M164" s="5" t="s">
        <v>36</v>
      </c>
      <c r="N164" s="5">
        <v>320.52999999999997</v>
      </c>
      <c r="O164" s="5">
        <v>4.7619047620000003</v>
      </c>
      <c r="P164" s="5">
        <v>16.026499999999999</v>
      </c>
      <c r="Q164" s="6">
        <v>7</v>
      </c>
      <c r="R164" t="str">
        <f>TEXT(K165, "dddd")</f>
        <v>Wednesday</v>
      </c>
      <c r="S164">
        <f t="shared" si="2"/>
        <v>19</v>
      </c>
    </row>
    <row r="165" spans="1:19" x14ac:dyDescent="0.35">
      <c r="A165" s="1" t="s">
        <v>343</v>
      </c>
      <c r="B165" s="2" t="s">
        <v>26</v>
      </c>
      <c r="C165" s="2" t="s">
        <v>27</v>
      </c>
      <c r="D165" s="2" t="s">
        <v>28</v>
      </c>
      <c r="E165" s="2" t="s">
        <v>33</v>
      </c>
      <c r="F165" s="2" t="s">
        <v>40</v>
      </c>
      <c r="G165" s="2">
        <v>76.400000000000006</v>
      </c>
      <c r="H165" s="2">
        <v>2</v>
      </c>
      <c r="I165" s="2">
        <v>7.64</v>
      </c>
      <c r="J165" s="2">
        <v>160.44</v>
      </c>
      <c r="K165" s="14">
        <v>43495</v>
      </c>
      <c r="L165" s="2" t="s">
        <v>344</v>
      </c>
      <c r="M165" s="2" t="s">
        <v>24</v>
      </c>
      <c r="N165" s="2">
        <v>152.80000000000001</v>
      </c>
      <c r="O165" s="2">
        <v>4.7619047620000003</v>
      </c>
      <c r="P165" s="2">
        <v>7.64</v>
      </c>
      <c r="Q165" s="3">
        <v>6.5</v>
      </c>
      <c r="R165" t="str">
        <f>TEXT(K166, "dddd")</f>
        <v>Wednesday</v>
      </c>
      <c r="S165">
        <f t="shared" si="2"/>
        <v>19</v>
      </c>
    </row>
    <row r="166" spans="1:19" x14ac:dyDescent="0.35">
      <c r="A166" s="4" t="s">
        <v>345</v>
      </c>
      <c r="B166" s="5" t="s">
        <v>51</v>
      </c>
      <c r="C166" s="5" t="s">
        <v>52</v>
      </c>
      <c r="D166" s="5" t="s">
        <v>28</v>
      </c>
      <c r="E166" s="5" t="s">
        <v>33</v>
      </c>
      <c r="F166" s="5" t="s">
        <v>53</v>
      </c>
      <c r="G166" s="5">
        <v>39.9</v>
      </c>
      <c r="H166" s="5">
        <v>10</v>
      </c>
      <c r="I166" s="5">
        <v>19.95</v>
      </c>
      <c r="J166" s="5">
        <v>418.95</v>
      </c>
      <c r="K166" s="14">
        <v>43516</v>
      </c>
      <c r="L166" s="5" t="s">
        <v>346</v>
      </c>
      <c r="M166" s="5" t="s">
        <v>36</v>
      </c>
      <c r="N166" s="5">
        <v>399</v>
      </c>
      <c r="O166" s="5">
        <v>4.7619047620000003</v>
      </c>
      <c r="P166" s="5">
        <v>19.95</v>
      </c>
      <c r="Q166" s="6">
        <v>5.9</v>
      </c>
      <c r="R166" t="str">
        <f>TEXT(K167, "dddd")</f>
        <v>Monday</v>
      </c>
      <c r="S166">
        <f t="shared" si="2"/>
        <v>15</v>
      </c>
    </row>
    <row r="167" spans="1:19" x14ac:dyDescent="0.35">
      <c r="A167" s="1" t="s">
        <v>347</v>
      </c>
      <c r="B167" s="2" t="s">
        <v>51</v>
      </c>
      <c r="C167" s="2" t="s">
        <v>52</v>
      </c>
      <c r="D167" s="2" t="s">
        <v>20</v>
      </c>
      <c r="E167" s="2" t="s">
        <v>33</v>
      </c>
      <c r="F167" s="2" t="s">
        <v>22</v>
      </c>
      <c r="G167" s="2">
        <v>42.57</v>
      </c>
      <c r="H167" s="2">
        <v>8</v>
      </c>
      <c r="I167" s="2">
        <v>17.027999999999999</v>
      </c>
      <c r="J167" s="2">
        <v>357.58800000000002</v>
      </c>
      <c r="K167" s="14">
        <v>43521</v>
      </c>
      <c r="L167" s="2" t="s">
        <v>348</v>
      </c>
      <c r="M167" s="2" t="s">
        <v>24</v>
      </c>
      <c r="N167" s="2">
        <v>340.56</v>
      </c>
      <c r="O167" s="2">
        <v>4.7619047620000003</v>
      </c>
      <c r="P167" s="2">
        <v>17.027999999999999</v>
      </c>
      <c r="Q167" s="3">
        <v>5.6</v>
      </c>
      <c r="R167" t="str">
        <f>TEXT(K168, "dddd")</f>
        <v>Wednesday</v>
      </c>
      <c r="S167">
        <f t="shared" si="2"/>
        <v>14</v>
      </c>
    </row>
    <row r="168" spans="1:19" x14ac:dyDescent="0.35">
      <c r="A168" s="4" t="s">
        <v>349</v>
      </c>
      <c r="B168" s="5" t="s">
        <v>26</v>
      </c>
      <c r="C168" s="5" t="s">
        <v>27</v>
      </c>
      <c r="D168" s="5" t="s">
        <v>28</v>
      </c>
      <c r="E168" s="5" t="s">
        <v>33</v>
      </c>
      <c r="F168" s="5" t="s">
        <v>34</v>
      </c>
      <c r="G168" s="5">
        <v>95.58</v>
      </c>
      <c r="H168" s="5">
        <v>10</v>
      </c>
      <c r="I168" s="5">
        <v>47.79</v>
      </c>
      <c r="J168" s="5">
        <v>1003.59</v>
      </c>
      <c r="K168" s="14">
        <v>43481</v>
      </c>
      <c r="L168" s="5" t="s">
        <v>350</v>
      </c>
      <c r="M168" s="5" t="s">
        <v>31</v>
      </c>
      <c r="N168" s="5">
        <v>955.8</v>
      </c>
      <c r="O168" s="5">
        <v>4.7619047620000003</v>
      </c>
      <c r="P168" s="5">
        <v>47.79</v>
      </c>
      <c r="Q168" s="6">
        <v>4.8</v>
      </c>
      <c r="R168" t="str">
        <f>TEXT(K169, "dddd")</f>
        <v>Friday</v>
      </c>
      <c r="S168">
        <f t="shared" si="2"/>
        <v>13</v>
      </c>
    </row>
    <row r="169" spans="1:19" x14ac:dyDescent="0.35">
      <c r="A169" s="1" t="s">
        <v>351</v>
      </c>
      <c r="B169" s="2" t="s">
        <v>18</v>
      </c>
      <c r="C169" s="2" t="s">
        <v>19</v>
      </c>
      <c r="D169" s="2" t="s">
        <v>28</v>
      </c>
      <c r="E169" s="2" t="s">
        <v>33</v>
      </c>
      <c r="F169" s="2" t="s">
        <v>56</v>
      </c>
      <c r="G169" s="2">
        <v>98.98</v>
      </c>
      <c r="H169" s="2">
        <v>10</v>
      </c>
      <c r="I169" s="2">
        <v>49.49</v>
      </c>
      <c r="J169" s="2">
        <v>1039.29</v>
      </c>
      <c r="K169" s="14">
        <v>43504</v>
      </c>
      <c r="L169" s="2" t="s">
        <v>352</v>
      </c>
      <c r="M169" s="2" t="s">
        <v>36</v>
      </c>
      <c r="N169" s="2">
        <v>989.8</v>
      </c>
      <c r="O169" s="2">
        <v>4.7619047620000003</v>
      </c>
      <c r="P169" s="2">
        <v>49.49</v>
      </c>
      <c r="Q169" s="3">
        <v>8.6999999999999993</v>
      </c>
      <c r="R169" t="str">
        <f>TEXT(K170, "dddd")</f>
        <v>Saturday</v>
      </c>
      <c r="S169">
        <f t="shared" si="2"/>
        <v>16</v>
      </c>
    </row>
    <row r="170" spans="1:19" x14ac:dyDescent="0.35">
      <c r="A170" s="4" t="s">
        <v>353</v>
      </c>
      <c r="B170" s="5" t="s">
        <v>18</v>
      </c>
      <c r="C170" s="5" t="s">
        <v>19</v>
      </c>
      <c r="D170" s="5" t="s">
        <v>28</v>
      </c>
      <c r="E170" s="5" t="s">
        <v>33</v>
      </c>
      <c r="F170" s="5" t="s">
        <v>53</v>
      </c>
      <c r="G170" s="5">
        <v>51.28</v>
      </c>
      <c r="H170" s="5">
        <v>6</v>
      </c>
      <c r="I170" s="5">
        <v>15.384</v>
      </c>
      <c r="J170" s="5">
        <v>323.06400000000002</v>
      </c>
      <c r="K170" s="14">
        <v>43484</v>
      </c>
      <c r="L170" s="5" t="s">
        <v>354</v>
      </c>
      <c r="M170" s="5" t="s">
        <v>31</v>
      </c>
      <c r="N170" s="5">
        <v>307.68</v>
      </c>
      <c r="O170" s="5">
        <v>4.7619047620000003</v>
      </c>
      <c r="P170" s="5">
        <v>15.384</v>
      </c>
      <c r="Q170" s="6">
        <v>6.5</v>
      </c>
      <c r="R170" t="str">
        <f>TEXT(K171, "dddd")</f>
        <v>Friday</v>
      </c>
      <c r="S170">
        <f t="shared" si="2"/>
        <v>16</v>
      </c>
    </row>
    <row r="171" spans="1:19" x14ac:dyDescent="0.35">
      <c r="A171" s="1" t="s">
        <v>355</v>
      </c>
      <c r="B171" s="2" t="s">
        <v>18</v>
      </c>
      <c r="C171" s="2" t="s">
        <v>19</v>
      </c>
      <c r="D171" s="2" t="s">
        <v>20</v>
      </c>
      <c r="E171" s="2" t="s">
        <v>33</v>
      </c>
      <c r="F171" s="2" t="s">
        <v>40</v>
      </c>
      <c r="G171" s="2">
        <v>69.52</v>
      </c>
      <c r="H171" s="2">
        <v>7</v>
      </c>
      <c r="I171" s="2">
        <v>24.332000000000001</v>
      </c>
      <c r="J171" s="2">
        <v>510.97199999999998</v>
      </c>
      <c r="K171" s="14">
        <v>43497</v>
      </c>
      <c r="L171" s="2" t="s">
        <v>138</v>
      </c>
      <c r="M171" s="2" t="s">
        <v>36</v>
      </c>
      <c r="N171" s="2">
        <v>486.64</v>
      </c>
      <c r="O171" s="2">
        <v>4.7619047620000003</v>
      </c>
      <c r="P171" s="2">
        <v>24.332000000000001</v>
      </c>
      <c r="Q171" s="3">
        <v>8.5</v>
      </c>
      <c r="R171" t="str">
        <f>TEXT(K172, "dddd")</f>
        <v>Thursday</v>
      </c>
      <c r="S171">
        <f t="shared" si="2"/>
        <v>15</v>
      </c>
    </row>
    <row r="172" spans="1:19" x14ac:dyDescent="0.35">
      <c r="A172" s="4" t="s">
        <v>356</v>
      </c>
      <c r="B172" s="5" t="s">
        <v>18</v>
      </c>
      <c r="C172" s="5" t="s">
        <v>19</v>
      </c>
      <c r="D172" s="5" t="s">
        <v>28</v>
      </c>
      <c r="E172" s="5" t="s">
        <v>33</v>
      </c>
      <c r="F172" s="5" t="s">
        <v>22</v>
      </c>
      <c r="G172" s="5">
        <v>70.010000000000005</v>
      </c>
      <c r="H172" s="5">
        <v>5</v>
      </c>
      <c r="I172" s="5">
        <v>17.502500000000001</v>
      </c>
      <c r="J172" s="5">
        <v>367.55250000000001</v>
      </c>
      <c r="K172" s="14">
        <v>43468</v>
      </c>
      <c r="L172" s="5" t="s">
        <v>357</v>
      </c>
      <c r="M172" s="5" t="s">
        <v>24</v>
      </c>
      <c r="N172" s="5">
        <v>350.05</v>
      </c>
      <c r="O172" s="5">
        <v>4.7619047620000003</v>
      </c>
      <c r="P172" s="5">
        <v>17.502500000000001</v>
      </c>
      <c r="Q172" s="6">
        <v>5.5</v>
      </c>
      <c r="R172" t="str">
        <f>TEXT(K173, "dddd")</f>
        <v>Saturday</v>
      </c>
      <c r="S172">
        <f t="shared" si="2"/>
        <v>11</v>
      </c>
    </row>
    <row r="173" spans="1:19" x14ac:dyDescent="0.35">
      <c r="A173" s="1" t="s">
        <v>358</v>
      </c>
      <c r="B173" s="2" t="s">
        <v>51</v>
      </c>
      <c r="C173" s="2" t="s">
        <v>52</v>
      </c>
      <c r="D173" s="2" t="s">
        <v>20</v>
      </c>
      <c r="E173" s="2" t="s">
        <v>33</v>
      </c>
      <c r="F173" s="2" t="s">
        <v>53</v>
      </c>
      <c r="G173" s="2">
        <v>80.05</v>
      </c>
      <c r="H173" s="2">
        <v>5</v>
      </c>
      <c r="I173" s="2">
        <v>20.012499999999999</v>
      </c>
      <c r="J173" s="2">
        <v>420.26249999999999</v>
      </c>
      <c r="K173" s="14">
        <v>43491</v>
      </c>
      <c r="L173" s="2" t="s">
        <v>132</v>
      </c>
      <c r="M173" s="2" t="s">
        <v>36</v>
      </c>
      <c r="N173" s="2">
        <v>400.25</v>
      </c>
      <c r="O173" s="2">
        <v>4.7619047620000003</v>
      </c>
      <c r="P173" s="2">
        <v>20.012499999999999</v>
      </c>
      <c r="Q173" s="3">
        <v>9.4</v>
      </c>
      <c r="R173" t="str">
        <f>TEXT(K174, "dddd")</f>
        <v>Sunday</v>
      </c>
      <c r="S173">
        <f t="shared" si="2"/>
        <v>12</v>
      </c>
    </row>
    <row r="174" spans="1:19" x14ac:dyDescent="0.35">
      <c r="A174" s="4" t="s">
        <v>359</v>
      </c>
      <c r="B174" s="5" t="s">
        <v>26</v>
      </c>
      <c r="C174" s="5" t="s">
        <v>27</v>
      </c>
      <c r="D174" s="5" t="s">
        <v>28</v>
      </c>
      <c r="E174" s="5" t="s">
        <v>33</v>
      </c>
      <c r="F174" s="5" t="s">
        <v>29</v>
      </c>
      <c r="G174" s="5">
        <v>20.85</v>
      </c>
      <c r="H174" s="5">
        <v>8</v>
      </c>
      <c r="I174" s="5">
        <v>8.34</v>
      </c>
      <c r="J174" s="5">
        <v>175.14</v>
      </c>
      <c r="K174" s="14">
        <v>43527</v>
      </c>
      <c r="L174" s="5" t="s">
        <v>360</v>
      </c>
      <c r="M174" s="5" t="s">
        <v>31</v>
      </c>
      <c r="N174" s="5">
        <v>166.8</v>
      </c>
      <c r="O174" s="5">
        <v>4.7619047620000003</v>
      </c>
      <c r="P174" s="5">
        <v>8.34</v>
      </c>
      <c r="Q174" s="6">
        <v>6.3</v>
      </c>
      <c r="R174" t="str">
        <f>TEXT(K175, "dddd")</f>
        <v>Saturday</v>
      </c>
      <c r="S174">
        <f t="shared" si="2"/>
        <v>19</v>
      </c>
    </row>
    <row r="175" spans="1:19" x14ac:dyDescent="0.35">
      <c r="A175" s="1" t="s">
        <v>361</v>
      </c>
      <c r="B175" s="2" t="s">
        <v>51</v>
      </c>
      <c r="C175" s="2" t="s">
        <v>52</v>
      </c>
      <c r="D175" s="2" t="s">
        <v>20</v>
      </c>
      <c r="E175" s="2" t="s">
        <v>33</v>
      </c>
      <c r="F175" s="2" t="s">
        <v>29</v>
      </c>
      <c r="G175" s="2">
        <v>52.89</v>
      </c>
      <c r="H175" s="2">
        <v>6</v>
      </c>
      <c r="I175" s="2">
        <v>15.867000000000001</v>
      </c>
      <c r="J175" s="2">
        <v>333.20699999999999</v>
      </c>
      <c r="K175" s="14">
        <v>43484</v>
      </c>
      <c r="L175" s="2" t="s">
        <v>362</v>
      </c>
      <c r="M175" s="2" t="s">
        <v>36</v>
      </c>
      <c r="N175" s="2">
        <v>317.33999999999997</v>
      </c>
      <c r="O175" s="2">
        <v>4.7619047620000003</v>
      </c>
      <c r="P175" s="2">
        <v>15.867000000000001</v>
      </c>
      <c r="Q175" s="3">
        <v>9.8000000000000007</v>
      </c>
      <c r="R175" t="str">
        <f>TEXT(K176, "dddd")</f>
        <v>Friday</v>
      </c>
      <c r="S175">
        <f t="shared" si="2"/>
        <v>17</v>
      </c>
    </row>
    <row r="176" spans="1:19" x14ac:dyDescent="0.35">
      <c r="A176" s="4" t="s">
        <v>363</v>
      </c>
      <c r="B176" s="5" t="s">
        <v>51</v>
      </c>
      <c r="C176" s="5" t="s">
        <v>52</v>
      </c>
      <c r="D176" s="5" t="s">
        <v>28</v>
      </c>
      <c r="E176" s="5" t="s">
        <v>33</v>
      </c>
      <c r="F176" s="5" t="s">
        <v>53</v>
      </c>
      <c r="G176" s="5">
        <v>19.79</v>
      </c>
      <c r="H176" s="5">
        <v>8</v>
      </c>
      <c r="I176" s="5">
        <v>7.9160000000000004</v>
      </c>
      <c r="J176" s="5">
        <v>166.23599999999999</v>
      </c>
      <c r="K176" s="14">
        <v>43483</v>
      </c>
      <c r="L176" s="5" t="s">
        <v>364</v>
      </c>
      <c r="M176" s="5" t="s">
        <v>24</v>
      </c>
      <c r="N176" s="5">
        <v>158.32</v>
      </c>
      <c r="O176" s="5">
        <v>4.7619047620000003</v>
      </c>
      <c r="P176" s="5">
        <v>7.9160000000000004</v>
      </c>
      <c r="Q176" s="6">
        <v>8.6999999999999993</v>
      </c>
      <c r="R176" t="str">
        <f>TEXT(K177, "dddd")</f>
        <v>Thursday</v>
      </c>
      <c r="S176">
        <f t="shared" si="2"/>
        <v>12</v>
      </c>
    </row>
    <row r="177" spans="1:19" x14ac:dyDescent="0.35">
      <c r="A177" s="1" t="s">
        <v>365</v>
      </c>
      <c r="B177" s="2" t="s">
        <v>18</v>
      </c>
      <c r="C177" s="2" t="s">
        <v>19</v>
      </c>
      <c r="D177" s="2" t="s">
        <v>20</v>
      </c>
      <c r="E177" s="2" t="s">
        <v>33</v>
      </c>
      <c r="F177" s="2" t="s">
        <v>34</v>
      </c>
      <c r="G177" s="2">
        <v>33.840000000000003</v>
      </c>
      <c r="H177" s="2">
        <v>9</v>
      </c>
      <c r="I177" s="2">
        <v>15.228</v>
      </c>
      <c r="J177" s="2">
        <v>319.78800000000001</v>
      </c>
      <c r="K177" s="14">
        <v>43545</v>
      </c>
      <c r="L177" s="2" t="s">
        <v>340</v>
      </c>
      <c r="M177" s="2" t="s">
        <v>24</v>
      </c>
      <c r="N177" s="2">
        <v>304.56</v>
      </c>
      <c r="O177" s="2">
        <v>4.7619047620000003</v>
      </c>
      <c r="P177" s="2">
        <v>15.228</v>
      </c>
      <c r="Q177" s="3">
        <v>8.8000000000000007</v>
      </c>
      <c r="R177" t="str">
        <f>TEXT(K178, "dddd")</f>
        <v>Sunday</v>
      </c>
      <c r="S177">
        <f t="shared" si="2"/>
        <v>16</v>
      </c>
    </row>
    <row r="178" spans="1:19" x14ac:dyDescent="0.35">
      <c r="A178" s="4" t="s">
        <v>366</v>
      </c>
      <c r="B178" s="5" t="s">
        <v>18</v>
      </c>
      <c r="C178" s="5" t="s">
        <v>19</v>
      </c>
      <c r="D178" s="5" t="s">
        <v>20</v>
      </c>
      <c r="E178" s="5" t="s">
        <v>33</v>
      </c>
      <c r="F178" s="5" t="s">
        <v>53</v>
      </c>
      <c r="G178" s="5">
        <v>22.17</v>
      </c>
      <c r="H178" s="5">
        <v>8</v>
      </c>
      <c r="I178" s="5">
        <v>8.8680000000000003</v>
      </c>
      <c r="J178" s="5">
        <v>186.22800000000001</v>
      </c>
      <c r="K178" s="14">
        <v>43527</v>
      </c>
      <c r="L178" s="5" t="s">
        <v>367</v>
      </c>
      <c r="M178" s="5" t="s">
        <v>36</v>
      </c>
      <c r="N178" s="5">
        <v>177.36</v>
      </c>
      <c r="O178" s="5">
        <v>4.7619047620000003</v>
      </c>
      <c r="P178" s="5">
        <v>8.8680000000000003</v>
      </c>
      <c r="Q178" s="6">
        <v>9.6</v>
      </c>
      <c r="R178" t="str">
        <f>TEXT(K179, "dddd")</f>
        <v>Wednesday</v>
      </c>
      <c r="S178">
        <f t="shared" si="2"/>
        <v>17</v>
      </c>
    </row>
    <row r="179" spans="1:19" x14ac:dyDescent="0.35">
      <c r="A179" s="1" t="s">
        <v>368</v>
      </c>
      <c r="B179" s="2" t="s">
        <v>26</v>
      </c>
      <c r="C179" s="2" t="s">
        <v>27</v>
      </c>
      <c r="D179" s="2" t="s">
        <v>28</v>
      </c>
      <c r="E179" s="2" t="s">
        <v>21</v>
      </c>
      <c r="F179" s="2" t="s">
        <v>56</v>
      </c>
      <c r="G179" s="2">
        <v>22.51</v>
      </c>
      <c r="H179" s="2">
        <v>7</v>
      </c>
      <c r="I179" s="2">
        <v>7.8784999999999998</v>
      </c>
      <c r="J179" s="2">
        <v>165.4485</v>
      </c>
      <c r="K179" s="14">
        <v>43509</v>
      </c>
      <c r="L179" s="2" t="s">
        <v>369</v>
      </c>
      <c r="M179" s="2" t="s">
        <v>36</v>
      </c>
      <c r="N179" s="2">
        <v>157.57</v>
      </c>
      <c r="O179" s="2">
        <v>4.7619047620000003</v>
      </c>
      <c r="P179" s="2">
        <v>7.8784999999999998</v>
      </c>
      <c r="Q179" s="3">
        <v>4.8</v>
      </c>
      <c r="R179" t="str">
        <f>TEXT(K180, "dddd")</f>
        <v>Saturday</v>
      </c>
      <c r="S179">
        <f t="shared" si="2"/>
        <v>10</v>
      </c>
    </row>
    <row r="180" spans="1:19" x14ac:dyDescent="0.35">
      <c r="A180" s="4" t="s">
        <v>370</v>
      </c>
      <c r="B180" s="5" t="s">
        <v>18</v>
      </c>
      <c r="C180" s="5" t="s">
        <v>19</v>
      </c>
      <c r="D180" s="5" t="s">
        <v>28</v>
      </c>
      <c r="E180" s="5" t="s">
        <v>33</v>
      </c>
      <c r="F180" s="5" t="s">
        <v>53</v>
      </c>
      <c r="G180" s="5">
        <v>73.88</v>
      </c>
      <c r="H180" s="5">
        <v>6</v>
      </c>
      <c r="I180" s="5">
        <v>22.164000000000001</v>
      </c>
      <c r="J180" s="5">
        <v>465.44400000000002</v>
      </c>
      <c r="K180" s="14">
        <v>43547</v>
      </c>
      <c r="L180" s="5" t="s">
        <v>371</v>
      </c>
      <c r="M180" s="5" t="s">
        <v>24</v>
      </c>
      <c r="N180" s="5">
        <v>443.28</v>
      </c>
      <c r="O180" s="5">
        <v>4.7619047620000003</v>
      </c>
      <c r="P180" s="5">
        <v>22.164000000000001</v>
      </c>
      <c r="Q180" s="6">
        <v>4.4000000000000004</v>
      </c>
      <c r="R180" t="str">
        <f>TEXT(K181, "dddd")</f>
        <v>Monday</v>
      </c>
      <c r="S180">
        <f t="shared" si="2"/>
        <v>19</v>
      </c>
    </row>
    <row r="181" spans="1:19" x14ac:dyDescent="0.35">
      <c r="A181" s="1" t="s">
        <v>372</v>
      </c>
      <c r="B181" s="2" t="s">
        <v>26</v>
      </c>
      <c r="C181" s="2" t="s">
        <v>27</v>
      </c>
      <c r="D181" s="2" t="s">
        <v>20</v>
      </c>
      <c r="E181" s="2" t="s">
        <v>33</v>
      </c>
      <c r="F181" s="2" t="s">
        <v>22</v>
      </c>
      <c r="G181" s="2">
        <v>86.8</v>
      </c>
      <c r="H181" s="2">
        <v>3</v>
      </c>
      <c r="I181" s="2">
        <v>13.02</v>
      </c>
      <c r="J181" s="2">
        <v>273.42</v>
      </c>
      <c r="K181" s="14">
        <v>43493</v>
      </c>
      <c r="L181" s="2" t="s">
        <v>373</v>
      </c>
      <c r="M181" s="2" t="s">
        <v>24</v>
      </c>
      <c r="N181" s="2">
        <v>260.39999999999998</v>
      </c>
      <c r="O181" s="2">
        <v>4.7619047620000003</v>
      </c>
      <c r="P181" s="2">
        <v>13.02</v>
      </c>
      <c r="Q181" s="3">
        <v>9.9</v>
      </c>
      <c r="R181" t="str">
        <f>TEXT(K182, "dddd")</f>
        <v>Saturday</v>
      </c>
      <c r="S181">
        <f t="shared" si="2"/>
        <v>16</v>
      </c>
    </row>
    <row r="182" spans="1:19" x14ac:dyDescent="0.35">
      <c r="A182" s="4" t="s">
        <v>374</v>
      </c>
      <c r="B182" s="5" t="s">
        <v>26</v>
      </c>
      <c r="C182" s="5" t="s">
        <v>27</v>
      </c>
      <c r="D182" s="5" t="s">
        <v>28</v>
      </c>
      <c r="E182" s="5" t="s">
        <v>33</v>
      </c>
      <c r="F182" s="5" t="s">
        <v>56</v>
      </c>
      <c r="G182" s="5">
        <v>64.260000000000005</v>
      </c>
      <c r="H182" s="5">
        <v>7</v>
      </c>
      <c r="I182" s="5">
        <v>22.491</v>
      </c>
      <c r="J182" s="5">
        <v>472.31099999999998</v>
      </c>
      <c r="K182" s="14">
        <v>43505</v>
      </c>
      <c r="L182" s="5" t="s">
        <v>375</v>
      </c>
      <c r="M182" s="5" t="s">
        <v>31</v>
      </c>
      <c r="N182" s="5">
        <v>449.82</v>
      </c>
      <c r="O182" s="5">
        <v>4.7619047620000003</v>
      </c>
      <c r="P182" s="5">
        <v>22.491</v>
      </c>
      <c r="Q182" s="6">
        <v>5.7</v>
      </c>
      <c r="R182" t="str">
        <f>TEXT(K183, "dddd")</f>
        <v>Wednesday</v>
      </c>
      <c r="S182">
        <f t="shared" si="2"/>
        <v>10</v>
      </c>
    </row>
    <row r="183" spans="1:19" x14ac:dyDescent="0.35">
      <c r="A183" s="1" t="s">
        <v>376</v>
      </c>
      <c r="B183" s="2" t="s">
        <v>26</v>
      </c>
      <c r="C183" s="2" t="s">
        <v>27</v>
      </c>
      <c r="D183" s="2" t="s">
        <v>20</v>
      </c>
      <c r="E183" s="2" t="s">
        <v>33</v>
      </c>
      <c r="F183" s="2" t="s">
        <v>53</v>
      </c>
      <c r="G183" s="2">
        <v>38.47</v>
      </c>
      <c r="H183" s="2">
        <v>8</v>
      </c>
      <c r="I183" s="2">
        <v>15.388</v>
      </c>
      <c r="J183" s="2">
        <v>323.14800000000002</v>
      </c>
      <c r="K183" s="14">
        <v>43488</v>
      </c>
      <c r="L183" s="2" t="s">
        <v>377</v>
      </c>
      <c r="M183" s="2" t="s">
        <v>31</v>
      </c>
      <c r="N183" s="2">
        <v>307.76</v>
      </c>
      <c r="O183" s="2">
        <v>4.7619047620000003</v>
      </c>
      <c r="P183" s="2">
        <v>15.388</v>
      </c>
      <c r="Q183" s="3">
        <v>7.7</v>
      </c>
      <c r="R183" t="str">
        <f>TEXT(K184, "dddd")</f>
        <v>Saturday</v>
      </c>
      <c r="S183">
        <f t="shared" si="2"/>
        <v>11</v>
      </c>
    </row>
    <row r="184" spans="1:19" x14ac:dyDescent="0.35">
      <c r="A184" s="4" t="s">
        <v>378</v>
      </c>
      <c r="B184" s="5" t="s">
        <v>18</v>
      </c>
      <c r="C184" s="5" t="s">
        <v>19</v>
      </c>
      <c r="D184" s="5" t="s">
        <v>20</v>
      </c>
      <c r="E184" s="5" t="s">
        <v>33</v>
      </c>
      <c r="F184" s="5" t="s">
        <v>40</v>
      </c>
      <c r="G184" s="5">
        <v>15.5</v>
      </c>
      <c r="H184" s="5">
        <v>10</v>
      </c>
      <c r="I184" s="5">
        <v>7.75</v>
      </c>
      <c r="J184" s="5">
        <v>162.75</v>
      </c>
      <c r="K184" s="14">
        <v>43547</v>
      </c>
      <c r="L184" s="5" t="s">
        <v>158</v>
      </c>
      <c r="M184" s="5" t="s">
        <v>24</v>
      </c>
      <c r="N184" s="5">
        <v>155</v>
      </c>
      <c r="O184" s="5">
        <v>4.7619047620000003</v>
      </c>
      <c r="P184" s="5">
        <v>7.75</v>
      </c>
      <c r="Q184" s="6">
        <v>8</v>
      </c>
      <c r="R184" t="str">
        <f>TEXT(K185, "dddd")</f>
        <v>Friday</v>
      </c>
      <c r="S184">
        <f t="shared" si="2"/>
        <v>10</v>
      </c>
    </row>
    <row r="185" spans="1:19" x14ac:dyDescent="0.35">
      <c r="A185" s="1" t="s">
        <v>379</v>
      </c>
      <c r="B185" s="2" t="s">
        <v>26</v>
      </c>
      <c r="C185" s="2" t="s">
        <v>27</v>
      </c>
      <c r="D185" s="2" t="s">
        <v>28</v>
      </c>
      <c r="E185" s="2" t="s">
        <v>33</v>
      </c>
      <c r="F185" s="2" t="s">
        <v>22</v>
      </c>
      <c r="G185" s="2">
        <v>34.31</v>
      </c>
      <c r="H185" s="2">
        <v>8</v>
      </c>
      <c r="I185" s="2">
        <v>13.724</v>
      </c>
      <c r="J185" s="2">
        <v>288.20400000000001</v>
      </c>
      <c r="K185" s="14">
        <v>43490</v>
      </c>
      <c r="L185" s="2" t="s">
        <v>380</v>
      </c>
      <c r="M185" s="2" t="s">
        <v>24</v>
      </c>
      <c r="N185" s="2">
        <v>274.48</v>
      </c>
      <c r="O185" s="2">
        <v>4.7619047620000003</v>
      </c>
      <c r="P185" s="2">
        <v>13.724</v>
      </c>
      <c r="Q185" s="3">
        <v>5.7</v>
      </c>
      <c r="R185" t="str">
        <f>TEXT(K186, "dddd")</f>
        <v>Monday</v>
      </c>
      <c r="S185">
        <f t="shared" si="2"/>
        <v>15</v>
      </c>
    </row>
    <row r="186" spans="1:19" x14ac:dyDescent="0.35">
      <c r="A186" s="4" t="s">
        <v>381</v>
      </c>
      <c r="B186" s="5" t="s">
        <v>18</v>
      </c>
      <c r="C186" s="5" t="s">
        <v>19</v>
      </c>
      <c r="D186" s="5" t="s">
        <v>28</v>
      </c>
      <c r="E186" s="5" t="s">
        <v>21</v>
      </c>
      <c r="F186" s="5" t="s">
        <v>40</v>
      </c>
      <c r="G186" s="5">
        <v>12.34</v>
      </c>
      <c r="H186" s="5">
        <v>7</v>
      </c>
      <c r="I186" s="5">
        <v>4.319</v>
      </c>
      <c r="J186" s="5">
        <v>90.698999999999998</v>
      </c>
      <c r="K186" s="14">
        <v>43528</v>
      </c>
      <c r="L186" s="5" t="s">
        <v>382</v>
      </c>
      <c r="M186" s="5" t="s">
        <v>36</v>
      </c>
      <c r="N186" s="5">
        <v>86.38</v>
      </c>
      <c r="O186" s="5">
        <v>4.7619047620000003</v>
      </c>
      <c r="P186" s="5">
        <v>4.319</v>
      </c>
      <c r="Q186" s="6">
        <v>6.7</v>
      </c>
      <c r="R186" t="str">
        <f>TEXT(K187, "dddd")</f>
        <v>Tuesday</v>
      </c>
      <c r="S186">
        <f t="shared" si="2"/>
        <v>11</v>
      </c>
    </row>
    <row r="187" spans="1:19" x14ac:dyDescent="0.35">
      <c r="A187" s="1" t="s">
        <v>383</v>
      </c>
      <c r="B187" s="2" t="s">
        <v>51</v>
      </c>
      <c r="C187" s="2" t="s">
        <v>52</v>
      </c>
      <c r="D187" s="2" t="s">
        <v>20</v>
      </c>
      <c r="E187" s="2" t="s">
        <v>33</v>
      </c>
      <c r="F187" s="2" t="s">
        <v>53</v>
      </c>
      <c r="G187" s="2">
        <v>18.079999999999998</v>
      </c>
      <c r="H187" s="2">
        <v>3</v>
      </c>
      <c r="I187" s="2">
        <v>2.7120000000000002</v>
      </c>
      <c r="J187" s="2">
        <v>56.951999999999998</v>
      </c>
      <c r="K187" s="14">
        <v>43529</v>
      </c>
      <c r="L187" s="2" t="s">
        <v>384</v>
      </c>
      <c r="M187" s="2" t="s">
        <v>24</v>
      </c>
      <c r="N187" s="2">
        <v>54.24</v>
      </c>
      <c r="O187" s="2">
        <v>4.7619047620000003</v>
      </c>
      <c r="P187" s="2">
        <v>2.7120000000000002</v>
      </c>
      <c r="Q187" s="3">
        <v>8</v>
      </c>
      <c r="R187" t="str">
        <f>TEXT(K188, "dddd")</f>
        <v>Sunday</v>
      </c>
      <c r="S187">
        <f t="shared" si="2"/>
        <v>19</v>
      </c>
    </row>
    <row r="188" spans="1:19" x14ac:dyDescent="0.35">
      <c r="A188" s="4" t="s">
        <v>385</v>
      </c>
      <c r="B188" s="5" t="s">
        <v>51</v>
      </c>
      <c r="C188" s="5" t="s">
        <v>52</v>
      </c>
      <c r="D188" s="5" t="s">
        <v>20</v>
      </c>
      <c r="E188" s="5" t="s">
        <v>21</v>
      </c>
      <c r="F188" s="5" t="s">
        <v>34</v>
      </c>
      <c r="G188" s="5">
        <v>94.49</v>
      </c>
      <c r="H188" s="5">
        <v>8</v>
      </c>
      <c r="I188" s="5">
        <v>37.795999999999999</v>
      </c>
      <c r="J188" s="5">
        <v>793.71600000000001</v>
      </c>
      <c r="K188" s="14">
        <v>43527</v>
      </c>
      <c r="L188" s="5" t="s">
        <v>386</v>
      </c>
      <c r="M188" s="5" t="s">
        <v>24</v>
      </c>
      <c r="N188" s="5">
        <v>755.92</v>
      </c>
      <c r="O188" s="5">
        <v>4.7619047620000003</v>
      </c>
      <c r="P188" s="5">
        <v>37.795999999999999</v>
      </c>
      <c r="Q188" s="6">
        <v>7.5</v>
      </c>
      <c r="R188" t="str">
        <f>TEXT(K189, "dddd")</f>
        <v>Friday</v>
      </c>
      <c r="S188">
        <f t="shared" si="2"/>
        <v>19</v>
      </c>
    </row>
    <row r="189" spans="1:19" x14ac:dyDescent="0.35">
      <c r="A189" s="1" t="s">
        <v>387</v>
      </c>
      <c r="B189" s="2" t="s">
        <v>51</v>
      </c>
      <c r="C189" s="2" t="s">
        <v>52</v>
      </c>
      <c r="D189" s="2" t="s">
        <v>20</v>
      </c>
      <c r="E189" s="2" t="s">
        <v>33</v>
      </c>
      <c r="F189" s="2" t="s">
        <v>34</v>
      </c>
      <c r="G189" s="2">
        <v>46.47</v>
      </c>
      <c r="H189" s="2">
        <v>4</v>
      </c>
      <c r="I189" s="2">
        <v>9.2940000000000005</v>
      </c>
      <c r="J189" s="2">
        <v>195.17400000000001</v>
      </c>
      <c r="K189" s="14">
        <v>43504</v>
      </c>
      <c r="L189" s="2" t="s">
        <v>388</v>
      </c>
      <c r="M189" s="2" t="s">
        <v>31</v>
      </c>
      <c r="N189" s="2">
        <v>185.88</v>
      </c>
      <c r="O189" s="2">
        <v>4.7619047620000003</v>
      </c>
      <c r="P189" s="2">
        <v>9.2940000000000005</v>
      </c>
      <c r="Q189" s="3">
        <v>7</v>
      </c>
      <c r="R189" t="str">
        <f>TEXT(K190, "dddd")</f>
        <v>Sunday</v>
      </c>
      <c r="S189">
        <f t="shared" si="2"/>
        <v>10</v>
      </c>
    </row>
    <row r="190" spans="1:19" x14ac:dyDescent="0.35">
      <c r="A190" s="4" t="s">
        <v>389</v>
      </c>
      <c r="B190" s="5" t="s">
        <v>18</v>
      </c>
      <c r="C190" s="5" t="s">
        <v>19</v>
      </c>
      <c r="D190" s="5" t="s">
        <v>28</v>
      </c>
      <c r="E190" s="5" t="s">
        <v>33</v>
      </c>
      <c r="F190" s="5" t="s">
        <v>34</v>
      </c>
      <c r="G190" s="5">
        <v>74.069999999999993</v>
      </c>
      <c r="H190" s="5">
        <v>1</v>
      </c>
      <c r="I190" s="5">
        <v>3.7035</v>
      </c>
      <c r="J190" s="5">
        <v>77.773499999999999</v>
      </c>
      <c r="K190" s="14">
        <v>43506</v>
      </c>
      <c r="L190" s="5" t="s">
        <v>390</v>
      </c>
      <c r="M190" s="5" t="s">
        <v>24</v>
      </c>
      <c r="N190" s="5">
        <v>74.069999999999993</v>
      </c>
      <c r="O190" s="5">
        <v>4.7619047620000003</v>
      </c>
      <c r="P190" s="5">
        <v>3.7035</v>
      </c>
      <c r="Q190" s="6">
        <v>9.9</v>
      </c>
      <c r="R190" t="str">
        <f>TEXT(K191, "dddd")</f>
        <v>Monday</v>
      </c>
      <c r="S190">
        <f t="shared" si="2"/>
        <v>12</v>
      </c>
    </row>
    <row r="191" spans="1:19" x14ac:dyDescent="0.35">
      <c r="A191" s="1" t="s">
        <v>391</v>
      </c>
      <c r="B191" s="2" t="s">
        <v>26</v>
      </c>
      <c r="C191" s="2" t="s">
        <v>27</v>
      </c>
      <c r="D191" s="2" t="s">
        <v>28</v>
      </c>
      <c r="E191" s="2" t="s">
        <v>21</v>
      </c>
      <c r="F191" s="2" t="s">
        <v>34</v>
      </c>
      <c r="G191" s="2">
        <v>69.81</v>
      </c>
      <c r="H191" s="2">
        <v>4</v>
      </c>
      <c r="I191" s="2">
        <v>13.962</v>
      </c>
      <c r="J191" s="2">
        <v>293.202</v>
      </c>
      <c r="K191" s="14">
        <v>43493</v>
      </c>
      <c r="L191" s="2" t="s">
        <v>392</v>
      </c>
      <c r="M191" s="2" t="s">
        <v>36</v>
      </c>
      <c r="N191" s="2">
        <v>279.24</v>
      </c>
      <c r="O191" s="2">
        <v>4.7619047620000003</v>
      </c>
      <c r="P191" s="2">
        <v>13.962</v>
      </c>
      <c r="Q191" s="3">
        <v>5.9</v>
      </c>
      <c r="R191" t="str">
        <f>TEXT(K192, "dddd")</f>
        <v>Monday</v>
      </c>
      <c r="S191">
        <f t="shared" si="2"/>
        <v>20</v>
      </c>
    </row>
    <row r="192" spans="1:19" x14ac:dyDescent="0.35">
      <c r="A192" s="4" t="s">
        <v>393</v>
      </c>
      <c r="B192" s="5" t="s">
        <v>51</v>
      </c>
      <c r="C192" s="5" t="s">
        <v>52</v>
      </c>
      <c r="D192" s="5" t="s">
        <v>28</v>
      </c>
      <c r="E192" s="5" t="s">
        <v>21</v>
      </c>
      <c r="F192" s="5" t="s">
        <v>34</v>
      </c>
      <c r="G192" s="5">
        <v>77.040000000000006</v>
      </c>
      <c r="H192" s="5">
        <v>3</v>
      </c>
      <c r="I192" s="5">
        <v>11.555999999999999</v>
      </c>
      <c r="J192" s="5">
        <v>242.67599999999999</v>
      </c>
      <c r="K192" s="14">
        <v>43507</v>
      </c>
      <c r="L192" s="5" t="s">
        <v>71</v>
      </c>
      <c r="M192" s="5" t="s">
        <v>36</v>
      </c>
      <c r="N192" s="5">
        <v>231.12</v>
      </c>
      <c r="O192" s="5">
        <v>4.7619047620000003</v>
      </c>
      <c r="P192" s="5">
        <v>11.555999999999999</v>
      </c>
      <c r="Q192" s="6">
        <v>7.2</v>
      </c>
      <c r="R192" t="str">
        <f>TEXT(K193, "dddd")</f>
        <v>Tuesday</v>
      </c>
      <c r="S192">
        <f t="shared" si="2"/>
        <v>10</v>
      </c>
    </row>
    <row r="193" spans="1:19" x14ac:dyDescent="0.35">
      <c r="A193" s="1" t="s">
        <v>394</v>
      </c>
      <c r="B193" s="2" t="s">
        <v>51</v>
      </c>
      <c r="C193" s="2" t="s">
        <v>52</v>
      </c>
      <c r="D193" s="2" t="s">
        <v>28</v>
      </c>
      <c r="E193" s="2" t="s">
        <v>21</v>
      </c>
      <c r="F193" s="2" t="s">
        <v>56</v>
      </c>
      <c r="G193" s="2">
        <v>73.52</v>
      </c>
      <c r="H193" s="2">
        <v>2</v>
      </c>
      <c r="I193" s="2">
        <v>7.3520000000000003</v>
      </c>
      <c r="J193" s="2">
        <v>154.392</v>
      </c>
      <c r="K193" s="14">
        <v>43480</v>
      </c>
      <c r="L193" s="2" t="s">
        <v>395</v>
      </c>
      <c r="M193" s="2" t="s">
        <v>24</v>
      </c>
      <c r="N193" s="2">
        <v>147.04</v>
      </c>
      <c r="O193" s="2">
        <v>4.7619047620000003</v>
      </c>
      <c r="P193" s="2">
        <v>7.3520000000000003</v>
      </c>
      <c r="Q193" s="3">
        <v>4.5999999999999996</v>
      </c>
      <c r="R193" t="str">
        <f>TEXT(K194, "dddd")</f>
        <v>Saturday</v>
      </c>
      <c r="S193">
        <f t="shared" si="2"/>
        <v>13</v>
      </c>
    </row>
    <row r="194" spans="1:19" x14ac:dyDescent="0.35">
      <c r="A194" s="4" t="s">
        <v>396</v>
      </c>
      <c r="B194" s="5" t="s">
        <v>26</v>
      </c>
      <c r="C194" s="5" t="s">
        <v>27</v>
      </c>
      <c r="D194" s="5" t="s">
        <v>28</v>
      </c>
      <c r="E194" s="5" t="s">
        <v>21</v>
      </c>
      <c r="F194" s="5" t="s">
        <v>53</v>
      </c>
      <c r="G194" s="5">
        <v>87.8</v>
      </c>
      <c r="H194" s="5">
        <v>9</v>
      </c>
      <c r="I194" s="5">
        <v>39.51</v>
      </c>
      <c r="J194" s="5">
        <v>829.71</v>
      </c>
      <c r="K194" s="14">
        <v>43540</v>
      </c>
      <c r="L194" s="5" t="s">
        <v>397</v>
      </c>
      <c r="M194" s="5" t="s">
        <v>31</v>
      </c>
      <c r="N194" s="5">
        <v>790.2</v>
      </c>
      <c r="O194" s="5">
        <v>4.7619047620000003</v>
      </c>
      <c r="P194" s="5">
        <v>39.51</v>
      </c>
      <c r="Q194" s="6">
        <v>9.1999999999999993</v>
      </c>
      <c r="R194" t="str">
        <f>TEXT(K195, "dddd")</f>
        <v>Saturday</v>
      </c>
      <c r="S194">
        <f t="shared" si="2"/>
        <v>19</v>
      </c>
    </row>
    <row r="195" spans="1:19" x14ac:dyDescent="0.35">
      <c r="A195" s="1" t="s">
        <v>398</v>
      </c>
      <c r="B195" s="2" t="s">
        <v>51</v>
      </c>
      <c r="C195" s="2" t="s">
        <v>52</v>
      </c>
      <c r="D195" s="2" t="s">
        <v>28</v>
      </c>
      <c r="E195" s="2" t="s">
        <v>33</v>
      </c>
      <c r="F195" s="2" t="s">
        <v>34</v>
      </c>
      <c r="G195" s="2">
        <v>25.55</v>
      </c>
      <c r="H195" s="2">
        <v>4</v>
      </c>
      <c r="I195" s="2">
        <v>5.1100000000000003</v>
      </c>
      <c r="J195" s="2">
        <v>107.31</v>
      </c>
      <c r="K195" s="14">
        <v>43491</v>
      </c>
      <c r="L195" s="2" t="s">
        <v>399</v>
      </c>
      <c r="M195" s="2" t="s">
        <v>24</v>
      </c>
      <c r="N195" s="2">
        <v>102.2</v>
      </c>
      <c r="O195" s="2">
        <v>4.7619047620000003</v>
      </c>
      <c r="P195" s="2">
        <v>5.1100000000000003</v>
      </c>
      <c r="Q195" s="3">
        <v>5.7</v>
      </c>
      <c r="R195" t="str">
        <f>TEXT(K196, "dddd")</f>
        <v>Tuesday</v>
      </c>
      <c r="S195">
        <f t="shared" ref="S195:S258" si="3">HOUR(L195)</f>
        <v>20</v>
      </c>
    </row>
    <row r="196" spans="1:19" x14ac:dyDescent="0.35">
      <c r="A196" s="4" t="s">
        <v>400</v>
      </c>
      <c r="B196" s="5" t="s">
        <v>18</v>
      </c>
      <c r="C196" s="5" t="s">
        <v>19</v>
      </c>
      <c r="D196" s="5" t="s">
        <v>28</v>
      </c>
      <c r="E196" s="5" t="s">
        <v>33</v>
      </c>
      <c r="F196" s="5" t="s">
        <v>29</v>
      </c>
      <c r="G196" s="5">
        <v>32.71</v>
      </c>
      <c r="H196" s="5">
        <v>5</v>
      </c>
      <c r="I196" s="5">
        <v>8.1775000000000002</v>
      </c>
      <c r="J196" s="5">
        <v>171.72749999999999</v>
      </c>
      <c r="K196" s="14">
        <v>43543</v>
      </c>
      <c r="L196" s="5" t="s">
        <v>401</v>
      </c>
      <c r="M196" s="5" t="s">
        <v>36</v>
      </c>
      <c r="N196" s="5">
        <v>163.55000000000001</v>
      </c>
      <c r="O196" s="5">
        <v>4.7619047620000003</v>
      </c>
      <c r="P196" s="5">
        <v>8.1775000000000002</v>
      </c>
      <c r="Q196" s="6">
        <v>9.9</v>
      </c>
      <c r="R196" t="str">
        <f>TEXT(K197, "dddd")</f>
        <v>Sunday</v>
      </c>
      <c r="S196">
        <f t="shared" si="3"/>
        <v>11</v>
      </c>
    </row>
    <row r="197" spans="1:19" x14ac:dyDescent="0.35">
      <c r="A197" s="1" t="s">
        <v>402</v>
      </c>
      <c r="B197" s="2" t="s">
        <v>26</v>
      </c>
      <c r="C197" s="2" t="s">
        <v>27</v>
      </c>
      <c r="D197" s="2" t="s">
        <v>20</v>
      </c>
      <c r="E197" s="2" t="s">
        <v>21</v>
      </c>
      <c r="F197" s="2" t="s">
        <v>56</v>
      </c>
      <c r="G197" s="2">
        <v>74.290000000000006</v>
      </c>
      <c r="H197" s="2">
        <v>1</v>
      </c>
      <c r="I197" s="2">
        <v>3.7145000000000001</v>
      </c>
      <c r="J197" s="2">
        <v>78.004499999999993</v>
      </c>
      <c r="K197" s="14">
        <v>43478</v>
      </c>
      <c r="L197" s="2" t="s">
        <v>403</v>
      </c>
      <c r="M197" s="2" t="s">
        <v>31</v>
      </c>
      <c r="N197" s="2">
        <v>74.290000000000006</v>
      </c>
      <c r="O197" s="2">
        <v>4.7619047620000003</v>
      </c>
      <c r="P197" s="2">
        <v>3.7145000000000001</v>
      </c>
      <c r="Q197" s="3">
        <v>5</v>
      </c>
      <c r="R197" t="str">
        <f>TEXT(K198, "dddd")</f>
        <v>Tuesday</v>
      </c>
      <c r="S197">
        <f t="shared" si="3"/>
        <v>19</v>
      </c>
    </row>
    <row r="198" spans="1:19" x14ac:dyDescent="0.35">
      <c r="A198" s="4" t="s">
        <v>404</v>
      </c>
      <c r="B198" s="5" t="s">
        <v>26</v>
      </c>
      <c r="C198" s="5" t="s">
        <v>27</v>
      </c>
      <c r="D198" s="5" t="s">
        <v>20</v>
      </c>
      <c r="E198" s="5" t="s">
        <v>33</v>
      </c>
      <c r="F198" s="5" t="s">
        <v>22</v>
      </c>
      <c r="G198" s="5">
        <v>43.7</v>
      </c>
      <c r="H198" s="5">
        <v>2</v>
      </c>
      <c r="I198" s="5">
        <v>4.37</v>
      </c>
      <c r="J198" s="5">
        <v>91.77</v>
      </c>
      <c r="K198" s="14">
        <v>43550</v>
      </c>
      <c r="L198" s="5" t="s">
        <v>405</v>
      </c>
      <c r="M198" s="5" t="s">
        <v>31</v>
      </c>
      <c r="N198" s="5">
        <v>87.4</v>
      </c>
      <c r="O198" s="5">
        <v>4.7619047620000003</v>
      </c>
      <c r="P198" s="5">
        <v>4.37</v>
      </c>
      <c r="Q198" s="6">
        <v>4.9000000000000004</v>
      </c>
      <c r="R198" t="str">
        <f>TEXT(K199, "dddd")</f>
        <v>Saturday</v>
      </c>
      <c r="S198">
        <f t="shared" si="3"/>
        <v>18</v>
      </c>
    </row>
    <row r="199" spans="1:19" x14ac:dyDescent="0.35">
      <c r="A199" s="1" t="s">
        <v>406</v>
      </c>
      <c r="B199" s="2" t="s">
        <v>18</v>
      </c>
      <c r="C199" s="2" t="s">
        <v>19</v>
      </c>
      <c r="D199" s="2" t="s">
        <v>28</v>
      </c>
      <c r="E199" s="2" t="s">
        <v>21</v>
      </c>
      <c r="F199" s="2" t="s">
        <v>34</v>
      </c>
      <c r="G199" s="2">
        <v>25.29</v>
      </c>
      <c r="H199" s="2">
        <v>1</v>
      </c>
      <c r="I199" s="2">
        <v>1.2645</v>
      </c>
      <c r="J199" s="2">
        <v>26.554500000000001</v>
      </c>
      <c r="K199" s="14">
        <v>43547</v>
      </c>
      <c r="L199" s="2" t="s">
        <v>407</v>
      </c>
      <c r="M199" s="2" t="s">
        <v>24</v>
      </c>
      <c r="N199" s="2">
        <v>25.29</v>
      </c>
      <c r="O199" s="2">
        <v>4.7619047620000003</v>
      </c>
      <c r="P199" s="2">
        <v>1.2645</v>
      </c>
      <c r="Q199" s="3">
        <v>6.1</v>
      </c>
      <c r="R199" t="str">
        <f>TEXT(K200, "dddd")</f>
        <v>Tuesday</v>
      </c>
      <c r="S199">
        <f t="shared" si="3"/>
        <v>10</v>
      </c>
    </row>
    <row r="200" spans="1:19" x14ac:dyDescent="0.35">
      <c r="A200" s="4" t="s">
        <v>408</v>
      </c>
      <c r="B200" s="5" t="s">
        <v>26</v>
      </c>
      <c r="C200" s="5" t="s">
        <v>27</v>
      </c>
      <c r="D200" s="5" t="s">
        <v>28</v>
      </c>
      <c r="E200" s="5" t="s">
        <v>33</v>
      </c>
      <c r="F200" s="5" t="s">
        <v>22</v>
      </c>
      <c r="G200" s="5">
        <v>41.5</v>
      </c>
      <c r="H200" s="5">
        <v>4</v>
      </c>
      <c r="I200" s="5">
        <v>8.3000000000000007</v>
      </c>
      <c r="J200" s="5">
        <v>174.3</v>
      </c>
      <c r="K200" s="14">
        <v>43536</v>
      </c>
      <c r="L200" s="5" t="s">
        <v>409</v>
      </c>
      <c r="M200" s="5" t="s">
        <v>36</v>
      </c>
      <c r="N200" s="5">
        <v>166</v>
      </c>
      <c r="O200" s="5">
        <v>4.7619047620000003</v>
      </c>
      <c r="P200" s="5">
        <v>8.3000000000000007</v>
      </c>
      <c r="Q200" s="6">
        <v>8.1999999999999993</v>
      </c>
      <c r="R200" t="str">
        <f>TEXT(K201, "dddd")</f>
        <v>Sunday</v>
      </c>
      <c r="S200">
        <f t="shared" si="3"/>
        <v>19</v>
      </c>
    </row>
    <row r="201" spans="1:19" x14ac:dyDescent="0.35">
      <c r="A201" s="1" t="s">
        <v>410</v>
      </c>
      <c r="B201" s="2" t="s">
        <v>26</v>
      </c>
      <c r="C201" s="2" t="s">
        <v>27</v>
      </c>
      <c r="D201" s="2" t="s">
        <v>20</v>
      </c>
      <c r="E201" s="2" t="s">
        <v>21</v>
      </c>
      <c r="F201" s="2" t="s">
        <v>53</v>
      </c>
      <c r="G201" s="2">
        <v>71.39</v>
      </c>
      <c r="H201" s="2">
        <v>5</v>
      </c>
      <c r="I201" s="2">
        <v>17.8475</v>
      </c>
      <c r="J201" s="2">
        <v>374.79750000000001</v>
      </c>
      <c r="K201" s="14">
        <v>43513</v>
      </c>
      <c r="L201" s="2" t="s">
        <v>308</v>
      </c>
      <c r="M201" s="2" t="s">
        <v>36</v>
      </c>
      <c r="N201" s="2">
        <v>356.95</v>
      </c>
      <c r="O201" s="2">
        <v>4.7619047620000003</v>
      </c>
      <c r="P201" s="2">
        <v>17.8475</v>
      </c>
      <c r="Q201" s="3">
        <v>5.5</v>
      </c>
      <c r="R201" t="str">
        <f>TEXT(K202, "dddd")</f>
        <v>Tuesday</v>
      </c>
      <c r="S201">
        <f t="shared" si="3"/>
        <v>19</v>
      </c>
    </row>
    <row r="202" spans="1:19" x14ac:dyDescent="0.35">
      <c r="A202" s="4" t="s">
        <v>411</v>
      </c>
      <c r="B202" s="5" t="s">
        <v>26</v>
      </c>
      <c r="C202" s="5" t="s">
        <v>27</v>
      </c>
      <c r="D202" s="5" t="s">
        <v>20</v>
      </c>
      <c r="E202" s="5" t="s">
        <v>21</v>
      </c>
      <c r="F202" s="5" t="s">
        <v>40</v>
      </c>
      <c r="G202" s="5">
        <v>19.149999999999999</v>
      </c>
      <c r="H202" s="5">
        <v>6</v>
      </c>
      <c r="I202" s="5">
        <v>5.7450000000000001</v>
      </c>
      <c r="J202" s="5">
        <v>120.645</v>
      </c>
      <c r="K202" s="14">
        <v>43494</v>
      </c>
      <c r="L202" s="5" t="s">
        <v>412</v>
      </c>
      <c r="M202" s="5" t="s">
        <v>36</v>
      </c>
      <c r="N202" s="5">
        <v>114.9</v>
      </c>
      <c r="O202" s="5">
        <v>4.7619047620000003</v>
      </c>
      <c r="P202" s="5">
        <v>5.7450000000000001</v>
      </c>
      <c r="Q202" s="6">
        <v>6.8</v>
      </c>
      <c r="R202" t="str">
        <f>TEXT(K203, "dddd")</f>
        <v>Friday</v>
      </c>
      <c r="S202">
        <f t="shared" si="3"/>
        <v>10</v>
      </c>
    </row>
    <row r="203" spans="1:19" x14ac:dyDescent="0.35">
      <c r="A203" s="1" t="s">
        <v>413</v>
      </c>
      <c r="B203" s="2" t="s">
        <v>51</v>
      </c>
      <c r="C203" s="2" t="s">
        <v>52</v>
      </c>
      <c r="D203" s="2" t="s">
        <v>20</v>
      </c>
      <c r="E203" s="2" t="s">
        <v>21</v>
      </c>
      <c r="F203" s="2" t="s">
        <v>29</v>
      </c>
      <c r="G203" s="2">
        <v>57.49</v>
      </c>
      <c r="H203" s="2">
        <v>4</v>
      </c>
      <c r="I203" s="2">
        <v>11.497999999999999</v>
      </c>
      <c r="J203" s="2">
        <v>241.458</v>
      </c>
      <c r="K203" s="14">
        <v>43539</v>
      </c>
      <c r="L203" s="2" t="s">
        <v>414</v>
      </c>
      <c r="M203" s="2" t="s">
        <v>31</v>
      </c>
      <c r="N203" s="2">
        <v>229.96</v>
      </c>
      <c r="O203" s="2">
        <v>4.7619047620000003</v>
      </c>
      <c r="P203" s="2">
        <v>11.497999999999999</v>
      </c>
      <c r="Q203" s="3">
        <v>6.6</v>
      </c>
      <c r="R203" t="str">
        <f>TEXT(K204, "dddd")</f>
        <v>Monday</v>
      </c>
      <c r="S203">
        <f t="shared" si="3"/>
        <v>11</v>
      </c>
    </row>
    <row r="204" spans="1:19" x14ac:dyDescent="0.35">
      <c r="A204" s="4" t="s">
        <v>415</v>
      </c>
      <c r="B204" s="5" t="s">
        <v>26</v>
      </c>
      <c r="C204" s="5" t="s">
        <v>27</v>
      </c>
      <c r="D204" s="5" t="s">
        <v>28</v>
      </c>
      <c r="E204" s="5" t="s">
        <v>33</v>
      </c>
      <c r="F204" s="5" t="s">
        <v>29</v>
      </c>
      <c r="G204" s="5">
        <v>61.41</v>
      </c>
      <c r="H204" s="5">
        <v>7</v>
      </c>
      <c r="I204" s="5">
        <v>21.493500000000001</v>
      </c>
      <c r="J204" s="5">
        <v>451.36349999999999</v>
      </c>
      <c r="K204" s="14">
        <v>43479</v>
      </c>
      <c r="L204" s="5" t="s">
        <v>416</v>
      </c>
      <c r="M204" s="5" t="s">
        <v>31</v>
      </c>
      <c r="N204" s="5">
        <v>429.87</v>
      </c>
      <c r="O204" s="5">
        <v>4.7619047620000003</v>
      </c>
      <c r="P204" s="5">
        <v>21.493500000000001</v>
      </c>
      <c r="Q204" s="6">
        <v>9.8000000000000007</v>
      </c>
      <c r="R204" t="str">
        <f>TEXT(K205, "dddd")</f>
        <v>Wednesday</v>
      </c>
      <c r="S204">
        <f t="shared" si="3"/>
        <v>10</v>
      </c>
    </row>
    <row r="205" spans="1:19" x14ac:dyDescent="0.35">
      <c r="A205" s="1" t="s">
        <v>417</v>
      </c>
      <c r="B205" s="2" t="s">
        <v>51</v>
      </c>
      <c r="C205" s="2" t="s">
        <v>52</v>
      </c>
      <c r="D205" s="2" t="s">
        <v>20</v>
      </c>
      <c r="E205" s="2" t="s">
        <v>33</v>
      </c>
      <c r="F205" s="2" t="s">
        <v>22</v>
      </c>
      <c r="G205" s="2">
        <v>25.9</v>
      </c>
      <c r="H205" s="2">
        <v>10</v>
      </c>
      <c r="I205" s="2">
        <v>12.95</v>
      </c>
      <c r="J205" s="2">
        <v>271.95</v>
      </c>
      <c r="K205" s="14">
        <v>43502</v>
      </c>
      <c r="L205" s="2" t="s">
        <v>418</v>
      </c>
      <c r="M205" s="2" t="s">
        <v>24</v>
      </c>
      <c r="N205" s="2">
        <v>259</v>
      </c>
      <c r="O205" s="2">
        <v>4.7619047620000003</v>
      </c>
      <c r="P205" s="2">
        <v>12.95</v>
      </c>
      <c r="Q205" s="3">
        <v>8.6999999999999993</v>
      </c>
      <c r="R205" t="str">
        <f>TEXT(K206, "dddd")</f>
        <v>Friday</v>
      </c>
      <c r="S205">
        <f t="shared" si="3"/>
        <v>14</v>
      </c>
    </row>
    <row r="206" spans="1:19" x14ac:dyDescent="0.35">
      <c r="A206" s="4" t="s">
        <v>419</v>
      </c>
      <c r="B206" s="5" t="s">
        <v>51</v>
      </c>
      <c r="C206" s="5" t="s">
        <v>52</v>
      </c>
      <c r="D206" s="5" t="s">
        <v>20</v>
      </c>
      <c r="E206" s="5" t="s">
        <v>33</v>
      </c>
      <c r="F206" s="5" t="s">
        <v>34</v>
      </c>
      <c r="G206" s="5">
        <v>17.77</v>
      </c>
      <c r="H206" s="5">
        <v>5</v>
      </c>
      <c r="I206" s="5">
        <v>4.4424999999999999</v>
      </c>
      <c r="J206" s="5">
        <v>93.292500000000004</v>
      </c>
      <c r="K206" s="14">
        <v>43511</v>
      </c>
      <c r="L206" s="5" t="s">
        <v>420</v>
      </c>
      <c r="M206" s="5" t="s">
        <v>36</v>
      </c>
      <c r="N206" s="5">
        <v>88.85</v>
      </c>
      <c r="O206" s="5">
        <v>4.7619047620000003</v>
      </c>
      <c r="P206" s="5">
        <v>4.4424999999999999</v>
      </c>
      <c r="Q206" s="6">
        <v>5.4</v>
      </c>
      <c r="R206" t="str">
        <f>TEXT(K207, "dddd")</f>
        <v>Thursday</v>
      </c>
      <c r="S206">
        <f t="shared" si="3"/>
        <v>12</v>
      </c>
    </row>
    <row r="207" spans="1:19" x14ac:dyDescent="0.35">
      <c r="A207" s="1" t="s">
        <v>421</v>
      </c>
      <c r="B207" s="2" t="s">
        <v>18</v>
      </c>
      <c r="C207" s="2" t="s">
        <v>19</v>
      </c>
      <c r="D207" s="2" t="s">
        <v>28</v>
      </c>
      <c r="E207" s="2" t="s">
        <v>21</v>
      </c>
      <c r="F207" s="2" t="s">
        <v>22</v>
      </c>
      <c r="G207" s="2">
        <v>23.03</v>
      </c>
      <c r="H207" s="2">
        <v>9</v>
      </c>
      <c r="I207" s="2">
        <v>10.3635</v>
      </c>
      <c r="J207" s="2">
        <v>217.6335</v>
      </c>
      <c r="K207" s="14">
        <v>43468</v>
      </c>
      <c r="L207" s="2" t="s">
        <v>268</v>
      </c>
      <c r="M207" s="2" t="s">
        <v>24</v>
      </c>
      <c r="N207" s="2">
        <v>207.27</v>
      </c>
      <c r="O207" s="2">
        <v>4.7619047620000003</v>
      </c>
      <c r="P207" s="2">
        <v>10.3635</v>
      </c>
      <c r="Q207" s="3">
        <v>7.9</v>
      </c>
      <c r="R207" t="str">
        <f>TEXT(K208, "dddd")</f>
        <v>Friday</v>
      </c>
      <c r="S207">
        <f t="shared" si="3"/>
        <v>12</v>
      </c>
    </row>
    <row r="208" spans="1:19" x14ac:dyDescent="0.35">
      <c r="A208" s="4" t="s">
        <v>422</v>
      </c>
      <c r="B208" s="5" t="s">
        <v>26</v>
      </c>
      <c r="C208" s="5" t="s">
        <v>27</v>
      </c>
      <c r="D208" s="5" t="s">
        <v>20</v>
      </c>
      <c r="E208" s="5" t="s">
        <v>21</v>
      </c>
      <c r="F208" s="5" t="s">
        <v>29</v>
      </c>
      <c r="G208" s="5">
        <v>66.650000000000006</v>
      </c>
      <c r="H208" s="5">
        <v>9</v>
      </c>
      <c r="I208" s="5">
        <v>29.9925</v>
      </c>
      <c r="J208" s="5">
        <v>629.84249999999997</v>
      </c>
      <c r="K208" s="14">
        <v>43469</v>
      </c>
      <c r="L208" s="5" t="s">
        <v>237</v>
      </c>
      <c r="M208" s="5" t="s">
        <v>36</v>
      </c>
      <c r="N208" s="5">
        <v>599.85</v>
      </c>
      <c r="O208" s="5">
        <v>4.7619047620000003</v>
      </c>
      <c r="P208" s="5">
        <v>29.9925</v>
      </c>
      <c r="Q208" s="6">
        <v>9.6999999999999993</v>
      </c>
      <c r="R208" t="str">
        <f>TEXT(K209, "dddd")</f>
        <v>Monday</v>
      </c>
      <c r="S208">
        <f t="shared" si="3"/>
        <v>18</v>
      </c>
    </row>
    <row r="209" spans="1:19" x14ac:dyDescent="0.35">
      <c r="A209" s="1" t="s">
        <v>423</v>
      </c>
      <c r="B209" s="2" t="s">
        <v>26</v>
      </c>
      <c r="C209" s="2" t="s">
        <v>27</v>
      </c>
      <c r="D209" s="2" t="s">
        <v>20</v>
      </c>
      <c r="E209" s="2" t="s">
        <v>21</v>
      </c>
      <c r="F209" s="2" t="s">
        <v>34</v>
      </c>
      <c r="G209" s="2">
        <v>28.53</v>
      </c>
      <c r="H209" s="2">
        <v>10</v>
      </c>
      <c r="I209" s="2">
        <v>14.265000000000001</v>
      </c>
      <c r="J209" s="2">
        <v>299.565</v>
      </c>
      <c r="K209" s="14">
        <v>43542</v>
      </c>
      <c r="L209" s="2" t="s">
        <v>424</v>
      </c>
      <c r="M209" s="2" t="s">
        <v>24</v>
      </c>
      <c r="N209" s="2">
        <v>285.3</v>
      </c>
      <c r="O209" s="2">
        <v>4.7619047620000003</v>
      </c>
      <c r="P209" s="2">
        <v>14.265000000000001</v>
      </c>
      <c r="Q209" s="3">
        <v>7.8</v>
      </c>
      <c r="R209" t="str">
        <f>TEXT(K210, "dddd")</f>
        <v>Thursday</v>
      </c>
      <c r="S209">
        <f t="shared" si="3"/>
        <v>17</v>
      </c>
    </row>
    <row r="210" spans="1:19" x14ac:dyDescent="0.35">
      <c r="A210" s="4" t="s">
        <v>425</v>
      </c>
      <c r="B210" s="5" t="s">
        <v>51</v>
      </c>
      <c r="C210" s="5" t="s">
        <v>52</v>
      </c>
      <c r="D210" s="5" t="s">
        <v>28</v>
      </c>
      <c r="E210" s="5" t="s">
        <v>21</v>
      </c>
      <c r="F210" s="5" t="s">
        <v>56</v>
      </c>
      <c r="G210" s="5">
        <v>30.37</v>
      </c>
      <c r="H210" s="5">
        <v>3</v>
      </c>
      <c r="I210" s="5">
        <v>4.5555000000000003</v>
      </c>
      <c r="J210" s="5">
        <v>95.665499999999994</v>
      </c>
      <c r="K210" s="14">
        <v>43552</v>
      </c>
      <c r="L210" s="5" t="s">
        <v>395</v>
      </c>
      <c r="M210" s="5" t="s">
        <v>24</v>
      </c>
      <c r="N210" s="5">
        <v>91.11</v>
      </c>
      <c r="O210" s="5">
        <v>4.7619047620000003</v>
      </c>
      <c r="P210" s="5">
        <v>4.5555000000000003</v>
      </c>
      <c r="Q210" s="6">
        <v>5.0999999999999996</v>
      </c>
      <c r="R210" t="str">
        <f>TEXT(K211, "dddd")</f>
        <v>Saturday</v>
      </c>
      <c r="S210">
        <f t="shared" si="3"/>
        <v>13</v>
      </c>
    </row>
    <row r="211" spans="1:19" x14ac:dyDescent="0.35">
      <c r="A211" s="1" t="s">
        <v>426</v>
      </c>
      <c r="B211" s="2" t="s">
        <v>51</v>
      </c>
      <c r="C211" s="2" t="s">
        <v>52</v>
      </c>
      <c r="D211" s="2" t="s">
        <v>28</v>
      </c>
      <c r="E211" s="2" t="s">
        <v>21</v>
      </c>
      <c r="F211" s="2" t="s">
        <v>29</v>
      </c>
      <c r="G211" s="2">
        <v>99.73</v>
      </c>
      <c r="H211" s="2">
        <v>9</v>
      </c>
      <c r="I211" s="2">
        <v>44.878500000000003</v>
      </c>
      <c r="J211" s="2">
        <v>942.44849999999997</v>
      </c>
      <c r="K211" s="14">
        <v>43526</v>
      </c>
      <c r="L211" s="2" t="s">
        <v>344</v>
      </c>
      <c r="M211" s="2" t="s">
        <v>36</v>
      </c>
      <c r="N211" s="2">
        <v>897.57</v>
      </c>
      <c r="O211" s="2">
        <v>4.7619047620000003</v>
      </c>
      <c r="P211" s="2">
        <v>44.878500000000003</v>
      </c>
      <c r="Q211" s="3">
        <v>6.5</v>
      </c>
      <c r="R211" t="str">
        <f>TEXT(K212, "dddd")</f>
        <v>Friday</v>
      </c>
      <c r="S211">
        <f t="shared" si="3"/>
        <v>19</v>
      </c>
    </row>
    <row r="212" spans="1:19" x14ac:dyDescent="0.35">
      <c r="A212" s="4" t="s">
        <v>427</v>
      </c>
      <c r="B212" s="5" t="s">
        <v>18</v>
      </c>
      <c r="C212" s="5" t="s">
        <v>19</v>
      </c>
      <c r="D212" s="5" t="s">
        <v>28</v>
      </c>
      <c r="E212" s="5" t="s">
        <v>33</v>
      </c>
      <c r="F212" s="5" t="s">
        <v>29</v>
      </c>
      <c r="G212" s="5">
        <v>26.23</v>
      </c>
      <c r="H212" s="5">
        <v>9</v>
      </c>
      <c r="I212" s="5">
        <v>11.8035</v>
      </c>
      <c r="J212" s="5">
        <v>247.87350000000001</v>
      </c>
      <c r="K212" s="14">
        <v>43490</v>
      </c>
      <c r="L212" s="5" t="s">
        <v>428</v>
      </c>
      <c r="M212" s="5" t="s">
        <v>24</v>
      </c>
      <c r="N212" s="5">
        <v>236.07</v>
      </c>
      <c r="O212" s="5">
        <v>4.7619047620000003</v>
      </c>
      <c r="P212" s="5">
        <v>11.8035</v>
      </c>
      <c r="Q212" s="6">
        <v>5.9</v>
      </c>
      <c r="R212" t="str">
        <f>TEXT(K213, "dddd")</f>
        <v>Wednesday</v>
      </c>
      <c r="S212">
        <f t="shared" si="3"/>
        <v>20</v>
      </c>
    </row>
    <row r="213" spans="1:19" x14ac:dyDescent="0.35">
      <c r="A213" s="1" t="s">
        <v>429</v>
      </c>
      <c r="B213" s="2" t="s">
        <v>26</v>
      </c>
      <c r="C213" s="2" t="s">
        <v>27</v>
      </c>
      <c r="D213" s="2" t="s">
        <v>28</v>
      </c>
      <c r="E213" s="2" t="s">
        <v>21</v>
      </c>
      <c r="F213" s="2" t="s">
        <v>53</v>
      </c>
      <c r="G213" s="2">
        <v>93.26</v>
      </c>
      <c r="H213" s="2">
        <v>9</v>
      </c>
      <c r="I213" s="2">
        <v>41.966999999999999</v>
      </c>
      <c r="J213" s="2">
        <v>881.30700000000002</v>
      </c>
      <c r="K213" s="14">
        <v>43481</v>
      </c>
      <c r="L213" s="2" t="s">
        <v>430</v>
      </c>
      <c r="M213" s="2" t="s">
        <v>31</v>
      </c>
      <c r="N213" s="2">
        <v>839.34</v>
      </c>
      <c r="O213" s="2">
        <v>4.7619047620000003</v>
      </c>
      <c r="P213" s="2">
        <v>41.966999999999999</v>
      </c>
      <c r="Q213" s="3">
        <v>8.8000000000000007</v>
      </c>
      <c r="R213" t="str">
        <f>TEXT(K214, "dddd")</f>
        <v>Wednesday</v>
      </c>
      <c r="S213">
        <f t="shared" si="3"/>
        <v>18</v>
      </c>
    </row>
    <row r="214" spans="1:19" x14ac:dyDescent="0.35">
      <c r="A214" s="4" t="s">
        <v>431</v>
      </c>
      <c r="B214" s="5" t="s">
        <v>51</v>
      </c>
      <c r="C214" s="5" t="s">
        <v>52</v>
      </c>
      <c r="D214" s="5" t="s">
        <v>28</v>
      </c>
      <c r="E214" s="5" t="s">
        <v>33</v>
      </c>
      <c r="F214" s="5" t="s">
        <v>34</v>
      </c>
      <c r="G214" s="5">
        <v>92.36</v>
      </c>
      <c r="H214" s="5">
        <v>5</v>
      </c>
      <c r="I214" s="5">
        <v>23.09</v>
      </c>
      <c r="J214" s="5">
        <v>484.89</v>
      </c>
      <c r="K214" s="14">
        <v>43544</v>
      </c>
      <c r="L214" s="5" t="s">
        <v>360</v>
      </c>
      <c r="M214" s="5" t="s">
        <v>24</v>
      </c>
      <c r="N214" s="5">
        <v>461.8</v>
      </c>
      <c r="O214" s="5">
        <v>4.7619047620000003</v>
      </c>
      <c r="P214" s="5">
        <v>23.09</v>
      </c>
      <c r="Q214" s="6">
        <v>4.9000000000000004</v>
      </c>
      <c r="R214" t="str">
        <f>TEXT(K215, "dddd")</f>
        <v>Friday</v>
      </c>
      <c r="S214">
        <f t="shared" si="3"/>
        <v>19</v>
      </c>
    </row>
    <row r="215" spans="1:19" x14ac:dyDescent="0.35">
      <c r="A215" s="1" t="s">
        <v>432</v>
      </c>
      <c r="B215" s="2" t="s">
        <v>51</v>
      </c>
      <c r="C215" s="2" t="s">
        <v>52</v>
      </c>
      <c r="D215" s="2" t="s">
        <v>28</v>
      </c>
      <c r="E215" s="2" t="s">
        <v>33</v>
      </c>
      <c r="F215" s="2" t="s">
        <v>40</v>
      </c>
      <c r="G215" s="2">
        <v>46.42</v>
      </c>
      <c r="H215" s="2">
        <v>3</v>
      </c>
      <c r="I215" s="2">
        <v>6.9630000000000001</v>
      </c>
      <c r="J215" s="2">
        <v>146.22300000000001</v>
      </c>
      <c r="K215" s="14">
        <v>43469</v>
      </c>
      <c r="L215" s="2" t="s">
        <v>113</v>
      </c>
      <c r="M215" s="2" t="s">
        <v>36</v>
      </c>
      <c r="N215" s="2">
        <v>139.26</v>
      </c>
      <c r="O215" s="2">
        <v>4.7619047620000003</v>
      </c>
      <c r="P215" s="2">
        <v>6.9630000000000001</v>
      </c>
      <c r="Q215" s="3">
        <v>4.4000000000000004</v>
      </c>
      <c r="R215" t="str">
        <f>TEXT(K216, "dddd")</f>
        <v>Monday</v>
      </c>
      <c r="S215">
        <f t="shared" si="3"/>
        <v>13</v>
      </c>
    </row>
    <row r="216" spans="1:19" x14ac:dyDescent="0.35">
      <c r="A216" s="4" t="s">
        <v>433</v>
      </c>
      <c r="B216" s="5" t="s">
        <v>51</v>
      </c>
      <c r="C216" s="5" t="s">
        <v>52</v>
      </c>
      <c r="D216" s="5" t="s">
        <v>20</v>
      </c>
      <c r="E216" s="5" t="s">
        <v>21</v>
      </c>
      <c r="F216" s="5" t="s">
        <v>40</v>
      </c>
      <c r="G216" s="5">
        <v>29.61</v>
      </c>
      <c r="H216" s="5">
        <v>7</v>
      </c>
      <c r="I216" s="5">
        <v>10.3635</v>
      </c>
      <c r="J216" s="5">
        <v>217.6335</v>
      </c>
      <c r="K216" s="14">
        <v>43535</v>
      </c>
      <c r="L216" s="5" t="s">
        <v>434</v>
      </c>
      <c r="M216" s="5" t="s">
        <v>31</v>
      </c>
      <c r="N216" s="5">
        <v>207.27</v>
      </c>
      <c r="O216" s="5">
        <v>4.7619047620000003</v>
      </c>
      <c r="P216" s="5">
        <v>10.3635</v>
      </c>
      <c r="Q216" s="6">
        <v>6.5</v>
      </c>
      <c r="R216" t="str">
        <f>TEXT(K217, "dddd")</f>
        <v>Friday</v>
      </c>
      <c r="S216">
        <f t="shared" si="3"/>
        <v>15</v>
      </c>
    </row>
    <row r="217" spans="1:19" x14ac:dyDescent="0.35">
      <c r="A217" s="1" t="s">
        <v>435</v>
      </c>
      <c r="B217" s="2" t="s">
        <v>18</v>
      </c>
      <c r="C217" s="2" t="s">
        <v>19</v>
      </c>
      <c r="D217" s="2" t="s">
        <v>28</v>
      </c>
      <c r="E217" s="2" t="s">
        <v>33</v>
      </c>
      <c r="F217" s="2" t="s">
        <v>34</v>
      </c>
      <c r="G217" s="2">
        <v>18.28</v>
      </c>
      <c r="H217" s="2">
        <v>1</v>
      </c>
      <c r="I217" s="2">
        <v>0.91400000000000003</v>
      </c>
      <c r="J217" s="2">
        <v>19.193999999999999</v>
      </c>
      <c r="K217" s="14">
        <v>43546</v>
      </c>
      <c r="L217" s="2" t="s">
        <v>436</v>
      </c>
      <c r="M217" s="2" t="s">
        <v>36</v>
      </c>
      <c r="N217" s="2">
        <v>18.28</v>
      </c>
      <c r="O217" s="2">
        <v>4.7619047620000003</v>
      </c>
      <c r="P217" s="2">
        <v>0.91400000000000003</v>
      </c>
      <c r="Q217" s="3">
        <v>8.3000000000000007</v>
      </c>
      <c r="R217" t="str">
        <f>TEXT(K218, "dddd")</f>
        <v>Sunday</v>
      </c>
      <c r="S217">
        <f t="shared" si="3"/>
        <v>15</v>
      </c>
    </row>
    <row r="218" spans="1:19" x14ac:dyDescent="0.35">
      <c r="A218" s="4" t="s">
        <v>437</v>
      </c>
      <c r="B218" s="5" t="s">
        <v>51</v>
      </c>
      <c r="C218" s="5" t="s">
        <v>52</v>
      </c>
      <c r="D218" s="5" t="s">
        <v>28</v>
      </c>
      <c r="E218" s="5" t="s">
        <v>21</v>
      </c>
      <c r="F218" s="5" t="s">
        <v>40</v>
      </c>
      <c r="G218" s="5">
        <v>24.77</v>
      </c>
      <c r="H218" s="5">
        <v>5</v>
      </c>
      <c r="I218" s="5">
        <v>6.1924999999999999</v>
      </c>
      <c r="J218" s="5">
        <v>130.04249999999999</v>
      </c>
      <c r="K218" s="14">
        <v>43548</v>
      </c>
      <c r="L218" s="5" t="s">
        <v>438</v>
      </c>
      <c r="M218" s="5" t="s">
        <v>31</v>
      </c>
      <c r="N218" s="5">
        <v>123.85</v>
      </c>
      <c r="O218" s="5">
        <v>4.7619047620000003</v>
      </c>
      <c r="P218" s="5">
        <v>6.1924999999999999</v>
      </c>
      <c r="Q218" s="6">
        <v>8.5</v>
      </c>
      <c r="R218" t="str">
        <f>TEXT(K219, "dddd")</f>
        <v>Thursday</v>
      </c>
      <c r="S218">
        <f t="shared" si="3"/>
        <v>18</v>
      </c>
    </row>
    <row r="219" spans="1:19" x14ac:dyDescent="0.35">
      <c r="A219" s="1" t="s">
        <v>439</v>
      </c>
      <c r="B219" s="2" t="s">
        <v>18</v>
      </c>
      <c r="C219" s="2" t="s">
        <v>19</v>
      </c>
      <c r="D219" s="2" t="s">
        <v>20</v>
      </c>
      <c r="E219" s="2" t="s">
        <v>21</v>
      </c>
      <c r="F219" s="2" t="s">
        <v>29</v>
      </c>
      <c r="G219" s="2">
        <v>94.64</v>
      </c>
      <c r="H219" s="2">
        <v>3</v>
      </c>
      <c r="I219" s="2">
        <v>14.196</v>
      </c>
      <c r="J219" s="2">
        <v>298.11599999999999</v>
      </c>
      <c r="K219" s="14">
        <v>43517</v>
      </c>
      <c r="L219" s="2" t="s">
        <v>440</v>
      </c>
      <c r="M219" s="2" t="s">
        <v>31</v>
      </c>
      <c r="N219" s="2">
        <v>283.92</v>
      </c>
      <c r="O219" s="2">
        <v>4.7619047620000003</v>
      </c>
      <c r="P219" s="2">
        <v>14.196</v>
      </c>
      <c r="Q219" s="3">
        <v>5.5</v>
      </c>
      <c r="R219" t="str">
        <f>TEXT(K220, "dddd")</f>
        <v>Tuesday</v>
      </c>
      <c r="S219">
        <f t="shared" si="3"/>
        <v>16</v>
      </c>
    </row>
    <row r="220" spans="1:19" x14ac:dyDescent="0.35">
      <c r="A220" s="4" t="s">
        <v>441</v>
      </c>
      <c r="B220" s="5" t="s">
        <v>51</v>
      </c>
      <c r="C220" s="5" t="s">
        <v>52</v>
      </c>
      <c r="D220" s="5" t="s">
        <v>28</v>
      </c>
      <c r="E220" s="5" t="s">
        <v>33</v>
      </c>
      <c r="F220" s="5" t="s">
        <v>56</v>
      </c>
      <c r="G220" s="5">
        <v>94.87</v>
      </c>
      <c r="H220" s="5">
        <v>8</v>
      </c>
      <c r="I220" s="5">
        <v>37.948</v>
      </c>
      <c r="J220" s="5">
        <v>796.90800000000002</v>
      </c>
      <c r="K220" s="14">
        <v>43508</v>
      </c>
      <c r="L220" s="5" t="s">
        <v>442</v>
      </c>
      <c r="M220" s="5" t="s">
        <v>24</v>
      </c>
      <c r="N220" s="5">
        <v>758.96</v>
      </c>
      <c r="O220" s="5">
        <v>4.7619047620000003</v>
      </c>
      <c r="P220" s="5">
        <v>37.948</v>
      </c>
      <c r="Q220" s="6">
        <v>8.6999999999999993</v>
      </c>
      <c r="R220" t="str">
        <f>TEXT(K221, "dddd")</f>
        <v>Sunday</v>
      </c>
      <c r="S220">
        <f t="shared" si="3"/>
        <v>12</v>
      </c>
    </row>
    <row r="221" spans="1:19" x14ac:dyDescent="0.35">
      <c r="A221" s="1" t="s">
        <v>443</v>
      </c>
      <c r="B221" s="2" t="s">
        <v>51</v>
      </c>
      <c r="C221" s="2" t="s">
        <v>52</v>
      </c>
      <c r="D221" s="2" t="s">
        <v>28</v>
      </c>
      <c r="E221" s="2" t="s">
        <v>21</v>
      </c>
      <c r="F221" s="2" t="s">
        <v>53</v>
      </c>
      <c r="G221" s="2">
        <v>57.34</v>
      </c>
      <c r="H221" s="2">
        <v>3</v>
      </c>
      <c r="I221" s="2">
        <v>8.6010000000000009</v>
      </c>
      <c r="J221" s="2">
        <v>180.62100000000001</v>
      </c>
      <c r="K221" s="14">
        <v>43534</v>
      </c>
      <c r="L221" s="2" t="s">
        <v>444</v>
      </c>
      <c r="M221" s="2" t="s">
        <v>36</v>
      </c>
      <c r="N221" s="2">
        <v>172.02</v>
      </c>
      <c r="O221" s="2">
        <v>4.7619047620000003</v>
      </c>
      <c r="P221" s="2">
        <v>8.6010000000000009</v>
      </c>
      <c r="Q221" s="3">
        <v>7.9</v>
      </c>
      <c r="R221" t="str">
        <f>TEXT(K222, "dddd")</f>
        <v>Thursday</v>
      </c>
      <c r="S221">
        <f t="shared" si="3"/>
        <v>18</v>
      </c>
    </row>
    <row r="222" spans="1:19" x14ac:dyDescent="0.35">
      <c r="A222" s="4" t="s">
        <v>445</v>
      </c>
      <c r="B222" s="5" t="s">
        <v>51</v>
      </c>
      <c r="C222" s="5" t="s">
        <v>52</v>
      </c>
      <c r="D222" s="5" t="s">
        <v>28</v>
      </c>
      <c r="E222" s="5" t="s">
        <v>33</v>
      </c>
      <c r="F222" s="5" t="s">
        <v>29</v>
      </c>
      <c r="G222" s="5">
        <v>45.35</v>
      </c>
      <c r="H222" s="5">
        <v>6</v>
      </c>
      <c r="I222" s="5">
        <v>13.605</v>
      </c>
      <c r="J222" s="5">
        <v>285.70499999999998</v>
      </c>
      <c r="K222" s="14">
        <v>43496</v>
      </c>
      <c r="L222" s="5" t="s">
        <v>446</v>
      </c>
      <c r="M222" s="5" t="s">
        <v>24</v>
      </c>
      <c r="N222" s="5">
        <v>272.10000000000002</v>
      </c>
      <c r="O222" s="5">
        <v>4.7619047620000003</v>
      </c>
      <c r="P222" s="5">
        <v>13.605</v>
      </c>
      <c r="Q222" s="6">
        <v>6.1</v>
      </c>
      <c r="R222" t="str">
        <f>TEXT(K223, "dddd")</f>
        <v>Wednesday</v>
      </c>
      <c r="S222">
        <f t="shared" si="3"/>
        <v>13</v>
      </c>
    </row>
    <row r="223" spans="1:19" x14ac:dyDescent="0.35">
      <c r="A223" s="1" t="s">
        <v>447</v>
      </c>
      <c r="B223" s="2" t="s">
        <v>51</v>
      </c>
      <c r="C223" s="2" t="s">
        <v>52</v>
      </c>
      <c r="D223" s="2" t="s">
        <v>28</v>
      </c>
      <c r="E223" s="2" t="s">
        <v>33</v>
      </c>
      <c r="F223" s="2" t="s">
        <v>53</v>
      </c>
      <c r="G223" s="2">
        <v>62.08</v>
      </c>
      <c r="H223" s="2">
        <v>7</v>
      </c>
      <c r="I223" s="2">
        <v>21.728000000000002</v>
      </c>
      <c r="J223" s="2">
        <v>456.28800000000001</v>
      </c>
      <c r="K223" s="14">
        <v>43530</v>
      </c>
      <c r="L223" s="2" t="s">
        <v>448</v>
      </c>
      <c r="M223" s="2" t="s">
        <v>24</v>
      </c>
      <c r="N223" s="2">
        <v>434.56</v>
      </c>
      <c r="O223" s="2">
        <v>4.7619047620000003</v>
      </c>
      <c r="P223" s="2">
        <v>21.728000000000002</v>
      </c>
      <c r="Q223" s="3">
        <v>5.4</v>
      </c>
      <c r="R223" t="str">
        <f>TEXT(K224, "dddd")</f>
        <v>Sunday</v>
      </c>
      <c r="S223">
        <f t="shared" si="3"/>
        <v>13</v>
      </c>
    </row>
    <row r="224" spans="1:19" x14ac:dyDescent="0.35">
      <c r="A224" s="4" t="s">
        <v>449</v>
      </c>
      <c r="B224" s="5" t="s">
        <v>26</v>
      </c>
      <c r="C224" s="5" t="s">
        <v>27</v>
      </c>
      <c r="D224" s="5" t="s">
        <v>28</v>
      </c>
      <c r="E224" s="5" t="s">
        <v>33</v>
      </c>
      <c r="F224" s="5" t="s">
        <v>29</v>
      </c>
      <c r="G224" s="5">
        <v>11.81</v>
      </c>
      <c r="H224" s="5">
        <v>5</v>
      </c>
      <c r="I224" s="5">
        <v>2.9525000000000001</v>
      </c>
      <c r="J224" s="5">
        <v>62.002499999999998</v>
      </c>
      <c r="K224" s="14">
        <v>43513</v>
      </c>
      <c r="L224" s="5" t="s">
        <v>450</v>
      </c>
      <c r="M224" s="5" t="s">
        <v>31</v>
      </c>
      <c r="N224" s="5">
        <v>59.05</v>
      </c>
      <c r="O224" s="5">
        <v>4.7619047620000003</v>
      </c>
      <c r="P224" s="5">
        <v>2.9525000000000001</v>
      </c>
      <c r="Q224" s="6">
        <v>9.4</v>
      </c>
      <c r="R224" t="str">
        <f>TEXT(K225, "dddd")</f>
        <v>Thursday</v>
      </c>
      <c r="S224">
        <f t="shared" si="3"/>
        <v>18</v>
      </c>
    </row>
    <row r="225" spans="1:19" x14ac:dyDescent="0.35">
      <c r="A225" s="1" t="s">
        <v>451</v>
      </c>
      <c r="B225" s="2" t="s">
        <v>26</v>
      </c>
      <c r="C225" s="2" t="s">
        <v>27</v>
      </c>
      <c r="D225" s="2" t="s">
        <v>20</v>
      </c>
      <c r="E225" s="2" t="s">
        <v>21</v>
      </c>
      <c r="F225" s="2" t="s">
        <v>56</v>
      </c>
      <c r="G225" s="2">
        <v>12.54</v>
      </c>
      <c r="H225" s="2">
        <v>1</v>
      </c>
      <c r="I225" s="2">
        <v>0.627</v>
      </c>
      <c r="J225" s="2">
        <v>13.167</v>
      </c>
      <c r="K225" s="14">
        <v>43517</v>
      </c>
      <c r="L225" s="2" t="s">
        <v>452</v>
      </c>
      <c r="M225" s="2" t="s">
        <v>31</v>
      </c>
      <c r="N225" s="2">
        <v>12.54</v>
      </c>
      <c r="O225" s="2">
        <v>4.7619047620000003</v>
      </c>
      <c r="P225" s="2">
        <v>0.627</v>
      </c>
      <c r="Q225" s="3">
        <v>8.1999999999999993</v>
      </c>
      <c r="R225" t="str">
        <f>TEXT(K226, "dddd")</f>
        <v>Wednesday</v>
      </c>
      <c r="S225">
        <f t="shared" si="3"/>
        <v>12</v>
      </c>
    </row>
    <row r="226" spans="1:19" x14ac:dyDescent="0.35">
      <c r="A226" s="4" t="s">
        <v>453</v>
      </c>
      <c r="B226" s="5" t="s">
        <v>18</v>
      </c>
      <c r="C226" s="5" t="s">
        <v>19</v>
      </c>
      <c r="D226" s="5" t="s">
        <v>28</v>
      </c>
      <c r="E226" s="5" t="s">
        <v>33</v>
      </c>
      <c r="F226" s="5" t="s">
        <v>53</v>
      </c>
      <c r="G226" s="5">
        <v>43.25</v>
      </c>
      <c r="H226" s="5">
        <v>2</v>
      </c>
      <c r="I226" s="5">
        <v>4.3250000000000002</v>
      </c>
      <c r="J226" s="5">
        <v>90.825000000000003</v>
      </c>
      <c r="K226" s="14">
        <v>43544</v>
      </c>
      <c r="L226" s="5" t="s">
        <v>454</v>
      </c>
      <c r="M226" s="5" t="s">
        <v>31</v>
      </c>
      <c r="N226" s="5">
        <v>86.5</v>
      </c>
      <c r="O226" s="5">
        <v>4.7619047620000003</v>
      </c>
      <c r="P226" s="5">
        <v>4.3250000000000002</v>
      </c>
      <c r="Q226" s="6">
        <v>6.2</v>
      </c>
      <c r="R226" t="str">
        <f>TEXT(K227, "dddd")</f>
        <v>Friday</v>
      </c>
      <c r="S226">
        <f t="shared" si="3"/>
        <v>15</v>
      </c>
    </row>
    <row r="227" spans="1:19" x14ac:dyDescent="0.35">
      <c r="A227" s="1" t="s">
        <v>455</v>
      </c>
      <c r="B227" s="2" t="s">
        <v>26</v>
      </c>
      <c r="C227" s="2" t="s">
        <v>27</v>
      </c>
      <c r="D227" s="2" t="s">
        <v>20</v>
      </c>
      <c r="E227" s="2" t="s">
        <v>21</v>
      </c>
      <c r="F227" s="2" t="s">
        <v>40</v>
      </c>
      <c r="G227" s="2">
        <v>87.16</v>
      </c>
      <c r="H227" s="2">
        <v>2</v>
      </c>
      <c r="I227" s="2">
        <v>8.7159999999999993</v>
      </c>
      <c r="J227" s="2">
        <v>183.036</v>
      </c>
      <c r="K227" s="14">
        <v>43476</v>
      </c>
      <c r="L227" s="2" t="s">
        <v>456</v>
      </c>
      <c r="M227" s="2" t="s">
        <v>36</v>
      </c>
      <c r="N227" s="2">
        <v>174.32</v>
      </c>
      <c r="O227" s="2">
        <v>4.7619047620000003</v>
      </c>
      <c r="P227" s="2">
        <v>8.7159999999999993</v>
      </c>
      <c r="Q227" s="3">
        <v>9.6999999999999993</v>
      </c>
      <c r="R227" t="str">
        <f>TEXT(K228, "dddd")</f>
        <v>Saturday</v>
      </c>
      <c r="S227">
        <f t="shared" si="3"/>
        <v>14</v>
      </c>
    </row>
    <row r="228" spans="1:19" x14ac:dyDescent="0.35">
      <c r="A228" s="4" t="s">
        <v>457</v>
      </c>
      <c r="B228" s="5" t="s">
        <v>51</v>
      </c>
      <c r="C228" s="5" t="s">
        <v>52</v>
      </c>
      <c r="D228" s="5" t="s">
        <v>20</v>
      </c>
      <c r="E228" s="5" t="s">
        <v>33</v>
      </c>
      <c r="F228" s="5" t="s">
        <v>22</v>
      </c>
      <c r="G228" s="5">
        <v>69.37</v>
      </c>
      <c r="H228" s="5">
        <v>9</v>
      </c>
      <c r="I228" s="5">
        <v>31.2165</v>
      </c>
      <c r="J228" s="5">
        <v>655.54650000000004</v>
      </c>
      <c r="K228" s="14">
        <v>43491</v>
      </c>
      <c r="L228" s="5" t="s">
        <v>458</v>
      </c>
      <c r="M228" s="5" t="s">
        <v>24</v>
      </c>
      <c r="N228" s="5">
        <v>624.33000000000004</v>
      </c>
      <c r="O228" s="5">
        <v>4.7619047620000003</v>
      </c>
      <c r="P228" s="5">
        <v>31.2165</v>
      </c>
      <c r="Q228" s="6">
        <v>4</v>
      </c>
      <c r="R228" t="str">
        <f>TEXT(K229, "dddd")</f>
        <v>Thursday</v>
      </c>
      <c r="S228">
        <f t="shared" si="3"/>
        <v>19</v>
      </c>
    </row>
    <row r="229" spans="1:19" x14ac:dyDescent="0.35">
      <c r="A229" s="1" t="s">
        <v>459</v>
      </c>
      <c r="B229" s="2" t="s">
        <v>26</v>
      </c>
      <c r="C229" s="2" t="s">
        <v>27</v>
      </c>
      <c r="D229" s="2" t="s">
        <v>20</v>
      </c>
      <c r="E229" s="2" t="s">
        <v>33</v>
      </c>
      <c r="F229" s="2" t="s">
        <v>29</v>
      </c>
      <c r="G229" s="2">
        <v>37.06</v>
      </c>
      <c r="H229" s="2">
        <v>4</v>
      </c>
      <c r="I229" s="2">
        <v>7.4119999999999999</v>
      </c>
      <c r="J229" s="2">
        <v>155.65199999999999</v>
      </c>
      <c r="K229" s="14">
        <v>43496</v>
      </c>
      <c r="L229" s="2" t="s">
        <v>190</v>
      </c>
      <c r="M229" s="2" t="s">
        <v>24</v>
      </c>
      <c r="N229" s="2">
        <v>148.24</v>
      </c>
      <c r="O229" s="2">
        <v>4.7619047620000003</v>
      </c>
      <c r="P229" s="2">
        <v>7.4119999999999999</v>
      </c>
      <c r="Q229" s="3">
        <v>9.6999999999999993</v>
      </c>
      <c r="R229" t="str">
        <f>TEXT(K230, "dddd")</f>
        <v>Tuesday</v>
      </c>
      <c r="S229">
        <f t="shared" si="3"/>
        <v>16</v>
      </c>
    </row>
    <row r="230" spans="1:19" x14ac:dyDescent="0.35">
      <c r="A230" s="4" t="s">
        <v>460</v>
      </c>
      <c r="B230" s="5" t="s">
        <v>51</v>
      </c>
      <c r="C230" s="5" t="s">
        <v>52</v>
      </c>
      <c r="D230" s="5" t="s">
        <v>20</v>
      </c>
      <c r="E230" s="5" t="s">
        <v>21</v>
      </c>
      <c r="F230" s="5" t="s">
        <v>29</v>
      </c>
      <c r="G230" s="5">
        <v>90.7</v>
      </c>
      <c r="H230" s="5">
        <v>6</v>
      </c>
      <c r="I230" s="5">
        <v>27.21</v>
      </c>
      <c r="J230" s="5">
        <v>571.41</v>
      </c>
      <c r="K230" s="14">
        <v>43522</v>
      </c>
      <c r="L230" s="5" t="s">
        <v>461</v>
      </c>
      <c r="M230" s="5" t="s">
        <v>31</v>
      </c>
      <c r="N230" s="5">
        <v>544.20000000000005</v>
      </c>
      <c r="O230" s="5">
        <v>4.7619047620000003</v>
      </c>
      <c r="P230" s="5">
        <v>27.21</v>
      </c>
      <c r="Q230" s="6">
        <v>5.3</v>
      </c>
      <c r="R230" t="str">
        <f>TEXT(K231, "dddd")</f>
        <v>Monday</v>
      </c>
      <c r="S230">
        <f t="shared" si="3"/>
        <v>10</v>
      </c>
    </row>
    <row r="231" spans="1:19" x14ac:dyDescent="0.35">
      <c r="A231" s="1" t="s">
        <v>462</v>
      </c>
      <c r="B231" s="2" t="s">
        <v>18</v>
      </c>
      <c r="C231" s="2" t="s">
        <v>19</v>
      </c>
      <c r="D231" s="2" t="s">
        <v>28</v>
      </c>
      <c r="E231" s="2" t="s">
        <v>21</v>
      </c>
      <c r="F231" s="2" t="s">
        <v>34</v>
      </c>
      <c r="G231" s="2">
        <v>63.42</v>
      </c>
      <c r="H231" s="2">
        <v>8</v>
      </c>
      <c r="I231" s="2">
        <v>25.367999999999999</v>
      </c>
      <c r="J231" s="2">
        <v>532.72799999999995</v>
      </c>
      <c r="K231" s="14">
        <v>43535</v>
      </c>
      <c r="L231" s="2" t="s">
        <v>463</v>
      </c>
      <c r="M231" s="2" t="s">
        <v>24</v>
      </c>
      <c r="N231" s="2">
        <v>507.36</v>
      </c>
      <c r="O231" s="2">
        <v>4.7619047620000003</v>
      </c>
      <c r="P231" s="2">
        <v>25.367999999999999</v>
      </c>
      <c r="Q231" s="3">
        <v>7.4</v>
      </c>
      <c r="R231" t="str">
        <f>TEXT(K232, "dddd")</f>
        <v>Saturday</v>
      </c>
      <c r="S231">
        <f t="shared" si="3"/>
        <v>12</v>
      </c>
    </row>
    <row r="232" spans="1:19" x14ac:dyDescent="0.35">
      <c r="A232" s="4" t="s">
        <v>464</v>
      </c>
      <c r="B232" s="5" t="s">
        <v>51</v>
      </c>
      <c r="C232" s="5" t="s">
        <v>52</v>
      </c>
      <c r="D232" s="5" t="s">
        <v>28</v>
      </c>
      <c r="E232" s="5" t="s">
        <v>21</v>
      </c>
      <c r="F232" s="5" t="s">
        <v>56</v>
      </c>
      <c r="G232" s="5">
        <v>81.37</v>
      </c>
      <c r="H232" s="5">
        <v>2</v>
      </c>
      <c r="I232" s="5">
        <v>8.1370000000000005</v>
      </c>
      <c r="J232" s="5">
        <v>170.87700000000001</v>
      </c>
      <c r="K232" s="14">
        <v>43491</v>
      </c>
      <c r="L232" s="5" t="s">
        <v>465</v>
      </c>
      <c r="M232" s="5" t="s">
        <v>31</v>
      </c>
      <c r="N232" s="5">
        <v>162.74</v>
      </c>
      <c r="O232" s="5">
        <v>4.7619047620000003</v>
      </c>
      <c r="P232" s="5">
        <v>8.1370000000000005</v>
      </c>
      <c r="Q232" s="6">
        <v>6.5</v>
      </c>
      <c r="R232" t="str">
        <f>TEXT(K233, "dddd")</f>
        <v>Tuesday</v>
      </c>
      <c r="S232">
        <f t="shared" si="3"/>
        <v>19</v>
      </c>
    </row>
    <row r="233" spans="1:19" x14ac:dyDescent="0.35">
      <c r="A233" s="1" t="s">
        <v>466</v>
      </c>
      <c r="B233" s="2" t="s">
        <v>51</v>
      </c>
      <c r="C233" s="2" t="s">
        <v>52</v>
      </c>
      <c r="D233" s="2" t="s">
        <v>20</v>
      </c>
      <c r="E233" s="2" t="s">
        <v>21</v>
      </c>
      <c r="F233" s="2" t="s">
        <v>29</v>
      </c>
      <c r="G233" s="2">
        <v>10.59</v>
      </c>
      <c r="H233" s="2">
        <v>3</v>
      </c>
      <c r="I233" s="2">
        <v>1.5885</v>
      </c>
      <c r="J233" s="2">
        <v>33.358499999999999</v>
      </c>
      <c r="K233" s="14">
        <v>43536</v>
      </c>
      <c r="L233" s="2" t="s">
        <v>467</v>
      </c>
      <c r="M233" s="2" t="s">
        <v>36</v>
      </c>
      <c r="N233" s="2">
        <v>31.77</v>
      </c>
      <c r="O233" s="2">
        <v>4.7619047620000003</v>
      </c>
      <c r="P233" s="2">
        <v>1.5885</v>
      </c>
      <c r="Q233" s="3">
        <v>8.6999999999999993</v>
      </c>
      <c r="R233" t="str">
        <f>TEXT(K234, "dddd")</f>
        <v>Monday</v>
      </c>
      <c r="S233">
        <f t="shared" si="3"/>
        <v>13</v>
      </c>
    </row>
    <row r="234" spans="1:19" x14ac:dyDescent="0.35">
      <c r="A234" s="4" t="s">
        <v>468</v>
      </c>
      <c r="B234" s="5" t="s">
        <v>51</v>
      </c>
      <c r="C234" s="5" t="s">
        <v>52</v>
      </c>
      <c r="D234" s="5" t="s">
        <v>28</v>
      </c>
      <c r="E234" s="5" t="s">
        <v>21</v>
      </c>
      <c r="F234" s="5" t="s">
        <v>22</v>
      </c>
      <c r="G234" s="5">
        <v>84.09</v>
      </c>
      <c r="H234" s="5">
        <v>9</v>
      </c>
      <c r="I234" s="5">
        <v>37.840499999999999</v>
      </c>
      <c r="J234" s="5">
        <v>794.65049999999997</v>
      </c>
      <c r="K234" s="14">
        <v>43507</v>
      </c>
      <c r="L234" s="5" t="s">
        <v>469</v>
      </c>
      <c r="M234" s="5" t="s">
        <v>31</v>
      </c>
      <c r="N234" s="5">
        <v>756.81</v>
      </c>
      <c r="O234" s="5">
        <v>4.7619047620000003</v>
      </c>
      <c r="P234" s="5">
        <v>37.840499999999999</v>
      </c>
      <c r="Q234" s="6">
        <v>8</v>
      </c>
      <c r="R234" t="str">
        <f>TEXT(K235, "dddd")</f>
        <v>Thursday</v>
      </c>
      <c r="S234">
        <f t="shared" si="3"/>
        <v>10</v>
      </c>
    </row>
    <row r="235" spans="1:19" x14ac:dyDescent="0.35">
      <c r="A235" s="1" t="s">
        <v>470</v>
      </c>
      <c r="B235" s="2" t="s">
        <v>51</v>
      </c>
      <c r="C235" s="2" t="s">
        <v>52</v>
      </c>
      <c r="D235" s="2" t="s">
        <v>20</v>
      </c>
      <c r="E235" s="2" t="s">
        <v>33</v>
      </c>
      <c r="F235" s="2" t="s">
        <v>56</v>
      </c>
      <c r="G235" s="2">
        <v>73.819999999999993</v>
      </c>
      <c r="H235" s="2">
        <v>4</v>
      </c>
      <c r="I235" s="2">
        <v>14.763999999999999</v>
      </c>
      <c r="J235" s="2">
        <v>310.04399999999998</v>
      </c>
      <c r="K235" s="14">
        <v>43517</v>
      </c>
      <c r="L235" s="2" t="s">
        <v>471</v>
      </c>
      <c r="M235" s="2" t="s">
        <v>31</v>
      </c>
      <c r="N235" s="2">
        <v>295.27999999999997</v>
      </c>
      <c r="O235" s="2">
        <v>4.7619047620000003</v>
      </c>
      <c r="P235" s="2">
        <v>14.763999999999999</v>
      </c>
      <c r="Q235" s="3">
        <v>6.7</v>
      </c>
      <c r="R235" t="str">
        <f>TEXT(K236, "dddd")</f>
        <v>Saturday</v>
      </c>
      <c r="S235">
        <f t="shared" si="3"/>
        <v>18</v>
      </c>
    </row>
    <row r="236" spans="1:19" x14ac:dyDescent="0.35">
      <c r="A236" s="4" t="s">
        <v>472</v>
      </c>
      <c r="B236" s="5" t="s">
        <v>18</v>
      </c>
      <c r="C236" s="5" t="s">
        <v>19</v>
      </c>
      <c r="D236" s="5" t="s">
        <v>20</v>
      </c>
      <c r="E236" s="5" t="s">
        <v>33</v>
      </c>
      <c r="F236" s="5" t="s">
        <v>22</v>
      </c>
      <c r="G236" s="5">
        <v>51.94</v>
      </c>
      <c r="H236" s="5">
        <v>10</v>
      </c>
      <c r="I236" s="5">
        <v>25.97</v>
      </c>
      <c r="J236" s="5">
        <v>545.37</v>
      </c>
      <c r="K236" s="14">
        <v>43533</v>
      </c>
      <c r="L236" s="5" t="s">
        <v>473</v>
      </c>
      <c r="M236" s="5" t="s">
        <v>24</v>
      </c>
      <c r="N236" s="5">
        <v>519.4</v>
      </c>
      <c r="O236" s="5">
        <v>4.7619047620000003</v>
      </c>
      <c r="P236" s="5">
        <v>25.97</v>
      </c>
      <c r="Q236" s="6">
        <v>6.5</v>
      </c>
      <c r="R236" t="str">
        <f>TEXT(K237, "dddd")</f>
        <v>Sunday</v>
      </c>
      <c r="S236">
        <f t="shared" si="3"/>
        <v>18</v>
      </c>
    </row>
    <row r="237" spans="1:19" x14ac:dyDescent="0.35">
      <c r="A237" s="1" t="s">
        <v>474</v>
      </c>
      <c r="B237" s="2" t="s">
        <v>18</v>
      </c>
      <c r="C237" s="2" t="s">
        <v>19</v>
      </c>
      <c r="D237" s="2" t="s">
        <v>28</v>
      </c>
      <c r="E237" s="2" t="s">
        <v>21</v>
      </c>
      <c r="F237" s="2" t="s">
        <v>40</v>
      </c>
      <c r="G237" s="2">
        <v>93.14</v>
      </c>
      <c r="H237" s="2">
        <v>2</v>
      </c>
      <c r="I237" s="2">
        <v>9.3140000000000001</v>
      </c>
      <c r="J237" s="2">
        <v>195.59399999999999</v>
      </c>
      <c r="K237" s="14">
        <v>43485</v>
      </c>
      <c r="L237" s="2" t="s">
        <v>475</v>
      </c>
      <c r="M237" s="2" t="s">
        <v>24</v>
      </c>
      <c r="N237" s="2">
        <v>186.28</v>
      </c>
      <c r="O237" s="2">
        <v>4.7619047620000003</v>
      </c>
      <c r="P237" s="2">
        <v>9.3140000000000001</v>
      </c>
      <c r="Q237" s="3">
        <v>4.0999999999999996</v>
      </c>
      <c r="R237" t="str">
        <f>TEXT(K238, "dddd")</f>
        <v>Monday</v>
      </c>
      <c r="S237">
        <f t="shared" si="3"/>
        <v>18</v>
      </c>
    </row>
    <row r="238" spans="1:19" x14ac:dyDescent="0.35">
      <c r="A238" s="4" t="s">
        <v>476</v>
      </c>
      <c r="B238" s="5" t="s">
        <v>26</v>
      </c>
      <c r="C238" s="5" t="s">
        <v>27</v>
      </c>
      <c r="D238" s="5" t="s">
        <v>28</v>
      </c>
      <c r="E238" s="5" t="s">
        <v>33</v>
      </c>
      <c r="F238" s="5" t="s">
        <v>22</v>
      </c>
      <c r="G238" s="5">
        <v>17.41</v>
      </c>
      <c r="H238" s="5">
        <v>5</v>
      </c>
      <c r="I238" s="5">
        <v>4.3525</v>
      </c>
      <c r="J238" s="5">
        <v>91.402500000000003</v>
      </c>
      <c r="K238" s="14">
        <v>43493</v>
      </c>
      <c r="L238" s="5" t="s">
        <v>477</v>
      </c>
      <c r="M238" s="5" t="s">
        <v>36</v>
      </c>
      <c r="N238" s="5">
        <v>87.05</v>
      </c>
      <c r="O238" s="5">
        <v>4.7619047620000003</v>
      </c>
      <c r="P238" s="5">
        <v>4.3525</v>
      </c>
      <c r="Q238" s="6">
        <v>4.9000000000000004</v>
      </c>
      <c r="R238" t="str">
        <f>TEXT(K239, "dddd")</f>
        <v>Tuesday</v>
      </c>
      <c r="S238">
        <f t="shared" si="3"/>
        <v>15</v>
      </c>
    </row>
    <row r="239" spans="1:19" x14ac:dyDescent="0.35">
      <c r="A239" s="1" t="s">
        <v>478</v>
      </c>
      <c r="B239" s="2" t="s">
        <v>26</v>
      </c>
      <c r="C239" s="2" t="s">
        <v>27</v>
      </c>
      <c r="D239" s="2" t="s">
        <v>20</v>
      </c>
      <c r="E239" s="2" t="s">
        <v>21</v>
      </c>
      <c r="F239" s="2" t="s">
        <v>56</v>
      </c>
      <c r="G239" s="2">
        <v>44.22</v>
      </c>
      <c r="H239" s="2">
        <v>5</v>
      </c>
      <c r="I239" s="2">
        <v>11.055</v>
      </c>
      <c r="J239" s="2">
        <v>232.155</v>
      </c>
      <c r="K239" s="14">
        <v>43529</v>
      </c>
      <c r="L239" s="2" t="s">
        <v>479</v>
      </c>
      <c r="M239" s="2" t="s">
        <v>36</v>
      </c>
      <c r="N239" s="2">
        <v>221.1</v>
      </c>
      <c r="O239" s="2">
        <v>4.7619047620000003</v>
      </c>
      <c r="P239" s="2">
        <v>11.055</v>
      </c>
      <c r="Q239" s="3">
        <v>8.6</v>
      </c>
      <c r="R239" t="str">
        <f>TEXT(K240, "dddd")</f>
        <v>Saturday</v>
      </c>
      <c r="S239">
        <f t="shared" si="3"/>
        <v>17</v>
      </c>
    </row>
    <row r="240" spans="1:19" x14ac:dyDescent="0.35">
      <c r="A240" s="4" t="s">
        <v>480</v>
      </c>
      <c r="B240" s="5" t="s">
        <v>51</v>
      </c>
      <c r="C240" s="5" t="s">
        <v>52</v>
      </c>
      <c r="D240" s="5" t="s">
        <v>20</v>
      </c>
      <c r="E240" s="5" t="s">
        <v>21</v>
      </c>
      <c r="F240" s="5" t="s">
        <v>29</v>
      </c>
      <c r="G240" s="5">
        <v>13.22</v>
      </c>
      <c r="H240" s="5">
        <v>5</v>
      </c>
      <c r="I240" s="5">
        <v>3.3050000000000002</v>
      </c>
      <c r="J240" s="5">
        <v>69.405000000000001</v>
      </c>
      <c r="K240" s="14">
        <v>43526</v>
      </c>
      <c r="L240" s="5" t="s">
        <v>481</v>
      </c>
      <c r="M240" s="5" t="s">
        <v>31</v>
      </c>
      <c r="N240" s="5">
        <v>66.099999999999994</v>
      </c>
      <c r="O240" s="5">
        <v>4.7619047620000003</v>
      </c>
      <c r="P240" s="5">
        <v>3.3050000000000002</v>
      </c>
      <c r="Q240" s="6">
        <v>4.3</v>
      </c>
      <c r="R240" t="str">
        <f>TEXT(K241, "dddd")</f>
        <v>Friday</v>
      </c>
      <c r="S240">
        <f t="shared" si="3"/>
        <v>19</v>
      </c>
    </row>
    <row r="241" spans="1:19" x14ac:dyDescent="0.35">
      <c r="A241" s="1" t="s">
        <v>482</v>
      </c>
      <c r="B241" s="2" t="s">
        <v>18</v>
      </c>
      <c r="C241" s="2" t="s">
        <v>19</v>
      </c>
      <c r="D241" s="2" t="s">
        <v>28</v>
      </c>
      <c r="E241" s="2" t="s">
        <v>33</v>
      </c>
      <c r="F241" s="2" t="s">
        <v>56</v>
      </c>
      <c r="G241" s="2">
        <v>89.69</v>
      </c>
      <c r="H241" s="2">
        <v>1</v>
      </c>
      <c r="I241" s="2">
        <v>4.4844999999999997</v>
      </c>
      <c r="J241" s="2">
        <v>94.174499999999995</v>
      </c>
      <c r="K241" s="14">
        <v>43476</v>
      </c>
      <c r="L241" s="2" t="s">
        <v>483</v>
      </c>
      <c r="M241" s="2" t="s">
        <v>24</v>
      </c>
      <c r="N241" s="2">
        <v>89.69</v>
      </c>
      <c r="O241" s="2">
        <v>4.7619047620000003</v>
      </c>
      <c r="P241" s="2">
        <v>4.4844999999999997</v>
      </c>
      <c r="Q241" s="3">
        <v>4.9000000000000004</v>
      </c>
      <c r="R241" t="str">
        <f>TEXT(K242, "dddd")</f>
        <v>Friday</v>
      </c>
      <c r="S241">
        <f t="shared" si="3"/>
        <v>11</v>
      </c>
    </row>
    <row r="242" spans="1:19" x14ac:dyDescent="0.35">
      <c r="A242" s="4" t="s">
        <v>484</v>
      </c>
      <c r="B242" s="5" t="s">
        <v>18</v>
      </c>
      <c r="C242" s="5" t="s">
        <v>19</v>
      </c>
      <c r="D242" s="5" t="s">
        <v>28</v>
      </c>
      <c r="E242" s="5" t="s">
        <v>33</v>
      </c>
      <c r="F242" s="5" t="s">
        <v>53</v>
      </c>
      <c r="G242" s="5">
        <v>24.94</v>
      </c>
      <c r="H242" s="5">
        <v>9</v>
      </c>
      <c r="I242" s="5">
        <v>11.223000000000001</v>
      </c>
      <c r="J242" s="5">
        <v>235.68299999999999</v>
      </c>
      <c r="K242" s="14">
        <v>43476</v>
      </c>
      <c r="L242" s="5" t="s">
        <v>485</v>
      </c>
      <c r="M242" s="5" t="s">
        <v>36</v>
      </c>
      <c r="N242" s="5">
        <v>224.46</v>
      </c>
      <c r="O242" s="5">
        <v>4.7619047620000003</v>
      </c>
      <c r="P242" s="5">
        <v>11.223000000000001</v>
      </c>
      <c r="Q242" s="6">
        <v>5.6</v>
      </c>
      <c r="R242" t="str">
        <f>TEXT(K243, "dddd")</f>
        <v>Monday</v>
      </c>
      <c r="S242">
        <f t="shared" si="3"/>
        <v>16</v>
      </c>
    </row>
    <row r="243" spans="1:19" x14ac:dyDescent="0.35">
      <c r="A243" s="1" t="s">
        <v>486</v>
      </c>
      <c r="B243" s="2" t="s">
        <v>18</v>
      </c>
      <c r="C243" s="2" t="s">
        <v>19</v>
      </c>
      <c r="D243" s="2" t="s">
        <v>28</v>
      </c>
      <c r="E243" s="2" t="s">
        <v>33</v>
      </c>
      <c r="F243" s="2" t="s">
        <v>22</v>
      </c>
      <c r="G243" s="2">
        <v>59.77</v>
      </c>
      <c r="H243" s="2">
        <v>2</v>
      </c>
      <c r="I243" s="2">
        <v>5.9770000000000003</v>
      </c>
      <c r="J243" s="2">
        <v>125.517</v>
      </c>
      <c r="K243" s="14">
        <v>43535</v>
      </c>
      <c r="L243" s="2" t="s">
        <v>487</v>
      </c>
      <c r="M243" s="2" t="s">
        <v>36</v>
      </c>
      <c r="N243" s="2">
        <v>119.54</v>
      </c>
      <c r="O243" s="2">
        <v>4.7619047620000003</v>
      </c>
      <c r="P243" s="2">
        <v>5.9770000000000003</v>
      </c>
      <c r="Q243" s="3">
        <v>5.8</v>
      </c>
      <c r="R243" t="str">
        <f>TEXT(K244, "dddd")</f>
        <v>Thursday</v>
      </c>
      <c r="S243">
        <f t="shared" si="3"/>
        <v>12</v>
      </c>
    </row>
    <row r="244" spans="1:19" x14ac:dyDescent="0.35">
      <c r="A244" s="4" t="s">
        <v>488</v>
      </c>
      <c r="B244" s="5" t="s">
        <v>26</v>
      </c>
      <c r="C244" s="5" t="s">
        <v>27</v>
      </c>
      <c r="D244" s="5" t="s">
        <v>20</v>
      </c>
      <c r="E244" s="5" t="s">
        <v>33</v>
      </c>
      <c r="F244" s="5" t="s">
        <v>56</v>
      </c>
      <c r="G244" s="5">
        <v>93.2</v>
      </c>
      <c r="H244" s="5">
        <v>2</v>
      </c>
      <c r="I244" s="5">
        <v>9.32</v>
      </c>
      <c r="J244" s="5">
        <v>195.72</v>
      </c>
      <c r="K244" s="14">
        <v>43524</v>
      </c>
      <c r="L244" s="5" t="s">
        <v>197</v>
      </c>
      <c r="M244" s="5" t="s">
        <v>36</v>
      </c>
      <c r="N244" s="5">
        <v>186.4</v>
      </c>
      <c r="O244" s="5">
        <v>4.7619047620000003</v>
      </c>
      <c r="P244" s="5">
        <v>9.32</v>
      </c>
      <c r="Q244" s="6">
        <v>6</v>
      </c>
      <c r="R244" t="str">
        <f>TEXT(K245, "dddd")</f>
        <v>Saturday</v>
      </c>
      <c r="S244">
        <f t="shared" si="3"/>
        <v>18</v>
      </c>
    </row>
    <row r="245" spans="1:19" x14ac:dyDescent="0.35">
      <c r="A245" s="1" t="s">
        <v>489</v>
      </c>
      <c r="B245" s="2" t="s">
        <v>18</v>
      </c>
      <c r="C245" s="2" t="s">
        <v>19</v>
      </c>
      <c r="D245" s="2" t="s">
        <v>20</v>
      </c>
      <c r="E245" s="2" t="s">
        <v>33</v>
      </c>
      <c r="F245" s="2" t="s">
        <v>34</v>
      </c>
      <c r="G245" s="2">
        <v>62.65</v>
      </c>
      <c r="H245" s="2">
        <v>4</v>
      </c>
      <c r="I245" s="2">
        <v>12.53</v>
      </c>
      <c r="J245" s="2">
        <v>263.13</v>
      </c>
      <c r="K245" s="14">
        <v>43470</v>
      </c>
      <c r="L245" s="2" t="s">
        <v>490</v>
      </c>
      <c r="M245" s="2" t="s">
        <v>31</v>
      </c>
      <c r="N245" s="2">
        <v>250.6</v>
      </c>
      <c r="O245" s="2">
        <v>4.7619047620000003</v>
      </c>
      <c r="P245" s="2">
        <v>12.53</v>
      </c>
      <c r="Q245" s="3">
        <v>4.2</v>
      </c>
      <c r="R245" t="str">
        <f>TEXT(K246, "dddd")</f>
        <v>Saturday</v>
      </c>
      <c r="S245">
        <f t="shared" si="3"/>
        <v>11</v>
      </c>
    </row>
    <row r="246" spans="1:19" x14ac:dyDescent="0.35">
      <c r="A246" s="4" t="s">
        <v>491</v>
      </c>
      <c r="B246" s="5" t="s">
        <v>51</v>
      </c>
      <c r="C246" s="5" t="s">
        <v>52</v>
      </c>
      <c r="D246" s="5" t="s">
        <v>28</v>
      </c>
      <c r="E246" s="5" t="s">
        <v>33</v>
      </c>
      <c r="F246" s="5" t="s">
        <v>34</v>
      </c>
      <c r="G246" s="5">
        <v>93.87</v>
      </c>
      <c r="H246" s="5">
        <v>8</v>
      </c>
      <c r="I246" s="5">
        <v>37.548000000000002</v>
      </c>
      <c r="J246" s="5">
        <v>788.50800000000004</v>
      </c>
      <c r="K246" s="14">
        <v>43498</v>
      </c>
      <c r="L246" s="5" t="s">
        <v>492</v>
      </c>
      <c r="M246" s="5" t="s">
        <v>36</v>
      </c>
      <c r="N246" s="5">
        <v>750.96</v>
      </c>
      <c r="O246" s="5">
        <v>4.7619047620000003</v>
      </c>
      <c r="P246" s="5">
        <v>37.548000000000002</v>
      </c>
      <c r="Q246" s="6">
        <v>8.3000000000000007</v>
      </c>
      <c r="R246" t="str">
        <f>TEXT(K247, "dddd")</f>
        <v>Tuesday</v>
      </c>
      <c r="S246">
        <f t="shared" si="3"/>
        <v>18</v>
      </c>
    </row>
    <row r="247" spans="1:19" x14ac:dyDescent="0.35">
      <c r="A247" s="1" t="s">
        <v>493</v>
      </c>
      <c r="B247" s="2" t="s">
        <v>18</v>
      </c>
      <c r="C247" s="2" t="s">
        <v>19</v>
      </c>
      <c r="D247" s="2" t="s">
        <v>20</v>
      </c>
      <c r="E247" s="2" t="s">
        <v>33</v>
      </c>
      <c r="F247" s="2" t="s">
        <v>34</v>
      </c>
      <c r="G247" s="2">
        <v>47.59</v>
      </c>
      <c r="H247" s="2">
        <v>8</v>
      </c>
      <c r="I247" s="2">
        <v>19.036000000000001</v>
      </c>
      <c r="J247" s="2">
        <v>399.75599999999997</v>
      </c>
      <c r="K247" s="14">
        <v>43466</v>
      </c>
      <c r="L247" s="2" t="s">
        <v>494</v>
      </c>
      <c r="M247" s="2" t="s">
        <v>31</v>
      </c>
      <c r="N247" s="2">
        <v>380.72</v>
      </c>
      <c r="O247" s="2">
        <v>4.7619047620000003</v>
      </c>
      <c r="P247" s="2">
        <v>19.036000000000001</v>
      </c>
      <c r="Q247" s="3">
        <v>5.7</v>
      </c>
      <c r="R247" t="str">
        <f>TEXT(K248, "dddd")</f>
        <v>Saturday</v>
      </c>
      <c r="S247">
        <f t="shared" si="3"/>
        <v>14</v>
      </c>
    </row>
    <row r="248" spans="1:19" x14ac:dyDescent="0.35">
      <c r="A248" s="4" t="s">
        <v>495</v>
      </c>
      <c r="B248" s="5" t="s">
        <v>51</v>
      </c>
      <c r="C248" s="5" t="s">
        <v>52</v>
      </c>
      <c r="D248" s="5" t="s">
        <v>20</v>
      </c>
      <c r="E248" s="5" t="s">
        <v>21</v>
      </c>
      <c r="F248" s="5" t="s">
        <v>29</v>
      </c>
      <c r="G248" s="5">
        <v>81.400000000000006</v>
      </c>
      <c r="H248" s="5">
        <v>3</v>
      </c>
      <c r="I248" s="5">
        <v>12.21</v>
      </c>
      <c r="J248" s="5">
        <v>256.41000000000003</v>
      </c>
      <c r="K248" s="14">
        <v>43505</v>
      </c>
      <c r="L248" s="5" t="s">
        <v>496</v>
      </c>
      <c r="M248" s="5" t="s">
        <v>31</v>
      </c>
      <c r="N248" s="5">
        <v>244.2</v>
      </c>
      <c r="O248" s="5">
        <v>4.7619047620000003</v>
      </c>
      <c r="P248" s="5">
        <v>12.21</v>
      </c>
      <c r="Q248" s="6">
        <v>4.8</v>
      </c>
      <c r="R248" t="str">
        <f>TEXT(K249, "dddd")</f>
        <v>Wednesday</v>
      </c>
      <c r="S248">
        <f t="shared" si="3"/>
        <v>19</v>
      </c>
    </row>
    <row r="249" spans="1:19" x14ac:dyDescent="0.35">
      <c r="A249" s="1" t="s">
        <v>497</v>
      </c>
      <c r="B249" s="2" t="s">
        <v>18</v>
      </c>
      <c r="C249" s="2" t="s">
        <v>19</v>
      </c>
      <c r="D249" s="2" t="s">
        <v>20</v>
      </c>
      <c r="E249" s="2" t="s">
        <v>33</v>
      </c>
      <c r="F249" s="2" t="s">
        <v>56</v>
      </c>
      <c r="G249" s="2">
        <v>17.940000000000001</v>
      </c>
      <c r="H249" s="2">
        <v>5</v>
      </c>
      <c r="I249" s="2">
        <v>4.4850000000000003</v>
      </c>
      <c r="J249" s="2">
        <v>94.185000000000002</v>
      </c>
      <c r="K249" s="14">
        <v>43488</v>
      </c>
      <c r="L249" s="2" t="s">
        <v>498</v>
      </c>
      <c r="M249" s="2" t="s">
        <v>24</v>
      </c>
      <c r="N249" s="2">
        <v>89.7</v>
      </c>
      <c r="O249" s="2">
        <v>4.7619047620000003</v>
      </c>
      <c r="P249" s="2">
        <v>4.4850000000000003</v>
      </c>
      <c r="Q249" s="3">
        <v>6.8</v>
      </c>
      <c r="R249" t="str">
        <f>TEXT(K250, "dddd")</f>
        <v>Monday</v>
      </c>
      <c r="S249">
        <f t="shared" si="3"/>
        <v>14</v>
      </c>
    </row>
    <row r="250" spans="1:19" x14ac:dyDescent="0.35">
      <c r="A250" s="4" t="s">
        <v>499</v>
      </c>
      <c r="B250" s="5" t="s">
        <v>18</v>
      </c>
      <c r="C250" s="5" t="s">
        <v>19</v>
      </c>
      <c r="D250" s="5" t="s">
        <v>20</v>
      </c>
      <c r="E250" s="5" t="s">
        <v>33</v>
      </c>
      <c r="F250" s="5" t="s">
        <v>29</v>
      </c>
      <c r="G250" s="5">
        <v>77.72</v>
      </c>
      <c r="H250" s="5">
        <v>4</v>
      </c>
      <c r="I250" s="5">
        <v>15.544</v>
      </c>
      <c r="J250" s="5">
        <v>326.42399999999998</v>
      </c>
      <c r="K250" s="14">
        <v>43472</v>
      </c>
      <c r="L250" s="5" t="s">
        <v>500</v>
      </c>
      <c r="M250" s="5" t="s">
        <v>36</v>
      </c>
      <c r="N250" s="5">
        <v>310.88</v>
      </c>
      <c r="O250" s="5">
        <v>4.7619047620000003</v>
      </c>
      <c r="P250" s="5">
        <v>15.544</v>
      </c>
      <c r="Q250" s="6">
        <v>8.8000000000000007</v>
      </c>
      <c r="R250" t="str">
        <f>TEXT(K251, "dddd")</f>
        <v>Monday</v>
      </c>
      <c r="S250">
        <f t="shared" si="3"/>
        <v>16</v>
      </c>
    </row>
    <row r="251" spans="1:19" x14ac:dyDescent="0.35">
      <c r="A251" s="1" t="s">
        <v>501</v>
      </c>
      <c r="B251" s="2" t="s">
        <v>51</v>
      </c>
      <c r="C251" s="2" t="s">
        <v>52</v>
      </c>
      <c r="D251" s="2" t="s">
        <v>28</v>
      </c>
      <c r="E251" s="2" t="s">
        <v>33</v>
      </c>
      <c r="F251" s="2" t="s">
        <v>53</v>
      </c>
      <c r="G251" s="2">
        <v>73.06</v>
      </c>
      <c r="H251" s="2">
        <v>7</v>
      </c>
      <c r="I251" s="2">
        <v>25.571000000000002</v>
      </c>
      <c r="J251" s="2">
        <v>536.99099999999999</v>
      </c>
      <c r="K251" s="14">
        <v>43479</v>
      </c>
      <c r="L251" s="2" t="s">
        <v>502</v>
      </c>
      <c r="M251" s="2" t="s">
        <v>36</v>
      </c>
      <c r="N251" s="2">
        <v>511.42</v>
      </c>
      <c r="O251" s="2">
        <v>4.7619047620000003</v>
      </c>
      <c r="P251" s="2">
        <v>25.571000000000002</v>
      </c>
      <c r="Q251" s="3">
        <v>4.2</v>
      </c>
      <c r="R251" t="str">
        <f>TEXT(K252, "dddd")</f>
        <v>Saturday</v>
      </c>
      <c r="S251">
        <f t="shared" si="3"/>
        <v>19</v>
      </c>
    </row>
    <row r="252" spans="1:19" x14ac:dyDescent="0.35">
      <c r="A252" s="4" t="s">
        <v>503</v>
      </c>
      <c r="B252" s="5" t="s">
        <v>51</v>
      </c>
      <c r="C252" s="5" t="s">
        <v>52</v>
      </c>
      <c r="D252" s="5" t="s">
        <v>20</v>
      </c>
      <c r="E252" s="5" t="s">
        <v>33</v>
      </c>
      <c r="F252" s="5" t="s">
        <v>53</v>
      </c>
      <c r="G252" s="5">
        <v>46.55</v>
      </c>
      <c r="H252" s="5">
        <v>9</v>
      </c>
      <c r="I252" s="5">
        <v>20.947500000000002</v>
      </c>
      <c r="J252" s="5">
        <v>439.89749999999998</v>
      </c>
      <c r="K252" s="14">
        <v>43498</v>
      </c>
      <c r="L252" s="5" t="s">
        <v>504</v>
      </c>
      <c r="M252" s="5" t="s">
        <v>24</v>
      </c>
      <c r="N252" s="5">
        <v>418.95</v>
      </c>
      <c r="O252" s="5">
        <v>4.7619047620000003</v>
      </c>
      <c r="P252" s="5">
        <v>20.947500000000002</v>
      </c>
      <c r="Q252" s="6">
        <v>6.4</v>
      </c>
      <c r="R252" t="str">
        <f>TEXT(K253, "dddd")</f>
        <v>Sunday</v>
      </c>
      <c r="S252">
        <f t="shared" si="3"/>
        <v>15</v>
      </c>
    </row>
    <row r="253" spans="1:19" x14ac:dyDescent="0.35">
      <c r="A253" s="1" t="s">
        <v>505</v>
      </c>
      <c r="B253" s="2" t="s">
        <v>26</v>
      </c>
      <c r="C253" s="2" t="s">
        <v>27</v>
      </c>
      <c r="D253" s="2" t="s">
        <v>20</v>
      </c>
      <c r="E253" s="2" t="s">
        <v>33</v>
      </c>
      <c r="F253" s="2" t="s">
        <v>56</v>
      </c>
      <c r="G253" s="2">
        <v>35.19</v>
      </c>
      <c r="H253" s="2">
        <v>10</v>
      </c>
      <c r="I253" s="2">
        <v>17.594999999999999</v>
      </c>
      <c r="J253" s="2">
        <v>369.495</v>
      </c>
      <c r="K253" s="14">
        <v>43541</v>
      </c>
      <c r="L253" s="2" t="s">
        <v>502</v>
      </c>
      <c r="M253" s="2" t="s">
        <v>36</v>
      </c>
      <c r="N253" s="2">
        <v>351.9</v>
      </c>
      <c r="O253" s="2">
        <v>4.7619047620000003</v>
      </c>
      <c r="P253" s="2">
        <v>17.594999999999999</v>
      </c>
      <c r="Q253" s="3">
        <v>8.4</v>
      </c>
      <c r="R253" t="str">
        <f>TEXT(K254, "dddd")</f>
        <v>Saturday</v>
      </c>
      <c r="S253">
        <f t="shared" si="3"/>
        <v>19</v>
      </c>
    </row>
    <row r="254" spans="1:19" x14ac:dyDescent="0.35">
      <c r="A254" s="4" t="s">
        <v>506</v>
      </c>
      <c r="B254" s="5" t="s">
        <v>26</v>
      </c>
      <c r="C254" s="5" t="s">
        <v>27</v>
      </c>
      <c r="D254" s="5" t="s">
        <v>28</v>
      </c>
      <c r="E254" s="5" t="s">
        <v>21</v>
      </c>
      <c r="F254" s="5" t="s">
        <v>40</v>
      </c>
      <c r="G254" s="5">
        <v>14.39</v>
      </c>
      <c r="H254" s="5">
        <v>2</v>
      </c>
      <c r="I254" s="5">
        <v>1.4390000000000001</v>
      </c>
      <c r="J254" s="5">
        <v>30.219000000000001</v>
      </c>
      <c r="K254" s="14">
        <v>43526</v>
      </c>
      <c r="L254" s="5" t="s">
        <v>342</v>
      </c>
      <c r="M254" s="5" t="s">
        <v>36</v>
      </c>
      <c r="N254" s="5">
        <v>28.78</v>
      </c>
      <c r="O254" s="5">
        <v>4.7619047620000003</v>
      </c>
      <c r="P254" s="5">
        <v>1.4390000000000001</v>
      </c>
      <c r="Q254" s="6">
        <v>7.2</v>
      </c>
      <c r="R254" t="str">
        <f>TEXT(K255, "dddd")</f>
        <v>Saturday</v>
      </c>
      <c r="S254">
        <f t="shared" si="3"/>
        <v>19</v>
      </c>
    </row>
    <row r="255" spans="1:19" x14ac:dyDescent="0.35">
      <c r="A255" s="1" t="s">
        <v>507</v>
      </c>
      <c r="B255" s="2" t="s">
        <v>18</v>
      </c>
      <c r="C255" s="2" t="s">
        <v>19</v>
      </c>
      <c r="D255" s="2" t="s">
        <v>28</v>
      </c>
      <c r="E255" s="2" t="s">
        <v>33</v>
      </c>
      <c r="F255" s="2" t="s">
        <v>34</v>
      </c>
      <c r="G255" s="2">
        <v>23.75</v>
      </c>
      <c r="H255" s="2">
        <v>4</v>
      </c>
      <c r="I255" s="2">
        <v>4.75</v>
      </c>
      <c r="J255" s="2">
        <v>99.75</v>
      </c>
      <c r="K255" s="14">
        <v>43540</v>
      </c>
      <c r="L255" s="2" t="s">
        <v>508</v>
      </c>
      <c r="M255" s="2" t="s">
        <v>31</v>
      </c>
      <c r="N255" s="2">
        <v>95</v>
      </c>
      <c r="O255" s="2">
        <v>4.7619047620000003</v>
      </c>
      <c r="P255" s="2">
        <v>4.75</v>
      </c>
      <c r="Q255" s="3">
        <v>5.2</v>
      </c>
      <c r="R255" t="str">
        <f>TEXT(K256, "dddd")</f>
        <v>Sunday</v>
      </c>
      <c r="S255">
        <f t="shared" si="3"/>
        <v>11</v>
      </c>
    </row>
    <row r="256" spans="1:19" x14ac:dyDescent="0.35">
      <c r="A256" s="4" t="s">
        <v>509</v>
      </c>
      <c r="B256" s="5" t="s">
        <v>18</v>
      </c>
      <c r="C256" s="5" t="s">
        <v>19</v>
      </c>
      <c r="D256" s="5" t="s">
        <v>20</v>
      </c>
      <c r="E256" s="5" t="s">
        <v>33</v>
      </c>
      <c r="F256" s="5" t="s">
        <v>34</v>
      </c>
      <c r="G256" s="5">
        <v>58.9</v>
      </c>
      <c r="H256" s="5">
        <v>8</v>
      </c>
      <c r="I256" s="5">
        <v>23.56</v>
      </c>
      <c r="J256" s="5">
        <v>494.76</v>
      </c>
      <c r="K256" s="14">
        <v>43471</v>
      </c>
      <c r="L256" s="5" t="s">
        <v>510</v>
      </c>
      <c r="M256" s="5" t="s">
        <v>31</v>
      </c>
      <c r="N256" s="5">
        <v>471.2</v>
      </c>
      <c r="O256" s="5">
        <v>4.7619047620000003</v>
      </c>
      <c r="P256" s="5">
        <v>23.56</v>
      </c>
      <c r="Q256" s="6">
        <v>8.9</v>
      </c>
      <c r="R256" t="str">
        <f>TEXT(K257, "dddd")</f>
        <v>Tuesday</v>
      </c>
      <c r="S256">
        <f t="shared" si="3"/>
        <v>11</v>
      </c>
    </row>
    <row r="257" spans="1:19" x14ac:dyDescent="0.35">
      <c r="A257" s="1" t="s">
        <v>511</v>
      </c>
      <c r="B257" s="2" t="s">
        <v>51</v>
      </c>
      <c r="C257" s="2" t="s">
        <v>52</v>
      </c>
      <c r="D257" s="2" t="s">
        <v>20</v>
      </c>
      <c r="E257" s="2" t="s">
        <v>33</v>
      </c>
      <c r="F257" s="2" t="s">
        <v>56</v>
      </c>
      <c r="G257" s="2">
        <v>32.619999999999997</v>
      </c>
      <c r="H257" s="2">
        <v>4</v>
      </c>
      <c r="I257" s="2">
        <v>6.524</v>
      </c>
      <c r="J257" s="2">
        <v>137.00399999999999</v>
      </c>
      <c r="K257" s="14">
        <v>43494</v>
      </c>
      <c r="L257" s="2" t="s">
        <v>348</v>
      </c>
      <c r="M257" s="2" t="s">
        <v>31</v>
      </c>
      <c r="N257" s="2">
        <v>130.47999999999999</v>
      </c>
      <c r="O257" s="2">
        <v>4.7619047620000003</v>
      </c>
      <c r="P257" s="2">
        <v>6.524</v>
      </c>
      <c r="Q257" s="3">
        <v>9</v>
      </c>
      <c r="R257" t="str">
        <f>TEXT(K258, "dddd")</f>
        <v>Thursday</v>
      </c>
      <c r="S257">
        <f t="shared" si="3"/>
        <v>14</v>
      </c>
    </row>
    <row r="258" spans="1:19" x14ac:dyDescent="0.35">
      <c r="A258" s="4" t="s">
        <v>512</v>
      </c>
      <c r="B258" s="5" t="s">
        <v>18</v>
      </c>
      <c r="C258" s="5" t="s">
        <v>19</v>
      </c>
      <c r="D258" s="5" t="s">
        <v>20</v>
      </c>
      <c r="E258" s="5" t="s">
        <v>33</v>
      </c>
      <c r="F258" s="5" t="s">
        <v>29</v>
      </c>
      <c r="G258" s="5">
        <v>66.349999999999994</v>
      </c>
      <c r="H258" s="5">
        <v>1</v>
      </c>
      <c r="I258" s="5">
        <v>3.3174999999999999</v>
      </c>
      <c r="J258" s="5">
        <v>69.667500000000004</v>
      </c>
      <c r="K258" s="14">
        <v>43496</v>
      </c>
      <c r="L258" s="5" t="s">
        <v>513</v>
      </c>
      <c r="M258" s="5" t="s">
        <v>36</v>
      </c>
      <c r="N258" s="5">
        <v>66.349999999999994</v>
      </c>
      <c r="O258" s="5">
        <v>4.7619047620000003</v>
      </c>
      <c r="P258" s="5">
        <v>3.3174999999999999</v>
      </c>
      <c r="Q258" s="6">
        <v>9.6999999999999993</v>
      </c>
      <c r="R258" t="str">
        <f>TEXT(K259, "dddd")</f>
        <v>Tuesday</v>
      </c>
      <c r="S258">
        <f t="shared" si="3"/>
        <v>10</v>
      </c>
    </row>
    <row r="259" spans="1:19" x14ac:dyDescent="0.35">
      <c r="A259" s="1" t="s">
        <v>514</v>
      </c>
      <c r="B259" s="2" t="s">
        <v>18</v>
      </c>
      <c r="C259" s="2" t="s">
        <v>19</v>
      </c>
      <c r="D259" s="2" t="s">
        <v>20</v>
      </c>
      <c r="E259" s="2" t="s">
        <v>33</v>
      </c>
      <c r="F259" s="2" t="s">
        <v>34</v>
      </c>
      <c r="G259" s="2">
        <v>25.91</v>
      </c>
      <c r="H259" s="2">
        <v>6</v>
      </c>
      <c r="I259" s="2">
        <v>7.7729999999999997</v>
      </c>
      <c r="J259" s="2">
        <v>163.233</v>
      </c>
      <c r="K259" s="14">
        <v>43501</v>
      </c>
      <c r="L259" s="2" t="s">
        <v>226</v>
      </c>
      <c r="M259" s="2" t="s">
        <v>24</v>
      </c>
      <c r="N259" s="2">
        <v>155.46</v>
      </c>
      <c r="O259" s="2">
        <v>4.7619047620000003</v>
      </c>
      <c r="P259" s="2">
        <v>7.7729999999999997</v>
      </c>
      <c r="Q259" s="3">
        <v>8.6999999999999993</v>
      </c>
      <c r="R259" t="str">
        <f>TEXT(K260, "dddd")</f>
        <v>Wednesday</v>
      </c>
      <c r="S259">
        <f t="shared" ref="S259:S322" si="4">HOUR(L259)</f>
        <v>10</v>
      </c>
    </row>
    <row r="260" spans="1:19" x14ac:dyDescent="0.35">
      <c r="A260" s="4" t="s">
        <v>515</v>
      </c>
      <c r="B260" s="5" t="s">
        <v>18</v>
      </c>
      <c r="C260" s="5" t="s">
        <v>19</v>
      </c>
      <c r="D260" s="5" t="s">
        <v>20</v>
      </c>
      <c r="E260" s="5" t="s">
        <v>33</v>
      </c>
      <c r="F260" s="5" t="s">
        <v>29</v>
      </c>
      <c r="G260" s="5">
        <v>32.25</v>
      </c>
      <c r="H260" s="5">
        <v>4</v>
      </c>
      <c r="I260" s="5">
        <v>6.45</v>
      </c>
      <c r="J260" s="5">
        <v>135.44999999999999</v>
      </c>
      <c r="K260" s="14">
        <v>43509</v>
      </c>
      <c r="L260" s="5" t="s">
        <v>452</v>
      </c>
      <c r="M260" s="5" t="s">
        <v>24</v>
      </c>
      <c r="N260" s="5">
        <v>129</v>
      </c>
      <c r="O260" s="5">
        <v>4.7619047620000003</v>
      </c>
      <c r="P260" s="5">
        <v>6.45</v>
      </c>
      <c r="Q260" s="6">
        <v>6.5</v>
      </c>
      <c r="R260" t="str">
        <f>TEXT(K261, "dddd")</f>
        <v>Thursday</v>
      </c>
      <c r="S260">
        <f t="shared" si="4"/>
        <v>12</v>
      </c>
    </row>
    <row r="261" spans="1:19" x14ac:dyDescent="0.35">
      <c r="A261" s="1" t="s">
        <v>516</v>
      </c>
      <c r="B261" s="2" t="s">
        <v>26</v>
      </c>
      <c r="C261" s="2" t="s">
        <v>27</v>
      </c>
      <c r="D261" s="2" t="s">
        <v>20</v>
      </c>
      <c r="E261" s="2" t="s">
        <v>33</v>
      </c>
      <c r="F261" s="2" t="s">
        <v>29</v>
      </c>
      <c r="G261" s="2">
        <v>65.94</v>
      </c>
      <c r="H261" s="2">
        <v>4</v>
      </c>
      <c r="I261" s="2">
        <v>13.188000000000001</v>
      </c>
      <c r="J261" s="2">
        <v>276.94799999999998</v>
      </c>
      <c r="K261" s="14">
        <v>43503</v>
      </c>
      <c r="L261" s="2" t="s">
        <v>328</v>
      </c>
      <c r="M261" s="2" t="s">
        <v>36</v>
      </c>
      <c r="N261" s="2">
        <v>263.76</v>
      </c>
      <c r="O261" s="2">
        <v>4.7619047620000003</v>
      </c>
      <c r="P261" s="2">
        <v>13.188000000000001</v>
      </c>
      <c r="Q261" s="3">
        <v>6.9</v>
      </c>
      <c r="R261" t="str">
        <f>TEXT(K262, "dddd")</f>
        <v>Tuesday</v>
      </c>
      <c r="S261">
        <f t="shared" si="4"/>
        <v>13</v>
      </c>
    </row>
    <row r="262" spans="1:19" x14ac:dyDescent="0.35">
      <c r="A262" s="4" t="s">
        <v>517</v>
      </c>
      <c r="B262" s="5" t="s">
        <v>18</v>
      </c>
      <c r="C262" s="5" t="s">
        <v>19</v>
      </c>
      <c r="D262" s="5" t="s">
        <v>28</v>
      </c>
      <c r="E262" s="5" t="s">
        <v>21</v>
      </c>
      <c r="F262" s="5" t="s">
        <v>29</v>
      </c>
      <c r="G262" s="5">
        <v>75.06</v>
      </c>
      <c r="H262" s="5">
        <v>9</v>
      </c>
      <c r="I262" s="5">
        <v>33.777000000000001</v>
      </c>
      <c r="J262" s="5">
        <v>709.31700000000001</v>
      </c>
      <c r="K262" s="14">
        <v>43543</v>
      </c>
      <c r="L262" s="5" t="s">
        <v>518</v>
      </c>
      <c r="M262" s="5" t="s">
        <v>24</v>
      </c>
      <c r="N262" s="5">
        <v>675.54</v>
      </c>
      <c r="O262" s="5">
        <v>4.7619047620000003</v>
      </c>
      <c r="P262" s="5">
        <v>33.777000000000001</v>
      </c>
      <c r="Q262" s="6">
        <v>6.2</v>
      </c>
      <c r="R262" t="str">
        <f>TEXT(K263, "dddd")</f>
        <v>Thursday</v>
      </c>
      <c r="S262">
        <f t="shared" si="4"/>
        <v>13</v>
      </c>
    </row>
    <row r="263" spans="1:19" x14ac:dyDescent="0.35">
      <c r="A263" s="1" t="s">
        <v>519</v>
      </c>
      <c r="B263" s="2" t="s">
        <v>26</v>
      </c>
      <c r="C263" s="2" t="s">
        <v>27</v>
      </c>
      <c r="D263" s="2" t="s">
        <v>28</v>
      </c>
      <c r="E263" s="2" t="s">
        <v>21</v>
      </c>
      <c r="F263" s="2" t="s">
        <v>56</v>
      </c>
      <c r="G263" s="2">
        <v>16.45</v>
      </c>
      <c r="H263" s="2">
        <v>4</v>
      </c>
      <c r="I263" s="2">
        <v>3.29</v>
      </c>
      <c r="J263" s="2">
        <v>69.09</v>
      </c>
      <c r="K263" s="14">
        <v>43531</v>
      </c>
      <c r="L263" s="2" t="s">
        <v>520</v>
      </c>
      <c r="M263" s="2" t="s">
        <v>24</v>
      </c>
      <c r="N263" s="2">
        <v>65.8</v>
      </c>
      <c r="O263" s="2">
        <v>4.7619047620000003</v>
      </c>
      <c r="P263" s="2">
        <v>3.29</v>
      </c>
      <c r="Q263" s="3">
        <v>5.6</v>
      </c>
      <c r="R263" t="str">
        <f>TEXT(K264, "dddd")</f>
        <v>Wednesday</v>
      </c>
      <c r="S263">
        <f t="shared" si="4"/>
        <v>14</v>
      </c>
    </row>
    <row r="264" spans="1:19" x14ac:dyDescent="0.35">
      <c r="A264" s="4" t="s">
        <v>521</v>
      </c>
      <c r="B264" s="5" t="s">
        <v>51</v>
      </c>
      <c r="C264" s="5" t="s">
        <v>52</v>
      </c>
      <c r="D264" s="5" t="s">
        <v>20</v>
      </c>
      <c r="E264" s="5" t="s">
        <v>21</v>
      </c>
      <c r="F264" s="5" t="s">
        <v>56</v>
      </c>
      <c r="G264" s="5">
        <v>38.299999999999997</v>
      </c>
      <c r="H264" s="5">
        <v>4</v>
      </c>
      <c r="I264" s="5">
        <v>7.66</v>
      </c>
      <c r="J264" s="5">
        <v>160.86000000000001</v>
      </c>
      <c r="K264" s="14">
        <v>43537</v>
      </c>
      <c r="L264" s="5" t="s">
        <v>522</v>
      </c>
      <c r="M264" s="5" t="s">
        <v>31</v>
      </c>
      <c r="N264" s="5">
        <v>153.19999999999999</v>
      </c>
      <c r="O264" s="5">
        <v>4.7619047620000003</v>
      </c>
      <c r="P264" s="5">
        <v>7.66</v>
      </c>
      <c r="Q264" s="6">
        <v>5.7</v>
      </c>
      <c r="R264" t="str">
        <f>TEXT(K265, "dddd")</f>
        <v>Saturday</v>
      </c>
      <c r="S264">
        <f t="shared" si="4"/>
        <v>19</v>
      </c>
    </row>
    <row r="265" spans="1:19" x14ac:dyDescent="0.35">
      <c r="A265" s="1" t="s">
        <v>523</v>
      </c>
      <c r="B265" s="2" t="s">
        <v>18</v>
      </c>
      <c r="C265" s="2" t="s">
        <v>19</v>
      </c>
      <c r="D265" s="2" t="s">
        <v>20</v>
      </c>
      <c r="E265" s="2" t="s">
        <v>21</v>
      </c>
      <c r="F265" s="2" t="s">
        <v>40</v>
      </c>
      <c r="G265" s="2">
        <v>22.24</v>
      </c>
      <c r="H265" s="2">
        <v>10</v>
      </c>
      <c r="I265" s="2">
        <v>11.12</v>
      </c>
      <c r="J265" s="2">
        <v>233.52</v>
      </c>
      <c r="K265" s="14">
        <v>43505</v>
      </c>
      <c r="L265" s="2" t="s">
        <v>524</v>
      </c>
      <c r="M265" s="2" t="s">
        <v>31</v>
      </c>
      <c r="N265" s="2">
        <v>222.4</v>
      </c>
      <c r="O265" s="2">
        <v>4.7619047620000003</v>
      </c>
      <c r="P265" s="2">
        <v>11.12</v>
      </c>
      <c r="Q265" s="3">
        <v>4.2</v>
      </c>
      <c r="R265" t="str">
        <f>TEXT(K266, "dddd")</f>
        <v>Tuesday</v>
      </c>
      <c r="S265">
        <f t="shared" si="4"/>
        <v>11</v>
      </c>
    </row>
    <row r="266" spans="1:19" x14ac:dyDescent="0.35">
      <c r="A266" s="4" t="s">
        <v>525</v>
      </c>
      <c r="B266" s="5" t="s">
        <v>51</v>
      </c>
      <c r="C266" s="5" t="s">
        <v>52</v>
      </c>
      <c r="D266" s="5" t="s">
        <v>28</v>
      </c>
      <c r="E266" s="5" t="s">
        <v>33</v>
      </c>
      <c r="F266" s="5" t="s">
        <v>40</v>
      </c>
      <c r="G266" s="5">
        <v>54.45</v>
      </c>
      <c r="H266" s="5">
        <v>1</v>
      </c>
      <c r="I266" s="5">
        <v>2.7225000000000001</v>
      </c>
      <c r="J266" s="5">
        <v>57.172499999999999</v>
      </c>
      <c r="K266" s="14">
        <v>43522</v>
      </c>
      <c r="L266" s="5" t="s">
        <v>526</v>
      </c>
      <c r="M266" s="5" t="s">
        <v>24</v>
      </c>
      <c r="N266" s="5">
        <v>54.45</v>
      </c>
      <c r="O266" s="5">
        <v>4.7619047620000003</v>
      </c>
      <c r="P266" s="5">
        <v>2.7225000000000001</v>
      </c>
      <c r="Q266" s="6">
        <v>7.9</v>
      </c>
      <c r="R266" t="str">
        <f>TEXT(K267, "dddd")</f>
        <v>Tuesday</v>
      </c>
      <c r="S266">
        <f t="shared" si="4"/>
        <v>19</v>
      </c>
    </row>
    <row r="267" spans="1:19" x14ac:dyDescent="0.35">
      <c r="A267" s="1" t="s">
        <v>527</v>
      </c>
      <c r="B267" s="2" t="s">
        <v>18</v>
      </c>
      <c r="C267" s="2" t="s">
        <v>19</v>
      </c>
      <c r="D267" s="2" t="s">
        <v>20</v>
      </c>
      <c r="E267" s="2" t="s">
        <v>21</v>
      </c>
      <c r="F267" s="2" t="s">
        <v>40</v>
      </c>
      <c r="G267" s="2">
        <v>98.4</v>
      </c>
      <c r="H267" s="2">
        <v>7</v>
      </c>
      <c r="I267" s="2">
        <v>34.44</v>
      </c>
      <c r="J267" s="2">
        <v>723.24</v>
      </c>
      <c r="K267" s="14">
        <v>43536</v>
      </c>
      <c r="L267" s="2" t="s">
        <v>99</v>
      </c>
      <c r="M267" s="2" t="s">
        <v>36</v>
      </c>
      <c r="N267" s="2">
        <v>688.8</v>
      </c>
      <c r="O267" s="2">
        <v>4.7619047620000003</v>
      </c>
      <c r="P267" s="2">
        <v>34.44</v>
      </c>
      <c r="Q267" s="3">
        <v>8.6999999999999993</v>
      </c>
      <c r="R267" t="str">
        <f>TEXT(K268, "dddd")</f>
        <v>Thursday</v>
      </c>
      <c r="S267">
        <f t="shared" si="4"/>
        <v>12</v>
      </c>
    </row>
    <row r="268" spans="1:19" x14ac:dyDescent="0.35">
      <c r="A268" s="4" t="s">
        <v>528</v>
      </c>
      <c r="B268" s="5" t="s">
        <v>26</v>
      </c>
      <c r="C268" s="5" t="s">
        <v>27</v>
      </c>
      <c r="D268" s="5" t="s">
        <v>28</v>
      </c>
      <c r="E268" s="5" t="s">
        <v>33</v>
      </c>
      <c r="F268" s="5" t="s">
        <v>34</v>
      </c>
      <c r="G268" s="5">
        <v>35.47</v>
      </c>
      <c r="H268" s="5">
        <v>4</v>
      </c>
      <c r="I268" s="5">
        <v>7.0940000000000003</v>
      </c>
      <c r="J268" s="5">
        <v>148.97399999999999</v>
      </c>
      <c r="K268" s="14">
        <v>43538</v>
      </c>
      <c r="L268" s="5" t="s">
        <v>529</v>
      </c>
      <c r="M268" s="5" t="s">
        <v>36</v>
      </c>
      <c r="N268" s="5">
        <v>141.88</v>
      </c>
      <c r="O268" s="5">
        <v>4.7619047620000003</v>
      </c>
      <c r="P268" s="5">
        <v>7.0940000000000003</v>
      </c>
      <c r="Q268" s="6">
        <v>6.9</v>
      </c>
      <c r="R268" t="str">
        <f>TEXT(K269, "dddd")</f>
        <v>Tuesday</v>
      </c>
      <c r="S268">
        <f t="shared" si="4"/>
        <v>17</v>
      </c>
    </row>
    <row r="269" spans="1:19" x14ac:dyDescent="0.35">
      <c r="A269" s="1" t="s">
        <v>530</v>
      </c>
      <c r="B269" s="2" t="s">
        <v>51</v>
      </c>
      <c r="C269" s="2" t="s">
        <v>52</v>
      </c>
      <c r="D269" s="2" t="s">
        <v>20</v>
      </c>
      <c r="E269" s="2" t="s">
        <v>21</v>
      </c>
      <c r="F269" s="2" t="s">
        <v>53</v>
      </c>
      <c r="G269" s="2">
        <v>74.599999999999994</v>
      </c>
      <c r="H269" s="2">
        <v>10</v>
      </c>
      <c r="I269" s="2">
        <v>37.299999999999997</v>
      </c>
      <c r="J269" s="2">
        <v>783.3</v>
      </c>
      <c r="K269" s="14">
        <v>43473</v>
      </c>
      <c r="L269" s="2" t="s">
        <v>531</v>
      </c>
      <c r="M269" s="2" t="s">
        <v>31</v>
      </c>
      <c r="N269" s="2">
        <v>746</v>
      </c>
      <c r="O269" s="2">
        <v>4.7619047620000003</v>
      </c>
      <c r="P269" s="2">
        <v>37.299999999999997</v>
      </c>
      <c r="Q269" s="3">
        <v>9.5</v>
      </c>
      <c r="R269" t="str">
        <f>TEXT(K270, "dddd")</f>
        <v>Saturday</v>
      </c>
      <c r="S269">
        <f t="shared" si="4"/>
        <v>20</v>
      </c>
    </row>
    <row r="270" spans="1:19" x14ac:dyDescent="0.35">
      <c r="A270" s="4" t="s">
        <v>532</v>
      </c>
      <c r="B270" s="5" t="s">
        <v>18</v>
      </c>
      <c r="C270" s="5" t="s">
        <v>19</v>
      </c>
      <c r="D270" s="5" t="s">
        <v>20</v>
      </c>
      <c r="E270" s="5" t="s">
        <v>33</v>
      </c>
      <c r="F270" s="5" t="s">
        <v>34</v>
      </c>
      <c r="G270" s="5">
        <v>70.739999999999995</v>
      </c>
      <c r="H270" s="5">
        <v>4</v>
      </c>
      <c r="I270" s="5">
        <v>14.148</v>
      </c>
      <c r="J270" s="5">
        <v>297.108</v>
      </c>
      <c r="K270" s="14">
        <v>43470</v>
      </c>
      <c r="L270" s="5" t="s">
        <v>533</v>
      </c>
      <c r="M270" s="5" t="s">
        <v>36</v>
      </c>
      <c r="N270" s="5">
        <v>282.95999999999998</v>
      </c>
      <c r="O270" s="5">
        <v>4.7619047620000003</v>
      </c>
      <c r="P270" s="5">
        <v>14.148</v>
      </c>
      <c r="Q270" s="6">
        <v>4.4000000000000004</v>
      </c>
      <c r="R270" t="str">
        <f>TEXT(K271, "dddd")</f>
        <v>Friday</v>
      </c>
      <c r="S270">
        <f t="shared" si="4"/>
        <v>16</v>
      </c>
    </row>
    <row r="271" spans="1:19" x14ac:dyDescent="0.35">
      <c r="A271" s="1" t="s">
        <v>534</v>
      </c>
      <c r="B271" s="2" t="s">
        <v>18</v>
      </c>
      <c r="C271" s="2" t="s">
        <v>19</v>
      </c>
      <c r="D271" s="2" t="s">
        <v>20</v>
      </c>
      <c r="E271" s="2" t="s">
        <v>21</v>
      </c>
      <c r="F271" s="2" t="s">
        <v>34</v>
      </c>
      <c r="G271" s="2">
        <v>35.54</v>
      </c>
      <c r="H271" s="2">
        <v>10</v>
      </c>
      <c r="I271" s="2">
        <v>17.77</v>
      </c>
      <c r="J271" s="2">
        <v>373.17</v>
      </c>
      <c r="K271" s="14">
        <v>43469</v>
      </c>
      <c r="L271" s="2" t="s">
        <v>535</v>
      </c>
      <c r="M271" s="2" t="s">
        <v>24</v>
      </c>
      <c r="N271" s="2">
        <v>355.4</v>
      </c>
      <c r="O271" s="2">
        <v>4.7619047620000003</v>
      </c>
      <c r="P271" s="2">
        <v>17.77</v>
      </c>
      <c r="Q271" s="3">
        <v>7</v>
      </c>
      <c r="R271" t="str">
        <f>TEXT(K272, "dddd")</f>
        <v>Wednesday</v>
      </c>
      <c r="S271">
        <f t="shared" si="4"/>
        <v>13</v>
      </c>
    </row>
    <row r="272" spans="1:19" x14ac:dyDescent="0.35">
      <c r="A272" s="4" t="s">
        <v>536</v>
      </c>
      <c r="B272" s="5" t="s">
        <v>51</v>
      </c>
      <c r="C272" s="5" t="s">
        <v>52</v>
      </c>
      <c r="D272" s="5" t="s">
        <v>28</v>
      </c>
      <c r="E272" s="5" t="s">
        <v>21</v>
      </c>
      <c r="F272" s="5" t="s">
        <v>40</v>
      </c>
      <c r="G272" s="5">
        <v>67.430000000000007</v>
      </c>
      <c r="H272" s="5">
        <v>5</v>
      </c>
      <c r="I272" s="5">
        <v>16.857500000000002</v>
      </c>
      <c r="J272" s="5">
        <v>354.00749999999999</v>
      </c>
      <c r="K272" s="14">
        <v>43530</v>
      </c>
      <c r="L272" s="5" t="s">
        <v>537</v>
      </c>
      <c r="M272" s="5" t="s">
        <v>24</v>
      </c>
      <c r="N272" s="5">
        <v>337.15</v>
      </c>
      <c r="O272" s="5">
        <v>4.7619047620000003</v>
      </c>
      <c r="P272" s="5">
        <v>16.857500000000002</v>
      </c>
      <c r="Q272" s="6">
        <v>6.3</v>
      </c>
      <c r="R272" t="str">
        <f>TEXT(K273, "dddd")</f>
        <v>Thursday</v>
      </c>
      <c r="S272">
        <f t="shared" si="4"/>
        <v>18</v>
      </c>
    </row>
    <row r="273" spans="1:19" x14ac:dyDescent="0.35">
      <c r="A273" s="1" t="s">
        <v>538</v>
      </c>
      <c r="B273" s="2" t="s">
        <v>26</v>
      </c>
      <c r="C273" s="2" t="s">
        <v>27</v>
      </c>
      <c r="D273" s="2" t="s">
        <v>20</v>
      </c>
      <c r="E273" s="2" t="s">
        <v>21</v>
      </c>
      <c r="F273" s="2" t="s">
        <v>22</v>
      </c>
      <c r="G273" s="2">
        <v>21.12</v>
      </c>
      <c r="H273" s="2">
        <v>2</v>
      </c>
      <c r="I273" s="2">
        <v>2.1120000000000001</v>
      </c>
      <c r="J273" s="2">
        <v>44.351999999999997</v>
      </c>
      <c r="K273" s="14">
        <v>43468</v>
      </c>
      <c r="L273" s="2" t="s">
        <v>360</v>
      </c>
      <c r="M273" s="2" t="s">
        <v>31</v>
      </c>
      <c r="N273" s="2">
        <v>42.24</v>
      </c>
      <c r="O273" s="2">
        <v>4.7619047620000003</v>
      </c>
      <c r="P273" s="2">
        <v>2.1120000000000001</v>
      </c>
      <c r="Q273" s="3">
        <v>9.6999999999999993</v>
      </c>
      <c r="R273" t="str">
        <f>TEXT(K274, "dddd")</f>
        <v>Monday</v>
      </c>
      <c r="S273">
        <f t="shared" si="4"/>
        <v>19</v>
      </c>
    </row>
    <row r="274" spans="1:19" x14ac:dyDescent="0.35">
      <c r="A274" s="4" t="s">
        <v>539</v>
      </c>
      <c r="B274" s="5" t="s">
        <v>18</v>
      </c>
      <c r="C274" s="5" t="s">
        <v>19</v>
      </c>
      <c r="D274" s="5" t="s">
        <v>20</v>
      </c>
      <c r="E274" s="5" t="s">
        <v>21</v>
      </c>
      <c r="F274" s="5" t="s">
        <v>34</v>
      </c>
      <c r="G274" s="5">
        <v>21.54</v>
      </c>
      <c r="H274" s="5">
        <v>9</v>
      </c>
      <c r="I274" s="5">
        <v>9.6929999999999996</v>
      </c>
      <c r="J274" s="5">
        <v>203.553</v>
      </c>
      <c r="K274" s="14">
        <v>43472</v>
      </c>
      <c r="L274" s="5" t="s">
        <v>540</v>
      </c>
      <c r="M274" s="5" t="s">
        <v>36</v>
      </c>
      <c r="N274" s="5">
        <v>193.86</v>
      </c>
      <c r="O274" s="5">
        <v>4.7619047620000003</v>
      </c>
      <c r="P274" s="5">
        <v>9.6929999999999996</v>
      </c>
      <c r="Q274" s="6">
        <v>8.8000000000000007</v>
      </c>
      <c r="R274" t="str">
        <f>TEXT(K275, "dddd")</f>
        <v>Sunday</v>
      </c>
      <c r="S274">
        <f t="shared" si="4"/>
        <v>11</v>
      </c>
    </row>
    <row r="275" spans="1:19" x14ac:dyDescent="0.35">
      <c r="A275" s="1" t="s">
        <v>541</v>
      </c>
      <c r="B275" s="2" t="s">
        <v>18</v>
      </c>
      <c r="C275" s="2" t="s">
        <v>19</v>
      </c>
      <c r="D275" s="2" t="s">
        <v>28</v>
      </c>
      <c r="E275" s="2" t="s">
        <v>21</v>
      </c>
      <c r="F275" s="2" t="s">
        <v>34</v>
      </c>
      <c r="G275" s="2">
        <v>12.03</v>
      </c>
      <c r="H275" s="2">
        <v>2</v>
      </c>
      <c r="I275" s="2">
        <v>1.2030000000000001</v>
      </c>
      <c r="J275" s="2">
        <v>25.263000000000002</v>
      </c>
      <c r="K275" s="14">
        <v>43492</v>
      </c>
      <c r="L275" s="2" t="s">
        <v>542</v>
      </c>
      <c r="M275" s="2" t="s">
        <v>31</v>
      </c>
      <c r="N275" s="2">
        <v>24.06</v>
      </c>
      <c r="O275" s="2">
        <v>4.7619047620000003</v>
      </c>
      <c r="P275" s="2">
        <v>1.2030000000000001</v>
      </c>
      <c r="Q275" s="3">
        <v>5.0999999999999996</v>
      </c>
      <c r="R275" t="str">
        <f>TEXT(K276, "dddd")</f>
        <v>Tuesday</v>
      </c>
      <c r="S275">
        <f t="shared" si="4"/>
        <v>15</v>
      </c>
    </row>
    <row r="276" spans="1:19" x14ac:dyDescent="0.35">
      <c r="A276" s="4" t="s">
        <v>543</v>
      </c>
      <c r="B276" s="5" t="s">
        <v>51</v>
      </c>
      <c r="C276" s="5" t="s">
        <v>52</v>
      </c>
      <c r="D276" s="5" t="s">
        <v>28</v>
      </c>
      <c r="E276" s="5" t="s">
        <v>21</v>
      </c>
      <c r="F276" s="5" t="s">
        <v>22</v>
      </c>
      <c r="G276" s="5">
        <v>99.71</v>
      </c>
      <c r="H276" s="5">
        <v>6</v>
      </c>
      <c r="I276" s="5">
        <v>29.913</v>
      </c>
      <c r="J276" s="5">
        <v>628.173</v>
      </c>
      <c r="K276" s="14">
        <v>43522</v>
      </c>
      <c r="L276" s="5" t="s">
        <v>544</v>
      </c>
      <c r="M276" s="5" t="s">
        <v>24</v>
      </c>
      <c r="N276" s="5">
        <v>598.26</v>
      </c>
      <c r="O276" s="5">
        <v>4.7619047620000003</v>
      </c>
      <c r="P276" s="5">
        <v>29.913</v>
      </c>
      <c r="Q276" s="6">
        <v>7.9</v>
      </c>
      <c r="R276" t="str">
        <f>TEXT(K277, "dddd")</f>
        <v>Monday</v>
      </c>
      <c r="S276">
        <f t="shared" si="4"/>
        <v>16</v>
      </c>
    </row>
    <row r="277" spans="1:19" x14ac:dyDescent="0.35">
      <c r="A277" s="1" t="s">
        <v>545</v>
      </c>
      <c r="B277" s="2" t="s">
        <v>51</v>
      </c>
      <c r="C277" s="2" t="s">
        <v>52</v>
      </c>
      <c r="D277" s="2" t="s">
        <v>28</v>
      </c>
      <c r="E277" s="2" t="s">
        <v>33</v>
      </c>
      <c r="F277" s="2" t="s">
        <v>56</v>
      </c>
      <c r="G277" s="2">
        <v>47.97</v>
      </c>
      <c r="H277" s="2">
        <v>7</v>
      </c>
      <c r="I277" s="2">
        <v>16.7895</v>
      </c>
      <c r="J277" s="2">
        <v>352.5795</v>
      </c>
      <c r="K277" s="14">
        <v>43472</v>
      </c>
      <c r="L277" s="2" t="s">
        <v>546</v>
      </c>
      <c r="M277" s="2" t="s">
        <v>31</v>
      </c>
      <c r="N277" s="2">
        <v>335.79</v>
      </c>
      <c r="O277" s="2">
        <v>4.7619047620000003</v>
      </c>
      <c r="P277" s="2">
        <v>16.7895</v>
      </c>
      <c r="Q277" s="3">
        <v>6.2</v>
      </c>
      <c r="R277" t="str">
        <f>TEXT(K278, "dddd")</f>
        <v>Monday</v>
      </c>
      <c r="S277">
        <f t="shared" si="4"/>
        <v>20</v>
      </c>
    </row>
    <row r="278" spans="1:19" x14ac:dyDescent="0.35">
      <c r="A278" s="4" t="s">
        <v>547</v>
      </c>
      <c r="B278" s="5" t="s">
        <v>26</v>
      </c>
      <c r="C278" s="5" t="s">
        <v>27</v>
      </c>
      <c r="D278" s="5" t="s">
        <v>20</v>
      </c>
      <c r="E278" s="5" t="s">
        <v>21</v>
      </c>
      <c r="F278" s="5" t="s">
        <v>34</v>
      </c>
      <c r="G278" s="5">
        <v>21.82</v>
      </c>
      <c r="H278" s="5">
        <v>10</v>
      </c>
      <c r="I278" s="5">
        <v>10.91</v>
      </c>
      <c r="J278" s="5">
        <v>229.11</v>
      </c>
      <c r="K278" s="14">
        <v>43472</v>
      </c>
      <c r="L278" s="5" t="s">
        <v>85</v>
      </c>
      <c r="M278" s="5" t="s">
        <v>31</v>
      </c>
      <c r="N278" s="5">
        <v>218.2</v>
      </c>
      <c r="O278" s="5">
        <v>4.7619047620000003</v>
      </c>
      <c r="P278" s="5">
        <v>10.91</v>
      </c>
      <c r="Q278" s="6">
        <v>7.1</v>
      </c>
      <c r="R278" t="str">
        <f>TEXT(K279, "dddd")</f>
        <v>Saturday</v>
      </c>
      <c r="S278">
        <f t="shared" si="4"/>
        <v>17</v>
      </c>
    </row>
    <row r="279" spans="1:19" x14ac:dyDescent="0.35">
      <c r="A279" s="1" t="s">
        <v>548</v>
      </c>
      <c r="B279" s="2" t="s">
        <v>26</v>
      </c>
      <c r="C279" s="2" t="s">
        <v>27</v>
      </c>
      <c r="D279" s="2" t="s">
        <v>28</v>
      </c>
      <c r="E279" s="2" t="s">
        <v>21</v>
      </c>
      <c r="F279" s="2" t="s">
        <v>56</v>
      </c>
      <c r="G279" s="2">
        <v>95.42</v>
      </c>
      <c r="H279" s="2">
        <v>4</v>
      </c>
      <c r="I279" s="2">
        <v>19.084</v>
      </c>
      <c r="J279" s="2">
        <v>400.76400000000001</v>
      </c>
      <c r="K279" s="14">
        <v>43498</v>
      </c>
      <c r="L279" s="2" t="s">
        <v>35</v>
      </c>
      <c r="M279" s="2" t="s">
        <v>24</v>
      </c>
      <c r="N279" s="2">
        <v>381.68</v>
      </c>
      <c r="O279" s="2">
        <v>4.7619047620000003</v>
      </c>
      <c r="P279" s="2">
        <v>19.084</v>
      </c>
      <c r="Q279" s="3">
        <v>6.4</v>
      </c>
      <c r="R279" t="str">
        <f>TEXT(K280, "dddd")</f>
        <v>Wednesday</v>
      </c>
      <c r="S279">
        <f t="shared" si="4"/>
        <v>13</v>
      </c>
    </row>
    <row r="280" spans="1:19" x14ac:dyDescent="0.35">
      <c r="A280" s="4" t="s">
        <v>549</v>
      </c>
      <c r="B280" s="5" t="s">
        <v>26</v>
      </c>
      <c r="C280" s="5" t="s">
        <v>27</v>
      </c>
      <c r="D280" s="5" t="s">
        <v>20</v>
      </c>
      <c r="E280" s="5" t="s">
        <v>33</v>
      </c>
      <c r="F280" s="5" t="s">
        <v>56</v>
      </c>
      <c r="G280" s="5">
        <v>70.989999999999995</v>
      </c>
      <c r="H280" s="5">
        <v>10</v>
      </c>
      <c r="I280" s="5">
        <v>35.494999999999997</v>
      </c>
      <c r="J280" s="5">
        <v>745.39499999999998</v>
      </c>
      <c r="K280" s="14">
        <v>43544</v>
      </c>
      <c r="L280" s="5" t="s">
        <v>550</v>
      </c>
      <c r="M280" s="5" t="s">
        <v>31</v>
      </c>
      <c r="N280" s="5">
        <v>709.9</v>
      </c>
      <c r="O280" s="5">
        <v>4.7619047620000003</v>
      </c>
      <c r="P280" s="5">
        <v>35.494999999999997</v>
      </c>
      <c r="Q280" s="6">
        <v>5.7</v>
      </c>
      <c r="R280" t="str">
        <f>TEXT(K281, "dddd")</f>
        <v>Wednesday</v>
      </c>
      <c r="S280">
        <f t="shared" si="4"/>
        <v>16</v>
      </c>
    </row>
    <row r="281" spans="1:19" x14ac:dyDescent="0.35">
      <c r="A281" s="1" t="s">
        <v>551</v>
      </c>
      <c r="B281" s="2" t="s">
        <v>18</v>
      </c>
      <c r="C281" s="2" t="s">
        <v>19</v>
      </c>
      <c r="D281" s="2" t="s">
        <v>20</v>
      </c>
      <c r="E281" s="2" t="s">
        <v>33</v>
      </c>
      <c r="F281" s="2" t="s">
        <v>40</v>
      </c>
      <c r="G281" s="2">
        <v>44.02</v>
      </c>
      <c r="H281" s="2">
        <v>10</v>
      </c>
      <c r="I281" s="2">
        <v>22.01</v>
      </c>
      <c r="J281" s="2">
        <v>462.21</v>
      </c>
      <c r="K281" s="14">
        <v>43544</v>
      </c>
      <c r="L281" s="2" t="s">
        <v>308</v>
      </c>
      <c r="M281" s="2" t="s">
        <v>36</v>
      </c>
      <c r="N281" s="2">
        <v>440.2</v>
      </c>
      <c r="O281" s="2">
        <v>4.7619047620000003</v>
      </c>
      <c r="P281" s="2">
        <v>22.01</v>
      </c>
      <c r="Q281" s="3">
        <v>9.6</v>
      </c>
      <c r="R281" t="str">
        <f>TEXT(K282, "dddd")</f>
        <v>Friday</v>
      </c>
      <c r="S281">
        <f t="shared" si="4"/>
        <v>19</v>
      </c>
    </row>
    <row r="282" spans="1:19" x14ac:dyDescent="0.35">
      <c r="A282" s="4" t="s">
        <v>552</v>
      </c>
      <c r="B282" s="5" t="s">
        <v>18</v>
      </c>
      <c r="C282" s="5" t="s">
        <v>19</v>
      </c>
      <c r="D282" s="5" t="s">
        <v>28</v>
      </c>
      <c r="E282" s="5" t="s">
        <v>21</v>
      </c>
      <c r="F282" s="5" t="s">
        <v>34</v>
      </c>
      <c r="G282" s="5">
        <v>69.959999999999994</v>
      </c>
      <c r="H282" s="5">
        <v>8</v>
      </c>
      <c r="I282" s="5">
        <v>27.984000000000002</v>
      </c>
      <c r="J282" s="5">
        <v>587.66399999999999</v>
      </c>
      <c r="K282" s="14">
        <v>43511</v>
      </c>
      <c r="L282" s="5" t="s">
        <v>367</v>
      </c>
      <c r="M282" s="5" t="s">
        <v>36</v>
      </c>
      <c r="N282" s="5">
        <v>559.67999999999995</v>
      </c>
      <c r="O282" s="5">
        <v>4.7619047620000003</v>
      </c>
      <c r="P282" s="5">
        <v>27.984000000000002</v>
      </c>
      <c r="Q282" s="6">
        <v>6.4</v>
      </c>
      <c r="R282" t="str">
        <f>TEXT(K283, "dddd")</f>
        <v>Wednesday</v>
      </c>
      <c r="S282">
        <f t="shared" si="4"/>
        <v>17</v>
      </c>
    </row>
    <row r="283" spans="1:19" x14ac:dyDescent="0.35">
      <c r="A283" s="1" t="s">
        <v>553</v>
      </c>
      <c r="B283" s="2" t="s">
        <v>26</v>
      </c>
      <c r="C283" s="2" t="s">
        <v>27</v>
      </c>
      <c r="D283" s="2" t="s">
        <v>28</v>
      </c>
      <c r="E283" s="2" t="s">
        <v>33</v>
      </c>
      <c r="F283" s="2" t="s">
        <v>34</v>
      </c>
      <c r="G283" s="2">
        <v>37</v>
      </c>
      <c r="H283" s="2">
        <v>1</v>
      </c>
      <c r="I283" s="2">
        <v>1.85</v>
      </c>
      <c r="J283" s="2">
        <v>38.85</v>
      </c>
      <c r="K283" s="14">
        <v>43530</v>
      </c>
      <c r="L283" s="2" t="s">
        <v>554</v>
      </c>
      <c r="M283" s="2" t="s">
        <v>36</v>
      </c>
      <c r="N283" s="2">
        <v>37</v>
      </c>
      <c r="O283" s="2">
        <v>4.7619047620000003</v>
      </c>
      <c r="P283" s="2">
        <v>1.85</v>
      </c>
      <c r="Q283" s="3">
        <v>7.9</v>
      </c>
      <c r="R283" t="str">
        <f>TEXT(K284, "dddd")</f>
        <v>Sunday</v>
      </c>
      <c r="S283">
        <f t="shared" si="4"/>
        <v>13</v>
      </c>
    </row>
    <row r="284" spans="1:19" x14ac:dyDescent="0.35">
      <c r="A284" s="4" t="s">
        <v>555</v>
      </c>
      <c r="B284" s="5" t="s">
        <v>18</v>
      </c>
      <c r="C284" s="5" t="s">
        <v>19</v>
      </c>
      <c r="D284" s="5" t="s">
        <v>28</v>
      </c>
      <c r="E284" s="5" t="s">
        <v>21</v>
      </c>
      <c r="F284" s="5" t="s">
        <v>40</v>
      </c>
      <c r="G284" s="5">
        <v>15.34</v>
      </c>
      <c r="H284" s="5">
        <v>1</v>
      </c>
      <c r="I284" s="5">
        <v>0.76700000000000002</v>
      </c>
      <c r="J284" s="5">
        <v>16.106999999999999</v>
      </c>
      <c r="K284" s="14">
        <v>43471</v>
      </c>
      <c r="L284" s="5" t="s">
        <v>556</v>
      </c>
      <c r="M284" s="5" t="s">
        <v>31</v>
      </c>
      <c r="N284" s="5">
        <v>15.34</v>
      </c>
      <c r="O284" s="5">
        <v>4.7619047620000003</v>
      </c>
      <c r="P284" s="5">
        <v>0.76700000000000002</v>
      </c>
      <c r="Q284" s="6">
        <v>6.5</v>
      </c>
      <c r="R284" t="str">
        <f>TEXT(K285, "dddd")</f>
        <v>Monday</v>
      </c>
      <c r="S284">
        <f t="shared" si="4"/>
        <v>11</v>
      </c>
    </row>
    <row r="285" spans="1:19" x14ac:dyDescent="0.35">
      <c r="A285" s="1" t="s">
        <v>557</v>
      </c>
      <c r="B285" s="2" t="s">
        <v>18</v>
      </c>
      <c r="C285" s="2" t="s">
        <v>19</v>
      </c>
      <c r="D285" s="2" t="s">
        <v>20</v>
      </c>
      <c r="E285" s="2" t="s">
        <v>33</v>
      </c>
      <c r="F285" s="2" t="s">
        <v>22</v>
      </c>
      <c r="G285" s="2">
        <v>99.83</v>
      </c>
      <c r="H285" s="2">
        <v>6</v>
      </c>
      <c r="I285" s="2">
        <v>29.949000000000002</v>
      </c>
      <c r="J285" s="2">
        <v>628.92899999999997</v>
      </c>
      <c r="K285" s="14">
        <v>43528</v>
      </c>
      <c r="L285" s="2" t="s">
        <v>558</v>
      </c>
      <c r="M285" s="2" t="s">
        <v>24</v>
      </c>
      <c r="N285" s="2">
        <v>598.98</v>
      </c>
      <c r="O285" s="2">
        <v>4.7619047620000003</v>
      </c>
      <c r="P285" s="2">
        <v>29.949000000000002</v>
      </c>
      <c r="Q285" s="3">
        <v>8.5</v>
      </c>
      <c r="R285" t="str">
        <f>TEXT(K286, "dddd")</f>
        <v>Tuesday</v>
      </c>
      <c r="S285">
        <f t="shared" si="4"/>
        <v>15</v>
      </c>
    </row>
    <row r="286" spans="1:19" x14ac:dyDescent="0.35">
      <c r="A286" s="4" t="s">
        <v>559</v>
      </c>
      <c r="B286" s="5" t="s">
        <v>18</v>
      </c>
      <c r="C286" s="5" t="s">
        <v>19</v>
      </c>
      <c r="D286" s="5" t="s">
        <v>20</v>
      </c>
      <c r="E286" s="5" t="s">
        <v>21</v>
      </c>
      <c r="F286" s="5" t="s">
        <v>22</v>
      </c>
      <c r="G286" s="5">
        <v>47.67</v>
      </c>
      <c r="H286" s="5">
        <v>4</v>
      </c>
      <c r="I286" s="5">
        <v>9.5340000000000007</v>
      </c>
      <c r="J286" s="5">
        <v>200.214</v>
      </c>
      <c r="K286" s="14">
        <v>43536</v>
      </c>
      <c r="L286" s="5" t="s">
        <v>560</v>
      </c>
      <c r="M286" s="5" t="s">
        <v>31</v>
      </c>
      <c r="N286" s="5">
        <v>190.68</v>
      </c>
      <c r="O286" s="5">
        <v>4.7619047620000003</v>
      </c>
      <c r="P286" s="5">
        <v>9.5340000000000007</v>
      </c>
      <c r="Q286" s="6">
        <v>9.1</v>
      </c>
      <c r="R286" t="str">
        <f>TEXT(K287, "dddd")</f>
        <v>Wednesday</v>
      </c>
      <c r="S286">
        <f t="shared" si="4"/>
        <v>14</v>
      </c>
    </row>
    <row r="287" spans="1:19" x14ac:dyDescent="0.35">
      <c r="A287" s="1" t="s">
        <v>561</v>
      </c>
      <c r="B287" s="2" t="s">
        <v>51</v>
      </c>
      <c r="C287" s="2" t="s">
        <v>52</v>
      </c>
      <c r="D287" s="2" t="s">
        <v>28</v>
      </c>
      <c r="E287" s="2" t="s">
        <v>33</v>
      </c>
      <c r="F287" s="2" t="s">
        <v>22</v>
      </c>
      <c r="G287" s="2">
        <v>66.680000000000007</v>
      </c>
      <c r="H287" s="2">
        <v>5</v>
      </c>
      <c r="I287" s="2">
        <v>16.670000000000002</v>
      </c>
      <c r="J287" s="2">
        <v>350.07</v>
      </c>
      <c r="K287" s="14">
        <v>43516</v>
      </c>
      <c r="L287" s="2" t="s">
        <v>562</v>
      </c>
      <c r="M287" s="2" t="s">
        <v>31</v>
      </c>
      <c r="N287" s="2">
        <v>333.4</v>
      </c>
      <c r="O287" s="2">
        <v>4.7619047620000003</v>
      </c>
      <c r="P287" s="2">
        <v>16.670000000000002</v>
      </c>
      <c r="Q287" s="3">
        <v>7.6</v>
      </c>
      <c r="R287" t="str">
        <f>TEXT(K288, "dddd")</f>
        <v>Sunday</v>
      </c>
      <c r="S287">
        <f t="shared" si="4"/>
        <v>18</v>
      </c>
    </row>
    <row r="288" spans="1:19" x14ac:dyDescent="0.35">
      <c r="A288" s="4" t="s">
        <v>563</v>
      </c>
      <c r="B288" s="5" t="s">
        <v>26</v>
      </c>
      <c r="C288" s="5" t="s">
        <v>27</v>
      </c>
      <c r="D288" s="5" t="s">
        <v>20</v>
      </c>
      <c r="E288" s="5" t="s">
        <v>33</v>
      </c>
      <c r="F288" s="5" t="s">
        <v>34</v>
      </c>
      <c r="G288" s="5">
        <v>74.86</v>
      </c>
      <c r="H288" s="5">
        <v>1</v>
      </c>
      <c r="I288" s="5">
        <v>3.7429999999999999</v>
      </c>
      <c r="J288" s="5">
        <v>78.602999999999994</v>
      </c>
      <c r="K288" s="14">
        <v>43548</v>
      </c>
      <c r="L288" s="5" t="s">
        <v>101</v>
      </c>
      <c r="M288" s="5" t="s">
        <v>31</v>
      </c>
      <c r="N288" s="5">
        <v>74.86</v>
      </c>
      <c r="O288" s="5">
        <v>4.7619047620000003</v>
      </c>
      <c r="P288" s="5">
        <v>3.7429999999999999</v>
      </c>
      <c r="Q288" s="6">
        <v>6.9</v>
      </c>
      <c r="R288" t="str">
        <f>TEXT(K289, "dddd")</f>
        <v>Thursday</v>
      </c>
      <c r="S288">
        <f t="shared" si="4"/>
        <v>14</v>
      </c>
    </row>
    <row r="289" spans="1:19" x14ac:dyDescent="0.35">
      <c r="A289" s="1" t="s">
        <v>564</v>
      </c>
      <c r="B289" s="2" t="s">
        <v>26</v>
      </c>
      <c r="C289" s="2" t="s">
        <v>27</v>
      </c>
      <c r="D289" s="2" t="s">
        <v>28</v>
      </c>
      <c r="E289" s="2" t="s">
        <v>21</v>
      </c>
      <c r="F289" s="2" t="s">
        <v>40</v>
      </c>
      <c r="G289" s="2">
        <v>23.75</v>
      </c>
      <c r="H289" s="2">
        <v>9</v>
      </c>
      <c r="I289" s="2">
        <v>10.6875</v>
      </c>
      <c r="J289" s="2">
        <v>224.4375</v>
      </c>
      <c r="K289" s="14">
        <v>43496</v>
      </c>
      <c r="L289" s="2" t="s">
        <v>268</v>
      </c>
      <c r="M289" s="2" t="s">
        <v>31</v>
      </c>
      <c r="N289" s="2">
        <v>213.75</v>
      </c>
      <c r="O289" s="2">
        <v>4.7619047620000003</v>
      </c>
      <c r="P289" s="2">
        <v>10.6875</v>
      </c>
      <c r="Q289" s="3">
        <v>9.5</v>
      </c>
      <c r="R289" t="str">
        <f>TEXT(K290, "dddd")</f>
        <v>Friday</v>
      </c>
      <c r="S289">
        <f t="shared" si="4"/>
        <v>12</v>
      </c>
    </row>
    <row r="290" spans="1:19" x14ac:dyDescent="0.35">
      <c r="A290" s="4" t="s">
        <v>565</v>
      </c>
      <c r="B290" s="5" t="s">
        <v>51</v>
      </c>
      <c r="C290" s="5" t="s">
        <v>52</v>
      </c>
      <c r="D290" s="5" t="s">
        <v>28</v>
      </c>
      <c r="E290" s="5" t="s">
        <v>21</v>
      </c>
      <c r="F290" s="5" t="s">
        <v>53</v>
      </c>
      <c r="G290" s="5">
        <v>48.51</v>
      </c>
      <c r="H290" s="5">
        <v>7</v>
      </c>
      <c r="I290" s="5">
        <v>16.9785</v>
      </c>
      <c r="J290" s="5">
        <v>356.54849999999999</v>
      </c>
      <c r="K290" s="14">
        <v>43490</v>
      </c>
      <c r="L290" s="5" t="s">
        <v>566</v>
      </c>
      <c r="M290" s="5" t="s">
        <v>36</v>
      </c>
      <c r="N290" s="5">
        <v>339.57</v>
      </c>
      <c r="O290" s="5">
        <v>4.7619047620000003</v>
      </c>
      <c r="P290" s="5">
        <v>16.9785</v>
      </c>
      <c r="Q290" s="6">
        <v>5.2</v>
      </c>
      <c r="R290" t="str">
        <f>TEXT(K291, "dddd")</f>
        <v>Sunday</v>
      </c>
      <c r="S290">
        <f t="shared" si="4"/>
        <v>13</v>
      </c>
    </row>
    <row r="291" spans="1:19" x14ac:dyDescent="0.35">
      <c r="A291" s="1" t="s">
        <v>567</v>
      </c>
      <c r="B291" s="2" t="s">
        <v>18</v>
      </c>
      <c r="C291" s="2" t="s">
        <v>19</v>
      </c>
      <c r="D291" s="2" t="s">
        <v>20</v>
      </c>
      <c r="E291" s="2" t="s">
        <v>21</v>
      </c>
      <c r="F291" s="2" t="s">
        <v>34</v>
      </c>
      <c r="G291" s="2">
        <v>94.88</v>
      </c>
      <c r="H291" s="2">
        <v>7</v>
      </c>
      <c r="I291" s="2">
        <v>33.207999999999998</v>
      </c>
      <c r="J291" s="2">
        <v>697.36800000000005</v>
      </c>
      <c r="K291" s="14">
        <v>43499</v>
      </c>
      <c r="L291" s="2" t="s">
        <v>568</v>
      </c>
      <c r="M291" s="2" t="s">
        <v>31</v>
      </c>
      <c r="N291" s="2">
        <v>664.16</v>
      </c>
      <c r="O291" s="2">
        <v>4.7619047620000003</v>
      </c>
      <c r="P291" s="2">
        <v>33.207999999999998</v>
      </c>
      <c r="Q291" s="3">
        <v>4.2</v>
      </c>
      <c r="R291" t="str">
        <f>TEXT(K292, "dddd")</f>
        <v>Thursday</v>
      </c>
      <c r="S291">
        <f t="shared" si="4"/>
        <v>14</v>
      </c>
    </row>
    <row r="292" spans="1:19" x14ac:dyDescent="0.35">
      <c r="A292" s="4" t="s">
        <v>569</v>
      </c>
      <c r="B292" s="5" t="s">
        <v>51</v>
      </c>
      <c r="C292" s="5" t="s">
        <v>52</v>
      </c>
      <c r="D292" s="5" t="s">
        <v>20</v>
      </c>
      <c r="E292" s="5" t="s">
        <v>33</v>
      </c>
      <c r="F292" s="5" t="s">
        <v>29</v>
      </c>
      <c r="G292" s="5">
        <v>40.299999999999997</v>
      </c>
      <c r="H292" s="5">
        <v>10</v>
      </c>
      <c r="I292" s="5">
        <v>20.149999999999999</v>
      </c>
      <c r="J292" s="5">
        <v>423.15</v>
      </c>
      <c r="K292" s="14">
        <v>43489</v>
      </c>
      <c r="L292" s="5" t="s">
        <v>570</v>
      </c>
      <c r="M292" s="5" t="s">
        <v>36</v>
      </c>
      <c r="N292" s="5">
        <v>403</v>
      </c>
      <c r="O292" s="5">
        <v>4.7619047620000003</v>
      </c>
      <c r="P292" s="5">
        <v>20.149999999999999</v>
      </c>
      <c r="Q292" s="6">
        <v>7</v>
      </c>
      <c r="R292" t="str">
        <f>TEXT(K293, "dddd")</f>
        <v>Thursday</v>
      </c>
      <c r="S292">
        <f t="shared" si="4"/>
        <v>17</v>
      </c>
    </row>
    <row r="293" spans="1:19" x14ac:dyDescent="0.35">
      <c r="A293" s="1" t="s">
        <v>571</v>
      </c>
      <c r="B293" s="2" t="s">
        <v>26</v>
      </c>
      <c r="C293" s="2" t="s">
        <v>27</v>
      </c>
      <c r="D293" s="2" t="s">
        <v>28</v>
      </c>
      <c r="E293" s="2" t="s">
        <v>33</v>
      </c>
      <c r="F293" s="2" t="s">
        <v>29</v>
      </c>
      <c r="G293" s="2">
        <v>27.85</v>
      </c>
      <c r="H293" s="2">
        <v>7</v>
      </c>
      <c r="I293" s="2">
        <v>9.7475000000000005</v>
      </c>
      <c r="J293" s="2">
        <v>204.69749999999999</v>
      </c>
      <c r="K293" s="14">
        <v>43538</v>
      </c>
      <c r="L293" s="2" t="s">
        <v>572</v>
      </c>
      <c r="M293" s="2" t="s">
        <v>24</v>
      </c>
      <c r="N293" s="2">
        <v>194.95</v>
      </c>
      <c r="O293" s="2">
        <v>4.7619047620000003</v>
      </c>
      <c r="P293" s="2">
        <v>9.7475000000000005</v>
      </c>
      <c r="Q293" s="3">
        <v>6</v>
      </c>
      <c r="R293" t="str">
        <f>TEXT(K294, "dddd")</f>
        <v>Monday</v>
      </c>
      <c r="S293">
        <f t="shared" si="4"/>
        <v>17</v>
      </c>
    </row>
    <row r="294" spans="1:19" x14ac:dyDescent="0.35">
      <c r="A294" s="4" t="s">
        <v>573</v>
      </c>
      <c r="B294" s="5" t="s">
        <v>18</v>
      </c>
      <c r="C294" s="5" t="s">
        <v>19</v>
      </c>
      <c r="D294" s="5" t="s">
        <v>20</v>
      </c>
      <c r="E294" s="5" t="s">
        <v>21</v>
      </c>
      <c r="F294" s="5" t="s">
        <v>29</v>
      </c>
      <c r="G294" s="5">
        <v>62.48</v>
      </c>
      <c r="H294" s="5">
        <v>1</v>
      </c>
      <c r="I294" s="5">
        <v>3.1240000000000001</v>
      </c>
      <c r="J294" s="5">
        <v>65.603999999999999</v>
      </c>
      <c r="K294" s="14">
        <v>43514</v>
      </c>
      <c r="L294" s="5" t="s">
        <v>574</v>
      </c>
      <c r="M294" s="5" t="s">
        <v>31</v>
      </c>
      <c r="N294" s="5">
        <v>62.48</v>
      </c>
      <c r="O294" s="5">
        <v>4.7619047620000003</v>
      </c>
      <c r="P294" s="5">
        <v>3.1240000000000001</v>
      </c>
      <c r="Q294" s="6">
        <v>4.7</v>
      </c>
      <c r="R294" t="str">
        <f>TEXT(K295, "dddd")</f>
        <v>Monday</v>
      </c>
      <c r="S294">
        <f t="shared" si="4"/>
        <v>20</v>
      </c>
    </row>
    <row r="295" spans="1:19" x14ac:dyDescent="0.35">
      <c r="A295" s="1" t="s">
        <v>575</v>
      </c>
      <c r="B295" s="2" t="s">
        <v>18</v>
      </c>
      <c r="C295" s="2" t="s">
        <v>19</v>
      </c>
      <c r="D295" s="2" t="s">
        <v>20</v>
      </c>
      <c r="E295" s="2" t="s">
        <v>21</v>
      </c>
      <c r="F295" s="2" t="s">
        <v>53</v>
      </c>
      <c r="G295" s="2">
        <v>36.36</v>
      </c>
      <c r="H295" s="2">
        <v>2</v>
      </c>
      <c r="I295" s="2">
        <v>3.6360000000000001</v>
      </c>
      <c r="J295" s="2">
        <v>76.355999999999995</v>
      </c>
      <c r="K295" s="14">
        <v>43486</v>
      </c>
      <c r="L295" s="2" t="s">
        <v>375</v>
      </c>
      <c r="M295" s="2" t="s">
        <v>31</v>
      </c>
      <c r="N295" s="2">
        <v>72.72</v>
      </c>
      <c r="O295" s="2">
        <v>4.7619047620000003</v>
      </c>
      <c r="P295" s="2">
        <v>3.6360000000000001</v>
      </c>
      <c r="Q295" s="3">
        <v>7.1</v>
      </c>
      <c r="R295" t="str">
        <f>TEXT(K296, "dddd")</f>
        <v>Wednesday</v>
      </c>
      <c r="S295">
        <f t="shared" si="4"/>
        <v>10</v>
      </c>
    </row>
    <row r="296" spans="1:19" x14ac:dyDescent="0.35">
      <c r="A296" s="4" t="s">
        <v>576</v>
      </c>
      <c r="B296" s="5" t="s">
        <v>51</v>
      </c>
      <c r="C296" s="5" t="s">
        <v>52</v>
      </c>
      <c r="D296" s="5" t="s">
        <v>28</v>
      </c>
      <c r="E296" s="5" t="s">
        <v>33</v>
      </c>
      <c r="F296" s="5" t="s">
        <v>22</v>
      </c>
      <c r="G296" s="5">
        <v>18.11</v>
      </c>
      <c r="H296" s="5">
        <v>10</v>
      </c>
      <c r="I296" s="5">
        <v>9.0549999999999997</v>
      </c>
      <c r="J296" s="5">
        <v>190.155</v>
      </c>
      <c r="K296" s="14">
        <v>43537</v>
      </c>
      <c r="L296" s="5" t="s">
        <v>577</v>
      </c>
      <c r="M296" s="5" t="s">
        <v>24</v>
      </c>
      <c r="N296" s="5">
        <v>181.1</v>
      </c>
      <c r="O296" s="5">
        <v>4.7619047620000003</v>
      </c>
      <c r="P296" s="5">
        <v>9.0549999999999997</v>
      </c>
      <c r="Q296" s="6">
        <v>5.9</v>
      </c>
      <c r="R296" t="str">
        <f>TEXT(K297, "dddd")</f>
        <v>Sunday</v>
      </c>
      <c r="S296">
        <f t="shared" si="4"/>
        <v>11</v>
      </c>
    </row>
    <row r="297" spans="1:19" x14ac:dyDescent="0.35">
      <c r="A297" s="1" t="s">
        <v>578</v>
      </c>
      <c r="B297" s="2" t="s">
        <v>26</v>
      </c>
      <c r="C297" s="2" t="s">
        <v>27</v>
      </c>
      <c r="D297" s="2" t="s">
        <v>20</v>
      </c>
      <c r="E297" s="2" t="s">
        <v>21</v>
      </c>
      <c r="F297" s="2" t="s">
        <v>29</v>
      </c>
      <c r="G297" s="2">
        <v>51.92</v>
      </c>
      <c r="H297" s="2">
        <v>5</v>
      </c>
      <c r="I297" s="2">
        <v>12.98</v>
      </c>
      <c r="J297" s="2">
        <v>272.58</v>
      </c>
      <c r="K297" s="14">
        <v>43527</v>
      </c>
      <c r="L297" s="2" t="s">
        <v>579</v>
      </c>
      <c r="M297" s="2" t="s">
        <v>31</v>
      </c>
      <c r="N297" s="2">
        <v>259.60000000000002</v>
      </c>
      <c r="O297" s="2">
        <v>4.7619047620000003</v>
      </c>
      <c r="P297" s="2">
        <v>12.98</v>
      </c>
      <c r="Q297" s="3">
        <v>7.5</v>
      </c>
      <c r="R297" t="str">
        <f>TEXT(K298, "dddd")</f>
        <v>Friday</v>
      </c>
      <c r="S297">
        <f t="shared" si="4"/>
        <v>13</v>
      </c>
    </row>
    <row r="298" spans="1:19" x14ac:dyDescent="0.35">
      <c r="A298" s="4" t="s">
        <v>580</v>
      </c>
      <c r="B298" s="5" t="s">
        <v>26</v>
      </c>
      <c r="C298" s="5" t="s">
        <v>27</v>
      </c>
      <c r="D298" s="5" t="s">
        <v>28</v>
      </c>
      <c r="E298" s="5" t="s">
        <v>33</v>
      </c>
      <c r="F298" s="5" t="s">
        <v>29</v>
      </c>
      <c r="G298" s="5">
        <v>28.84</v>
      </c>
      <c r="H298" s="5">
        <v>4</v>
      </c>
      <c r="I298" s="5">
        <v>5.7679999999999998</v>
      </c>
      <c r="J298" s="5">
        <v>121.128</v>
      </c>
      <c r="K298" s="14">
        <v>43553</v>
      </c>
      <c r="L298" s="5" t="s">
        <v>581</v>
      </c>
      <c r="M298" s="5" t="s">
        <v>31</v>
      </c>
      <c r="N298" s="5">
        <v>115.36</v>
      </c>
      <c r="O298" s="5">
        <v>4.7619047620000003</v>
      </c>
      <c r="P298" s="5">
        <v>5.7679999999999998</v>
      </c>
      <c r="Q298" s="6">
        <v>6.4</v>
      </c>
      <c r="R298" t="str">
        <f>TEXT(K299, "dddd")</f>
        <v>Thursday</v>
      </c>
      <c r="S298">
        <f t="shared" si="4"/>
        <v>14</v>
      </c>
    </row>
    <row r="299" spans="1:19" x14ac:dyDescent="0.35">
      <c r="A299" s="1" t="s">
        <v>582</v>
      </c>
      <c r="B299" s="2" t="s">
        <v>18</v>
      </c>
      <c r="C299" s="2" t="s">
        <v>19</v>
      </c>
      <c r="D299" s="2" t="s">
        <v>20</v>
      </c>
      <c r="E299" s="2" t="s">
        <v>33</v>
      </c>
      <c r="F299" s="2" t="s">
        <v>34</v>
      </c>
      <c r="G299" s="2">
        <v>78.38</v>
      </c>
      <c r="H299" s="2">
        <v>6</v>
      </c>
      <c r="I299" s="2">
        <v>23.513999999999999</v>
      </c>
      <c r="J299" s="2">
        <v>493.79399999999998</v>
      </c>
      <c r="K299" s="14">
        <v>43475</v>
      </c>
      <c r="L299" s="2" t="s">
        <v>583</v>
      </c>
      <c r="M299" s="2" t="s">
        <v>24</v>
      </c>
      <c r="N299" s="2">
        <v>470.28</v>
      </c>
      <c r="O299" s="2">
        <v>4.7619047620000003</v>
      </c>
      <c r="P299" s="2">
        <v>23.513999999999999</v>
      </c>
      <c r="Q299" s="3">
        <v>5.8</v>
      </c>
      <c r="R299" t="str">
        <f>TEXT(K300, "dddd")</f>
        <v>Friday</v>
      </c>
      <c r="S299">
        <f t="shared" si="4"/>
        <v>14</v>
      </c>
    </row>
    <row r="300" spans="1:19" x14ac:dyDescent="0.35">
      <c r="A300" s="4" t="s">
        <v>584</v>
      </c>
      <c r="B300" s="5" t="s">
        <v>18</v>
      </c>
      <c r="C300" s="5" t="s">
        <v>19</v>
      </c>
      <c r="D300" s="5" t="s">
        <v>20</v>
      </c>
      <c r="E300" s="5" t="s">
        <v>33</v>
      </c>
      <c r="F300" s="5" t="s">
        <v>34</v>
      </c>
      <c r="G300" s="5">
        <v>60.01</v>
      </c>
      <c r="H300" s="5">
        <v>4</v>
      </c>
      <c r="I300" s="5">
        <v>12.002000000000001</v>
      </c>
      <c r="J300" s="5">
        <v>252.042</v>
      </c>
      <c r="K300" s="14">
        <v>43490</v>
      </c>
      <c r="L300" s="5" t="s">
        <v>585</v>
      </c>
      <c r="M300" s="5" t="s">
        <v>31</v>
      </c>
      <c r="N300" s="5">
        <v>240.04</v>
      </c>
      <c r="O300" s="5">
        <v>4.7619047620000003</v>
      </c>
      <c r="P300" s="5">
        <v>12.002000000000001</v>
      </c>
      <c r="Q300" s="6">
        <v>4.5</v>
      </c>
      <c r="R300" t="str">
        <f>TEXT(K301, "dddd")</f>
        <v>Saturday</v>
      </c>
      <c r="S300">
        <f t="shared" si="4"/>
        <v>15</v>
      </c>
    </row>
    <row r="301" spans="1:19" x14ac:dyDescent="0.35">
      <c r="A301" s="1" t="s">
        <v>586</v>
      </c>
      <c r="B301" s="2" t="s">
        <v>26</v>
      </c>
      <c r="C301" s="2" t="s">
        <v>27</v>
      </c>
      <c r="D301" s="2" t="s">
        <v>20</v>
      </c>
      <c r="E301" s="2" t="s">
        <v>21</v>
      </c>
      <c r="F301" s="2" t="s">
        <v>34</v>
      </c>
      <c r="G301" s="2">
        <v>88.61</v>
      </c>
      <c r="H301" s="2">
        <v>1</v>
      </c>
      <c r="I301" s="2">
        <v>4.4305000000000003</v>
      </c>
      <c r="J301" s="2">
        <v>93.040499999999994</v>
      </c>
      <c r="K301" s="14">
        <v>43484</v>
      </c>
      <c r="L301" s="2" t="s">
        <v>587</v>
      </c>
      <c r="M301" s="2" t="s">
        <v>31</v>
      </c>
      <c r="N301" s="2">
        <v>88.61</v>
      </c>
      <c r="O301" s="2">
        <v>4.7619047620000003</v>
      </c>
      <c r="P301" s="2">
        <v>4.4305000000000003</v>
      </c>
      <c r="Q301" s="3">
        <v>7.7</v>
      </c>
      <c r="R301" t="str">
        <f>TEXT(K302, "dddd")</f>
        <v>Wednesday</v>
      </c>
      <c r="S301">
        <f t="shared" si="4"/>
        <v>10</v>
      </c>
    </row>
    <row r="302" spans="1:19" x14ac:dyDescent="0.35">
      <c r="A302" s="4" t="s">
        <v>588</v>
      </c>
      <c r="B302" s="5" t="s">
        <v>26</v>
      </c>
      <c r="C302" s="5" t="s">
        <v>27</v>
      </c>
      <c r="D302" s="5" t="s">
        <v>28</v>
      </c>
      <c r="E302" s="5" t="s">
        <v>33</v>
      </c>
      <c r="F302" s="5" t="s">
        <v>56</v>
      </c>
      <c r="G302" s="5">
        <v>99.82</v>
      </c>
      <c r="H302" s="5">
        <v>2</v>
      </c>
      <c r="I302" s="5">
        <v>9.9819999999999993</v>
      </c>
      <c r="J302" s="5">
        <v>209.62200000000001</v>
      </c>
      <c r="K302" s="14">
        <v>43467</v>
      </c>
      <c r="L302" s="5" t="s">
        <v>475</v>
      </c>
      <c r="M302" s="5" t="s">
        <v>36</v>
      </c>
      <c r="N302" s="5">
        <v>199.64</v>
      </c>
      <c r="O302" s="5">
        <v>4.7619047620000003</v>
      </c>
      <c r="P302" s="5">
        <v>9.9819999999999993</v>
      </c>
      <c r="Q302" s="6">
        <v>6.7</v>
      </c>
      <c r="R302" t="str">
        <f>TEXT(K303, "dddd")</f>
        <v>Tuesday</v>
      </c>
      <c r="S302">
        <f t="shared" si="4"/>
        <v>18</v>
      </c>
    </row>
    <row r="303" spans="1:19" x14ac:dyDescent="0.35">
      <c r="A303" s="1" t="s">
        <v>589</v>
      </c>
      <c r="B303" s="2" t="s">
        <v>51</v>
      </c>
      <c r="C303" s="2" t="s">
        <v>52</v>
      </c>
      <c r="D303" s="2" t="s">
        <v>20</v>
      </c>
      <c r="E303" s="2" t="s">
        <v>33</v>
      </c>
      <c r="F303" s="2" t="s">
        <v>22</v>
      </c>
      <c r="G303" s="2">
        <v>39.01</v>
      </c>
      <c r="H303" s="2">
        <v>1</v>
      </c>
      <c r="I303" s="2">
        <v>1.9504999999999999</v>
      </c>
      <c r="J303" s="2">
        <v>40.960500000000003</v>
      </c>
      <c r="K303" s="14">
        <v>43536</v>
      </c>
      <c r="L303" s="2" t="s">
        <v>590</v>
      </c>
      <c r="M303" s="2" t="s">
        <v>36</v>
      </c>
      <c r="N303" s="2">
        <v>39.01</v>
      </c>
      <c r="O303" s="2">
        <v>4.7619047620000003</v>
      </c>
      <c r="P303" s="2">
        <v>1.9504999999999999</v>
      </c>
      <c r="Q303" s="3">
        <v>4.7</v>
      </c>
      <c r="R303" t="str">
        <f>TEXT(K304, "dddd")</f>
        <v>Monday</v>
      </c>
      <c r="S303">
        <f t="shared" si="4"/>
        <v>16</v>
      </c>
    </row>
    <row r="304" spans="1:19" x14ac:dyDescent="0.35">
      <c r="A304" s="4" t="s">
        <v>591</v>
      </c>
      <c r="B304" s="5" t="s">
        <v>26</v>
      </c>
      <c r="C304" s="5" t="s">
        <v>27</v>
      </c>
      <c r="D304" s="5" t="s">
        <v>28</v>
      </c>
      <c r="E304" s="5" t="s">
        <v>33</v>
      </c>
      <c r="F304" s="5" t="s">
        <v>53</v>
      </c>
      <c r="G304" s="5">
        <v>48.61</v>
      </c>
      <c r="H304" s="5">
        <v>1</v>
      </c>
      <c r="I304" s="5">
        <v>2.4304999999999999</v>
      </c>
      <c r="J304" s="5">
        <v>51.040500000000002</v>
      </c>
      <c r="K304" s="14">
        <v>43521</v>
      </c>
      <c r="L304" s="5" t="s">
        <v>89</v>
      </c>
      <c r="M304" s="5" t="s">
        <v>31</v>
      </c>
      <c r="N304" s="5">
        <v>48.61</v>
      </c>
      <c r="O304" s="5">
        <v>4.7619047620000003</v>
      </c>
      <c r="P304" s="5">
        <v>2.4304999999999999</v>
      </c>
      <c r="Q304" s="6">
        <v>4.4000000000000004</v>
      </c>
      <c r="R304" t="str">
        <f>TEXT(K305, "dddd")</f>
        <v>Monday</v>
      </c>
      <c r="S304">
        <f t="shared" si="4"/>
        <v>15</v>
      </c>
    </row>
    <row r="305" spans="1:19" x14ac:dyDescent="0.35">
      <c r="A305" s="1" t="s">
        <v>592</v>
      </c>
      <c r="B305" s="2" t="s">
        <v>18</v>
      </c>
      <c r="C305" s="2" t="s">
        <v>19</v>
      </c>
      <c r="D305" s="2" t="s">
        <v>28</v>
      </c>
      <c r="E305" s="2" t="s">
        <v>21</v>
      </c>
      <c r="F305" s="2" t="s">
        <v>29</v>
      </c>
      <c r="G305" s="2">
        <v>51.19</v>
      </c>
      <c r="H305" s="2">
        <v>4</v>
      </c>
      <c r="I305" s="2">
        <v>10.238</v>
      </c>
      <c r="J305" s="2">
        <v>214.99799999999999</v>
      </c>
      <c r="K305" s="14">
        <v>43542</v>
      </c>
      <c r="L305" s="2" t="s">
        <v>49</v>
      </c>
      <c r="M305" s="2" t="s">
        <v>36</v>
      </c>
      <c r="N305" s="2">
        <v>204.76</v>
      </c>
      <c r="O305" s="2">
        <v>4.7619047620000003</v>
      </c>
      <c r="P305" s="2">
        <v>10.238</v>
      </c>
      <c r="Q305" s="3">
        <v>4.7</v>
      </c>
      <c r="R305" t="str">
        <f>TEXT(K306, "dddd")</f>
        <v>Saturday</v>
      </c>
      <c r="S305">
        <f t="shared" si="4"/>
        <v>17</v>
      </c>
    </row>
    <row r="306" spans="1:19" x14ac:dyDescent="0.35">
      <c r="A306" s="4" t="s">
        <v>593</v>
      </c>
      <c r="B306" s="5" t="s">
        <v>51</v>
      </c>
      <c r="C306" s="5" t="s">
        <v>52</v>
      </c>
      <c r="D306" s="5" t="s">
        <v>28</v>
      </c>
      <c r="E306" s="5" t="s">
        <v>21</v>
      </c>
      <c r="F306" s="5" t="s">
        <v>29</v>
      </c>
      <c r="G306" s="5">
        <v>14.96</v>
      </c>
      <c r="H306" s="5">
        <v>8</v>
      </c>
      <c r="I306" s="5">
        <v>5.984</v>
      </c>
      <c r="J306" s="5">
        <v>125.664</v>
      </c>
      <c r="K306" s="14">
        <v>43519</v>
      </c>
      <c r="L306" s="5" t="s">
        <v>260</v>
      </c>
      <c r="M306" s="5" t="s">
        <v>31</v>
      </c>
      <c r="N306" s="5">
        <v>119.68</v>
      </c>
      <c r="O306" s="5">
        <v>4.7619047620000003</v>
      </c>
      <c r="P306" s="5">
        <v>5.984</v>
      </c>
      <c r="Q306" s="6">
        <v>8.6</v>
      </c>
      <c r="R306" t="str">
        <f>TEXT(K307, "dddd")</f>
        <v>Tuesday</v>
      </c>
      <c r="S306">
        <f t="shared" si="4"/>
        <v>12</v>
      </c>
    </row>
    <row r="307" spans="1:19" x14ac:dyDescent="0.35">
      <c r="A307" s="1" t="s">
        <v>594</v>
      </c>
      <c r="B307" s="2" t="s">
        <v>18</v>
      </c>
      <c r="C307" s="2" t="s">
        <v>19</v>
      </c>
      <c r="D307" s="2" t="s">
        <v>20</v>
      </c>
      <c r="E307" s="2" t="s">
        <v>33</v>
      </c>
      <c r="F307" s="2" t="s">
        <v>29</v>
      </c>
      <c r="G307" s="2">
        <v>72.2</v>
      </c>
      <c r="H307" s="2">
        <v>7</v>
      </c>
      <c r="I307" s="2">
        <v>25.27</v>
      </c>
      <c r="J307" s="2">
        <v>530.66999999999996</v>
      </c>
      <c r="K307" s="14">
        <v>43550</v>
      </c>
      <c r="L307" s="2" t="s">
        <v>595</v>
      </c>
      <c r="M307" s="2" t="s">
        <v>24</v>
      </c>
      <c r="N307" s="2">
        <v>505.4</v>
      </c>
      <c r="O307" s="2">
        <v>4.7619047620000003</v>
      </c>
      <c r="P307" s="2">
        <v>25.27</v>
      </c>
      <c r="Q307" s="3">
        <v>4.3</v>
      </c>
      <c r="R307" t="str">
        <f>TEXT(K308, "dddd")</f>
        <v>Saturday</v>
      </c>
      <c r="S307">
        <f t="shared" si="4"/>
        <v>20</v>
      </c>
    </row>
    <row r="308" spans="1:19" x14ac:dyDescent="0.35">
      <c r="A308" s="4" t="s">
        <v>596</v>
      </c>
      <c r="B308" s="5" t="s">
        <v>18</v>
      </c>
      <c r="C308" s="5" t="s">
        <v>19</v>
      </c>
      <c r="D308" s="5" t="s">
        <v>28</v>
      </c>
      <c r="E308" s="5" t="s">
        <v>21</v>
      </c>
      <c r="F308" s="5" t="s">
        <v>40</v>
      </c>
      <c r="G308" s="5">
        <v>40.229999999999997</v>
      </c>
      <c r="H308" s="5">
        <v>7</v>
      </c>
      <c r="I308" s="5">
        <v>14.080500000000001</v>
      </c>
      <c r="J308" s="5">
        <v>295.69049999999999</v>
      </c>
      <c r="K308" s="14">
        <v>43554</v>
      </c>
      <c r="L308" s="5" t="s">
        <v>231</v>
      </c>
      <c r="M308" s="5" t="s">
        <v>31</v>
      </c>
      <c r="N308" s="5">
        <v>281.61</v>
      </c>
      <c r="O308" s="5">
        <v>4.7619047620000003</v>
      </c>
      <c r="P308" s="5">
        <v>14.080500000000001</v>
      </c>
      <c r="Q308" s="6">
        <v>9.6</v>
      </c>
      <c r="R308" t="str">
        <f>TEXT(K309, "dddd")</f>
        <v>Sunday</v>
      </c>
      <c r="S308">
        <f t="shared" si="4"/>
        <v>13</v>
      </c>
    </row>
    <row r="309" spans="1:19" x14ac:dyDescent="0.35">
      <c r="A309" s="1" t="s">
        <v>597</v>
      </c>
      <c r="B309" s="2" t="s">
        <v>18</v>
      </c>
      <c r="C309" s="2" t="s">
        <v>19</v>
      </c>
      <c r="D309" s="2" t="s">
        <v>20</v>
      </c>
      <c r="E309" s="2" t="s">
        <v>21</v>
      </c>
      <c r="F309" s="2" t="s">
        <v>34</v>
      </c>
      <c r="G309" s="2">
        <v>88.79</v>
      </c>
      <c r="H309" s="2">
        <v>8</v>
      </c>
      <c r="I309" s="2">
        <v>35.515999999999998</v>
      </c>
      <c r="J309" s="2">
        <v>745.83600000000001</v>
      </c>
      <c r="K309" s="14">
        <v>43513</v>
      </c>
      <c r="L309" s="2" t="s">
        <v>598</v>
      </c>
      <c r="M309" s="2" t="s">
        <v>31</v>
      </c>
      <c r="N309" s="2">
        <v>710.32</v>
      </c>
      <c r="O309" s="2">
        <v>4.7619047620000003</v>
      </c>
      <c r="P309" s="2">
        <v>35.515999999999998</v>
      </c>
      <c r="Q309" s="3">
        <v>4.0999999999999996</v>
      </c>
      <c r="R309" t="str">
        <f>TEXT(K310, "dddd")</f>
        <v>Thursday</v>
      </c>
      <c r="S309">
        <f t="shared" si="4"/>
        <v>17</v>
      </c>
    </row>
    <row r="310" spans="1:19" x14ac:dyDescent="0.35">
      <c r="A310" s="4" t="s">
        <v>599</v>
      </c>
      <c r="B310" s="5" t="s">
        <v>18</v>
      </c>
      <c r="C310" s="5" t="s">
        <v>19</v>
      </c>
      <c r="D310" s="5" t="s">
        <v>20</v>
      </c>
      <c r="E310" s="5" t="s">
        <v>21</v>
      </c>
      <c r="F310" s="5" t="s">
        <v>29</v>
      </c>
      <c r="G310" s="5">
        <v>26.48</v>
      </c>
      <c r="H310" s="5">
        <v>3</v>
      </c>
      <c r="I310" s="5">
        <v>3.972</v>
      </c>
      <c r="J310" s="5">
        <v>83.412000000000006</v>
      </c>
      <c r="K310" s="14">
        <v>43545</v>
      </c>
      <c r="L310" s="5" t="s">
        <v>79</v>
      </c>
      <c r="M310" s="5" t="s">
        <v>24</v>
      </c>
      <c r="N310" s="5">
        <v>79.44</v>
      </c>
      <c r="O310" s="5">
        <v>4.7619047620000003</v>
      </c>
      <c r="P310" s="5">
        <v>3.972</v>
      </c>
      <c r="Q310" s="6">
        <v>4.7</v>
      </c>
      <c r="R310" t="str">
        <f>TEXT(K311, "dddd")</f>
        <v>Tuesday</v>
      </c>
      <c r="S310">
        <f t="shared" si="4"/>
        <v>10</v>
      </c>
    </row>
    <row r="311" spans="1:19" x14ac:dyDescent="0.35">
      <c r="A311" s="1" t="s">
        <v>600</v>
      </c>
      <c r="B311" s="2" t="s">
        <v>18</v>
      </c>
      <c r="C311" s="2" t="s">
        <v>19</v>
      </c>
      <c r="D311" s="2" t="s">
        <v>28</v>
      </c>
      <c r="E311" s="2" t="s">
        <v>21</v>
      </c>
      <c r="F311" s="2" t="s">
        <v>56</v>
      </c>
      <c r="G311" s="2">
        <v>81.91</v>
      </c>
      <c r="H311" s="2">
        <v>2</v>
      </c>
      <c r="I311" s="2">
        <v>8.1910000000000007</v>
      </c>
      <c r="J311" s="2">
        <v>172.011</v>
      </c>
      <c r="K311" s="14">
        <v>43529</v>
      </c>
      <c r="L311" s="2" t="s">
        <v>601</v>
      </c>
      <c r="M311" s="2" t="s">
        <v>31</v>
      </c>
      <c r="N311" s="2">
        <v>163.82</v>
      </c>
      <c r="O311" s="2">
        <v>4.7619047620000003</v>
      </c>
      <c r="P311" s="2">
        <v>8.1910000000000007</v>
      </c>
      <c r="Q311" s="3">
        <v>7.8</v>
      </c>
      <c r="R311" t="str">
        <f>TEXT(K312, "dddd")</f>
        <v>Thursday</v>
      </c>
      <c r="S311">
        <f t="shared" si="4"/>
        <v>17</v>
      </c>
    </row>
    <row r="312" spans="1:19" x14ac:dyDescent="0.35">
      <c r="A312" s="4" t="s">
        <v>602</v>
      </c>
      <c r="B312" s="5" t="s">
        <v>51</v>
      </c>
      <c r="C312" s="5" t="s">
        <v>52</v>
      </c>
      <c r="D312" s="5" t="s">
        <v>20</v>
      </c>
      <c r="E312" s="5" t="s">
        <v>33</v>
      </c>
      <c r="F312" s="5" t="s">
        <v>40</v>
      </c>
      <c r="G312" s="5">
        <v>79.930000000000007</v>
      </c>
      <c r="H312" s="5">
        <v>6</v>
      </c>
      <c r="I312" s="5">
        <v>23.978999999999999</v>
      </c>
      <c r="J312" s="5">
        <v>503.55900000000003</v>
      </c>
      <c r="K312" s="14">
        <v>43496</v>
      </c>
      <c r="L312" s="5" t="s">
        <v>498</v>
      </c>
      <c r="M312" s="5" t="s">
        <v>31</v>
      </c>
      <c r="N312" s="5">
        <v>479.58</v>
      </c>
      <c r="O312" s="5">
        <v>4.7619047620000003</v>
      </c>
      <c r="P312" s="5">
        <v>23.978999999999999</v>
      </c>
      <c r="Q312" s="6">
        <v>5.5</v>
      </c>
      <c r="R312" t="str">
        <f>TEXT(K313, "dddd")</f>
        <v>Tuesday</v>
      </c>
      <c r="S312">
        <f t="shared" si="4"/>
        <v>14</v>
      </c>
    </row>
    <row r="313" spans="1:19" x14ac:dyDescent="0.35">
      <c r="A313" s="1" t="s">
        <v>603</v>
      </c>
      <c r="B313" s="2" t="s">
        <v>26</v>
      </c>
      <c r="C313" s="2" t="s">
        <v>27</v>
      </c>
      <c r="D313" s="2" t="s">
        <v>20</v>
      </c>
      <c r="E313" s="2" t="s">
        <v>33</v>
      </c>
      <c r="F313" s="2" t="s">
        <v>56</v>
      </c>
      <c r="G313" s="2">
        <v>69.33</v>
      </c>
      <c r="H313" s="2">
        <v>2</v>
      </c>
      <c r="I313" s="2">
        <v>6.9329999999999998</v>
      </c>
      <c r="J313" s="2">
        <v>145.59299999999999</v>
      </c>
      <c r="K313" s="14">
        <v>43501</v>
      </c>
      <c r="L313" s="2" t="s">
        <v>604</v>
      </c>
      <c r="M313" s="2" t="s">
        <v>24</v>
      </c>
      <c r="N313" s="2">
        <v>138.66</v>
      </c>
      <c r="O313" s="2">
        <v>4.7619047620000003</v>
      </c>
      <c r="P313" s="2">
        <v>6.9329999999999998</v>
      </c>
      <c r="Q313" s="3">
        <v>9.6999999999999993</v>
      </c>
      <c r="R313" t="str">
        <f>TEXT(K314, "dddd")</f>
        <v>Friday</v>
      </c>
      <c r="S313">
        <f t="shared" si="4"/>
        <v>19</v>
      </c>
    </row>
    <row r="314" spans="1:19" x14ac:dyDescent="0.35">
      <c r="A314" s="4" t="s">
        <v>605</v>
      </c>
      <c r="B314" s="5" t="s">
        <v>18</v>
      </c>
      <c r="C314" s="5" t="s">
        <v>19</v>
      </c>
      <c r="D314" s="5" t="s">
        <v>20</v>
      </c>
      <c r="E314" s="5" t="s">
        <v>21</v>
      </c>
      <c r="F314" s="5" t="s">
        <v>53</v>
      </c>
      <c r="G314" s="5">
        <v>14.23</v>
      </c>
      <c r="H314" s="5">
        <v>5</v>
      </c>
      <c r="I314" s="5">
        <v>3.5575000000000001</v>
      </c>
      <c r="J314" s="5">
        <v>74.707499999999996</v>
      </c>
      <c r="K314" s="14">
        <v>43497</v>
      </c>
      <c r="L314" s="5" t="s">
        <v>606</v>
      </c>
      <c r="M314" s="5" t="s">
        <v>36</v>
      </c>
      <c r="N314" s="5">
        <v>71.150000000000006</v>
      </c>
      <c r="O314" s="5">
        <v>4.7619047620000003</v>
      </c>
      <c r="P314" s="5">
        <v>3.5575000000000001</v>
      </c>
      <c r="Q314" s="6">
        <v>4.4000000000000004</v>
      </c>
      <c r="R314" t="str">
        <f>TEXT(K315, "dddd")</f>
        <v>Thursday</v>
      </c>
      <c r="S314">
        <f t="shared" si="4"/>
        <v>10</v>
      </c>
    </row>
    <row r="315" spans="1:19" x14ac:dyDescent="0.35">
      <c r="A315" s="1" t="s">
        <v>607</v>
      </c>
      <c r="B315" s="2" t="s">
        <v>18</v>
      </c>
      <c r="C315" s="2" t="s">
        <v>19</v>
      </c>
      <c r="D315" s="2" t="s">
        <v>20</v>
      </c>
      <c r="E315" s="2" t="s">
        <v>21</v>
      </c>
      <c r="F315" s="2" t="s">
        <v>22</v>
      </c>
      <c r="G315" s="2">
        <v>15.55</v>
      </c>
      <c r="H315" s="2">
        <v>9</v>
      </c>
      <c r="I315" s="2">
        <v>6.9974999999999996</v>
      </c>
      <c r="J315" s="2">
        <v>146.94749999999999</v>
      </c>
      <c r="K315" s="14">
        <v>43531</v>
      </c>
      <c r="L315" s="2" t="s">
        <v>608</v>
      </c>
      <c r="M315" s="2" t="s">
        <v>31</v>
      </c>
      <c r="N315" s="2">
        <v>139.94999999999999</v>
      </c>
      <c r="O315" s="2">
        <v>4.7619047620000003</v>
      </c>
      <c r="P315" s="2">
        <v>6.9974999999999996</v>
      </c>
      <c r="Q315" s="3">
        <v>5</v>
      </c>
      <c r="R315" t="str">
        <f>TEXT(K316, "dddd")</f>
        <v>Sunday</v>
      </c>
      <c r="S315">
        <f t="shared" si="4"/>
        <v>13</v>
      </c>
    </row>
    <row r="316" spans="1:19" x14ac:dyDescent="0.35">
      <c r="A316" s="4" t="s">
        <v>609</v>
      </c>
      <c r="B316" s="5" t="s">
        <v>26</v>
      </c>
      <c r="C316" s="5" t="s">
        <v>27</v>
      </c>
      <c r="D316" s="5" t="s">
        <v>20</v>
      </c>
      <c r="E316" s="5" t="s">
        <v>21</v>
      </c>
      <c r="F316" s="5" t="s">
        <v>29</v>
      </c>
      <c r="G316" s="5">
        <v>78.13</v>
      </c>
      <c r="H316" s="5">
        <v>10</v>
      </c>
      <c r="I316" s="5">
        <v>39.064999999999998</v>
      </c>
      <c r="J316" s="5">
        <v>820.36500000000001</v>
      </c>
      <c r="K316" s="14">
        <v>43506</v>
      </c>
      <c r="L316" s="5" t="s">
        <v>610</v>
      </c>
      <c r="M316" s="5" t="s">
        <v>31</v>
      </c>
      <c r="N316" s="5">
        <v>781.3</v>
      </c>
      <c r="O316" s="5">
        <v>4.7619047620000003</v>
      </c>
      <c r="P316" s="5">
        <v>39.064999999999998</v>
      </c>
      <c r="Q316" s="6">
        <v>4.4000000000000004</v>
      </c>
      <c r="R316" t="str">
        <f>TEXT(K317, "dddd")</f>
        <v>Thursday</v>
      </c>
      <c r="S316">
        <f t="shared" si="4"/>
        <v>20</v>
      </c>
    </row>
    <row r="317" spans="1:19" x14ac:dyDescent="0.35">
      <c r="A317" s="1" t="s">
        <v>611</v>
      </c>
      <c r="B317" s="2" t="s">
        <v>26</v>
      </c>
      <c r="C317" s="2" t="s">
        <v>27</v>
      </c>
      <c r="D317" s="2" t="s">
        <v>20</v>
      </c>
      <c r="E317" s="2" t="s">
        <v>33</v>
      </c>
      <c r="F317" s="2" t="s">
        <v>53</v>
      </c>
      <c r="G317" s="2">
        <v>99.37</v>
      </c>
      <c r="H317" s="2">
        <v>2</v>
      </c>
      <c r="I317" s="2">
        <v>9.9369999999999994</v>
      </c>
      <c r="J317" s="2">
        <v>208.67699999999999</v>
      </c>
      <c r="K317" s="14">
        <v>43510</v>
      </c>
      <c r="L317" s="2" t="s">
        <v>612</v>
      </c>
      <c r="M317" s="2" t="s">
        <v>31</v>
      </c>
      <c r="N317" s="2">
        <v>198.74</v>
      </c>
      <c r="O317" s="2">
        <v>4.7619047620000003</v>
      </c>
      <c r="P317" s="2">
        <v>9.9369999999999994</v>
      </c>
      <c r="Q317" s="3">
        <v>5.2</v>
      </c>
      <c r="R317" t="str">
        <f>TEXT(K318, "dddd")</f>
        <v>Saturday</v>
      </c>
      <c r="S317">
        <f t="shared" si="4"/>
        <v>17</v>
      </c>
    </row>
    <row r="318" spans="1:19" x14ac:dyDescent="0.35">
      <c r="A318" s="4" t="s">
        <v>613</v>
      </c>
      <c r="B318" s="5" t="s">
        <v>26</v>
      </c>
      <c r="C318" s="5" t="s">
        <v>27</v>
      </c>
      <c r="D318" s="5" t="s">
        <v>20</v>
      </c>
      <c r="E318" s="5" t="s">
        <v>21</v>
      </c>
      <c r="F318" s="5" t="s">
        <v>53</v>
      </c>
      <c r="G318" s="5">
        <v>21.08</v>
      </c>
      <c r="H318" s="5">
        <v>3</v>
      </c>
      <c r="I318" s="5">
        <v>3.1619999999999999</v>
      </c>
      <c r="J318" s="5">
        <v>66.402000000000001</v>
      </c>
      <c r="K318" s="14">
        <v>43505</v>
      </c>
      <c r="L318" s="5" t="s">
        <v>61</v>
      </c>
      <c r="M318" s="5" t="s">
        <v>31</v>
      </c>
      <c r="N318" s="5">
        <v>63.24</v>
      </c>
      <c r="O318" s="5">
        <v>4.7619047620000003</v>
      </c>
      <c r="P318" s="5">
        <v>3.1619999999999999</v>
      </c>
      <c r="Q318" s="6">
        <v>7.3</v>
      </c>
      <c r="R318" t="str">
        <f>TEXT(K319, "dddd")</f>
        <v>Thursday</v>
      </c>
      <c r="S318">
        <f t="shared" si="4"/>
        <v>10</v>
      </c>
    </row>
    <row r="319" spans="1:19" x14ac:dyDescent="0.35">
      <c r="A319" s="1" t="s">
        <v>614</v>
      </c>
      <c r="B319" s="2" t="s">
        <v>26</v>
      </c>
      <c r="C319" s="2" t="s">
        <v>27</v>
      </c>
      <c r="D319" s="2" t="s">
        <v>20</v>
      </c>
      <c r="E319" s="2" t="s">
        <v>33</v>
      </c>
      <c r="F319" s="2" t="s">
        <v>29</v>
      </c>
      <c r="G319" s="2">
        <v>74.790000000000006</v>
      </c>
      <c r="H319" s="2">
        <v>5</v>
      </c>
      <c r="I319" s="2">
        <v>18.697500000000002</v>
      </c>
      <c r="J319" s="2">
        <v>392.64749999999998</v>
      </c>
      <c r="K319" s="14">
        <v>43475</v>
      </c>
      <c r="L319" s="2" t="s">
        <v>615</v>
      </c>
      <c r="M319" s="2" t="s">
        <v>31</v>
      </c>
      <c r="N319" s="2">
        <v>373.95</v>
      </c>
      <c r="O319" s="2">
        <v>4.7619047620000003</v>
      </c>
      <c r="P319" s="2">
        <v>18.697500000000002</v>
      </c>
      <c r="Q319" s="3">
        <v>4.9000000000000004</v>
      </c>
      <c r="R319" t="str">
        <f>TEXT(K320, "dddd")</f>
        <v>Monday</v>
      </c>
      <c r="S319">
        <f t="shared" si="4"/>
        <v>11</v>
      </c>
    </row>
    <row r="320" spans="1:19" x14ac:dyDescent="0.35">
      <c r="A320" s="4" t="s">
        <v>616</v>
      </c>
      <c r="B320" s="5" t="s">
        <v>26</v>
      </c>
      <c r="C320" s="5" t="s">
        <v>27</v>
      </c>
      <c r="D320" s="5" t="s">
        <v>20</v>
      </c>
      <c r="E320" s="5" t="s">
        <v>21</v>
      </c>
      <c r="F320" s="5" t="s">
        <v>22</v>
      </c>
      <c r="G320" s="5">
        <v>29.67</v>
      </c>
      <c r="H320" s="5">
        <v>7</v>
      </c>
      <c r="I320" s="5">
        <v>10.384499999999999</v>
      </c>
      <c r="J320" s="5">
        <v>218.0745</v>
      </c>
      <c r="K320" s="14">
        <v>43535</v>
      </c>
      <c r="L320" s="5" t="s">
        <v>617</v>
      </c>
      <c r="M320" s="5" t="s">
        <v>36</v>
      </c>
      <c r="N320" s="5">
        <v>207.69</v>
      </c>
      <c r="O320" s="5">
        <v>4.7619047620000003</v>
      </c>
      <c r="P320" s="5">
        <v>10.384499999999999</v>
      </c>
      <c r="Q320" s="6">
        <v>8.1</v>
      </c>
      <c r="R320" t="str">
        <f>TEXT(K321, "dddd")</f>
        <v>Monday</v>
      </c>
      <c r="S320">
        <f t="shared" si="4"/>
        <v>18</v>
      </c>
    </row>
    <row r="321" spans="1:19" x14ac:dyDescent="0.35">
      <c r="A321" s="1" t="s">
        <v>618</v>
      </c>
      <c r="B321" s="2" t="s">
        <v>26</v>
      </c>
      <c r="C321" s="2" t="s">
        <v>27</v>
      </c>
      <c r="D321" s="2" t="s">
        <v>20</v>
      </c>
      <c r="E321" s="2" t="s">
        <v>33</v>
      </c>
      <c r="F321" s="2" t="s">
        <v>22</v>
      </c>
      <c r="G321" s="2">
        <v>44.07</v>
      </c>
      <c r="H321" s="2">
        <v>4</v>
      </c>
      <c r="I321" s="2">
        <v>8.8140000000000001</v>
      </c>
      <c r="J321" s="2">
        <v>185.09399999999999</v>
      </c>
      <c r="K321" s="14">
        <v>43514</v>
      </c>
      <c r="L321" s="2" t="s">
        <v>550</v>
      </c>
      <c r="M321" s="2" t="s">
        <v>24</v>
      </c>
      <c r="N321" s="2">
        <v>176.28</v>
      </c>
      <c r="O321" s="2">
        <v>4.7619047620000003</v>
      </c>
      <c r="P321" s="2">
        <v>8.8140000000000001</v>
      </c>
      <c r="Q321" s="3">
        <v>8.4</v>
      </c>
      <c r="R321" t="str">
        <f>TEXT(K322, "dddd")</f>
        <v>Tuesday</v>
      </c>
      <c r="S321">
        <f t="shared" si="4"/>
        <v>16</v>
      </c>
    </row>
    <row r="322" spans="1:19" x14ac:dyDescent="0.35">
      <c r="A322" s="4" t="s">
        <v>619</v>
      </c>
      <c r="B322" s="5" t="s">
        <v>26</v>
      </c>
      <c r="C322" s="5" t="s">
        <v>27</v>
      </c>
      <c r="D322" s="5" t="s">
        <v>28</v>
      </c>
      <c r="E322" s="5" t="s">
        <v>21</v>
      </c>
      <c r="F322" s="5" t="s">
        <v>53</v>
      </c>
      <c r="G322" s="5">
        <v>22.93</v>
      </c>
      <c r="H322" s="5">
        <v>9</v>
      </c>
      <c r="I322" s="5">
        <v>10.3185</v>
      </c>
      <c r="J322" s="5">
        <v>216.6885</v>
      </c>
      <c r="K322" s="14">
        <v>43522</v>
      </c>
      <c r="L322" s="5" t="s">
        <v>620</v>
      </c>
      <c r="M322" s="5" t="s">
        <v>31</v>
      </c>
      <c r="N322" s="5">
        <v>206.37</v>
      </c>
      <c r="O322" s="5">
        <v>4.7619047620000003</v>
      </c>
      <c r="P322" s="5">
        <v>10.3185</v>
      </c>
      <c r="Q322" s="6">
        <v>5.5</v>
      </c>
      <c r="R322" t="str">
        <f>TEXT(K323, "dddd")</f>
        <v>Friday</v>
      </c>
      <c r="S322">
        <f t="shared" si="4"/>
        <v>20</v>
      </c>
    </row>
    <row r="323" spans="1:19" x14ac:dyDescent="0.35">
      <c r="A323" s="1" t="s">
        <v>621</v>
      </c>
      <c r="B323" s="2" t="s">
        <v>26</v>
      </c>
      <c r="C323" s="2" t="s">
        <v>27</v>
      </c>
      <c r="D323" s="2" t="s">
        <v>28</v>
      </c>
      <c r="E323" s="2" t="s">
        <v>21</v>
      </c>
      <c r="F323" s="2" t="s">
        <v>22</v>
      </c>
      <c r="G323" s="2">
        <v>39.42</v>
      </c>
      <c r="H323" s="2">
        <v>1</v>
      </c>
      <c r="I323" s="2">
        <v>1.9710000000000001</v>
      </c>
      <c r="J323" s="2">
        <v>41.390999999999998</v>
      </c>
      <c r="K323" s="14">
        <v>43483</v>
      </c>
      <c r="L323" s="2" t="s">
        <v>622</v>
      </c>
      <c r="M323" s="2" t="s">
        <v>31</v>
      </c>
      <c r="N323" s="2">
        <v>39.42</v>
      </c>
      <c r="O323" s="2">
        <v>4.7619047620000003</v>
      </c>
      <c r="P323" s="2">
        <v>1.9710000000000001</v>
      </c>
      <c r="Q323" s="3">
        <v>8.4</v>
      </c>
      <c r="R323" t="str">
        <f>TEXT(K324, "dddd")</f>
        <v>Friday</v>
      </c>
      <c r="S323">
        <f t="shared" ref="S323:S386" si="5">HOUR(L323)</f>
        <v>15</v>
      </c>
    </row>
    <row r="324" spans="1:19" x14ac:dyDescent="0.35">
      <c r="A324" s="4" t="s">
        <v>623</v>
      </c>
      <c r="B324" s="5" t="s">
        <v>18</v>
      </c>
      <c r="C324" s="5" t="s">
        <v>19</v>
      </c>
      <c r="D324" s="5" t="s">
        <v>28</v>
      </c>
      <c r="E324" s="5" t="s">
        <v>33</v>
      </c>
      <c r="F324" s="5" t="s">
        <v>22</v>
      </c>
      <c r="G324" s="5">
        <v>15.26</v>
      </c>
      <c r="H324" s="5">
        <v>6</v>
      </c>
      <c r="I324" s="5">
        <v>4.5780000000000003</v>
      </c>
      <c r="J324" s="5">
        <v>96.138000000000005</v>
      </c>
      <c r="K324" s="14">
        <v>43511</v>
      </c>
      <c r="L324" s="5" t="s">
        <v>405</v>
      </c>
      <c r="M324" s="5" t="s">
        <v>24</v>
      </c>
      <c r="N324" s="5">
        <v>91.56</v>
      </c>
      <c r="O324" s="5">
        <v>4.7619047620000003</v>
      </c>
      <c r="P324" s="5">
        <v>4.5780000000000003</v>
      </c>
      <c r="Q324" s="6">
        <v>9.8000000000000007</v>
      </c>
      <c r="R324" t="str">
        <f>TEXT(K325, "dddd")</f>
        <v>Friday</v>
      </c>
      <c r="S324">
        <f t="shared" si="5"/>
        <v>18</v>
      </c>
    </row>
    <row r="325" spans="1:19" x14ac:dyDescent="0.35">
      <c r="A325" s="1" t="s">
        <v>624</v>
      </c>
      <c r="B325" s="2" t="s">
        <v>18</v>
      </c>
      <c r="C325" s="2" t="s">
        <v>19</v>
      </c>
      <c r="D325" s="2" t="s">
        <v>28</v>
      </c>
      <c r="E325" s="2" t="s">
        <v>21</v>
      </c>
      <c r="F325" s="2" t="s">
        <v>56</v>
      </c>
      <c r="G325" s="2">
        <v>61.77</v>
      </c>
      <c r="H325" s="2">
        <v>5</v>
      </c>
      <c r="I325" s="2">
        <v>15.442500000000001</v>
      </c>
      <c r="J325" s="2">
        <v>324.29250000000002</v>
      </c>
      <c r="K325" s="14">
        <v>43532</v>
      </c>
      <c r="L325" s="2" t="s">
        <v>625</v>
      </c>
      <c r="M325" s="2" t="s">
        <v>31</v>
      </c>
      <c r="N325" s="2">
        <v>308.85000000000002</v>
      </c>
      <c r="O325" s="2">
        <v>4.7619047620000003</v>
      </c>
      <c r="P325" s="2">
        <v>15.442500000000001</v>
      </c>
      <c r="Q325" s="3">
        <v>6.7</v>
      </c>
      <c r="R325" t="str">
        <f>TEXT(K326, "dddd")</f>
        <v>Thursday</v>
      </c>
      <c r="S325">
        <f t="shared" si="5"/>
        <v>13</v>
      </c>
    </row>
    <row r="326" spans="1:19" x14ac:dyDescent="0.35">
      <c r="A326" s="4" t="s">
        <v>626</v>
      </c>
      <c r="B326" s="5" t="s">
        <v>18</v>
      </c>
      <c r="C326" s="5" t="s">
        <v>19</v>
      </c>
      <c r="D326" s="5" t="s">
        <v>28</v>
      </c>
      <c r="E326" s="5" t="s">
        <v>33</v>
      </c>
      <c r="F326" s="5" t="s">
        <v>34</v>
      </c>
      <c r="G326" s="5">
        <v>21.52</v>
      </c>
      <c r="H326" s="5">
        <v>6</v>
      </c>
      <c r="I326" s="5">
        <v>6.4560000000000004</v>
      </c>
      <c r="J326" s="5">
        <v>135.57599999999999</v>
      </c>
      <c r="K326" s="14">
        <v>43482</v>
      </c>
      <c r="L326" s="5" t="s">
        <v>627</v>
      </c>
      <c r="M326" s="5" t="s">
        <v>36</v>
      </c>
      <c r="N326" s="5">
        <v>129.12</v>
      </c>
      <c r="O326" s="5">
        <v>4.7619047620000003</v>
      </c>
      <c r="P326" s="5">
        <v>6.4560000000000004</v>
      </c>
      <c r="Q326" s="6">
        <v>9.4</v>
      </c>
      <c r="R326" t="str">
        <f>TEXT(K327, "dddd")</f>
        <v>Tuesday</v>
      </c>
      <c r="S326">
        <f t="shared" si="5"/>
        <v>12</v>
      </c>
    </row>
    <row r="327" spans="1:19" x14ac:dyDescent="0.35">
      <c r="A327" s="1" t="s">
        <v>628</v>
      </c>
      <c r="B327" s="2" t="s">
        <v>51</v>
      </c>
      <c r="C327" s="2" t="s">
        <v>52</v>
      </c>
      <c r="D327" s="2" t="s">
        <v>28</v>
      </c>
      <c r="E327" s="2" t="s">
        <v>33</v>
      </c>
      <c r="F327" s="2" t="s">
        <v>40</v>
      </c>
      <c r="G327" s="2">
        <v>97.74</v>
      </c>
      <c r="H327" s="2">
        <v>4</v>
      </c>
      <c r="I327" s="2">
        <v>19.547999999999998</v>
      </c>
      <c r="J327" s="2">
        <v>410.50799999999998</v>
      </c>
      <c r="K327" s="14">
        <v>43536</v>
      </c>
      <c r="L327" s="2" t="s">
        <v>629</v>
      </c>
      <c r="M327" s="2" t="s">
        <v>24</v>
      </c>
      <c r="N327" s="2">
        <v>390.96</v>
      </c>
      <c r="O327" s="2">
        <v>4.7619047620000003</v>
      </c>
      <c r="P327" s="2">
        <v>19.547999999999998</v>
      </c>
      <c r="Q327" s="3">
        <v>6.4</v>
      </c>
      <c r="R327" t="str">
        <f>TEXT(K328, "dddd")</f>
        <v>Saturday</v>
      </c>
      <c r="S327">
        <f t="shared" si="5"/>
        <v>19</v>
      </c>
    </row>
    <row r="328" spans="1:19" x14ac:dyDescent="0.35">
      <c r="A328" s="4" t="s">
        <v>630</v>
      </c>
      <c r="B328" s="5" t="s">
        <v>18</v>
      </c>
      <c r="C328" s="5" t="s">
        <v>19</v>
      </c>
      <c r="D328" s="5" t="s">
        <v>20</v>
      </c>
      <c r="E328" s="5" t="s">
        <v>33</v>
      </c>
      <c r="F328" s="5" t="s">
        <v>53</v>
      </c>
      <c r="G328" s="5">
        <v>99.78</v>
      </c>
      <c r="H328" s="5">
        <v>5</v>
      </c>
      <c r="I328" s="5">
        <v>24.945</v>
      </c>
      <c r="J328" s="5">
        <v>523.84500000000003</v>
      </c>
      <c r="K328" s="14">
        <v>43533</v>
      </c>
      <c r="L328" s="5" t="s">
        <v>631</v>
      </c>
      <c r="M328" s="5" t="s">
        <v>31</v>
      </c>
      <c r="N328" s="5">
        <v>498.9</v>
      </c>
      <c r="O328" s="5">
        <v>4.7619047620000003</v>
      </c>
      <c r="P328" s="5">
        <v>24.945</v>
      </c>
      <c r="Q328" s="6">
        <v>5.4</v>
      </c>
      <c r="R328" t="str">
        <f>TEXT(K329, "dddd")</f>
        <v>Tuesday</v>
      </c>
      <c r="S328">
        <f t="shared" si="5"/>
        <v>19</v>
      </c>
    </row>
    <row r="329" spans="1:19" x14ac:dyDescent="0.35">
      <c r="A329" s="1" t="s">
        <v>632</v>
      </c>
      <c r="B329" s="2" t="s">
        <v>26</v>
      </c>
      <c r="C329" s="2" t="s">
        <v>27</v>
      </c>
      <c r="D329" s="2" t="s">
        <v>20</v>
      </c>
      <c r="E329" s="2" t="s">
        <v>33</v>
      </c>
      <c r="F329" s="2" t="s">
        <v>53</v>
      </c>
      <c r="G329" s="2">
        <v>94.26</v>
      </c>
      <c r="H329" s="2">
        <v>4</v>
      </c>
      <c r="I329" s="2">
        <v>18.852</v>
      </c>
      <c r="J329" s="2">
        <v>395.892</v>
      </c>
      <c r="K329" s="14">
        <v>43536</v>
      </c>
      <c r="L329" s="2" t="s">
        <v>633</v>
      </c>
      <c r="M329" s="2" t="s">
        <v>31</v>
      </c>
      <c r="N329" s="2">
        <v>377.04</v>
      </c>
      <c r="O329" s="2">
        <v>4.7619047620000003</v>
      </c>
      <c r="P329" s="2">
        <v>18.852</v>
      </c>
      <c r="Q329" s="3">
        <v>8.6</v>
      </c>
      <c r="R329" t="str">
        <f>TEXT(K330, "dddd")</f>
        <v>Friday</v>
      </c>
      <c r="S329">
        <f t="shared" si="5"/>
        <v>16</v>
      </c>
    </row>
    <row r="330" spans="1:19" x14ac:dyDescent="0.35">
      <c r="A330" s="4" t="s">
        <v>634</v>
      </c>
      <c r="B330" s="5" t="s">
        <v>51</v>
      </c>
      <c r="C330" s="5" t="s">
        <v>52</v>
      </c>
      <c r="D330" s="5" t="s">
        <v>20</v>
      </c>
      <c r="E330" s="5" t="s">
        <v>33</v>
      </c>
      <c r="F330" s="5" t="s">
        <v>22</v>
      </c>
      <c r="G330" s="5">
        <v>51.13</v>
      </c>
      <c r="H330" s="5">
        <v>4</v>
      </c>
      <c r="I330" s="5">
        <v>10.226000000000001</v>
      </c>
      <c r="J330" s="5">
        <v>214.74600000000001</v>
      </c>
      <c r="K330" s="14">
        <v>43490</v>
      </c>
      <c r="L330" s="5" t="s">
        <v>119</v>
      </c>
      <c r="M330" s="5" t="s">
        <v>36</v>
      </c>
      <c r="N330" s="5">
        <v>204.52</v>
      </c>
      <c r="O330" s="5">
        <v>4.7619047620000003</v>
      </c>
      <c r="P330" s="5">
        <v>10.226000000000001</v>
      </c>
      <c r="Q330" s="6">
        <v>4</v>
      </c>
      <c r="R330" t="str">
        <f>TEXT(K331, "dddd")</f>
        <v>Monday</v>
      </c>
      <c r="S330">
        <f t="shared" si="5"/>
        <v>10</v>
      </c>
    </row>
    <row r="331" spans="1:19" x14ac:dyDescent="0.35">
      <c r="A331" s="1" t="s">
        <v>635</v>
      </c>
      <c r="B331" s="2" t="s">
        <v>18</v>
      </c>
      <c r="C331" s="2" t="s">
        <v>19</v>
      </c>
      <c r="D331" s="2" t="s">
        <v>20</v>
      </c>
      <c r="E331" s="2" t="s">
        <v>33</v>
      </c>
      <c r="F331" s="2" t="s">
        <v>29</v>
      </c>
      <c r="G331" s="2">
        <v>36.36</v>
      </c>
      <c r="H331" s="2">
        <v>4</v>
      </c>
      <c r="I331" s="2">
        <v>7.2720000000000002</v>
      </c>
      <c r="J331" s="2">
        <v>152.71199999999999</v>
      </c>
      <c r="K331" s="14">
        <v>43549</v>
      </c>
      <c r="L331" s="2" t="s">
        <v>636</v>
      </c>
      <c r="M331" s="2" t="s">
        <v>31</v>
      </c>
      <c r="N331" s="2">
        <v>145.44</v>
      </c>
      <c r="O331" s="2">
        <v>4.7619047620000003</v>
      </c>
      <c r="P331" s="2">
        <v>7.2720000000000002</v>
      </c>
      <c r="Q331" s="3">
        <v>7.6</v>
      </c>
      <c r="R331" t="str">
        <f>TEXT(K332, "dddd")</f>
        <v>Thursday</v>
      </c>
      <c r="S331">
        <f t="shared" si="5"/>
        <v>13</v>
      </c>
    </row>
    <row r="332" spans="1:19" x14ac:dyDescent="0.35">
      <c r="A332" s="4" t="s">
        <v>637</v>
      </c>
      <c r="B332" s="5" t="s">
        <v>51</v>
      </c>
      <c r="C332" s="5" t="s">
        <v>52</v>
      </c>
      <c r="D332" s="5" t="s">
        <v>28</v>
      </c>
      <c r="E332" s="5" t="s">
        <v>33</v>
      </c>
      <c r="F332" s="5" t="s">
        <v>34</v>
      </c>
      <c r="G332" s="5">
        <v>22.02</v>
      </c>
      <c r="H332" s="5">
        <v>9</v>
      </c>
      <c r="I332" s="5">
        <v>9.9090000000000007</v>
      </c>
      <c r="J332" s="5">
        <v>208.089</v>
      </c>
      <c r="K332" s="14">
        <v>43503</v>
      </c>
      <c r="L332" s="5" t="s">
        <v>638</v>
      </c>
      <c r="M332" s="5" t="s">
        <v>31</v>
      </c>
      <c r="N332" s="5">
        <v>198.18</v>
      </c>
      <c r="O332" s="5">
        <v>4.7619047620000003</v>
      </c>
      <c r="P332" s="5">
        <v>9.9090000000000007</v>
      </c>
      <c r="Q332" s="6">
        <v>6.8</v>
      </c>
      <c r="R332" t="str">
        <f>TEXT(K333, "dddd")</f>
        <v>Sunday</v>
      </c>
      <c r="S332">
        <f t="shared" si="5"/>
        <v>18</v>
      </c>
    </row>
    <row r="333" spans="1:19" x14ac:dyDescent="0.35">
      <c r="A333" s="1" t="s">
        <v>639</v>
      </c>
      <c r="B333" s="2" t="s">
        <v>18</v>
      </c>
      <c r="C333" s="2" t="s">
        <v>19</v>
      </c>
      <c r="D333" s="2" t="s">
        <v>28</v>
      </c>
      <c r="E333" s="2" t="s">
        <v>33</v>
      </c>
      <c r="F333" s="2" t="s">
        <v>53</v>
      </c>
      <c r="G333" s="2">
        <v>32.9</v>
      </c>
      <c r="H333" s="2">
        <v>3</v>
      </c>
      <c r="I333" s="2">
        <v>4.9349999999999996</v>
      </c>
      <c r="J333" s="2">
        <v>103.63500000000001</v>
      </c>
      <c r="K333" s="14">
        <v>43513</v>
      </c>
      <c r="L333" s="2" t="s">
        <v>640</v>
      </c>
      <c r="M333" s="2" t="s">
        <v>36</v>
      </c>
      <c r="N333" s="2">
        <v>98.7</v>
      </c>
      <c r="O333" s="2">
        <v>4.7619047620000003</v>
      </c>
      <c r="P333" s="2">
        <v>4.9349999999999996</v>
      </c>
      <c r="Q333" s="3">
        <v>9.1</v>
      </c>
      <c r="R333" t="str">
        <f>TEXT(K334, "dddd")</f>
        <v>Sunday</v>
      </c>
      <c r="S333">
        <f t="shared" si="5"/>
        <v>17</v>
      </c>
    </row>
    <row r="334" spans="1:19" x14ac:dyDescent="0.35">
      <c r="A334" s="4" t="s">
        <v>641</v>
      </c>
      <c r="B334" s="5" t="s">
        <v>18</v>
      </c>
      <c r="C334" s="5" t="s">
        <v>19</v>
      </c>
      <c r="D334" s="5" t="s">
        <v>28</v>
      </c>
      <c r="E334" s="5" t="s">
        <v>33</v>
      </c>
      <c r="F334" s="5" t="s">
        <v>56</v>
      </c>
      <c r="G334" s="5">
        <v>77.02</v>
      </c>
      <c r="H334" s="5">
        <v>5</v>
      </c>
      <c r="I334" s="5">
        <v>19.254999999999999</v>
      </c>
      <c r="J334" s="5">
        <v>404.35500000000002</v>
      </c>
      <c r="K334" s="14">
        <v>43499</v>
      </c>
      <c r="L334" s="5" t="s">
        <v>642</v>
      </c>
      <c r="M334" s="5" t="s">
        <v>31</v>
      </c>
      <c r="N334" s="5">
        <v>385.1</v>
      </c>
      <c r="O334" s="5">
        <v>4.7619047620000003</v>
      </c>
      <c r="P334" s="5">
        <v>19.254999999999999</v>
      </c>
      <c r="Q334" s="6">
        <v>5.5</v>
      </c>
      <c r="R334" t="str">
        <f>TEXT(K335, "dddd")</f>
        <v>Thursday</v>
      </c>
      <c r="S334">
        <f t="shared" si="5"/>
        <v>15</v>
      </c>
    </row>
    <row r="335" spans="1:19" x14ac:dyDescent="0.35">
      <c r="A335" s="1" t="s">
        <v>643</v>
      </c>
      <c r="B335" s="2" t="s">
        <v>18</v>
      </c>
      <c r="C335" s="2" t="s">
        <v>19</v>
      </c>
      <c r="D335" s="2" t="s">
        <v>20</v>
      </c>
      <c r="E335" s="2" t="s">
        <v>33</v>
      </c>
      <c r="F335" s="2" t="s">
        <v>53</v>
      </c>
      <c r="G335" s="2">
        <v>23.48</v>
      </c>
      <c r="H335" s="2">
        <v>2</v>
      </c>
      <c r="I335" s="2">
        <v>2.3479999999999999</v>
      </c>
      <c r="J335" s="2">
        <v>49.308</v>
      </c>
      <c r="K335" s="14">
        <v>43538</v>
      </c>
      <c r="L335" s="2" t="s">
        <v>644</v>
      </c>
      <c r="M335" s="2" t="s">
        <v>36</v>
      </c>
      <c r="N335" s="2">
        <v>46.96</v>
      </c>
      <c r="O335" s="2">
        <v>4.7619047620000003</v>
      </c>
      <c r="P335" s="2">
        <v>2.3479999999999999</v>
      </c>
      <c r="Q335" s="3">
        <v>7.9</v>
      </c>
      <c r="R335" t="str">
        <f>TEXT(K336, "dddd")</f>
        <v>Sunday</v>
      </c>
      <c r="S335">
        <f t="shared" si="5"/>
        <v>11</v>
      </c>
    </row>
    <row r="336" spans="1:19" x14ac:dyDescent="0.35">
      <c r="A336" s="4" t="s">
        <v>645</v>
      </c>
      <c r="B336" s="5" t="s">
        <v>26</v>
      </c>
      <c r="C336" s="5" t="s">
        <v>27</v>
      </c>
      <c r="D336" s="5" t="s">
        <v>20</v>
      </c>
      <c r="E336" s="5" t="s">
        <v>33</v>
      </c>
      <c r="F336" s="5" t="s">
        <v>40</v>
      </c>
      <c r="G336" s="5">
        <v>14.7</v>
      </c>
      <c r="H336" s="5">
        <v>5</v>
      </c>
      <c r="I336" s="5">
        <v>3.6749999999999998</v>
      </c>
      <c r="J336" s="5">
        <v>77.174999999999997</v>
      </c>
      <c r="K336" s="14">
        <v>43548</v>
      </c>
      <c r="L336" s="5" t="s">
        <v>306</v>
      </c>
      <c r="M336" s="5" t="s">
        <v>24</v>
      </c>
      <c r="N336" s="5">
        <v>73.5</v>
      </c>
      <c r="O336" s="5">
        <v>4.7619047620000003</v>
      </c>
      <c r="P336" s="5">
        <v>3.6749999999999998</v>
      </c>
      <c r="Q336" s="6">
        <v>8.5</v>
      </c>
      <c r="R336" t="str">
        <f>TEXT(K337, "dddd")</f>
        <v>Thursday</v>
      </c>
      <c r="S336">
        <f t="shared" si="5"/>
        <v>13</v>
      </c>
    </row>
    <row r="337" spans="1:19" x14ac:dyDescent="0.35">
      <c r="A337" s="1" t="s">
        <v>646</v>
      </c>
      <c r="B337" s="2" t="s">
        <v>18</v>
      </c>
      <c r="C337" s="2" t="s">
        <v>19</v>
      </c>
      <c r="D337" s="2" t="s">
        <v>20</v>
      </c>
      <c r="E337" s="2" t="s">
        <v>21</v>
      </c>
      <c r="F337" s="2" t="s">
        <v>29</v>
      </c>
      <c r="G337" s="2">
        <v>28.45</v>
      </c>
      <c r="H337" s="2">
        <v>5</v>
      </c>
      <c r="I337" s="2">
        <v>7.1124999999999998</v>
      </c>
      <c r="J337" s="2">
        <v>149.36250000000001</v>
      </c>
      <c r="K337" s="14">
        <v>43545</v>
      </c>
      <c r="L337" s="2" t="s">
        <v>200</v>
      </c>
      <c r="M337" s="2" t="s">
        <v>36</v>
      </c>
      <c r="N337" s="2">
        <v>142.25</v>
      </c>
      <c r="O337" s="2">
        <v>4.7619047620000003</v>
      </c>
      <c r="P337" s="2">
        <v>7.1124999999999998</v>
      </c>
      <c r="Q337" s="3">
        <v>9.1</v>
      </c>
      <c r="R337" t="str">
        <f>TEXT(K338, "dddd")</f>
        <v>Tuesday</v>
      </c>
      <c r="S337">
        <f t="shared" si="5"/>
        <v>10</v>
      </c>
    </row>
    <row r="338" spans="1:19" x14ac:dyDescent="0.35">
      <c r="A338" s="4" t="s">
        <v>647</v>
      </c>
      <c r="B338" s="5" t="s">
        <v>18</v>
      </c>
      <c r="C338" s="5" t="s">
        <v>19</v>
      </c>
      <c r="D338" s="5" t="s">
        <v>28</v>
      </c>
      <c r="E338" s="5" t="s">
        <v>33</v>
      </c>
      <c r="F338" s="5" t="s">
        <v>56</v>
      </c>
      <c r="G338" s="5">
        <v>76.400000000000006</v>
      </c>
      <c r="H338" s="5">
        <v>9</v>
      </c>
      <c r="I338" s="5">
        <v>34.380000000000003</v>
      </c>
      <c r="J338" s="5">
        <v>721.98</v>
      </c>
      <c r="K338" s="14">
        <v>43543</v>
      </c>
      <c r="L338" s="5" t="s">
        <v>648</v>
      </c>
      <c r="M338" s="5" t="s">
        <v>24</v>
      </c>
      <c r="N338" s="5">
        <v>687.6</v>
      </c>
      <c r="O338" s="5">
        <v>4.7619047620000003</v>
      </c>
      <c r="P338" s="5">
        <v>34.380000000000003</v>
      </c>
      <c r="Q338" s="6">
        <v>7.5</v>
      </c>
      <c r="R338" t="str">
        <f>TEXT(K339, "dddd")</f>
        <v>Sunday</v>
      </c>
      <c r="S338">
        <f t="shared" si="5"/>
        <v>15</v>
      </c>
    </row>
    <row r="339" spans="1:19" x14ac:dyDescent="0.35">
      <c r="A339" s="1" t="s">
        <v>649</v>
      </c>
      <c r="B339" s="2" t="s">
        <v>51</v>
      </c>
      <c r="C339" s="2" t="s">
        <v>52</v>
      </c>
      <c r="D339" s="2" t="s">
        <v>28</v>
      </c>
      <c r="E339" s="2" t="s">
        <v>21</v>
      </c>
      <c r="F339" s="2" t="s">
        <v>40</v>
      </c>
      <c r="G339" s="2">
        <v>57.95</v>
      </c>
      <c r="H339" s="2">
        <v>6</v>
      </c>
      <c r="I339" s="2">
        <v>17.385000000000002</v>
      </c>
      <c r="J339" s="2">
        <v>365.08499999999998</v>
      </c>
      <c r="K339" s="14">
        <v>43520</v>
      </c>
      <c r="L339" s="2" t="s">
        <v>650</v>
      </c>
      <c r="M339" s="2" t="s">
        <v>31</v>
      </c>
      <c r="N339" s="2">
        <v>347.7</v>
      </c>
      <c r="O339" s="2">
        <v>4.7619047620000003</v>
      </c>
      <c r="P339" s="2">
        <v>17.385000000000002</v>
      </c>
      <c r="Q339" s="3">
        <v>5.2</v>
      </c>
      <c r="R339" t="str">
        <f>TEXT(K340, "dddd")</f>
        <v>Thursday</v>
      </c>
      <c r="S339">
        <f t="shared" si="5"/>
        <v>13</v>
      </c>
    </row>
    <row r="340" spans="1:19" x14ac:dyDescent="0.35">
      <c r="A340" s="4" t="s">
        <v>651</v>
      </c>
      <c r="B340" s="5" t="s">
        <v>26</v>
      </c>
      <c r="C340" s="5" t="s">
        <v>27</v>
      </c>
      <c r="D340" s="5" t="s">
        <v>28</v>
      </c>
      <c r="E340" s="5" t="s">
        <v>21</v>
      </c>
      <c r="F340" s="5" t="s">
        <v>29</v>
      </c>
      <c r="G340" s="5">
        <v>47.65</v>
      </c>
      <c r="H340" s="5">
        <v>3</v>
      </c>
      <c r="I340" s="5">
        <v>7.1475</v>
      </c>
      <c r="J340" s="5">
        <v>150.0975</v>
      </c>
      <c r="K340" s="14">
        <v>43552</v>
      </c>
      <c r="L340" s="5" t="s">
        <v>442</v>
      </c>
      <c r="M340" s="5" t="s">
        <v>36</v>
      </c>
      <c r="N340" s="5">
        <v>142.94999999999999</v>
      </c>
      <c r="O340" s="5">
        <v>4.7619047620000003</v>
      </c>
      <c r="P340" s="5">
        <v>7.1475</v>
      </c>
      <c r="Q340" s="6">
        <v>9.5</v>
      </c>
      <c r="R340" t="str">
        <f>TEXT(K341, "dddd")</f>
        <v>Tuesday</v>
      </c>
      <c r="S340">
        <f t="shared" si="5"/>
        <v>12</v>
      </c>
    </row>
    <row r="341" spans="1:19" x14ac:dyDescent="0.35">
      <c r="A341" s="1" t="s">
        <v>652</v>
      </c>
      <c r="B341" s="2" t="s">
        <v>51</v>
      </c>
      <c r="C341" s="2" t="s">
        <v>52</v>
      </c>
      <c r="D341" s="2" t="s">
        <v>20</v>
      </c>
      <c r="E341" s="2" t="s">
        <v>21</v>
      </c>
      <c r="F341" s="2" t="s">
        <v>53</v>
      </c>
      <c r="G341" s="2">
        <v>42.82</v>
      </c>
      <c r="H341" s="2">
        <v>9</v>
      </c>
      <c r="I341" s="2">
        <v>19.268999999999998</v>
      </c>
      <c r="J341" s="2">
        <v>404.649</v>
      </c>
      <c r="K341" s="14">
        <v>43501</v>
      </c>
      <c r="L341" s="2" t="s">
        <v>262</v>
      </c>
      <c r="M341" s="2" t="s">
        <v>36</v>
      </c>
      <c r="N341" s="2">
        <v>385.38</v>
      </c>
      <c r="O341" s="2">
        <v>4.7619047620000003</v>
      </c>
      <c r="P341" s="2">
        <v>19.268999999999998</v>
      </c>
      <c r="Q341" s="3">
        <v>8.9</v>
      </c>
      <c r="R341" t="str">
        <f>TEXT(K342, "dddd")</f>
        <v>Sunday</v>
      </c>
      <c r="S341">
        <f t="shared" si="5"/>
        <v>15</v>
      </c>
    </row>
    <row r="342" spans="1:19" x14ac:dyDescent="0.35">
      <c r="A342" s="4" t="s">
        <v>653</v>
      </c>
      <c r="B342" s="5" t="s">
        <v>51</v>
      </c>
      <c r="C342" s="5" t="s">
        <v>52</v>
      </c>
      <c r="D342" s="5" t="s">
        <v>20</v>
      </c>
      <c r="E342" s="5" t="s">
        <v>33</v>
      </c>
      <c r="F342" s="5" t="s">
        <v>29</v>
      </c>
      <c r="G342" s="5">
        <v>48.09</v>
      </c>
      <c r="H342" s="5">
        <v>3</v>
      </c>
      <c r="I342" s="5">
        <v>7.2134999999999998</v>
      </c>
      <c r="J342" s="5">
        <v>151.48349999999999</v>
      </c>
      <c r="K342" s="14">
        <v>43506</v>
      </c>
      <c r="L342" s="5" t="s">
        <v>326</v>
      </c>
      <c r="M342" s="5" t="s">
        <v>36</v>
      </c>
      <c r="N342" s="5">
        <v>144.27000000000001</v>
      </c>
      <c r="O342" s="5">
        <v>4.7619047620000003</v>
      </c>
      <c r="P342" s="5">
        <v>7.2134999999999998</v>
      </c>
      <c r="Q342" s="6">
        <v>7.8</v>
      </c>
      <c r="R342" t="str">
        <f>TEXT(K343, "dddd")</f>
        <v>Tuesday</v>
      </c>
      <c r="S342">
        <f t="shared" si="5"/>
        <v>18</v>
      </c>
    </row>
    <row r="343" spans="1:19" x14ac:dyDescent="0.35">
      <c r="A343" s="1" t="s">
        <v>654</v>
      </c>
      <c r="B343" s="2" t="s">
        <v>51</v>
      </c>
      <c r="C343" s="2" t="s">
        <v>52</v>
      </c>
      <c r="D343" s="2" t="s">
        <v>20</v>
      </c>
      <c r="E343" s="2" t="s">
        <v>21</v>
      </c>
      <c r="F343" s="2" t="s">
        <v>22</v>
      </c>
      <c r="G343" s="2">
        <v>55.97</v>
      </c>
      <c r="H343" s="2">
        <v>7</v>
      </c>
      <c r="I343" s="2">
        <v>19.589500000000001</v>
      </c>
      <c r="J343" s="2">
        <v>411.37950000000001</v>
      </c>
      <c r="K343" s="14">
        <v>43529</v>
      </c>
      <c r="L343" s="2" t="s">
        <v>502</v>
      </c>
      <c r="M343" s="2" t="s">
        <v>24</v>
      </c>
      <c r="N343" s="2">
        <v>391.79</v>
      </c>
      <c r="O343" s="2">
        <v>4.7619047620000003</v>
      </c>
      <c r="P343" s="2">
        <v>19.589500000000001</v>
      </c>
      <c r="Q343" s="3">
        <v>8.9</v>
      </c>
      <c r="R343" t="str">
        <f>TEXT(K344, "dddd")</f>
        <v>Friday</v>
      </c>
      <c r="S343">
        <f t="shared" si="5"/>
        <v>19</v>
      </c>
    </row>
    <row r="344" spans="1:19" x14ac:dyDescent="0.35">
      <c r="A344" s="4" t="s">
        <v>655</v>
      </c>
      <c r="B344" s="5" t="s">
        <v>51</v>
      </c>
      <c r="C344" s="5" t="s">
        <v>52</v>
      </c>
      <c r="D344" s="5" t="s">
        <v>20</v>
      </c>
      <c r="E344" s="5" t="s">
        <v>21</v>
      </c>
      <c r="F344" s="5" t="s">
        <v>22</v>
      </c>
      <c r="G344" s="5">
        <v>76.900000000000006</v>
      </c>
      <c r="H344" s="5">
        <v>7</v>
      </c>
      <c r="I344" s="5">
        <v>26.914999999999999</v>
      </c>
      <c r="J344" s="5">
        <v>565.21500000000003</v>
      </c>
      <c r="K344" s="14">
        <v>43511</v>
      </c>
      <c r="L344" s="5" t="s">
        <v>656</v>
      </c>
      <c r="M344" s="5" t="s">
        <v>31</v>
      </c>
      <c r="N344" s="5">
        <v>538.29999999999995</v>
      </c>
      <c r="O344" s="5">
        <v>4.7619047620000003</v>
      </c>
      <c r="P344" s="5">
        <v>26.914999999999999</v>
      </c>
      <c r="Q344" s="6">
        <v>7.7</v>
      </c>
      <c r="R344" t="str">
        <f>TEXT(K345, "dddd")</f>
        <v>Wednesday</v>
      </c>
      <c r="S344">
        <f t="shared" si="5"/>
        <v>20</v>
      </c>
    </row>
    <row r="345" spans="1:19" x14ac:dyDescent="0.35">
      <c r="A345" s="1" t="s">
        <v>657</v>
      </c>
      <c r="B345" s="2" t="s">
        <v>26</v>
      </c>
      <c r="C345" s="2" t="s">
        <v>27</v>
      </c>
      <c r="D345" s="2" t="s">
        <v>28</v>
      </c>
      <c r="E345" s="2" t="s">
        <v>21</v>
      </c>
      <c r="F345" s="2" t="s">
        <v>53</v>
      </c>
      <c r="G345" s="2">
        <v>97.03</v>
      </c>
      <c r="H345" s="2">
        <v>5</v>
      </c>
      <c r="I345" s="2">
        <v>24.2575</v>
      </c>
      <c r="J345" s="2">
        <v>509.40750000000003</v>
      </c>
      <c r="K345" s="14">
        <v>43495</v>
      </c>
      <c r="L345" s="2" t="s">
        <v>190</v>
      </c>
      <c r="M345" s="2" t="s">
        <v>24</v>
      </c>
      <c r="N345" s="2">
        <v>485.15</v>
      </c>
      <c r="O345" s="2">
        <v>4.7619047620000003</v>
      </c>
      <c r="P345" s="2">
        <v>24.2575</v>
      </c>
      <c r="Q345" s="3">
        <v>9.3000000000000007</v>
      </c>
      <c r="R345" t="str">
        <f>TEXT(K346, "dddd")</f>
        <v>Thursday</v>
      </c>
      <c r="S345">
        <f t="shared" si="5"/>
        <v>16</v>
      </c>
    </row>
    <row r="346" spans="1:19" x14ac:dyDescent="0.35">
      <c r="A346" s="4" t="s">
        <v>658</v>
      </c>
      <c r="B346" s="5" t="s">
        <v>18</v>
      </c>
      <c r="C346" s="5" t="s">
        <v>19</v>
      </c>
      <c r="D346" s="5" t="s">
        <v>28</v>
      </c>
      <c r="E346" s="5" t="s">
        <v>33</v>
      </c>
      <c r="F346" s="5" t="s">
        <v>40</v>
      </c>
      <c r="G346" s="5">
        <v>44.65</v>
      </c>
      <c r="H346" s="5">
        <v>3</v>
      </c>
      <c r="I346" s="5">
        <v>6.6974999999999998</v>
      </c>
      <c r="J346" s="5">
        <v>140.64750000000001</v>
      </c>
      <c r="K346" s="14">
        <v>43510</v>
      </c>
      <c r="L346" s="5" t="s">
        <v>659</v>
      </c>
      <c r="M346" s="5" t="s">
        <v>31</v>
      </c>
      <c r="N346" s="5">
        <v>133.94999999999999</v>
      </c>
      <c r="O346" s="5">
        <v>4.7619047620000003</v>
      </c>
      <c r="P346" s="5">
        <v>6.6974999999999998</v>
      </c>
      <c r="Q346" s="6">
        <v>6.2</v>
      </c>
      <c r="R346" t="str">
        <f>TEXT(K347, "dddd")</f>
        <v>Wednesday</v>
      </c>
      <c r="S346">
        <f t="shared" si="5"/>
        <v>15</v>
      </c>
    </row>
    <row r="347" spans="1:19" x14ac:dyDescent="0.35">
      <c r="A347" s="1" t="s">
        <v>660</v>
      </c>
      <c r="B347" s="2" t="s">
        <v>18</v>
      </c>
      <c r="C347" s="2" t="s">
        <v>19</v>
      </c>
      <c r="D347" s="2" t="s">
        <v>28</v>
      </c>
      <c r="E347" s="2" t="s">
        <v>21</v>
      </c>
      <c r="F347" s="2" t="s">
        <v>56</v>
      </c>
      <c r="G347" s="2">
        <v>77.930000000000007</v>
      </c>
      <c r="H347" s="2">
        <v>9</v>
      </c>
      <c r="I347" s="2">
        <v>35.0685</v>
      </c>
      <c r="J347" s="2">
        <v>736.43849999999998</v>
      </c>
      <c r="K347" s="14">
        <v>43523</v>
      </c>
      <c r="L347" s="2" t="s">
        <v>661</v>
      </c>
      <c r="M347" s="2" t="s">
        <v>24</v>
      </c>
      <c r="N347" s="2">
        <v>701.37</v>
      </c>
      <c r="O347" s="2">
        <v>4.7619047620000003</v>
      </c>
      <c r="P347" s="2">
        <v>35.0685</v>
      </c>
      <c r="Q347" s="3">
        <v>7.6</v>
      </c>
      <c r="R347" t="str">
        <f>TEXT(K348, "dddd")</f>
        <v>Monday</v>
      </c>
      <c r="S347">
        <f t="shared" si="5"/>
        <v>16</v>
      </c>
    </row>
    <row r="348" spans="1:19" x14ac:dyDescent="0.35">
      <c r="A348" s="4" t="s">
        <v>662</v>
      </c>
      <c r="B348" s="5" t="s">
        <v>18</v>
      </c>
      <c r="C348" s="5" t="s">
        <v>19</v>
      </c>
      <c r="D348" s="5" t="s">
        <v>20</v>
      </c>
      <c r="E348" s="5" t="s">
        <v>33</v>
      </c>
      <c r="F348" s="5" t="s">
        <v>29</v>
      </c>
      <c r="G348" s="5">
        <v>71.95</v>
      </c>
      <c r="H348" s="5">
        <v>1</v>
      </c>
      <c r="I348" s="5">
        <v>3.5975000000000001</v>
      </c>
      <c r="J348" s="5">
        <v>75.547499999999999</v>
      </c>
      <c r="K348" s="14">
        <v>43500</v>
      </c>
      <c r="L348" s="5" t="s">
        <v>663</v>
      </c>
      <c r="M348" s="5" t="s">
        <v>31</v>
      </c>
      <c r="N348" s="5">
        <v>71.95</v>
      </c>
      <c r="O348" s="5">
        <v>4.7619047620000003</v>
      </c>
      <c r="P348" s="5">
        <v>3.5975000000000001</v>
      </c>
      <c r="Q348" s="6">
        <v>7.3</v>
      </c>
      <c r="R348" t="str">
        <f>TEXT(K349, "dddd")</f>
        <v>Sunday</v>
      </c>
      <c r="S348">
        <f t="shared" si="5"/>
        <v>12</v>
      </c>
    </row>
    <row r="349" spans="1:19" x14ac:dyDescent="0.35">
      <c r="A349" s="1" t="s">
        <v>664</v>
      </c>
      <c r="B349" s="2" t="s">
        <v>26</v>
      </c>
      <c r="C349" s="2" t="s">
        <v>27</v>
      </c>
      <c r="D349" s="2" t="s">
        <v>20</v>
      </c>
      <c r="E349" s="2" t="s">
        <v>21</v>
      </c>
      <c r="F349" s="2" t="s">
        <v>34</v>
      </c>
      <c r="G349" s="2">
        <v>89.25</v>
      </c>
      <c r="H349" s="2">
        <v>8</v>
      </c>
      <c r="I349" s="2">
        <v>35.700000000000003</v>
      </c>
      <c r="J349" s="2">
        <v>749.7</v>
      </c>
      <c r="K349" s="14">
        <v>43485</v>
      </c>
      <c r="L349" s="2" t="s">
        <v>407</v>
      </c>
      <c r="M349" s="2" t="s">
        <v>31</v>
      </c>
      <c r="N349" s="2">
        <v>714</v>
      </c>
      <c r="O349" s="2">
        <v>4.7619047620000003</v>
      </c>
      <c r="P349" s="2">
        <v>35.700000000000003</v>
      </c>
      <c r="Q349" s="3">
        <v>4.7</v>
      </c>
      <c r="R349" t="str">
        <f>TEXT(K350, "dddd")</f>
        <v>Thursday</v>
      </c>
      <c r="S349">
        <f t="shared" si="5"/>
        <v>10</v>
      </c>
    </row>
    <row r="350" spans="1:19" x14ac:dyDescent="0.35">
      <c r="A350" s="4" t="s">
        <v>665</v>
      </c>
      <c r="B350" s="5" t="s">
        <v>18</v>
      </c>
      <c r="C350" s="5" t="s">
        <v>19</v>
      </c>
      <c r="D350" s="5" t="s">
        <v>28</v>
      </c>
      <c r="E350" s="5" t="s">
        <v>33</v>
      </c>
      <c r="F350" s="5" t="s">
        <v>29</v>
      </c>
      <c r="G350" s="5">
        <v>26.02</v>
      </c>
      <c r="H350" s="5">
        <v>7</v>
      </c>
      <c r="I350" s="5">
        <v>9.1069999999999993</v>
      </c>
      <c r="J350" s="5">
        <v>191.24700000000001</v>
      </c>
      <c r="K350" s="14">
        <v>43552</v>
      </c>
      <c r="L350" s="5" t="s">
        <v>424</v>
      </c>
      <c r="M350" s="5" t="s">
        <v>31</v>
      </c>
      <c r="N350" s="5">
        <v>182.14</v>
      </c>
      <c r="O350" s="5">
        <v>4.7619047620000003</v>
      </c>
      <c r="P350" s="5">
        <v>9.1069999999999993</v>
      </c>
      <c r="Q350" s="6">
        <v>5.0999999999999996</v>
      </c>
      <c r="R350" t="str">
        <f>TEXT(K351, "dddd")</f>
        <v>Wednesday</v>
      </c>
      <c r="S350">
        <f t="shared" si="5"/>
        <v>17</v>
      </c>
    </row>
    <row r="351" spans="1:19" x14ac:dyDescent="0.35">
      <c r="A351" s="1" t="s">
        <v>666</v>
      </c>
      <c r="B351" s="2" t="s">
        <v>51</v>
      </c>
      <c r="C351" s="2" t="s">
        <v>52</v>
      </c>
      <c r="D351" s="2" t="s">
        <v>28</v>
      </c>
      <c r="E351" s="2" t="s">
        <v>21</v>
      </c>
      <c r="F351" s="2" t="s">
        <v>22</v>
      </c>
      <c r="G351" s="2">
        <v>13.5</v>
      </c>
      <c r="H351" s="2">
        <v>10</v>
      </c>
      <c r="I351" s="2">
        <v>6.75</v>
      </c>
      <c r="J351" s="2">
        <v>141.75</v>
      </c>
      <c r="K351" s="14">
        <v>43523</v>
      </c>
      <c r="L351" s="2" t="s">
        <v>667</v>
      </c>
      <c r="M351" s="2" t="s">
        <v>36</v>
      </c>
      <c r="N351" s="2">
        <v>135</v>
      </c>
      <c r="O351" s="2">
        <v>4.7619047620000003</v>
      </c>
      <c r="P351" s="2">
        <v>6.75</v>
      </c>
      <c r="Q351" s="3">
        <v>4.8</v>
      </c>
      <c r="R351" t="str">
        <f>TEXT(K352, "dddd")</f>
        <v>Friday</v>
      </c>
      <c r="S351">
        <f t="shared" si="5"/>
        <v>11</v>
      </c>
    </row>
    <row r="352" spans="1:19" x14ac:dyDescent="0.35">
      <c r="A352" s="4" t="s">
        <v>668</v>
      </c>
      <c r="B352" s="5" t="s">
        <v>26</v>
      </c>
      <c r="C352" s="5" t="s">
        <v>27</v>
      </c>
      <c r="D352" s="5" t="s">
        <v>20</v>
      </c>
      <c r="E352" s="5" t="s">
        <v>21</v>
      </c>
      <c r="F352" s="5" t="s">
        <v>56</v>
      </c>
      <c r="G352" s="5">
        <v>99.3</v>
      </c>
      <c r="H352" s="5">
        <v>10</v>
      </c>
      <c r="I352" s="5">
        <v>49.65</v>
      </c>
      <c r="J352" s="5">
        <v>1042.6500000000001</v>
      </c>
      <c r="K352" s="14">
        <v>43511</v>
      </c>
      <c r="L352" s="5" t="s">
        <v>520</v>
      </c>
      <c r="M352" s="5" t="s">
        <v>36</v>
      </c>
      <c r="N352" s="5">
        <v>993</v>
      </c>
      <c r="O352" s="5">
        <v>4.7619047620000003</v>
      </c>
      <c r="P352" s="5">
        <v>49.65</v>
      </c>
      <c r="Q352" s="6">
        <v>6.6</v>
      </c>
      <c r="R352" t="str">
        <f>TEXT(K353, "dddd")</f>
        <v>Saturday</v>
      </c>
      <c r="S352">
        <f t="shared" si="5"/>
        <v>14</v>
      </c>
    </row>
    <row r="353" spans="1:19" x14ac:dyDescent="0.35">
      <c r="A353" s="1" t="s">
        <v>669</v>
      </c>
      <c r="B353" s="2" t="s">
        <v>18</v>
      </c>
      <c r="C353" s="2" t="s">
        <v>19</v>
      </c>
      <c r="D353" s="2" t="s">
        <v>28</v>
      </c>
      <c r="E353" s="2" t="s">
        <v>33</v>
      </c>
      <c r="F353" s="2" t="s">
        <v>29</v>
      </c>
      <c r="G353" s="2">
        <v>51.69</v>
      </c>
      <c r="H353" s="2">
        <v>7</v>
      </c>
      <c r="I353" s="2">
        <v>18.0915</v>
      </c>
      <c r="J353" s="2">
        <v>379.92149999999998</v>
      </c>
      <c r="K353" s="14">
        <v>43491</v>
      </c>
      <c r="L353" s="2" t="s">
        <v>670</v>
      </c>
      <c r="M353" s="2" t="s">
        <v>31</v>
      </c>
      <c r="N353" s="2">
        <v>361.83</v>
      </c>
      <c r="O353" s="2">
        <v>4.7619047620000003</v>
      </c>
      <c r="P353" s="2">
        <v>18.0915</v>
      </c>
      <c r="Q353" s="3">
        <v>5.5</v>
      </c>
      <c r="R353" t="str">
        <f>TEXT(K354, "dddd")</f>
        <v>Thursday</v>
      </c>
      <c r="S353">
        <f t="shared" si="5"/>
        <v>18</v>
      </c>
    </row>
    <row r="354" spans="1:19" x14ac:dyDescent="0.35">
      <c r="A354" s="4" t="s">
        <v>671</v>
      </c>
      <c r="B354" s="5" t="s">
        <v>51</v>
      </c>
      <c r="C354" s="5" t="s">
        <v>52</v>
      </c>
      <c r="D354" s="5" t="s">
        <v>20</v>
      </c>
      <c r="E354" s="5" t="s">
        <v>21</v>
      </c>
      <c r="F354" s="5" t="s">
        <v>56</v>
      </c>
      <c r="G354" s="5">
        <v>54.73</v>
      </c>
      <c r="H354" s="5">
        <v>7</v>
      </c>
      <c r="I354" s="5">
        <v>19.1555</v>
      </c>
      <c r="J354" s="5">
        <v>402.26549999999997</v>
      </c>
      <c r="K354" s="14">
        <v>43538</v>
      </c>
      <c r="L354" s="5" t="s">
        <v>672</v>
      </c>
      <c r="M354" s="5" t="s">
        <v>36</v>
      </c>
      <c r="N354" s="5">
        <v>383.11</v>
      </c>
      <c r="O354" s="5">
        <v>4.7619047620000003</v>
      </c>
      <c r="P354" s="5">
        <v>19.1555</v>
      </c>
      <c r="Q354" s="6">
        <v>8.5</v>
      </c>
      <c r="R354" t="str">
        <f>TEXT(K355, "dddd")</f>
        <v>Saturday</v>
      </c>
      <c r="S354">
        <f t="shared" si="5"/>
        <v>19</v>
      </c>
    </row>
    <row r="355" spans="1:19" x14ac:dyDescent="0.35">
      <c r="A355" s="1" t="s">
        <v>673</v>
      </c>
      <c r="B355" s="2" t="s">
        <v>51</v>
      </c>
      <c r="C355" s="2" t="s">
        <v>52</v>
      </c>
      <c r="D355" s="2" t="s">
        <v>20</v>
      </c>
      <c r="E355" s="2" t="s">
        <v>33</v>
      </c>
      <c r="F355" s="2" t="s">
        <v>34</v>
      </c>
      <c r="G355" s="2">
        <v>27</v>
      </c>
      <c r="H355" s="2">
        <v>9</v>
      </c>
      <c r="I355" s="2">
        <v>12.15</v>
      </c>
      <c r="J355" s="2">
        <v>255.15</v>
      </c>
      <c r="K355" s="14">
        <v>43526</v>
      </c>
      <c r="L355" s="2" t="s">
        <v>583</v>
      </c>
      <c r="M355" s="2" t="s">
        <v>31</v>
      </c>
      <c r="N355" s="2">
        <v>243</v>
      </c>
      <c r="O355" s="2">
        <v>4.7619047620000003</v>
      </c>
      <c r="P355" s="2">
        <v>12.15</v>
      </c>
      <c r="Q355" s="3">
        <v>4.8</v>
      </c>
      <c r="R355" t="str">
        <f>TEXT(K356, "dddd")</f>
        <v>Monday</v>
      </c>
      <c r="S355">
        <f t="shared" si="5"/>
        <v>14</v>
      </c>
    </row>
    <row r="356" spans="1:19" x14ac:dyDescent="0.35">
      <c r="A356" s="4" t="s">
        <v>674</v>
      </c>
      <c r="B356" s="5" t="s">
        <v>26</v>
      </c>
      <c r="C356" s="5" t="s">
        <v>27</v>
      </c>
      <c r="D356" s="5" t="s">
        <v>28</v>
      </c>
      <c r="E356" s="5" t="s">
        <v>21</v>
      </c>
      <c r="F356" s="5" t="s">
        <v>29</v>
      </c>
      <c r="G356" s="5">
        <v>30.24</v>
      </c>
      <c r="H356" s="5">
        <v>1</v>
      </c>
      <c r="I356" s="5">
        <v>1.512</v>
      </c>
      <c r="J356" s="5">
        <v>31.751999999999999</v>
      </c>
      <c r="K356" s="14">
        <v>43528</v>
      </c>
      <c r="L356" s="5" t="s">
        <v>675</v>
      </c>
      <c r="M356" s="5" t="s">
        <v>31</v>
      </c>
      <c r="N356" s="5">
        <v>30.24</v>
      </c>
      <c r="O356" s="5">
        <v>4.7619047620000003</v>
      </c>
      <c r="P356" s="5">
        <v>1.512</v>
      </c>
      <c r="Q356" s="6">
        <v>8.4</v>
      </c>
      <c r="R356" t="str">
        <f>TEXT(K357, "dddd")</f>
        <v>Monday</v>
      </c>
      <c r="S356">
        <f t="shared" si="5"/>
        <v>15</v>
      </c>
    </row>
    <row r="357" spans="1:19" x14ac:dyDescent="0.35">
      <c r="A357" s="1" t="s">
        <v>676</v>
      </c>
      <c r="B357" s="2" t="s">
        <v>51</v>
      </c>
      <c r="C357" s="2" t="s">
        <v>52</v>
      </c>
      <c r="D357" s="2" t="s">
        <v>20</v>
      </c>
      <c r="E357" s="2" t="s">
        <v>21</v>
      </c>
      <c r="F357" s="2" t="s">
        <v>53</v>
      </c>
      <c r="G357" s="2">
        <v>89.14</v>
      </c>
      <c r="H357" s="2">
        <v>4</v>
      </c>
      <c r="I357" s="2">
        <v>17.827999999999999</v>
      </c>
      <c r="J357" s="2">
        <v>374.38799999999998</v>
      </c>
      <c r="K357" s="14">
        <v>43472</v>
      </c>
      <c r="L357" s="2" t="s">
        <v>81</v>
      </c>
      <c r="M357" s="2" t="s">
        <v>36</v>
      </c>
      <c r="N357" s="2">
        <v>356.56</v>
      </c>
      <c r="O357" s="2">
        <v>4.7619047620000003</v>
      </c>
      <c r="P357" s="2">
        <v>17.827999999999999</v>
      </c>
      <c r="Q357" s="3">
        <v>7.8</v>
      </c>
      <c r="R357" t="str">
        <f>TEXT(K358, "dddd")</f>
        <v>Friday</v>
      </c>
      <c r="S357">
        <f t="shared" si="5"/>
        <v>12</v>
      </c>
    </row>
    <row r="358" spans="1:19" x14ac:dyDescent="0.35">
      <c r="A358" s="4" t="s">
        <v>677</v>
      </c>
      <c r="B358" s="5" t="s">
        <v>26</v>
      </c>
      <c r="C358" s="5" t="s">
        <v>27</v>
      </c>
      <c r="D358" s="5" t="s">
        <v>28</v>
      </c>
      <c r="E358" s="5" t="s">
        <v>21</v>
      </c>
      <c r="F358" s="5" t="s">
        <v>56</v>
      </c>
      <c r="G358" s="5">
        <v>37.549999999999997</v>
      </c>
      <c r="H358" s="5">
        <v>10</v>
      </c>
      <c r="I358" s="5">
        <v>18.774999999999999</v>
      </c>
      <c r="J358" s="5">
        <v>394.27499999999998</v>
      </c>
      <c r="K358" s="14">
        <v>43532</v>
      </c>
      <c r="L358" s="5" t="s">
        <v>678</v>
      </c>
      <c r="M358" s="5" t="s">
        <v>36</v>
      </c>
      <c r="N358" s="5">
        <v>375.5</v>
      </c>
      <c r="O358" s="5">
        <v>4.7619047620000003</v>
      </c>
      <c r="P358" s="5">
        <v>18.774999999999999</v>
      </c>
      <c r="Q358" s="6">
        <v>9.3000000000000007</v>
      </c>
      <c r="R358" t="str">
        <f>TEXT(K359, "dddd")</f>
        <v>Wednesday</v>
      </c>
      <c r="S358">
        <f t="shared" si="5"/>
        <v>20</v>
      </c>
    </row>
    <row r="359" spans="1:19" x14ac:dyDescent="0.35">
      <c r="A359" s="1" t="s">
        <v>679</v>
      </c>
      <c r="B359" s="2" t="s">
        <v>26</v>
      </c>
      <c r="C359" s="2" t="s">
        <v>27</v>
      </c>
      <c r="D359" s="2" t="s">
        <v>28</v>
      </c>
      <c r="E359" s="2" t="s">
        <v>21</v>
      </c>
      <c r="F359" s="2" t="s">
        <v>40</v>
      </c>
      <c r="G359" s="2">
        <v>95.44</v>
      </c>
      <c r="H359" s="2">
        <v>10</v>
      </c>
      <c r="I359" s="2">
        <v>47.72</v>
      </c>
      <c r="J359" s="2">
        <v>1002.12</v>
      </c>
      <c r="K359" s="14">
        <v>43474</v>
      </c>
      <c r="L359" s="2" t="s">
        <v>680</v>
      </c>
      <c r="M359" s="2" t="s">
        <v>31</v>
      </c>
      <c r="N359" s="2">
        <v>954.4</v>
      </c>
      <c r="O359" s="2">
        <v>4.7619047620000003</v>
      </c>
      <c r="P359" s="2">
        <v>47.72</v>
      </c>
      <c r="Q359" s="3">
        <v>5.2</v>
      </c>
      <c r="R359" t="str">
        <f>TEXT(K360, "dddd")</f>
        <v>Friday</v>
      </c>
      <c r="S359">
        <f t="shared" si="5"/>
        <v>13</v>
      </c>
    </row>
    <row r="360" spans="1:19" x14ac:dyDescent="0.35">
      <c r="A360" s="4" t="s">
        <v>681</v>
      </c>
      <c r="B360" s="5" t="s">
        <v>51</v>
      </c>
      <c r="C360" s="5" t="s">
        <v>52</v>
      </c>
      <c r="D360" s="5" t="s">
        <v>28</v>
      </c>
      <c r="E360" s="5" t="s">
        <v>33</v>
      </c>
      <c r="F360" s="5" t="s">
        <v>29</v>
      </c>
      <c r="G360" s="5">
        <v>27.5</v>
      </c>
      <c r="H360" s="5">
        <v>3</v>
      </c>
      <c r="I360" s="5">
        <v>4.125</v>
      </c>
      <c r="J360" s="5">
        <v>86.625</v>
      </c>
      <c r="K360" s="14">
        <v>43525</v>
      </c>
      <c r="L360" s="5" t="s">
        <v>682</v>
      </c>
      <c r="M360" s="5" t="s">
        <v>24</v>
      </c>
      <c r="N360" s="5">
        <v>82.5</v>
      </c>
      <c r="O360" s="5">
        <v>4.7619047620000003</v>
      </c>
      <c r="P360" s="5">
        <v>4.125</v>
      </c>
      <c r="Q360" s="6">
        <v>6.5</v>
      </c>
      <c r="R360" t="str">
        <f>TEXT(K361, "dddd")</f>
        <v>Saturday</v>
      </c>
      <c r="S360">
        <f t="shared" si="5"/>
        <v>15</v>
      </c>
    </row>
    <row r="361" spans="1:19" x14ac:dyDescent="0.35">
      <c r="A361" s="1" t="s">
        <v>683</v>
      </c>
      <c r="B361" s="2" t="s">
        <v>51</v>
      </c>
      <c r="C361" s="2" t="s">
        <v>52</v>
      </c>
      <c r="D361" s="2" t="s">
        <v>28</v>
      </c>
      <c r="E361" s="2" t="s">
        <v>33</v>
      </c>
      <c r="F361" s="2" t="s">
        <v>40</v>
      </c>
      <c r="G361" s="2">
        <v>74.97</v>
      </c>
      <c r="H361" s="2">
        <v>1</v>
      </c>
      <c r="I361" s="2">
        <v>3.7484999999999999</v>
      </c>
      <c r="J361" s="2">
        <v>78.718500000000006</v>
      </c>
      <c r="K361" s="14">
        <v>43540</v>
      </c>
      <c r="L361" s="2" t="s">
        <v>684</v>
      </c>
      <c r="M361" s="2" t="s">
        <v>31</v>
      </c>
      <c r="N361" s="2">
        <v>74.97</v>
      </c>
      <c r="O361" s="2">
        <v>4.7619047620000003</v>
      </c>
      <c r="P361" s="2">
        <v>3.7484999999999999</v>
      </c>
      <c r="Q361" s="3">
        <v>5.6</v>
      </c>
      <c r="R361" t="str">
        <f>TEXT(K362, "dddd")</f>
        <v>Sunday</v>
      </c>
      <c r="S361">
        <f t="shared" si="5"/>
        <v>16</v>
      </c>
    </row>
    <row r="362" spans="1:19" x14ac:dyDescent="0.35">
      <c r="A362" s="4" t="s">
        <v>685</v>
      </c>
      <c r="B362" s="5" t="s">
        <v>18</v>
      </c>
      <c r="C362" s="5" t="s">
        <v>19</v>
      </c>
      <c r="D362" s="5" t="s">
        <v>20</v>
      </c>
      <c r="E362" s="5" t="s">
        <v>33</v>
      </c>
      <c r="F362" s="5" t="s">
        <v>53</v>
      </c>
      <c r="G362" s="5">
        <v>80.959999999999994</v>
      </c>
      <c r="H362" s="5">
        <v>8</v>
      </c>
      <c r="I362" s="5">
        <v>32.384</v>
      </c>
      <c r="J362" s="5">
        <v>680.06399999999996</v>
      </c>
      <c r="K362" s="14">
        <v>43513</v>
      </c>
      <c r="L362" s="5" t="s">
        <v>686</v>
      </c>
      <c r="M362" s="5" t="s">
        <v>36</v>
      </c>
      <c r="N362" s="5">
        <v>647.67999999999995</v>
      </c>
      <c r="O362" s="5">
        <v>4.7619047620000003</v>
      </c>
      <c r="P362" s="5">
        <v>32.384</v>
      </c>
      <c r="Q362" s="6">
        <v>7.4</v>
      </c>
      <c r="R362" t="str">
        <f>TEXT(K363, "dddd")</f>
        <v>Wednesday</v>
      </c>
      <c r="S362">
        <f t="shared" si="5"/>
        <v>11</v>
      </c>
    </row>
    <row r="363" spans="1:19" x14ac:dyDescent="0.35">
      <c r="A363" s="1" t="s">
        <v>687</v>
      </c>
      <c r="B363" s="2" t="s">
        <v>26</v>
      </c>
      <c r="C363" s="2" t="s">
        <v>27</v>
      </c>
      <c r="D363" s="2" t="s">
        <v>28</v>
      </c>
      <c r="E363" s="2" t="s">
        <v>21</v>
      </c>
      <c r="F363" s="2" t="s">
        <v>53</v>
      </c>
      <c r="G363" s="2">
        <v>94.47</v>
      </c>
      <c r="H363" s="2">
        <v>8</v>
      </c>
      <c r="I363" s="2">
        <v>37.787999999999997</v>
      </c>
      <c r="J363" s="2">
        <v>793.548</v>
      </c>
      <c r="K363" s="14">
        <v>43523</v>
      </c>
      <c r="L363" s="2" t="s">
        <v>688</v>
      </c>
      <c r="M363" s="2" t="s">
        <v>31</v>
      </c>
      <c r="N363" s="2">
        <v>755.76</v>
      </c>
      <c r="O363" s="2">
        <v>4.7619047620000003</v>
      </c>
      <c r="P363" s="2">
        <v>37.787999999999997</v>
      </c>
      <c r="Q363" s="3">
        <v>9.1</v>
      </c>
      <c r="R363" t="str">
        <f>TEXT(K364, "dddd")</f>
        <v>Thursday</v>
      </c>
      <c r="S363">
        <f t="shared" si="5"/>
        <v>15</v>
      </c>
    </row>
    <row r="364" spans="1:19" x14ac:dyDescent="0.35">
      <c r="A364" s="4" t="s">
        <v>689</v>
      </c>
      <c r="B364" s="5" t="s">
        <v>26</v>
      </c>
      <c r="C364" s="5" t="s">
        <v>27</v>
      </c>
      <c r="D364" s="5" t="s">
        <v>28</v>
      </c>
      <c r="E364" s="5" t="s">
        <v>33</v>
      </c>
      <c r="F364" s="5" t="s">
        <v>53</v>
      </c>
      <c r="G364" s="5">
        <v>99.79</v>
      </c>
      <c r="H364" s="5">
        <v>2</v>
      </c>
      <c r="I364" s="5">
        <v>9.9789999999999992</v>
      </c>
      <c r="J364" s="5">
        <v>209.559</v>
      </c>
      <c r="K364" s="14">
        <v>43531</v>
      </c>
      <c r="L364" s="5" t="s">
        <v>690</v>
      </c>
      <c r="M364" s="5" t="s">
        <v>24</v>
      </c>
      <c r="N364" s="5">
        <v>199.58</v>
      </c>
      <c r="O364" s="5">
        <v>4.7619047620000003</v>
      </c>
      <c r="P364" s="5">
        <v>9.9789999999999992</v>
      </c>
      <c r="Q364" s="6">
        <v>8</v>
      </c>
      <c r="R364" t="str">
        <f>TEXT(K365, "dddd")</f>
        <v>Monday</v>
      </c>
      <c r="S364">
        <f t="shared" si="5"/>
        <v>20</v>
      </c>
    </row>
    <row r="365" spans="1:19" x14ac:dyDescent="0.35">
      <c r="A365" s="1" t="s">
        <v>691</v>
      </c>
      <c r="B365" s="2" t="s">
        <v>18</v>
      </c>
      <c r="C365" s="2" t="s">
        <v>19</v>
      </c>
      <c r="D365" s="2" t="s">
        <v>28</v>
      </c>
      <c r="E365" s="2" t="s">
        <v>33</v>
      </c>
      <c r="F365" s="2" t="s">
        <v>34</v>
      </c>
      <c r="G365" s="2">
        <v>73.22</v>
      </c>
      <c r="H365" s="2">
        <v>6</v>
      </c>
      <c r="I365" s="2">
        <v>21.966000000000001</v>
      </c>
      <c r="J365" s="2">
        <v>461.286</v>
      </c>
      <c r="K365" s="14">
        <v>43486</v>
      </c>
      <c r="L365" s="2" t="s">
        <v>692</v>
      </c>
      <c r="M365" s="2" t="s">
        <v>31</v>
      </c>
      <c r="N365" s="2">
        <v>439.32</v>
      </c>
      <c r="O365" s="2">
        <v>4.7619047620000003</v>
      </c>
      <c r="P365" s="2">
        <v>21.966000000000001</v>
      </c>
      <c r="Q365" s="3">
        <v>7.2</v>
      </c>
      <c r="R365" t="str">
        <f>TEXT(K366, "dddd")</f>
        <v>Tuesday</v>
      </c>
      <c r="S365">
        <f t="shared" si="5"/>
        <v>17</v>
      </c>
    </row>
    <row r="366" spans="1:19" x14ac:dyDescent="0.35">
      <c r="A366" s="4" t="s">
        <v>693</v>
      </c>
      <c r="B366" s="5" t="s">
        <v>26</v>
      </c>
      <c r="C366" s="5" t="s">
        <v>27</v>
      </c>
      <c r="D366" s="5" t="s">
        <v>28</v>
      </c>
      <c r="E366" s="5" t="s">
        <v>21</v>
      </c>
      <c r="F366" s="5" t="s">
        <v>53</v>
      </c>
      <c r="G366" s="5">
        <v>41.24</v>
      </c>
      <c r="H366" s="5">
        <v>4</v>
      </c>
      <c r="I366" s="5">
        <v>8.2479999999999993</v>
      </c>
      <c r="J366" s="5">
        <v>173.208</v>
      </c>
      <c r="K366" s="14">
        <v>43515</v>
      </c>
      <c r="L366" s="5" t="s">
        <v>694</v>
      </c>
      <c r="M366" s="5" t="s">
        <v>31</v>
      </c>
      <c r="N366" s="5">
        <v>164.96</v>
      </c>
      <c r="O366" s="5">
        <v>4.7619047620000003</v>
      </c>
      <c r="P366" s="5">
        <v>8.2479999999999993</v>
      </c>
      <c r="Q366" s="6">
        <v>7.1</v>
      </c>
      <c r="R366" t="str">
        <f>TEXT(K367, "dddd")</f>
        <v>Sunday</v>
      </c>
      <c r="S366">
        <f t="shared" si="5"/>
        <v>16</v>
      </c>
    </row>
    <row r="367" spans="1:19" x14ac:dyDescent="0.35">
      <c r="A367" s="1" t="s">
        <v>695</v>
      </c>
      <c r="B367" s="2" t="s">
        <v>26</v>
      </c>
      <c r="C367" s="2" t="s">
        <v>27</v>
      </c>
      <c r="D367" s="2" t="s">
        <v>28</v>
      </c>
      <c r="E367" s="2" t="s">
        <v>21</v>
      </c>
      <c r="F367" s="2" t="s">
        <v>56</v>
      </c>
      <c r="G367" s="2">
        <v>81.680000000000007</v>
      </c>
      <c r="H367" s="2">
        <v>4</v>
      </c>
      <c r="I367" s="2">
        <v>16.335999999999999</v>
      </c>
      <c r="J367" s="2">
        <v>343.05599999999998</v>
      </c>
      <c r="K367" s="14">
        <v>43471</v>
      </c>
      <c r="L367" s="2" t="s">
        <v>696</v>
      </c>
      <c r="M367" s="2" t="s">
        <v>31</v>
      </c>
      <c r="N367" s="2">
        <v>326.72000000000003</v>
      </c>
      <c r="O367" s="2">
        <v>4.7619047620000003</v>
      </c>
      <c r="P367" s="2">
        <v>16.335999999999999</v>
      </c>
      <c r="Q367" s="3">
        <v>9.1</v>
      </c>
      <c r="R367" t="str">
        <f>TEXT(K368, "dddd")</f>
        <v>Thursday</v>
      </c>
      <c r="S367">
        <f t="shared" si="5"/>
        <v>12</v>
      </c>
    </row>
    <row r="368" spans="1:19" x14ac:dyDescent="0.35">
      <c r="A368" s="4" t="s">
        <v>697</v>
      </c>
      <c r="B368" s="5" t="s">
        <v>26</v>
      </c>
      <c r="C368" s="5" t="s">
        <v>27</v>
      </c>
      <c r="D368" s="5" t="s">
        <v>28</v>
      </c>
      <c r="E368" s="5" t="s">
        <v>21</v>
      </c>
      <c r="F368" s="5" t="s">
        <v>29</v>
      </c>
      <c r="G368" s="5">
        <v>51.32</v>
      </c>
      <c r="H368" s="5">
        <v>9</v>
      </c>
      <c r="I368" s="5">
        <v>23.094000000000001</v>
      </c>
      <c r="J368" s="5">
        <v>484.97399999999999</v>
      </c>
      <c r="K368" s="14">
        <v>43538</v>
      </c>
      <c r="L368" s="5" t="s">
        <v>698</v>
      </c>
      <c r="M368" s="5" t="s">
        <v>31</v>
      </c>
      <c r="N368" s="5">
        <v>461.88</v>
      </c>
      <c r="O368" s="5">
        <v>4.7619047620000003</v>
      </c>
      <c r="P368" s="5">
        <v>23.094000000000001</v>
      </c>
      <c r="Q368" s="6">
        <v>5.6</v>
      </c>
      <c r="R368" t="str">
        <f>TEXT(K369, "dddd")</f>
        <v>Sunday</v>
      </c>
      <c r="S368">
        <f t="shared" si="5"/>
        <v>19</v>
      </c>
    </row>
    <row r="369" spans="1:19" x14ac:dyDescent="0.35">
      <c r="A369" s="1" t="s">
        <v>699</v>
      </c>
      <c r="B369" s="2" t="s">
        <v>18</v>
      </c>
      <c r="C369" s="2" t="s">
        <v>19</v>
      </c>
      <c r="D369" s="2" t="s">
        <v>20</v>
      </c>
      <c r="E369" s="2" t="s">
        <v>33</v>
      </c>
      <c r="F369" s="2" t="s">
        <v>34</v>
      </c>
      <c r="G369" s="2">
        <v>65.94</v>
      </c>
      <c r="H369" s="2">
        <v>4</v>
      </c>
      <c r="I369" s="2">
        <v>13.188000000000001</v>
      </c>
      <c r="J369" s="2">
        <v>276.94799999999998</v>
      </c>
      <c r="K369" s="14">
        <v>43548</v>
      </c>
      <c r="L369" s="2" t="s">
        <v>30</v>
      </c>
      <c r="M369" s="2" t="s">
        <v>31</v>
      </c>
      <c r="N369" s="2">
        <v>263.76</v>
      </c>
      <c r="O369" s="2">
        <v>4.7619047620000003</v>
      </c>
      <c r="P369" s="2">
        <v>13.188000000000001</v>
      </c>
      <c r="Q369" s="3">
        <v>6</v>
      </c>
      <c r="R369" t="str">
        <f>TEXT(K370, "dddd")</f>
        <v>Sunday</v>
      </c>
      <c r="S369">
        <f t="shared" si="5"/>
        <v>10</v>
      </c>
    </row>
    <row r="370" spans="1:19" x14ac:dyDescent="0.35">
      <c r="A370" s="4" t="s">
        <v>700</v>
      </c>
      <c r="B370" s="5" t="s">
        <v>26</v>
      </c>
      <c r="C370" s="5" t="s">
        <v>27</v>
      </c>
      <c r="D370" s="5" t="s">
        <v>28</v>
      </c>
      <c r="E370" s="5" t="s">
        <v>21</v>
      </c>
      <c r="F370" s="5" t="s">
        <v>40</v>
      </c>
      <c r="G370" s="5">
        <v>14.36</v>
      </c>
      <c r="H370" s="5">
        <v>10</v>
      </c>
      <c r="I370" s="5">
        <v>7.18</v>
      </c>
      <c r="J370" s="5">
        <v>150.78</v>
      </c>
      <c r="K370" s="14">
        <v>43492</v>
      </c>
      <c r="L370" s="5" t="s">
        <v>701</v>
      </c>
      <c r="M370" s="5" t="s">
        <v>31</v>
      </c>
      <c r="N370" s="5">
        <v>143.6</v>
      </c>
      <c r="O370" s="5">
        <v>4.7619047620000003</v>
      </c>
      <c r="P370" s="5">
        <v>7.18</v>
      </c>
      <c r="Q370" s="6">
        <v>5.4</v>
      </c>
      <c r="R370" t="str">
        <f>TEXT(K371, "dddd")</f>
        <v>Wednesday</v>
      </c>
      <c r="S370">
        <f t="shared" si="5"/>
        <v>14</v>
      </c>
    </row>
    <row r="371" spans="1:19" x14ac:dyDescent="0.35">
      <c r="A371" s="1" t="s">
        <v>702</v>
      </c>
      <c r="B371" s="2" t="s">
        <v>18</v>
      </c>
      <c r="C371" s="2" t="s">
        <v>19</v>
      </c>
      <c r="D371" s="2" t="s">
        <v>20</v>
      </c>
      <c r="E371" s="2" t="s">
        <v>33</v>
      </c>
      <c r="F371" s="2" t="s">
        <v>29</v>
      </c>
      <c r="G371" s="2">
        <v>21.5</v>
      </c>
      <c r="H371" s="2">
        <v>9</v>
      </c>
      <c r="I371" s="2">
        <v>9.6750000000000007</v>
      </c>
      <c r="J371" s="2">
        <v>203.17500000000001</v>
      </c>
      <c r="K371" s="14">
        <v>43530</v>
      </c>
      <c r="L371" s="2" t="s">
        <v>176</v>
      </c>
      <c r="M371" s="2" t="s">
        <v>36</v>
      </c>
      <c r="N371" s="2">
        <v>193.5</v>
      </c>
      <c r="O371" s="2">
        <v>4.7619047620000003</v>
      </c>
      <c r="P371" s="2">
        <v>9.6750000000000007</v>
      </c>
      <c r="Q371" s="3">
        <v>7.8</v>
      </c>
      <c r="R371" t="str">
        <f>TEXT(K372, "dddd")</f>
        <v>Saturday</v>
      </c>
      <c r="S371">
        <f t="shared" si="5"/>
        <v>12</v>
      </c>
    </row>
    <row r="372" spans="1:19" x14ac:dyDescent="0.35">
      <c r="A372" s="4" t="s">
        <v>703</v>
      </c>
      <c r="B372" s="5" t="s">
        <v>51</v>
      </c>
      <c r="C372" s="5" t="s">
        <v>52</v>
      </c>
      <c r="D372" s="5" t="s">
        <v>20</v>
      </c>
      <c r="E372" s="5" t="s">
        <v>21</v>
      </c>
      <c r="F372" s="5" t="s">
        <v>29</v>
      </c>
      <c r="G372" s="5">
        <v>26.26</v>
      </c>
      <c r="H372" s="5">
        <v>7</v>
      </c>
      <c r="I372" s="5">
        <v>9.1910000000000007</v>
      </c>
      <c r="J372" s="5">
        <v>193.011</v>
      </c>
      <c r="K372" s="14">
        <v>43498</v>
      </c>
      <c r="L372" s="5" t="s">
        <v>331</v>
      </c>
      <c r="M372" s="5" t="s">
        <v>31</v>
      </c>
      <c r="N372" s="5">
        <v>183.82</v>
      </c>
      <c r="O372" s="5">
        <v>4.7619047620000003</v>
      </c>
      <c r="P372" s="5">
        <v>9.1910000000000007</v>
      </c>
      <c r="Q372" s="6">
        <v>9.9</v>
      </c>
      <c r="R372" t="str">
        <f>TEXT(K373, "dddd")</f>
        <v>Friday</v>
      </c>
      <c r="S372">
        <f t="shared" si="5"/>
        <v>19</v>
      </c>
    </row>
    <row r="373" spans="1:19" x14ac:dyDescent="0.35">
      <c r="A373" s="1" t="s">
        <v>704</v>
      </c>
      <c r="B373" s="2" t="s">
        <v>51</v>
      </c>
      <c r="C373" s="2" t="s">
        <v>52</v>
      </c>
      <c r="D373" s="2" t="s">
        <v>28</v>
      </c>
      <c r="E373" s="2" t="s">
        <v>21</v>
      </c>
      <c r="F373" s="2" t="s">
        <v>56</v>
      </c>
      <c r="G373" s="2">
        <v>60.96</v>
      </c>
      <c r="H373" s="2">
        <v>2</v>
      </c>
      <c r="I373" s="2">
        <v>6.0960000000000001</v>
      </c>
      <c r="J373" s="2">
        <v>128.01599999999999</v>
      </c>
      <c r="K373" s="14">
        <v>43490</v>
      </c>
      <c r="L373" s="2" t="s">
        <v>97</v>
      </c>
      <c r="M373" s="2" t="s">
        <v>36</v>
      </c>
      <c r="N373" s="2">
        <v>121.92</v>
      </c>
      <c r="O373" s="2">
        <v>4.7619047620000003</v>
      </c>
      <c r="P373" s="2">
        <v>6.0960000000000001</v>
      </c>
      <c r="Q373" s="3">
        <v>4.9000000000000004</v>
      </c>
      <c r="R373" t="str">
        <f>TEXT(K374, "dddd")</f>
        <v>Thursday</v>
      </c>
      <c r="S373">
        <f t="shared" si="5"/>
        <v>19</v>
      </c>
    </row>
    <row r="374" spans="1:19" x14ac:dyDescent="0.35">
      <c r="A374" s="4" t="s">
        <v>705</v>
      </c>
      <c r="B374" s="5" t="s">
        <v>26</v>
      </c>
      <c r="C374" s="5" t="s">
        <v>27</v>
      </c>
      <c r="D374" s="5" t="s">
        <v>28</v>
      </c>
      <c r="E374" s="5" t="s">
        <v>21</v>
      </c>
      <c r="F374" s="5" t="s">
        <v>34</v>
      </c>
      <c r="G374" s="5">
        <v>70.11</v>
      </c>
      <c r="H374" s="5">
        <v>6</v>
      </c>
      <c r="I374" s="5">
        <v>21.033000000000001</v>
      </c>
      <c r="J374" s="5">
        <v>441.69299999999998</v>
      </c>
      <c r="K374" s="14">
        <v>43538</v>
      </c>
      <c r="L374" s="5" t="s">
        <v>706</v>
      </c>
      <c r="M374" s="5" t="s">
        <v>24</v>
      </c>
      <c r="N374" s="5">
        <v>420.66</v>
      </c>
      <c r="O374" s="5">
        <v>4.7619047620000003</v>
      </c>
      <c r="P374" s="5">
        <v>21.033000000000001</v>
      </c>
      <c r="Q374" s="6">
        <v>5.2</v>
      </c>
      <c r="R374" t="str">
        <f>TEXT(K375, "dddd")</f>
        <v>Tuesday</v>
      </c>
      <c r="S374">
        <f t="shared" si="5"/>
        <v>17</v>
      </c>
    </row>
    <row r="375" spans="1:19" x14ac:dyDescent="0.35">
      <c r="A375" s="1" t="s">
        <v>707</v>
      </c>
      <c r="B375" s="2" t="s">
        <v>26</v>
      </c>
      <c r="C375" s="2" t="s">
        <v>27</v>
      </c>
      <c r="D375" s="2" t="s">
        <v>28</v>
      </c>
      <c r="E375" s="2" t="s">
        <v>33</v>
      </c>
      <c r="F375" s="2" t="s">
        <v>56</v>
      </c>
      <c r="G375" s="2">
        <v>42.08</v>
      </c>
      <c r="H375" s="2">
        <v>6</v>
      </c>
      <c r="I375" s="2">
        <v>12.624000000000001</v>
      </c>
      <c r="J375" s="2">
        <v>265.10399999999998</v>
      </c>
      <c r="K375" s="14">
        <v>43494</v>
      </c>
      <c r="L375" s="2" t="s">
        <v>708</v>
      </c>
      <c r="M375" s="2" t="s">
        <v>31</v>
      </c>
      <c r="N375" s="2">
        <v>252.48</v>
      </c>
      <c r="O375" s="2">
        <v>4.7619047620000003</v>
      </c>
      <c r="P375" s="2">
        <v>12.624000000000001</v>
      </c>
      <c r="Q375" s="3">
        <v>8.9</v>
      </c>
      <c r="R375" t="str">
        <f>TEXT(K376, "dddd")</f>
        <v>Thursday</v>
      </c>
      <c r="S375">
        <f t="shared" si="5"/>
        <v>12</v>
      </c>
    </row>
    <row r="376" spans="1:19" x14ac:dyDescent="0.35">
      <c r="A376" s="4" t="s">
        <v>709</v>
      </c>
      <c r="B376" s="5" t="s">
        <v>18</v>
      </c>
      <c r="C376" s="5" t="s">
        <v>19</v>
      </c>
      <c r="D376" s="5" t="s">
        <v>28</v>
      </c>
      <c r="E376" s="5" t="s">
        <v>21</v>
      </c>
      <c r="F376" s="5" t="s">
        <v>34</v>
      </c>
      <c r="G376" s="5">
        <v>67.09</v>
      </c>
      <c r="H376" s="5">
        <v>5</v>
      </c>
      <c r="I376" s="5">
        <v>16.772500000000001</v>
      </c>
      <c r="J376" s="5">
        <v>352.22250000000003</v>
      </c>
      <c r="K376" s="14">
        <v>43468</v>
      </c>
      <c r="L376" s="5" t="s">
        <v>373</v>
      </c>
      <c r="M376" s="5" t="s">
        <v>36</v>
      </c>
      <c r="N376" s="5">
        <v>335.45</v>
      </c>
      <c r="O376" s="5">
        <v>4.7619047620000003</v>
      </c>
      <c r="P376" s="5">
        <v>16.772500000000001</v>
      </c>
      <c r="Q376" s="6">
        <v>9.1</v>
      </c>
      <c r="R376" t="str">
        <f>TEXT(K377, "dddd")</f>
        <v>Monday</v>
      </c>
      <c r="S376">
        <f t="shared" si="5"/>
        <v>16</v>
      </c>
    </row>
    <row r="377" spans="1:19" x14ac:dyDescent="0.35">
      <c r="A377" s="1" t="s">
        <v>710</v>
      </c>
      <c r="B377" s="2" t="s">
        <v>18</v>
      </c>
      <c r="C377" s="2" t="s">
        <v>19</v>
      </c>
      <c r="D377" s="2" t="s">
        <v>20</v>
      </c>
      <c r="E377" s="2" t="s">
        <v>21</v>
      </c>
      <c r="F377" s="2" t="s">
        <v>56</v>
      </c>
      <c r="G377" s="2">
        <v>96.7</v>
      </c>
      <c r="H377" s="2">
        <v>5</v>
      </c>
      <c r="I377" s="2">
        <v>24.175000000000001</v>
      </c>
      <c r="J377" s="2">
        <v>507.67500000000001</v>
      </c>
      <c r="K377" s="14">
        <v>43479</v>
      </c>
      <c r="L377" s="2" t="s">
        <v>711</v>
      </c>
      <c r="M377" s="2" t="s">
        <v>24</v>
      </c>
      <c r="N377" s="2">
        <v>483.5</v>
      </c>
      <c r="O377" s="2">
        <v>4.7619047620000003</v>
      </c>
      <c r="P377" s="2">
        <v>24.175000000000001</v>
      </c>
      <c r="Q377" s="3">
        <v>7</v>
      </c>
      <c r="R377" t="str">
        <f>TEXT(K378, "dddd")</f>
        <v>Saturday</v>
      </c>
      <c r="S377">
        <f t="shared" si="5"/>
        <v>12</v>
      </c>
    </row>
    <row r="378" spans="1:19" x14ac:dyDescent="0.35">
      <c r="A378" s="4" t="s">
        <v>712</v>
      </c>
      <c r="B378" s="5" t="s">
        <v>51</v>
      </c>
      <c r="C378" s="5" t="s">
        <v>52</v>
      </c>
      <c r="D378" s="5" t="s">
        <v>20</v>
      </c>
      <c r="E378" s="5" t="s">
        <v>21</v>
      </c>
      <c r="F378" s="5" t="s">
        <v>34</v>
      </c>
      <c r="G378" s="5">
        <v>35.380000000000003</v>
      </c>
      <c r="H378" s="5">
        <v>9</v>
      </c>
      <c r="I378" s="5">
        <v>15.920999999999999</v>
      </c>
      <c r="J378" s="5">
        <v>334.34100000000001</v>
      </c>
      <c r="K378" s="14">
        <v>43470</v>
      </c>
      <c r="L378" s="5" t="s">
        <v>713</v>
      </c>
      <c r="M378" s="5" t="s">
        <v>36</v>
      </c>
      <c r="N378" s="5">
        <v>318.42</v>
      </c>
      <c r="O378" s="5">
        <v>4.7619047620000003</v>
      </c>
      <c r="P378" s="5">
        <v>15.920999999999999</v>
      </c>
      <c r="Q378" s="6">
        <v>9.6</v>
      </c>
      <c r="R378" t="str">
        <f>TEXT(K379, "dddd")</f>
        <v>Friday</v>
      </c>
      <c r="S378">
        <f t="shared" si="5"/>
        <v>19</v>
      </c>
    </row>
    <row r="379" spans="1:19" x14ac:dyDescent="0.35">
      <c r="A379" s="1" t="s">
        <v>714</v>
      </c>
      <c r="B379" s="2" t="s">
        <v>26</v>
      </c>
      <c r="C379" s="2" t="s">
        <v>27</v>
      </c>
      <c r="D379" s="2" t="s">
        <v>28</v>
      </c>
      <c r="E379" s="2" t="s">
        <v>33</v>
      </c>
      <c r="F379" s="2" t="s">
        <v>40</v>
      </c>
      <c r="G379" s="2">
        <v>95.49</v>
      </c>
      <c r="H379" s="2">
        <v>7</v>
      </c>
      <c r="I379" s="2">
        <v>33.421500000000002</v>
      </c>
      <c r="J379" s="2">
        <v>701.85149999999999</v>
      </c>
      <c r="K379" s="14">
        <v>43518</v>
      </c>
      <c r="L379" s="2" t="s">
        <v>179</v>
      </c>
      <c r="M379" s="2" t="s">
        <v>24</v>
      </c>
      <c r="N379" s="2">
        <v>668.43</v>
      </c>
      <c r="O379" s="2">
        <v>4.7619047620000003</v>
      </c>
      <c r="P379" s="2">
        <v>33.421500000000002</v>
      </c>
      <c r="Q379" s="3">
        <v>8.6999999999999993</v>
      </c>
      <c r="R379" t="str">
        <f>TEXT(K380, "dddd")</f>
        <v>Wednesday</v>
      </c>
      <c r="S379">
        <f t="shared" si="5"/>
        <v>18</v>
      </c>
    </row>
    <row r="380" spans="1:19" x14ac:dyDescent="0.35">
      <c r="A380" s="4" t="s">
        <v>715</v>
      </c>
      <c r="B380" s="5" t="s">
        <v>26</v>
      </c>
      <c r="C380" s="5" t="s">
        <v>27</v>
      </c>
      <c r="D380" s="5" t="s">
        <v>20</v>
      </c>
      <c r="E380" s="5" t="s">
        <v>33</v>
      </c>
      <c r="F380" s="5" t="s">
        <v>56</v>
      </c>
      <c r="G380" s="5">
        <v>96.98</v>
      </c>
      <c r="H380" s="5">
        <v>4</v>
      </c>
      <c r="I380" s="5">
        <v>19.396000000000001</v>
      </c>
      <c r="J380" s="5">
        <v>407.31599999999997</v>
      </c>
      <c r="K380" s="14">
        <v>43502</v>
      </c>
      <c r="L380" s="5" t="s">
        <v>572</v>
      </c>
      <c r="M380" s="5" t="s">
        <v>24</v>
      </c>
      <c r="N380" s="5">
        <v>387.92</v>
      </c>
      <c r="O380" s="5">
        <v>4.7619047620000003</v>
      </c>
      <c r="P380" s="5">
        <v>19.396000000000001</v>
      </c>
      <c r="Q380" s="6">
        <v>9.4</v>
      </c>
      <c r="R380" t="str">
        <f>TEXT(K381, "dddd")</f>
        <v>Wednesday</v>
      </c>
      <c r="S380">
        <f t="shared" si="5"/>
        <v>17</v>
      </c>
    </row>
    <row r="381" spans="1:19" x14ac:dyDescent="0.35">
      <c r="A381" s="1" t="s">
        <v>716</v>
      </c>
      <c r="B381" s="2" t="s">
        <v>51</v>
      </c>
      <c r="C381" s="2" t="s">
        <v>52</v>
      </c>
      <c r="D381" s="2" t="s">
        <v>28</v>
      </c>
      <c r="E381" s="2" t="s">
        <v>21</v>
      </c>
      <c r="F381" s="2" t="s">
        <v>29</v>
      </c>
      <c r="G381" s="2">
        <v>23.65</v>
      </c>
      <c r="H381" s="2">
        <v>4</v>
      </c>
      <c r="I381" s="2">
        <v>4.7300000000000004</v>
      </c>
      <c r="J381" s="2">
        <v>99.33</v>
      </c>
      <c r="K381" s="14">
        <v>43495</v>
      </c>
      <c r="L381" s="2" t="s">
        <v>350</v>
      </c>
      <c r="M381" s="2" t="s">
        <v>36</v>
      </c>
      <c r="N381" s="2">
        <v>94.6</v>
      </c>
      <c r="O381" s="2">
        <v>4.7619047620000003</v>
      </c>
      <c r="P381" s="2">
        <v>4.7300000000000004</v>
      </c>
      <c r="Q381" s="3">
        <v>4</v>
      </c>
      <c r="R381" t="str">
        <f>TEXT(K382, "dddd")</f>
        <v>Friday</v>
      </c>
      <c r="S381">
        <f t="shared" si="5"/>
        <v>13</v>
      </c>
    </row>
    <row r="382" spans="1:19" x14ac:dyDescent="0.35">
      <c r="A382" s="4" t="s">
        <v>717</v>
      </c>
      <c r="B382" s="5" t="s">
        <v>18</v>
      </c>
      <c r="C382" s="5" t="s">
        <v>19</v>
      </c>
      <c r="D382" s="5" t="s">
        <v>20</v>
      </c>
      <c r="E382" s="5" t="s">
        <v>33</v>
      </c>
      <c r="F382" s="5" t="s">
        <v>40</v>
      </c>
      <c r="G382" s="5">
        <v>82.33</v>
      </c>
      <c r="H382" s="5">
        <v>4</v>
      </c>
      <c r="I382" s="5">
        <v>16.466000000000001</v>
      </c>
      <c r="J382" s="5">
        <v>345.786</v>
      </c>
      <c r="K382" s="14">
        <v>43476</v>
      </c>
      <c r="L382" s="5" t="s">
        <v>41</v>
      </c>
      <c r="M382" s="5" t="s">
        <v>36</v>
      </c>
      <c r="N382" s="5">
        <v>329.32</v>
      </c>
      <c r="O382" s="5">
        <v>4.7619047620000003</v>
      </c>
      <c r="P382" s="5">
        <v>16.466000000000001</v>
      </c>
      <c r="Q382" s="6">
        <v>7.5</v>
      </c>
      <c r="R382" t="str">
        <f>TEXT(K383, "dddd")</f>
        <v>Tuesday</v>
      </c>
      <c r="S382">
        <f t="shared" si="5"/>
        <v>10</v>
      </c>
    </row>
    <row r="383" spans="1:19" x14ac:dyDescent="0.35">
      <c r="A383" s="1" t="s">
        <v>718</v>
      </c>
      <c r="B383" s="2" t="s">
        <v>26</v>
      </c>
      <c r="C383" s="2" t="s">
        <v>27</v>
      </c>
      <c r="D383" s="2" t="s">
        <v>28</v>
      </c>
      <c r="E383" s="2" t="s">
        <v>21</v>
      </c>
      <c r="F383" s="2" t="s">
        <v>29</v>
      </c>
      <c r="G383" s="2">
        <v>26.61</v>
      </c>
      <c r="H383" s="2">
        <v>2</v>
      </c>
      <c r="I383" s="2">
        <v>2.661</v>
      </c>
      <c r="J383" s="2">
        <v>55.881</v>
      </c>
      <c r="K383" s="14">
        <v>43543</v>
      </c>
      <c r="L383" s="2" t="s">
        <v>164</v>
      </c>
      <c r="M383" s="2" t="s">
        <v>31</v>
      </c>
      <c r="N383" s="2">
        <v>53.22</v>
      </c>
      <c r="O383" s="2">
        <v>4.7619047620000003</v>
      </c>
      <c r="P383" s="2">
        <v>2.661</v>
      </c>
      <c r="Q383" s="3">
        <v>4.2</v>
      </c>
      <c r="R383" t="str">
        <f>TEXT(K384, "dddd")</f>
        <v>Monday</v>
      </c>
      <c r="S383">
        <f t="shared" si="5"/>
        <v>14</v>
      </c>
    </row>
    <row r="384" spans="1:19" x14ac:dyDescent="0.35">
      <c r="A384" s="4" t="s">
        <v>719</v>
      </c>
      <c r="B384" s="5" t="s">
        <v>51</v>
      </c>
      <c r="C384" s="5" t="s">
        <v>52</v>
      </c>
      <c r="D384" s="5" t="s">
        <v>28</v>
      </c>
      <c r="E384" s="5" t="s">
        <v>21</v>
      </c>
      <c r="F384" s="5" t="s">
        <v>53</v>
      </c>
      <c r="G384" s="5">
        <v>99.69</v>
      </c>
      <c r="H384" s="5">
        <v>5</v>
      </c>
      <c r="I384" s="5">
        <v>24.922499999999999</v>
      </c>
      <c r="J384" s="5">
        <v>523.37249999999995</v>
      </c>
      <c r="K384" s="14">
        <v>43479</v>
      </c>
      <c r="L384" s="5" t="s">
        <v>217</v>
      </c>
      <c r="M384" s="5" t="s">
        <v>31</v>
      </c>
      <c r="N384" s="5">
        <v>498.45</v>
      </c>
      <c r="O384" s="5">
        <v>4.7619047620000003</v>
      </c>
      <c r="P384" s="5">
        <v>24.922499999999999</v>
      </c>
      <c r="Q384" s="6">
        <v>9.9</v>
      </c>
      <c r="R384" t="str">
        <f>TEXT(K385, "dddd")</f>
        <v>Friday</v>
      </c>
      <c r="S384">
        <f t="shared" si="5"/>
        <v>12</v>
      </c>
    </row>
    <row r="385" spans="1:19" x14ac:dyDescent="0.35">
      <c r="A385" s="1" t="s">
        <v>720</v>
      </c>
      <c r="B385" s="2" t="s">
        <v>26</v>
      </c>
      <c r="C385" s="2" t="s">
        <v>27</v>
      </c>
      <c r="D385" s="2" t="s">
        <v>20</v>
      </c>
      <c r="E385" s="2" t="s">
        <v>21</v>
      </c>
      <c r="F385" s="2" t="s">
        <v>53</v>
      </c>
      <c r="G385" s="2">
        <v>74.89</v>
      </c>
      <c r="H385" s="2">
        <v>4</v>
      </c>
      <c r="I385" s="2">
        <v>14.978</v>
      </c>
      <c r="J385" s="2">
        <v>314.53800000000001</v>
      </c>
      <c r="K385" s="14">
        <v>43525</v>
      </c>
      <c r="L385" s="2" t="s">
        <v>721</v>
      </c>
      <c r="M385" s="2" t="s">
        <v>24</v>
      </c>
      <c r="N385" s="2">
        <v>299.56</v>
      </c>
      <c r="O385" s="2">
        <v>4.7619047620000003</v>
      </c>
      <c r="P385" s="2">
        <v>14.978</v>
      </c>
      <c r="Q385" s="3">
        <v>4.2</v>
      </c>
      <c r="R385" t="str">
        <f>TEXT(K386, "dddd")</f>
        <v>Sunday</v>
      </c>
      <c r="S385">
        <f t="shared" si="5"/>
        <v>15</v>
      </c>
    </row>
    <row r="386" spans="1:19" x14ac:dyDescent="0.35">
      <c r="A386" s="4" t="s">
        <v>722</v>
      </c>
      <c r="B386" s="5" t="s">
        <v>18</v>
      </c>
      <c r="C386" s="5" t="s">
        <v>19</v>
      </c>
      <c r="D386" s="5" t="s">
        <v>28</v>
      </c>
      <c r="E386" s="5" t="s">
        <v>21</v>
      </c>
      <c r="F386" s="5" t="s">
        <v>53</v>
      </c>
      <c r="G386" s="5">
        <v>40.94</v>
      </c>
      <c r="H386" s="5">
        <v>5</v>
      </c>
      <c r="I386" s="5">
        <v>10.234999999999999</v>
      </c>
      <c r="J386" s="5">
        <v>214.935</v>
      </c>
      <c r="K386" s="14">
        <v>43471</v>
      </c>
      <c r="L386" s="5" t="s">
        <v>333</v>
      </c>
      <c r="M386" s="5" t="s">
        <v>24</v>
      </c>
      <c r="N386" s="5">
        <v>204.7</v>
      </c>
      <c r="O386" s="5">
        <v>4.7619047620000003</v>
      </c>
      <c r="P386" s="5">
        <v>10.234999999999999</v>
      </c>
      <c r="Q386" s="6">
        <v>9.9</v>
      </c>
      <c r="R386" t="str">
        <f>TEXT(K387, "dddd")</f>
        <v>Thursday</v>
      </c>
      <c r="S386">
        <f t="shared" si="5"/>
        <v>13</v>
      </c>
    </row>
    <row r="387" spans="1:19" x14ac:dyDescent="0.35">
      <c r="A387" s="1" t="s">
        <v>723</v>
      </c>
      <c r="B387" s="2" t="s">
        <v>51</v>
      </c>
      <c r="C387" s="2" t="s">
        <v>52</v>
      </c>
      <c r="D387" s="2" t="s">
        <v>20</v>
      </c>
      <c r="E387" s="2" t="s">
        <v>33</v>
      </c>
      <c r="F387" s="2" t="s">
        <v>40</v>
      </c>
      <c r="G387" s="2">
        <v>75.819999999999993</v>
      </c>
      <c r="H387" s="2">
        <v>1</v>
      </c>
      <c r="I387" s="2">
        <v>3.7909999999999999</v>
      </c>
      <c r="J387" s="2">
        <v>79.611000000000004</v>
      </c>
      <c r="K387" s="14">
        <v>43496</v>
      </c>
      <c r="L387" s="2" t="s">
        <v>724</v>
      </c>
      <c r="M387" s="2" t="s">
        <v>31</v>
      </c>
      <c r="N387" s="2">
        <v>75.819999999999993</v>
      </c>
      <c r="O387" s="2">
        <v>4.7619047620000003</v>
      </c>
      <c r="P387" s="2">
        <v>3.7909999999999999</v>
      </c>
      <c r="Q387" s="3">
        <v>5.8</v>
      </c>
      <c r="R387" t="str">
        <f>TEXT(K388, "dddd")</f>
        <v>Monday</v>
      </c>
      <c r="S387">
        <f t="shared" ref="S387:S450" si="6">HOUR(L387)</f>
        <v>13</v>
      </c>
    </row>
    <row r="388" spans="1:19" x14ac:dyDescent="0.35">
      <c r="A388" s="4" t="s">
        <v>725</v>
      </c>
      <c r="B388" s="5" t="s">
        <v>26</v>
      </c>
      <c r="C388" s="5" t="s">
        <v>27</v>
      </c>
      <c r="D388" s="5" t="s">
        <v>28</v>
      </c>
      <c r="E388" s="5" t="s">
        <v>33</v>
      </c>
      <c r="F388" s="5" t="s">
        <v>53</v>
      </c>
      <c r="G388" s="5">
        <v>46.77</v>
      </c>
      <c r="H388" s="5">
        <v>6</v>
      </c>
      <c r="I388" s="5">
        <v>14.031000000000001</v>
      </c>
      <c r="J388" s="5">
        <v>294.65100000000001</v>
      </c>
      <c r="K388" s="14">
        <v>43535</v>
      </c>
      <c r="L388" s="5" t="s">
        <v>726</v>
      </c>
      <c r="M388" s="5" t="s">
        <v>31</v>
      </c>
      <c r="N388" s="5">
        <v>280.62</v>
      </c>
      <c r="O388" s="5">
        <v>4.7619047620000003</v>
      </c>
      <c r="P388" s="5">
        <v>14.031000000000001</v>
      </c>
      <c r="Q388" s="6">
        <v>6</v>
      </c>
      <c r="R388" t="str">
        <f>TEXT(K389, "dddd")</f>
        <v>Wednesday</v>
      </c>
      <c r="S388">
        <f t="shared" si="6"/>
        <v>13</v>
      </c>
    </row>
    <row r="389" spans="1:19" x14ac:dyDescent="0.35">
      <c r="A389" s="1" t="s">
        <v>727</v>
      </c>
      <c r="B389" s="2" t="s">
        <v>18</v>
      </c>
      <c r="C389" s="2" t="s">
        <v>19</v>
      </c>
      <c r="D389" s="2" t="s">
        <v>28</v>
      </c>
      <c r="E389" s="2" t="s">
        <v>21</v>
      </c>
      <c r="F389" s="2" t="s">
        <v>22</v>
      </c>
      <c r="G389" s="2">
        <v>32.32</v>
      </c>
      <c r="H389" s="2">
        <v>10</v>
      </c>
      <c r="I389" s="2">
        <v>16.16</v>
      </c>
      <c r="J389" s="2">
        <v>339.36</v>
      </c>
      <c r="K389" s="14">
        <v>43516</v>
      </c>
      <c r="L389" s="2" t="s">
        <v>485</v>
      </c>
      <c r="M389" s="2" t="s">
        <v>36</v>
      </c>
      <c r="N389" s="2">
        <v>323.2</v>
      </c>
      <c r="O389" s="2">
        <v>4.7619047620000003</v>
      </c>
      <c r="P389" s="2">
        <v>16.16</v>
      </c>
      <c r="Q389" s="3">
        <v>10</v>
      </c>
      <c r="R389" t="str">
        <f>TEXT(K390, "dddd")</f>
        <v>Sunday</v>
      </c>
      <c r="S389">
        <f t="shared" si="6"/>
        <v>16</v>
      </c>
    </row>
    <row r="390" spans="1:19" x14ac:dyDescent="0.35">
      <c r="A390" s="4" t="s">
        <v>728</v>
      </c>
      <c r="B390" s="5" t="s">
        <v>26</v>
      </c>
      <c r="C390" s="5" t="s">
        <v>27</v>
      </c>
      <c r="D390" s="5" t="s">
        <v>20</v>
      </c>
      <c r="E390" s="5" t="s">
        <v>21</v>
      </c>
      <c r="F390" s="5" t="s">
        <v>56</v>
      </c>
      <c r="G390" s="5">
        <v>54.07</v>
      </c>
      <c r="H390" s="5">
        <v>9</v>
      </c>
      <c r="I390" s="5">
        <v>24.331499999999998</v>
      </c>
      <c r="J390" s="5">
        <v>510.9615</v>
      </c>
      <c r="K390" s="14">
        <v>43492</v>
      </c>
      <c r="L390" s="5" t="s">
        <v>729</v>
      </c>
      <c r="M390" s="5" t="s">
        <v>24</v>
      </c>
      <c r="N390" s="5">
        <v>486.63</v>
      </c>
      <c r="O390" s="5">
        <v>4.7619047620000003</v>
      </c>
      <c r="P390" s="5">
        <v>24.331499999999998</v>
      </c>
      <c r="Q390" s="6">
        <v>9.5</v>
      </c>
      <c r="R390" t="str">
        <f>TEXT(K391, "dddd")</f>
        <v>Sunday</v>
      </c>
      <c r="S390">
        <f t="shared" si="6"/>
        <v>14</v>
      </c>
    </row>
    <row r="391" spans="1:19" x14ac:dyDescent="0.35">
      <c r="A391" s="1" t="s">
        <v>730</v>
      </c>
      <c r="B391" s="2" t="s">
        <v>51</v>
      </c>
      <c r="C391" s="2" t="s">
        <v>52</v>
      </c>
      <c r="D391" s="2" t="s">
        <v>28</v>
      </c>
      <c r="E391" s="2" t="s">
        <v>33</v>
      </c>
      <c r="F391" s="2" t="s">
        <v>53</v>
      </c>
      <c r="G391" s="2">
        <v>18.22</v>
      </c>
      <c r="H391" s="2">
        <v>7</v>
      </c>
      <c r="I391" s="2">
        <v>6.3769999999999998</v>
      </c>
      <c r="J391" s="2">
        <v>133.917</v>
      </c>
      <c r="K391" s="14">
        <v>43534</v>
      </c>
      <c r="L391" s="2" t="s">
        <v>498</v>
      </c>
      <c r="M391" s="2" t="s">
        <v>36</v>
      </c>
      <c r="N391" s="2">
        <v>127.54</v>
      </c>
      <c r="O391" s="2">
        <v>4.7619047620000003</v>
      </c>
      <c r="P391" s="2">
        <v>6.3769999999999998</v>
      </c>
      <c r="Q391" s="3">
        <v>6.6</v>
      </c>
      <c r="R391" t="str">
        <f>TEXT(K392, "dddd")</f>
        <v>Friday</v>
      </c>
      <c r="S391">
        <f t="shared" si="6"/>
        <v>14</v>
      </c>
    </row>
    <row r="392" spans="1:19" x14ac:dyDescent="0.35">
      <c r="A392" s="4" t="s">
        <v>731</v>
      </c>
      <c r="B392" s="5" t="s">
        <v>26</v>
      </c>
      <c r="C392" s="5" t="s">
        <v>27</v>
      </c>
      <c r="D392" s="5" t="s">
        <v>20</v>
      </c>
      <c r="E392" s="5" t="s">
        <v>21</v>
      </c>
      <c r="F392" s="5" t="s">
        <v>56</v>
      </c>
      <c r="G392" s="5">
        <v>80.48</v>
      </c>
      <c r="H392" s="5">
        <v>3</v>
      </c>
      <c r="I392" s="5">
        <v>12.071999999999999</v>
      </c>
      <c r="J392" s="5">
        <v>253.512</v>
      </c>
      <c r="K392" s="14">
        <v>43511</v>
      </c>
      <c r="L392" s="5" t="s">
        <v>732</v>
      </c>
      <c r="M392" s="5" t="s">
        <v>31</v>
      </c>
      <c r="N392" s="5">
        <v>241.44</v>
      </c>
      <c r="O392" s="5">
        <v>4.7619047620000003</v>
      </c>
      <c r="P392" s="5">
        <v>12.071999999999999</v>
      </c>
      <c r="Q392" s="6">
        <v>8.1</v>
      </c>
      <c r="R392" t="str">
        <f>TEXT(K393, "dddd")</f>
        <v>Saturday</v>
      </c>
      <c r="S392">
        <f t="shared" si="6"/>
        <v>12</v>
      </c>
    </row>
    <row r="393" spans="1:19" x14ac:dyDescent="0.35">
      <c r="A393" s="1" t="s">
        <v>733</v>
      </c>
      <c r="B393" s="2" t="s">
        <v>51</v>
      </c>
      <c r="C393" s="2" t="s">
        <v>52</v>
      </c>
      <c r="D393" s="2" t="s">
        <v>28</v>
      </c>
      <c r="E393" s="2" t="s">
        <v>21</v>
      </c>
      <c r="F393" s="2" t="s">
        <v>56</v>
      </c>
      <c r="G393" s="2">
        <v>37.950000000000003</v>
      </c>
      <c r="H393" s="2">
        <v>10</v>
      </c>
      <c r="I393" s="2">
        <v>18.975000000000001</v>
      </c>
      <c r="J393" s="2">
        <v>398.47500000000002</v>
      </c>
      <c r="K393" s="14">
        <v>43491</v>
      </c>
      <c r="L393" s="2" t="s">
        <v>418</v>
      </c>
      <c r="M393" s="2" t="s">
        <v>31</v>
      </c>
      <c r="N393" s="2">
        <v>379.5</v>
      </c>
      <c r="O393" s="2">
        <v>4.7619047620000003</v>
      </c>
      <c r="P393" s="2">
        <v>18.975000000000001</v>
      </c>
      <c r="Q393" s="3">
        <v>9.6999999999999993</v>
      </c>
      <c r="R393" t="str">
        <f>TEXT(K394, "dddd")</f>
        <v>Wednesday</v>
      </c>
      <c r="S393">
        <f t="shared" si="6"/>
        <v>14</v>
      </c>
    </row>
    <row r="394" spans="1:19" x14ac:dyDescent="0.35">
      <c r="A394" s="4" t="s">
        <v>734</v>
      </c>
      <c r="B394" s="5" t="s">
        <v>18</v>
      </c>
      <c r="C394" s="5" t="s">
        <v>19</v>
      </c>
      <c r="D394" s="5" t="s">
        <v>20</v>
      </c>
      <c r="E394" s="5" t="s">
        <v>33</v>
      </c>
      <c r="F394" s="5" t="s">
        <v>29</v>
      </c>
      <c r="G394" s="5">
        <v>76.819999999999993</v>
      </c>
      <c r="H394" s="5">
        <v>1</v>
      </c>
      <c r="I394" s="5">
        <v>3.8410000000000002</v>
      </c>
      <c r="J394" s="5">
        <v>80.661000000000001</v>
      </c>
      <c r="K394" s="14">
        <v>43509</v>
      </c>
      <c r="L394" s="5" t="s">
        <v>438</v>
      </c>
      <c r="M394" s="5" t="s">
        <v>24</v>
      </c>
      <c r="N394" s="5">
        <v>76.819999999999993</v>
      </c>
      <c r="O394" s="5">
        <v>4.7619047620000003</v>
      </c>
      <c r="P394" s="5">
        <v>3.8410000000000002</v>
      </c>
      <c r="Q394" s="6">
        <v>7.2</v>
      </c>
      <c r="R394" t="str">
        <f>TEXT(K395, "dddd")</f>
        <v>Saturday</v>
      </c>
      <c r="S394">
        <f t="shared" si="6"/>
        <v>18</v>
      </c>
    </row>
    <row r="395" spans="1:19" x14ac:dyDescent="0.35">
      <c r="A395" s="1" t="s">
        <v>735</v>
      </c>
      <c r="B395" s="2" t="s">
        <v>18</v>
      </c>
      <c r="C395" s="2" t="s">
        <v>19</v>
      </c>
      <c r="D395" s="2" t="s">
        <v>20</v>
      </c>
      <c r="E395" s="2" t="s">
        <v>21</v>
      </c>
      <c r="F395" s="2" t="s">
        <v>40</v>
      </c>
      <c r="G395" s="2">
        <v>52.26</v>
      </c>
      <c r="H395" s="2">
        <v>10</v>
      </c>
      <c r="I395" s="2">
        <v>26.13</v>
      </c>
      <c r="J395" s="2">
        <v>548.73</v>
      </c>
      <c r="K395" s="14">
        <v>43533</v>
      </c>
      <c r="L395" s="2" t="s">
        <v>132</v>
      </c>
      <c r="M395" s="2" t="s">
        <v>36</v>
      </c>
      <c r="N395" s="2">
        <v>522.6</v>
      </c>
      <c r="O395" s="2">
        <v>4.7619047620000003</v>
      </c>
      <c r="P395" s="2">
        <v>26.13</v>
      </c>
      <c r="Q395" s="3">
        <v>6.2</v>
      </c>
      <c r="R395" t="str">
        <f>TEXT(K396, "dddd")</f>
        <v>Wednesday</v>
      </c>
      <c r="S395">
        <f t="shared" si="6"/>
        <v>12</v>
      </c>
    </row>
    <row r="396" spans="1:19" x14ac:dyDescent="0.35">
      <c r="A396" s="4" t="s">
        <v>736</v>
      </c>
      <c r="B396" s="5" t="s">
        <v>18</v>
      </c>
      <c r="C396" s="5" t="s">
        <v>19</v>
      </c>
      <c r="D396" s="5" t="s">
        <v>28</v>
      </c>
      <c r="E396" s="5" t="s">
        <v>21</v>
      </c>
      <c r="F396" s="5" t="s">
        <v>22</v>
      </c>
      <c r="G396" s="5">
        <v>79.739999999999995</v>
      </c>
      <c r="H396" s="5">
        <v>1</v>
      </c>
      <c r="I396" s="5">
        <v>3.9870000000000001</v>
      </c>
      <c r="J396" s="5">
        <v>83.727000000000004</v>
      </c>
      <c r="K396" s="14">
        <v>43530</v>
      </c>
      <c r="L396" s="5" t="s">
        <v>310</v>
      </c>
      <c r="M396" s="5" t="s">
        <v>24</v>
      </c>
      <c r="N396" s="5">
        <v>79.739999999999995</v>
      </c>
      <c r="O396" s="5">
        <v>4.7619047620000003</v>
      </c>
      <c r="P396" s="5">
        <v>3.9870000000000001</v>
      </c>
      <c r="Q396" s="6">
        <v>7.3</v>
      </c>
      <c r="R396" t="str">
        <f>TEXT(K397, "dddd")</f>
        <v>Thursday</v>
      </c>
      <c r="S396">
        <f t="shared" si="6"/>
        <v>10</v>
      </c>
    </row>
    <row r="397" spans="1:19" x14ac:dyDescent="0.35">
      <c r="A397" s="1" t="s">
        <v>737</v>
      </c>
      <c r="B397" s="2" t="s">
        <v>18</v>
      </c>
      <c r="C397" s="2" t="s">
        <v>19</v>
      </c>
      <c r="D397" s="2" t="s">
        <v>28</v>
      </c>
      <c r="E397" s="2" t="s">
        <v>21</v>
      </c>
      <c r="F397" s="2" t="s">
        <v>22</v>
      </c>
      <c r="G397" s="2">
        <v>77.5</v>
      </c>
      <c r="H397" s="2">
        <v>5</v>
      </c>
      <c r="I397" s="2">
        <v>19.375</v>
      </c>
      <c r="J397" s="2">
        <v>406.875</v>
      </c>
      <c r="K397" s="14">
        <v>43489</v>
      </c>
      <c r="L397" s="2" t="s">
        <v>154</v>
      </c>
      <c r="M397" s="2" t="s">
        <v>24</v>
      </c>
      <c r="N397" s="2">
        <v>387.5</v>
      </c>
      <c r="O397" s="2">
        <v>4.7619047620000003</v>
      </c>
      <c r="P397" s="2">
        <v>19.375</v>
      </c>
      <c r="Q397" s="3">
        <v>4.3</v>
      </c>
      <c r="R397" t="str">
        <f>TEXT(K398, "dddd")</f>
        <v>Wednesday</v>
      </c>
      <c r="S397">
        <f t="shared" si="6"/>
        <v>20</v>
      </c>
    </row>
    <row r="398" spans="1:19" x14ac:dyDescent="0.35">
      <c r="A398" s="4" t="s">
        <v>738</v>
      </c>
      <c r="B398" s="5" t="s">
        <v>18</v>
      </c>
      <c r="C398" s="5" t="s">
        <v>19</v>
      </c>
      <c r="D398" s="5" t="s">
        <v>28</v>
      </c>
      <c r="E398" s="5" t="s">
        <v>21</v>
      </c>
      <c r="F398" s="5" t="s">
        <v>53</v>
      </c>
      <c r="G398" s="5">
        <v>54.27</v>
      </c>
      <c r="H398" s="5">
        <v>5</v>
      </c>
      <c r="I398" s="5">
        <v>13.567500000000001</v>
      </c>
      <c r="J398" s="5">
        <v>284.91750000000002</v>
      </c>
      <c r="K398" s="14">
        <v>43537</v>
      </c>
      <c r="L398" s="5" t="s">
        <v>583</v>
      </c>
      <c r="M398" s="5" t="s">
        <v>24</v>
      </c>
      <c r="N398" s="5">
        <v>271.35000000000002</v>
      </c>
      <c r="O398" s="5">
        <v>4.7619047620000003</v>
      </c>
      <c r="P398" s="5">
        <v>13.567500000000001</v>
      </c>
      <c r="Q398" s="6">
        <v>4.5999999999999996</v>
      </c>
      <c r="R398" t="str">
        <f>TEXT(K399, "dddd")</f>
        <v>Friday</v>
      </c>
      <c r="S398">
        <f t="shared" si="6"/>
        <v>14</v>
      </c>
    </row>
    <row r="399" spans="1:19" x14ac:dyDescent="0.35">
      <c r="A399" s="1" t="s">
        <v>739</v>
      </c>
      <c r="B399" s="2" t="s">
        <v>51</v>
      </c>
      <c r="C399" s="2" t="s">
        <v>52</v>
      </c>
      <c r="D399" s="2" t="s">
        <v>28</v>
      </c>
      <c r="E399" s="2" t="s">
        <v>33</v>
      </c>
      <c r="F399" s="2" t="s">
        <v>34</v>
      </c>
      <c r="G399" s="2">
        <v>13.59</v>
      </c>
      <c r="H399" s="2">
        <v>9</v>
      </c>
      <c r="I399" s="2">
        <v>6.1154999999999999</v>
      </c>
      <c r="J399" s="2">
        <v>128.4255</v>
      </c>
      <c r="K399" s="14">
        <v>43539</v>
      </c>
      <c r="L399" s="2" t="s">
        <v>740</v>
      </c>
      <c r="M399" s="2" t="s">
        <v>31</v>
      </c>
      <c r="N399" s="2">
        <v>122.31</v>
      </c>
      <c r="O399" s="2">
        <v>4.7619047620000003</v>
      </c>
      <c r="P399" s="2">
        <v>6.1154999999999999</v>
      </c>
      <c r="Q399" s="3">
        <v>5.8</v>
      </c>
      <c r="R399" t="str">
        <f>TEXT(K400, "dddd")</f>
        <v>Tuesday</v>
      </c>
      <c r="S399">
        <f t="shared" si="6"/>
        <v>10</v>
      </c>
    </row>
    <row r="400" spans="1:19" x14ac:dyDescent="0.35">
      <c r="A400" s="4" t="s">
        <v>741</v>
      </c>
      <c r="B400" s="5" t="s">
        <v>51</v>
      </c>
      <c r="C400" s="5" t="s">
        <v>52</v>
      </c>
      <c r="D400" s="5" t="s">
        <v>20</v>
      </c>
      <c r="E400" s="5" t="s">
        <v>21</v>
      </c>
      <c r="F400" s="5" t="s">
        <v>22</v>
      </c>
      <c r="G400" s="5">
        <v>41.06</v>
      </c>
      <c r="H400" s="5">
        <v>6</v>
      </c>
      <c r="I400" s="5">
        <v>12.318</v>
      </c>
      <c r="J400" s="5">
        <v>258.678</v>
      </c>
      <c r="K400" s="14">
        <v>43529</v>
      </c>
      <c r="L400" s="5" t="s">
        <v>566</v>
      </c>
      <c r="M400" s="5" t="s">
        <v>36</v>
      </c>
      <c r="N400" s="5">
        <v>246.36</v>
      </c>
      <c r="O400" s="5">
        <v>4.7619047620000003</v>
      </c>
      <c r="P400" s="5">
        <v>12.318</v>
      </c>
      <c r="Q400" s="6">
        <v>8.3000000000000007</v>
      </c>
      <c r="R400" t="str">
        <f>TEXT(K401, "dddd")</f>
        <v>Monday</v>
      </c>
      <c r="S400">
        <f t="shared" si="6"/>
        <v>13</v>
      </c>
    </row>
    <row r="401" spans="1:19" x14ac:dyDescent="0.35">
      <c r="A401" s="1" t="s">
        <v>742</v>
      </c>
      <c r="B401" s="2" t="s">
        <v>51</v>
      </c>
      <c r="C401" s="2" t="s">
        <v>52</v>
      </c>
      <c r="D401" s="2" t="s">
        <v>20</v>
      </c>
      <c r="E401" s="2" t="s">
        <v>33</v>
      </c>
      <c r="F401" s="2" t="s">
        <v>29</v>
      </c>
      <c r="G401" s="2">
        <v>19.239999999999998</v>
      </c>
      <c r="H401" s="2">
        <v>9</v>
      </c>
      <c r="I401" s="2">
        <v>8.6579999999999995</v>
      </c>
      <c r="J401" s="2">
        <v>181.81800000000001</v>
      </c>
      <c r="K401" s="14">
        <v>43528</v>
      </c>
      <c r="L401" s="2" t="s">
        <v>550</v>
      </c>
      <c r="M401" s="2" t="s">
        <v>31</v>
      </c>
      <c r="N401" s="2">
        <v>173.16</v>
      </c>
      <c r="O401" s="2">
        <v>4.7619047620000003</v>
      </c>
      <c r="P401" s="2">
        <v>8.6579999999999995</v>
      </c>
      <c r="Q401" s="3">
        <v>8</v>
      </c>
      <c r="R401" t="str">
        <f>TEXT(K402, "dddd")</f>
        <v>Monday</v>
      </c>
      <c r="S401">
        <f t="shared" si="6"/>
        <v>16</v>
      </c>
    </row>
    <row r="402" spans="1:19" x14ac:dyDescent="0.35">
      <c r="A402" s="4" t="s">
        <v>743</v>
      </c>
      <c r="B402" s="5" t="s">
        <v>26</v>
      </c>
      <c r="C402" s="5" t="s">
        <v>27</v>
      </c>
      <c r="D402" s="5" t="s">
        <v>28</v>
      </c>
      <c r="E402" s="5" t="s">
        <v>21</v>
      </c>
      <c r="F402" s="5" t="s">
        <v>53</v>
      </c>
      <c r="G402" s="5">
        <v>39.43</v>
      </c>
      <c r="H402" s="5">
        <v>6</v>
      </c>
      <c r="I402" s="5">
        <v>11.829000000000001</v>
      </c>
      <c r="J402" s="5">
        <v>248.40899999999999</v>
      </c>
      <c r="K402" s="14">
        <v>43549</v>
      </c>
      <c r="L402" s="5" t="s">
        <v>744</v>
      </c>
      <c r="M402" s="5" t="s">
        <v>36</v>
      </c>
      <c r="N402" s="5">
        <v>236.58</v>
      </c>
      <c r="O402" s="5">
        <v>4.7619047620000003</v>
      </c>
      <c r="P402" s="5">
        <v>11.829000000000001</v>
      </c>
      <c r="Q402" s="6">
        <v>9.4</v>
      </c>
      <c r="R402" t="str">
        <f>TEXT(K403, "dddd")</f>
        <v>Tuesday</v>
      </c>
      <c r="S402">
        <f t="shared" si="6"/>
        <v>20</v>
      </c>
    </row>
    <row r="403" spans="1:19" x14ac:dyDescent="0.35">
      <c r="A403" s="1" t="s">
        <v>745</v>
      </c>
      <c r="B403" s="2" t="s">
        <v>26</v>
      </c>
      <c r="C403" s="2" t="s">
        <v>27</v>
      </c>
      <c r="D403" s="2" t="s">
        <v>28</v>
      </c>
      <c r="E403" s="2" t="s">
        <v>33</v>
      </c>
      <c r="F403" s="2" t="s">
        <v>34</v>
      </c>
      <c r="G403" s="2">
        <v>46.22</v>
      </c>
      <c r="H403" s="2">
        <v>4</v>
      </c>
      <c r="I403" s="2">
        <v>9.2439999999999998</v>
      </c>
      <c r="J403" s="2">
        <v>194.124</v>
      </c>
      <c r="K403" s="14">
        <v>43536</v>
      </c>
      <c r="L403" s="2" t="s">
        <v>746</v>
      </c>
      <c r="M403" s="2" t="s">
        <v>36</v>
      </c>
      <c r="N403" s="2">
        <v>184.88</v>
      </c>
      <c r="O403" s="2">
        <v>4.7619047620000003</v>
      </c>
      <c r="P403" s="2">
        <v>9.2439999999999998</v>
      </c>
      <c r="Q403" s="3">
        <v>6.2</v>
      </c>
      <c r="R403" t="str">
        <f>TEXT(K404, "dddd")</f>
        <v>Monday</v>
      </c>
      <c r="S403">
        <f t="shared" si="6"/>
        <v>20</v>
      </c>
    </row>
    <row r="404" spans="1:19" x14ac:dyDescent="0.35">
      <c r="A404" s="4" t="s">
        <v>747</v>
      </c>
      <c r="B404" s="5" t="s">
        <v>26</v>
      </c>
      <c r="C404" s="5" t="s">
        <v>27</v>
      </c>
      <c r="D404" s="5" t="s">
        <v>20</v>
      </c>
      <c r="E404" s="5" t="s">
        <v>33</v>
      </c>
      <c r="F404" s="5" t="s">
        <v>34</v>
      </c>
      <c r="G404" s="5">
        <v>13.98</v>
      </c>
      <c r="H404" s="5">
        <v>1</v>
      </c>
      <c r="I404" s="5">
        <v>0.69899999999999995</v>
      </c>
      <c r="J404" s="5">
        <v>14.679</v>
      </c>
      <c r="K404" s="14">
        <v>43500</v>
      </c>
      <c r="L404" s="5" t="s">
        <v>748</v>
      </c>
      <c r="M404" s="5" t="s">
        <v>24</v>
      </c>
      <c r="N404" s="5">
        <v>13.98</v>
      </c>
      <c r="O404" s="5">
        <v>4.7619047620000003</v>
      </c>
      <c r="P404" s="5">
        <v>0.69899999999999995</v>
      </c>
      <c r="Q404" s="6">
        <v>9.8000000000000007</v>
      </c>
      <c r="R404" t="str">
        <f>TEXT(K405, "dddd")</f>
        <v>Friday</v>
      </c>
      <c r="S404">
        <f t="shared" si="6"/>
        <v>13</v>
      </c>
    </row>
    <row r="405" spans="1:19" x14ac:dyDescent="0.35">
      <c r="A405" s="1" t="s">
        <v>749</v>
      </c>
      <c r="B405" s="2" t="s">
        <v>51</v>
      </c>
      <c r="C405" s="2" t="s">
        <v>52</v>
      </c>
      <c r="D405" s="2" t="s">
        <v>28</v>
      </c>
      <c r="E405" s="2" t="s">
        <v>21</v>
      </c>
      <c r="F405" s="2" t="s">
        <v>56</v>
      </c>
      <c r="G405" s="2">
        <v>39.75</v>
      </c>
      <c r="H405" s="2">
        <v>5</v>
      </c>
      <c r="I405" s="2">
        <v>9.9375</v>
      </c>
      <c r="J405" s="2">
        <v>208.6875</v>
      </c>
      <c r="K405" s="14">
        <v>43518</v>
      </c>
      <c r="L405" s="2" t="s">
        <v>245</v>
      </c>
      <c r="M405" s="2" t="s">
        <v>24</v>
      </c>
      <c r="N405" s="2">
        <v>198.75</v>
      </c>
      <c r="O405" s="2">
        <v>4.7619047620000003</v>
      </c>
      <c r="P405" s="2">
        <v>9.9375</v>
      </c>
      <c r="Q405" s="3">
        <v>9.6</v>
      </c>
      <c r="R405" t="str">
        <f>TEXT(K406, "dddd")</f>
        <v>Saturday</v>
      </c>
      <c r="S405">
        <f t="shared" si="6"/>
        <v>10</v>
      </c>
    </row>
    <row r="406" spans="1:19" x14ac:dyDescent="0.35">
      <c r="A406" s="4" t="s">
        <v>750</v>
      </c>
      <c r="B406" s="5" t="s">
        <v>26</v>
      </c>
      <c r="C406" s="5" t="s">
        <v>27</v>
      </c>
      <c r="D406" s="5" t="s">
        <v>20</v>
      </c>
      <c r="E406" s="5" t="s">
        <v>21</v>
      </c>
      <c r="F406" s="5" t="s">
        <v>56</v>
      </c>
      <c r="G406" s="5">
        <v>97.79</v>
      </c>
      <c r="H406" s="5">
        <v>7</v>
      </c>
      <c r="I406" s="5">
        <v>34.226500000000001</v>
      </c>
      <c r="J406" s="5">
        <v>718.75649999999996</v>
      </c>
      <c r="K406" s="14">
        <v>43512</v>
      </c>
      <c r="L406" s="5" t="s">
        <v>751</v>
      </c>
      <c r="M406" s="5" t="s">
        <v>24</v>
      </c>
      <c r="N406" s="5">
        <v>684.53</v>
      </c>
      <c r="O406" s="5">
        <v>4.7619047620000003</v>
      </c>
      <c r="P406" s="5">
        <v>34.226500000000001</v>
      </c>
      <c r="Q406" s="6">
        <v>4.9000000000000004</v>
      </c>
      <c r="R406" t="str">
        <f>TEXT(K407, "dddd")</f>
        <v>Saturday</v>
      </c>
      <c r="S406">
        <f t="shared" si="6"/>
        <v>17</v>
      </c>
    </row>
    <row r="407" spans="1:19" x14ac:dyDescent="0.35">
      <c r="A407" s="1" t="s">
        <v>752</v>
      </c>
      <c r="B407" s="2" t="s">
        <v>18</v>
      </c>
      <c r="C407" s="2" t="s">
        <v>19</v>
      </c>
      <c r="D407" s="2" t="s">
        <v>20</v>
      </c>
      <c r="E407" s="2" t="s">
        <v>33</v>
      </c>
      <c r="F407" s="2" t="s">
        <v>40</v>
      </c>
      <c r="G407" s="2">
        <v>67.260000000000005</v>
      </c>
      <c r="H407" s="2">
        <v>4</v>
      </c>
      <c r="I407" s="2">
        <v>13.452</v>
      </c>
      <c r="J407" s="2">
        <v>282.49200000000002</v>
      </c>
      <c r="K407" s="14">
        <v>43484</v>
      </c>
      <c r="L407" s="2" t="s">
        <v>753</v>
      </c>
      <c r="M407" s="2" t="s">
        <v>36</v>
      </c>
      <c r="N407" s="2">
        <v>269.04000000000002</v>
      </c>
      <c r="O407" s="2">
        <v>4.7619047620000003</v>
      </c>
      <c r="P407" s="2">
        <v>13.452</v>
      </c>
      <c r="Q407" s="3">
        <v>8</v>
      </c>
      <c r="R407" t="str">
        <f>TEXT(K408, "dddd")</f>
        <v>Friday</v>
      </c>
      <c r="S407">
        <f t="shared" si="6"/>
        <v>15</v>
      </c>
    </row>
    <row r="408" spans="1:19" x14ac:dyDescent="0.35">
      <c r="A408" s="4" t="s">
        <v>754</v>
      </c>
      <c r="B408" s="5" t="s">
        <v>18</v>
      </c>
      <c r="C408" s="5" t="s">
        <v>19</v>
      </c>
      <c r="D408" s="5" t="s">
        <v>28</v>
      </c>
      <c r="E408" s="5" t="s">
        <v>33</v>
      </c>
      <c r="F408" s="5" t="s">
        <v>53</v>
      </c>
      <c r="G408" s="5">
        <v>13.79</v>
      </c>
      <c r="H408" s="5">
        <v>5</v>
      </c>
      <c r="I408" s="5">
        <v>3.4474999999999998</v>
      </c>
      <c r="J408" s="5">
        <v>72.397499999999994</v>
      </c>
      <c r="K408" s="14">
        <v>43476</v>
      </c>
      <c r="L408" s="5" t="s">
        <v>755</v>
      </c>
      <c r="M408" s="5" t="s">
        <v>36</v>
      </c>
      <c r="N408" s="5">
        <v>68.95</v>
      </c>
      <c r="O408" s="5">
        <v>4.7619047620000003</v>
      </c>
      <c r="P408" s="5">
        <v>3.4474999999999998</v>
      </c>
      <c r="Q408" s="6">
        <v>7.8</v>
      </c>
      <c r="R408" t="str">
        <f>TEXT(K409, "dddd")</f>
        <v>Friday</v>
      </c>
      <c r="S408">
        <f t="shared" si="6"/>
        <v>19</v>
      </c>
    </row>
    <row r="409" spans="1:19" x14ac:dyDescent="0.35">
      <c r="A409" s="1" t="s">
        <v>756</v>
      </c>
      <c r="B409" s="2" t="s">
        <v>51</v>
      </c>
      <c r="C409" s="2" t="s">
        <v>52</v>
      </c>
      <c r="D409" s="2" t="s">
        <v>20</v>
      </c>
      <c r="E409" s="2" t="s">
        <v>21</v>
      </c>
      <c r="F409" s="2" t="s">
        <v>56</v>
      </c>
      <c r="G409" s="2">
        <v>68.709999999999994</v>
      </c>
      <c r="H409" s="2">
        <v>4</v>
      </c>
      <c r="I409" s="2">
        <v>13.742000000000001</v>
      </c>
      <c r="J409" s="2">
        <v>288.58199999999999</v>
      </c>
      <c r="K409" s="14">
        <v>43469</v>
      </c>
      <c r="L409" s="2" t="s">
        <v>146</v>
      </c>
      <c r="M409" s="2" t="s">
        <v>31</v>
      </c>
      <c r="N409" s="2">
        <v>274.83999999999997</v>
      </c>
      <c r="O409" s="2">
        <v>4.7619047620000003</v>
      </c>
      <c r="P409" s="2">
        <v>13.742000000000001</v>
      </c>
      <c r="Q409" s="3">
        <v>4.0999999999999996</v>
      </c>
      <c r="R409" t="str">
        <f>TEXT(K410, "dddd")</f>
        <v>Monday</v>
      </c>
      <c r="S409">
        <f t="shared" si="6"/>
        <v>19</v>
      </c>
    </row>
    <row r="410" spans="1:19" x14ac:dyDescent="0.35">
      <c r="A410" s="4" t="s">
        <v>757</v>
      </c>
      <c r="B410" s="5" t="s">
        <v>18</v>
      </c>
      <c r="C410" s="5" t="s">
        <v>19</v>
      </c>
      <c r="D410" s="5" t="s">
        <v>28</v>
      </c>
      <c r="E410" s="5" t="s">
        <v>21</v>
      </c>
      <c r="F410" s="5" t="s">
        <v>34</v>
      </c>
      <c r="G410" s="5">
        <v>56.53</v>
      </c>
      <c r="H410" s="5">
        <v>4</v>
      </c>
      <c r="I410" s="5">
        <v>11.305999999999999</v>
      </c>
      <c r="J410" s="5">
        <v>237.42599999999999</v>
      </c>
      <c r="K410" s="14">
        <v>43528</v>
      </c>
      <c r="L410" s="5" t="s">
        <v>93</v>
      </c>
      <c r="M410" s="5" t="s">
        <v>24</v>
      </c>
      <c r="N410" s="5">
        <v>226.12</v>
      </c>
      <c r="O410" s="5">
        <v>4.7619047620000003</v>
      </c>
      <c r="P410" s="5">
        <v>11.305999999999999</v>
      </c>
      <c r="Q410" s="6">
        <v>5.5</v>
      </c>
      <c r="R410" t="str">
        <f>TEXT(K411, "dddd")</f>
        <v>Monday</v>
      </c>
      <c r="S410">
        <f t="shared" si="6"/>
        <v>19</v>
      </c>
    </row>
    <row r="411" spans="1:19" x14ac:dyDescent="0.35">
      <c r="A411" s="1" t="s">
        <v>758</v>
      </c>
      <c r="B411" s="2" t="s">
        <v>26</v>
      </c>
      <c r="C411" s="2" t="s">
        <v>27</v>
      </c>
      <c r="D411" s="2" t="s">
        <v>28</v>
      </c>
      <c r="E411" s="2" t="s">
        <v>21</v>
      </c>
      <c r="F411" s="2" t="s">
        <v>56</v>
      </c>
      <c r="G411" s="2">
        <v>23.82</v>
      </c>
      <c r="H411" s="2">
        <v>5</v>
      </c>
      <c r="I411" s="2">
        <v>5.9550000000000001</v>
      </c>
      <c r="J411" s="2">
        <v>125.05500000000001</v>
      </c>
      <c r="K411" s="14">
        <v>43493</v>
      </c>
      <c r="L411" s="2" t="s">
        <v>526</v>
      </c>
      <c r="M411" s="2" t="s">
        <v>24</v>
      </c>
      <c r="N411" s="2">
        <v>119.1</v>
      </c>
      <c r="O411" s="2">
        <v>4.7619047620000003</v>
      </c>
      <c r="P411" s="2">
        <v>5.9550000000000001</v>
      </c>
      <c r="Q411" s="3">
        <v>5.4</v>
      </c>
      <c r="R411" t="str">
        <f>TEXT(K412, "dddd")</f>
        <v>Wednesday</v>
      </c>
      <c r="S411">
        <f t="shared" si="6"/>
        <v>19</v>
      </c>
    </row>
    <row r="412" spans="1:19" x14ac:dyDescent="0.35">
      <c r="A412" s="4" t="s">
        <v>759</v>
      </c>
      <c r="B412" s="5" t="s">
        <v>51</v>
      </c>
      <c r="C412" s="5" t="s">
        <v>52</v>
      </c>
      <c r="D412" s="5" t="s">
        <v>28</v>
      </c>
      <c r="E412" s="5" t="s">
        <v>21</v>
      </c>
      <c r="F412" s="5" t="s">
        <v>22</v>
      </c>
      <c r="G412" s="5">
        <v>34.21</v>
      </c>
      <c r="H412" s="5">
        <v>10</v>
      </c>
      <c r="I412" s="5">
        <v>17.105</v>
      </c>
      <c r="J412" s="5">
        <v>359.20499999999998</v>
      </c>
      <c r="K412" s="14">
        <v>43467</v>
      </c>
      <c r="L412" s="5" t="s">
        <v>304</v>
      </c>
      <c r="M412" s="5" t="s">
        <v>31</v>
      </c>
      <c r="N412" s="5">
        <v>342.1</v>
      </c>
      <c r="O412" s="5">
        <v>4.7619047620000003</v>
      </c>
      <c r="P412" s="5">
        <v>17.105</v>
      </c>
      <c r="Q412" s="6">
        <v>5.0999999999999996</v>
      </c>
      <c r="R412" t="str">
        <f>TEXT(K413, "dddd")</f>
        <v>Friday</v>
      </c>
      <c r="S412">
        <f t="shared" si="6"/>
        <v>13</v>
      </c>
    </row>
    <row r="413" spans="1:19" x14ac:dyDescent="0.35">
      <c r="A413" s="1" t="s">
        <v>760</v>
      </c>
      <c r="B413" s="2" t="s">
        <v>51</v>
      </c>
      <c r="C413" s="2" t="s">
        <v>52</v>
      </c>
      <c r="D413" s="2" t="s">
        <v>28</v>
      </c>
      <c r="E413" s="2" t="s">
        <v>33</v>
      </c>
      <c r="F413" s="2" t="s">
        <v>40</v>
      </c>
      <c r="G413" s="2">
        <v>21.87</v>
      </c>
      <c r="H413" s="2">
        <v>2</v>
      </c>
      <c r="I413" s="2">
        <v>2.1869999999999998</v>
      </c>
      <c r="J413" s="2">
        <v>45.927</v>
      </c>
      <c r="K413" s="14">
        <v>43490</v>
      </c>
      <c r="L413" s="2" t="s">
        <v>456</v>
      </c>
      <c r="M413" s="2" t="s">
        <v>24</v>
      </c>
      <c r="N413" s="2">
        <v>43.74</v>
      </c>
      <c r="O413" s="2">
        <v>4.7619047620000003</v>
      </c>
      <c r="P413" s="2">
        <v>2.1869999999999998</v>
      </c>
      <c r="Q413" s="3">
        <v>6.9</v>
      </c>
      <c r="R413" t="str">
        <f>TEXT(K414, "dddd")</f>
        <v>Friday</v>
      </c>
      <c r="S413">
        <f t="shared" si="6"/>
        <v>14</v>
      </c>
    </row>
    <row r="414" spans="1:19" x14ac:dyDescent="0.35">
      <c r="A414" s="4" t="s">
        <v>761</v>
      </c>
      <c r="B414" s="5" t="s">
        <v>18</v>
      </c>
      <c r="C414" s="5" t="s">
        <v>19</v>
      </c>
      <c r="D414" s="5" t="s">
        <v>20</v>
      </c>
      <c r="E414" s="5" t="s">
        <v>33</v>
      </c>
      <c r="F414" s="5" t="s">
        <v>22</v>
      </c>
      <c r="G414" s="5">
        <v>20.97</v>
      </c>
      <c r="H414" s="5">
        <v>5</v>
      </c>
      <c r="I414" s="5">
        <v>5.2424999999999997</v>
      </c>
      <c r="J414" s="5">
        <v>110.0925</v>
      </c>
      <c r="K414" s="14">
        <v>43469</v>
      </c>
      <c r="L414" s="5" t="s">
        <v>625</v>
      </c>
      <c r="M414" s="5" t="s">
        <v>31</v>
      </c>
      <c r="N414" s="5">
        <v>104.85</v>
      </c>
      <c r="O414" s="5">
        <v>4.7619047620000003</v>
      </c>
      <c r="P414" s="5">
        <v>5.2424999999999997</v>
      </c>
      <c r="Q414" s="6">
        <v>7.8</v>
      </c>
      <c r="R414" t="str">
        <f>TEXT(K415, "dddd")</f>
        <v>Sunday</v>
      </c>
      <c r="S414">
        <f t="shared" si="6"/>
        <v>13</v>
      </c>
    </row>
    <row r="415" spans="1:19" x14ac:dyDescent="0.35">
      <c r="A415" s="1" t="s">
        <v>762</v>
      </c>
      <c r="B415" s="2" t="s">
        <v>18</v>
      </c>
      <c r="C415" s="2" t="s">
        <v>19</v>
      </c>
      <c r="D415" s="2" t="s">
        <v>28</v>
      </c>
      <c r="E415" s="2" t="s">
        <v>33</v>
      </c>
      <c r="F415" s="2" t="s">
        <v>40</v>
      </c>
      <c r="G415" s="2">
        <v>25.84</v>
      </c>
      <c r="H415" s="2">
        <v>3</v>
      </c>
      <c r="I415" s="2">
        <v>3.8759999999999999</v>
      </c>
      <c r="J415" s="2">
        <v>81.396000000000001</v>
      </c>
      <c r="K415" s="14">
        <v>43534</v>
      </c>
      <c r="L415" s="2" t="s">
        <v>763</v>
      </c>
      <c r="M415" s="2" t="s">
        <v>24</v>
      </c>
      <c r="N415" s="2">
        <v>77.52</v>
      </c>
      <c r="O415" s="2">
        <v>4.7619047620000003</v>
      </c>
      <c r="P415" s="2">
        <v>3.8759999999999999</v>
      </c>
      <c r="Q415" s="3">
        <v>6.6</v>
      </c>
      <c r="R415" t="str">
        <f>TEXT(K416, "dddd")</f>
        <v>Friday</v>
      </c>
      <c r="S415">
        <f t="shared" si="6"/>
        <v>18</v>
      </c>
    </row>
    <row r="416" spans="1:19" x14ac:dyDescent="0.35">
      <c r="A416" s="4" t="s">
        <v>764</v>
      </c>
      <c r="B416" s="5" t="s">
        <v>18</v>
      </c>
      <c r="C416" s="5" t="s">
        <v>19</v>
      </c>
      <c r="D416" s="5" t="s">
        <v>28</v>
      </c>
      <c r="E416" s="5" t="s">
        <v>33</v>
      </c>
      <c r="F416" s="5" t="s">
        <v>34</v>
      </c>
      <c r="G416" s="5">
        <v>50.93</v>
      </c>
      <c r="H416" s="5">
        <v>8</v>
      </c>
      <c r="I416" s="5">
        <v>20.372</v>
      </c>
      <c r="J416" s="5">
        <v>427.81200000000001</v>
      </c>
      <c r="K416" s="14">
        <v>43546</v>
      </c>
      <c r="L416" s="5" t="s">
        <v>765</v>
      </c>
      <c r="M416" s="5" t="s">
        <v>24</v>
      </c>
      <c r="N416" s="5">
        <v>407.44</v>
      </c>
      <c r="O416" s="5">
        <v>4.7619047620000003</v>
      </c>
      <c r="P416" s="5">
        <v>20.372</v>
      </c>
      <c r="Q416" s="6">
        <v>9.1999999999999993</v>
      </c>
      <c r="R416" t="str">
        <f>TEXT(K417, "dddd")</f>
        <v>Friday</v>
      </c>
      <c r="S416">
        <f t="shared" si="6"/>
        <v>19</v>
      </c>
    </row>
    <row r="417" spans="1:19" x14ac:dyDescent="0.35">
      <c r="A417" s="1" t="s">
        <v>766</v>
      </c>
      <c r="B417" s="2" t="s">
        <v>51</v>
      </c>
      <c r="C417" s="2" t="s">
        <v>52</v>
      </c>
      <c r="D417" s="2" t="s">
        <v>28</v>
      </c>
      <c r="E417" s="2" t="s">
        <v>33</v>
      </c>
      <c r="F417" s="2" t="s">
        <v>22</v>
      </c>
      <c r="G417" s="2">
        <v>96.11</v>
      </c>
      <c r="H417" s="2">
        <v>1</v>
      </c>
      <c r="I417" s="2">
        <v>4.8055000000000003</v>
      </c>
      <c r="J417" s="2">
        <v>100.91549999999999</v>
      </c>
      <c r="K417" s="14">
        <v>43490</v>
      </c>
      <c r="L417" s="2" t="s">
        <v>550</v>
      </c>
      <c r="M417" s="2" t="s">
        <v>24</v>
      </c>
      <c r="N417" s="2">
        <v>96.11</v>
      </c>
      <c r="O417" s="2">
        <v>4.7619047620000003</v>
      </c>
      <c r="P417" s="2">
        <v>4.8055000000000003</v>
      </c>
      <c r="Q417" s="3">
        <v>7.8</v>
      </c>
      <c r="R417" t="str">
        <f>TEXT(K418, "dddd")</f>
        <v>Tuesday</v>
      </c>
      <c r="S417">
        <f t="shared" si="6"/>
        <v>16</v>
      </c>
    </row>
    <row r="418" spans="1:19" x14ac:dyDescent="0.35">
      <c r="A418" s="4" t="s">
        <v>767</v>
      </c>
      <c r="B418" s="5" t="s">
        <v>26</v>
      </c>
      <c r="C418" s="5" t="s">
        <v>27</v>
      </c>
      <c r="D418" s="5" t="s">
        <v>28</v>
      </c>
      <c r="E418" s="5" t="s">
        <v>21</v>
      </c>
      <c r="F418" s="5" t="s">
        <v>34</v>
      </c>
      <c r="G418" s="5">
        <v>45.38</v>
      </c>
      <c r="H418" s="5">
        <v>4</v>
      </c>
      <c r="I418" s="5">
        <v>9.0760000000000005</v>
      </c>
      <c r="J418" s="5">
        <v>190.596</v>
      </c>
      <c r="K418" s="14">
        <v>43473</v>
      </c>
      <c r="L418" s="5" t="s">
        <v>306</v>
      </c>
      <c r="M418" s="5" t="s">
        <v>36</v>
      </c>
      <c r="N418" s="5">
        <v>181.52</v>
      </c>
      <c r="O418" s="5">
        <v>4.7619047620000003</v>
      </c>
      <c r="P418" s="5">
        <v>9.0760000000000005</v>
      </c>
      <c r="Q418" s="6">
        <v>8.6999999999999993</v>
      </c>
      <c r="R418" t="str">
        <f>TEXT(K419, "dddd")</f>
        <v>Tuesday</v>
      </c>
      <c r="S418">
        <f t="shared" si="6"/>
        <v>13</v>
      </c>
    </row>
    <row r="419" spans="1:19" x14ac:dyDescent="0.35">
      <c r="A419" s="1" t="s">
        <v>768</v>
      </c>
      <c r="B419" s="2" t="s">
        <v>26</v>
      </c>
      <c r="C419" s="2" t="s">
        <v>27</v>
      </c>
      <c r="D419" s="2" t="s">
        <v>20</v>
      </c>
      <c r="E419" s="2" t="s">
        <v>21</v>
      </c>
      <c r="F419" s="2" t="s">
        <v>22</v>
      </c>
      <c r="G419" s="2">
        <v>81.510000000000005</v>
      </c>
      <c r="H419" s="2">
        <v>1</v>
      </c>
      <c r="I419" s="2">
        <v>4.0754999999999999</v>
      </c>
      <c r="J419" s="2">
        <v>85.585499999999996</v>
      </c>
      <c r="K419" s="14">
        <v>43487</v>
      </c>
      <c r="L419" s="2" t="s">
        <v>769</v>
      </c>
      <c r="M419" s="2" t="s">
        <v>24</v>
      </c>
      <c r="N419" s="2">
        <v>81.510000000000005</v>
      </c>
      <c r="O419" s="2">
        <v>4.7619047620000003</v>
      </c>
      <c r="P419" s="2">
        <v>4.0754999999999999</v>
      </c>
      <c r="Q419" s="3">
        <v>9.1999999999999993</v>
      </c>
      <c r="R419" t="str">
        <f>TEXT(K420, "dddd")</f>
        <v>Saturday</v>
      </c>
      <c r="S419">
        <f t="shared" si="6"/>
        <v>10</v>
      </c>
    </row>
    <row r="420" spans="1:19" x14ac:dyDescent="0.35">
      <c r="A420" s="4" t="s">
        <v>770</v>
      </c>
      <c r="B420" s="5" t="s">
        <v>51</v>
      </c>
      <c r="C420" s="5" t="s">
        <v>52</v>
      </c>
      <c r="D420" s="5" t="s">
        <v>28</v>
      </c>
      <c r="E420" s="5" t="s">
        <v>21</v>
      </c>
      <c r="F420" s="5" t="s">
        <v>22</v>
      </c>
      <c r="G420" s="5">
        <v>57.22</v>
      </c>
      <c r="H420" s="5">
        <v>2</v>
      </c>
      <c r="I420" s="5">
        <v>5.7220000000000004</v>
      </c>
      <c r="J420" s="5">
        <v>120.16200000000001</v>
      </c>
      <c r="K420" s="14">
        <v>43477</v>
      </c>
      <c r="L420" s="5" t="s">
        <v>771</v>
      </c>
      <c r="M420" s="5" t="s">
        <v>24</v>
      </c>
      <c r="N420" s="5">
        <v>114.44</v>
      </c>
      <c r="O420" s="5">
        <v>4.7619047620000003</v>
      </c>
      <c r="P420" s="5">
        <v>5.7220000000000004</v>
      </c>
      <c r="Q420" s="6">
        <v>8.3000000000000007</v>
      </c>
      <c r="R420" t="str">
        <f>TEXT(K421, "dddd")</f>
        <v>Monday</v>
      </c>
      <c r="S420">
        <f t="shared" si="6"/>
        <v>17</v>
      </c>
    </row>
    <row r="421" spans="1:19" x14ac:dyDescent="0.35">
      <c r="A421" s="1" t="s">
        <v>772</v>
      </c>
      <c r="B421" s="2" t="s">
        <v>18</v>
      </c>
      <c r="C421" s="2" t="s">
        <v>19</v>
      </c>
      <c r="D421" s="2" t="s">
        <v>20</v>
      </c>
      <c r="E421" s="2" t="s">
        <v>21</v>
      </c>
      <c r="F421" s="2" t="s">
        <v>29</v>
      </c>
      <c r="G421" s="2">
        <v>25.22</v>
      </c>
      <c r="H421" s="2">
        <v>7</v>
      </c>
      <c r="I421" s="2">
        <v>8.827</v>
      </c>
      <c r="J421" s="2">
        <v>185.36699999999999</v>
      </c>
      <c r="K421" s="14">
        <v>43500</v>
      </c>
      <c r="L421" s="2" t="s">
        <v>204</v>
      </c>
      <c r="M421" s="2" t="s">
        <v>31</v>
      </c>
      <c r="N421" s="2">
        <v>176.54</v>
      </c>
      <c r="O421" s="2">
        <v>4.7619047620000003</v>
      </c>
      <c r="P421" s="2">
        <v>8.827</v>
      </c>
      <c r="Q421" s="3">
        <v>8.1999999999999993</v>
      </c>
      <c r="R421" t="str">
        <f>TEXT(K422, "dddd")</f>
        <v>Thursday</v>
      </c>
      <c r="S421">
        <f t="shared" si="6"/>
        <v>10</v>
      </c>
    </row>
    <row r="422" spans="1:19" x14ac:dyDescent="0.35">
      <c r="A422" s="4" t="s">
        <v>773</v>
      </c>
      <c r="B422" s="5" t="s">
        <v>26</v>
      </c>
      <c r="C422" s="5" t="s">
        <v>27</v>
      </c>
      <c r="D422" s="5" t="s">
        <v>20</v>
      </c>
      <c r="E422" s="5" t="s">
        <v>21</v>
      </c>
      <c r="F422" s="5" t="s">
        <v>53</v>
      </c>
      <c r="G422" s="5">
        <v>38.6</v>
      </c>
      <c r="H422" s="5">
        <v>3</v>
      </c>
      <c r="I422" s="5">
        <v>5.79</v>
      </c>
      <c r="J422" s="5">
        <v>121.59</v>
      </c>
      <c r="K422" s="14">
        <v>43552</v>
      </c>
      <c r="L422" s="5" t="s">
        <v>774</v>
      </c>
      <c r="M422" s="5" t="s">
        <v>24</v>
      </c>
      <c r="N422" s="5">
        <v>115.8</v>
      </c>
      <c r="O422" s="5">
        <v>4.7619047620000003</v>
      </c>
      <c r="P422" s="5">
        <v>5.79</v>
      </c>
      <c r="Q422" s="6">
        <v>7.5</v>
      </c>
      <c r="R422" t="str">
        <f>TEXT(K423, "dddd")</f>
        <v>Wednesday</v>
      </c>
      <c r="S422">
        <f t="shared" si="6"/>
        <v>13</v>
      </c>
    </row>
    <row r="423" spans="1:19" x14ac:dyDescent="0.35">
      <c r="A423" s="1" t="s">
        <v>775</v>
      </c>
      <c r="B423" s="2" t="s">
        <v>26</v>
      </c>
      <c r="C423" s="2" t="s">
        <v>27</v>
      </c>
      <c r="D423" s="2" t="s">
        <v>28</v>
      </c>
      <c r="E423" s="2" t="s">
        <v>21</v>
      </c>
      <c r="F423" s="2" t="s">
        <v>29</v>
      </c>
      <c r="G423" s="2">
        <v>84.05</v>
      </c>
      <c r="H423" s="2">
        <v>3</v>
      </c>
      <c r="I423" s="2">
        <v>12.6075</v>
      </c>
      <c r="J423" s="2">
        <v>264.75749999999999</v>
      </c>
      <c r="K423" s="14">
        <v>43488</v>
      </c>
      <c r="L423" s="2" t="s">
        <v>554</v>
      </c>
      <c r="M423" s="2" t="s">
        <v>31</v>
      </c>
      <c r="N423" s="2">
        <v>252.15</v>
      </c>
      <c r="O423" s="2">
        <v>4.7619047620000003</v>
      </c>
      <c r="P423" s="2">
        <v>12.6075</v>
      </c>
      <c r="Q423" s="3">
        <v>9.8000000000000007</v>
      </c>
      <c r="R423" t="str">
        <f>TEXT(K424, "dddd")</f>
        <v>Friday</v>
      </c>
      <c r="S423">
        <f t="shared" si="6"/>
        <v>13</v>
      </c>
    </row>
    <row r="424" spans="1:19" x14ac:dyDescent="0.35">
      <c r="A424" s="4" t="s">
        <v>776</v>
      </c>
      <c r="B424" s="5" t="s">
        <v>26</v>
      </c>
      <c r="C424" s="5" t="s">
        <v>27</v>
      </c>
      <c r="D424" s="5" t="s">
        <v>20</v>
      </c>
      <c r="E424" s="5" t="s">
        <v>21</v>
      </c>
      <c r="F424" s="5" t="s">
        <v>56</v>
      </c>
      <c r="G424" s="5">
        <v>97.21</v>
      </c>
      <c r="H424" s="5">
        <v>10</v>
      </c>
      <c r="I424" s="5">
        <v>48.604999999999997</v>
      </c>
      <c r="J424" s="5">
        <v>1020.705</v>
      </c>
      <c r="K424" s="14">
        <v>43504</v>
      </c>
      <c r="L424" s="5" t="s">
        <v>304</v>
      </c>
      <c r="M424" s="5" t="s">
        <v>36</v>
      </c>
      <c r="N424" s="5">
        <v>972.1</v>
      </c>
      <c r="O424" s="5">
        <v>4.7619047620000003</v>
      </c>
      <c r="P424" s="5">
        <v>48.604999999999997</v>
      </c>
      <c r="Q424" s="6">
        <v>8.6999999999999993</v>
      </c>
      <c r="R424" t="str">
        <f>TEXT(K425, "dddd")</f>
        <v>Tuesday</v>
      </c>
      <c r="S424">
        <f t="shared" si="6"/>
        <v>13</v>
      </c>
    </row>
    <row r="425" spans="1:19" x14ac:dyDescent="0.35">
      <c r="A425" s="1" t="s">
        <v>777</v>
      </c>
      <c r="B425" s="2" t="s">
        <v>51</v>
      </c>
      <c r="C425" s="2" t="s">
        <v>52</v>
      </c>
      <c r="D425" s="2" t="s">
        <v>20</v>
      </c>
      <c r="E425" s="2" t="s">
        <v>33</v>
      </c>
      <c r="F425" s="2" t="s">
        <v>56</v>
      </c>
      <c r="G425" s="2">
        <v>25.42</v>
      </c>
      <c r="H425" s="2">
        <v>8</v>
      </c>
      <c r="I425" s="2">
        <v>10.167999999999999</v>
      </c>
      <c r="J425" s="2">
        <v>213.52799999999999</v>
      </c>
      <c r="K425" s="14">
        <v>43543</v>
      </c>
      <c r="L425" s="2" t="s">
        <v>344</v>
      </c>
      <c r="M425" s="2" t="s">
        <v>36</v>
      </c>
      <c r="N425" s="2">
        <v>203.36</v>
      </c>
      <c r="O425" s="2">
        <v>4.7619047620000003</v>
      </c>
      <c r="P425" s="2">
        <v>10.167999999999999</v>
      </c>
      <c r="Q425" s="3">
        <v>6.7</v>
      </c>
      <c r="R425" t="str">
        <f>TEXT(K426, "dddd")</f>
        <v>Saturday</v>
      </c>
      <c r="S425">
        <f t="shared" si="6"/>
        <v>19</v>
      </c>
    </row>
    <row r="426" spans="1:19" x14ac:dyDescent="0.35">
      <c r="A426" s="4" t="s">
        <v>778</v>
      </c>
      <c r="B426" s="5" t="s">
        <v>26</v>
      </c>
      <c r="C426" s="5" t="s">
        <v>27</v>
      </c>
      <c r="D426" s="5" t="s">
        <v>28</v>
      </c>
      <c r="E426" s="5" t="s">
        <v>33</v>
      </c>
      <c r="F426" s="5" t="s">
        <v>56</v>
      </c>
      <c r="G426" s="5">
        <v>16.28</v>
      </c>
      <c r="H426" s="5">
        <v>1</v>
      </c>
      <c r="I426" s="5">
        <v>0.81399999999999995</v>
      </c>
      <c r="J426" s="5">
        <v>17.094000000000001</v>
      </c>
      <c r="K426" s="14">
        <v>43533</v>
      </c>
      <c r="L426" s="5" t="s">
        <v>95</v>
      </c>
      <c r="M426" s="5" t="s">
        <v>31</v>
      </c>
      <c r="N426" s="5">
        <v>16.28</v>
      </c>
      <c r="O426" s="5">
        <v>4.7619047620000003</v>
      </c>
      <c r="P426" s="5">
        <v>0.81399999999999995</v>
      </c>
      <c r="Q426" s="6">
        <v>5</v>
      </c>
      <c r="R426" t="str">
        <f>TEXT(K427, "dddd")</f>
        <v>Wednesday</v>
      </c>
      <c r="S426">
        <f t="shared" si="6"/>
        <v>15</v>
      </c>
    </row>
    <row r="427" spans="1:19" x14ac:dyDescent="0.35">
      <c r="A427" s="1" t="s">
        <v>779</v>
      </c>
      <c r="B427" s="2" t="s">
        <v>51</v>
      </c>
      <c r="C427" s="2" t="s">
        <v>52</v>
      </c>
      <c r="D427" s="2" t="s">
        <v>20</v>
      </c>
      <c r="E427" s="2" t="s">
        <v>33</v>
      </c>
      <c r="F427" s="2" t="s">
        <v>56</v>
      </c>
      <c r="G427" s="2">
        <v>40.61</v>
      </c>
      <c r="H427" s="2">
        <v>9</v>
      </c>
      <c r="I427" s="2">
        <v>18.2745</v>
      </c>
      <c r="J427" s="2">
        <v>383.7645</v>
      </c>
      <c r="K427" s="14">
        <v>43467</v>
      </c>
      <c r="L427" s="2" t="s">
        <v>160</v>
      </c>
      <c r="M427" s="2" t="s">
        <v>31</v>
      </c>
      <c r="N427" s="2">
        <v>365.49</v>
      </c>
      <c r="O427" s="2">
        <v>4.7619047620000003</v>
      </c>
      <c r="P427" s="2">
        <v>18.2745</v>
      </c>
      <c r="Q427" s="3">
        <v>7</v>
      </c>
      <c r="R427" t="str">
        <f>TEXT(K428, "dddd")</f>
        <v>Monday</v>
      </c>
      <c r="S427">
        <f t="shared" si="6"/>
        <v>13</v>
      </c>
    </row>
    <row r="428" spans="1:19" x14ac:dyDescent="0.35">
      <c r="A428" s="4" t="s">
        <v>780</v>
      </c>
      <c r="B428" s="5" t="s">
        <v>18</v>
      </c>
      <c r="C428" s="5" t="s">
        <v>19</v>
      </c>
      <c r="D428" s="5" t="s">
        <v>20</v>
      </c>
      <c r="E428" s="5" t="s">
        <v>33</v>
      </c>
      <c r="F428" s="5" t="s">
        <v>22</v>
      </c>
      <c r="G428" s="5">
        <v>53.17</v>
      </c>
      <c r="H428" s="5">
        <v>7</v>
      </c>
      <c r="I428" s="5">
        <v>18.609500000000001</v>
      </c>
      <c r="J428" s="5">
        <v>390.79950000000002</v>
      </c>
      <c r="K428" s="14">
        <v>43486</v>
      </c>
      <c r="L428" s="5" t="s">
        <v>562</v>
      </c>
      <c r="M428" s="5" t="s">
        <v>31</v>
      </c>
      <c r="N428" s="5">
        <v>372.19</v>
      </c>
      <c r="O428" s="5">
        <v>4.7619047620000003</v>
      </c>
      <c r="P428" s="5">
        <v>18.609500000000001</v>
      </c>
      <c r="Q428" s="6">
        <v>8.9</v>
      </c>
      <c r="R428" t="str">
        <f>TEXT(K429, "dddd")</f>
        <v>Wednesday</v>
      </c>
      <c r="S428">
        <f t="shared" si="6"/>
        <v>18</v>
      </c>
    </row>
    <row r="429" spans="1:19" x14ac:dyDescent="0.35">
      <c r="A429" s="1" t="s">
        <v>781</v>
      </c>
      <c r="B429" s="2" t="s">
        <v>51</v>
      </c>
      <c r="C429" s="2" t="s">
        <v>52</v>
      </c>
      <c r="D429" s="2" t="s">
        <v>20</v>
      </c>
      <c r="E429" s="2" t="s">
        <v>21</v>
      </c>
      <c r="F429" s="2" t="s">
        <v>53</v>
      </c>
      <c r="G429" s="2">
        <v>20.87</v>
      </c>
      <c r="H429" s="2">
        <v>3</v>
      </c>
      <c r="I429" s="2">
        <v>3.1305000000000001</v>
      </c>
      <c r="J429" s="2">
        <v>65.740499999999997</v>
      </c>
      <c r="K429" s="14">
        <v>43544</v>
      </c>
      <c r="L429" s="2" t="s">
        <v>782</v>
      </c>
      <c r="M429" s="2" t="s">
        <v>36</v>
      </c>
      <c r="N429" s="2">
        <v>62.61</v>
      </c>
      <c r="O429" s="2">
        <v>4.7619047620000003</v>
      </c>
      <c r="P429" s="2">
        <v>3.1305000000000001</v>
      </c>
      <c r="Q429" s="3">
        <v>8</v>
      </c>
      <c r="R429" t="str">
        <f>TEXT(K430, "dddd")</f>
        <v>Wednesday</v>
      </c>
      <c r="S429">
        <f t="shared" si="6"/>
        <v>13</v>
      </c>
    </row>
    <row r="430" spans="1:19" x14ac:dyDescent="0.35">
      <c r="A430" s="4" t="s">
        <v>783</v>
      </c>
      <c r="B430" s="5" t="s">
        <v>51</v>
      </c>
      <c r="C430" s="5" t="s">
        <v>52</v>
      </c>
      <c r="D430" s="5" t="s">
        <v>28</v>
      </c>
      <c r="E430" s="5" t="s">
        <v>33</v>
      </c>
      <c r="F430" s="5" t="s">
        <v>40</v>
      </c>
      <c r="G430" s="5">
        <v>67.27</v>
      </c>
      <c r="H430" s="5">
        <v>5</v>
      </c>
      <c r="I430" s="5">
        <v>16.817499999999999</v>
      </c>
      <c r="J430" s="5">
        <v>353.16750000000002</v>
      </c>
      <c r="K430" s="14">
        <v>43523</v>
      </c>
      <c r="L430" s="5" t="s">
        <v>640</v>
      </c>
      <c r="M430" s="5" t="s">
        <v>31</v>
      </c>
      <c r="N430" s="5">
        <v>336.35</v>
      </c>
      <c r="O430" s="5">
        <v>4.7619047620000003</v>
      </c>
      <c r="P430" s="5">
        <v>16.817499999999999</v>
      </c>
      <c r="Q430" s="6">
        <v>6.9</v>
      </c>
      <c r="R430" t="str">
        <f>TEXT(K431, "dddd")</f>
        <v>Friday</v>
      </c>
      <c r="S430">
        <f t="shared" si="6"/>
        <v>17</v>
      </c>
    </row>
    <row r="431" spans="1:19" x14ac:dyDescent="0.35">
      <c r="A431" s="1" t="s">
        <v>784</v>
      </c>
      <c r="B431" s="2" t="s">
        <v>18</v>
      </c>
      <c r="C431" s="2" t="s">
        <v>19</v>
      </c>
      <c r="D431" s="2" t="s">
        <v>20</v>
      </c>
      <c r="E431" s="2" t="s">
        <v>21</v>
      </c>
      <c r="F431" s="2" t="s">
        <v>34</v>
      </c>
      <c r="G431" s="2">
        <v>90.65</v>
      </c>
      <c r="H431" s="2">
        <v>10</v>
      </c>
      <c r="I431" s="2">
        <v>45.325000000000003</v>
      </c>
      <c r="J431" s="2">
        <v>951.82500000000005</v>
      </c>
      <c r="K431" s="14">
        <v>43532</v>
      </c>
      <c r="L431" s="2" t="s">
        <v>388</v>
      </c>
      <c r="M431" s="2" t="s">
        <v>24</v>
      </c>
      <c r="N431" s="2">
        <v>906.5</v>
      </c>
      <c r="O431" s="2">
        <v>4.7619047620000003</v>
      </c>
      <c r="P431" s="2">
        <v>45.325000000000003</v>
      </c>
      <c r="Q431" s="3">
        <v>7.3</v>
      </c>
      <c r="R431" t="str">
        <f>TEXT(K432, "dddd")</f>
        <v>Thursday</v>
      </c>
      <c r="S431">
        <f t="shared" si="6"/>
        <v>10</v>
      </c>
    </row>
    <row r="432" spans="1:19" x14ac:dyDescent="0.35">
      <c r="A432" s="4" t="s">
        <v>785</v>
      </c>
      <c r="B432" s="5" t="s">
        <v>51</v>
      </c>
      <c r="C432" s="5" t="s">
        <v>52</v>
      </c>
      <c r="D432" s="5" t="s">
        <v>28</v>
      </c>
      <c r="E432" s="5" t="s">
        <v>33</v>
      </c>
      <c r="F432" s="5" t="s">
        <v>56</v>
      </c>
      <c r="G432" s="5">
        <v>69.08</v>
      </c>
      <c r="H432" s="5">
        <v>2</v>
      </c>
      <c r="I432" s="5">
        <v>6.9080000000000004</v>
      </c>
      <c r="J432" s="5">
        <v>145.06800000000001</v>
      </c>
      <c r="K432" s="14">
        <v>43496</v>
      </c>
      <c r="L432" s="5" t="s">
        <v>93</v>
      </c>
      <c r="M432" s="5" t="s">
        <v>36</v>
      </c>
      <c r="N432" s="5">
        <v>138.16</v>
      </c>
      <c r="O432" s="5">
        <v>4.7619047620000003</v>
      </c>
      <c r="P432" s="5">
        <v>6.9080000000000004</v>
      </c>
      <c r="Q432" s="6">
        <v>6.9</v>
      </c>
      <c r="R432" t="str">
        <f>TEXT(K433, "dddd")</f>
        <v>Friday</v>
      </c>
      <c r="S432">
        <f t="shared" si="6"/>
        <v>19</v>
      </c>
    </row>
    <row r="433" spans="1:19" x14ac:dyDescent="0.35">
      <c r="A433" s="1" t="s">
        <v>786</v>
      </c>
      <c r="B433" s="2" t="s">
        <v>26</v>
      </c>
      <c r="C433" s="2" t="s">
        <v>27</v>
      </c>
      <c r="D433" s="2" t="s">
        <v>28</v>
      </c>
      <c r="E433" s="2" t="s">
        <v>33</v>
      </c>
      <c r="F433" s="2" t="s">
        <v>53</v>
      </c>
      <c r="G433" s="2">
        <v>43.27</v>
      </c>
      <c r="H433" s="2">
        <v>2</v>
      </c>
      <c r="I433" s="2">
        <v>4.327</v>
      </c>
      <c r="J433" s="2">
        <v>90.867000000000004</v>
      </c>
      <c r="K433" s="14">
        <v>43532</v>
      </c>
      <c r="L433" s="2" t="s">
        <v>787</v>
      </c>
      <c r="M433" s="2" t="s">
        <v>24</v>
      </c>
      <c r="N433" s="2">
        <v>86.54</v>
      </c>
      <c r="O433" s="2">
        <v>4.7619047620000003</v>
      </c>
      <c r="P433" s="2">
        <v>4.327</v>
      </c>
      <c r="Q433" s="3">
        <v>5.7</v>
      </c>
      <c r="R433" t="str">
        <f>TEXT(K434, "dddd")</f>
        <v>Sunday</v>
      </c>
      <c r="S433">
        <f t="shared" si="6"/>
        <v>16</v>
      </c>
    </row>
    <row r="434" spans="1:19" x14ac:dyDescent="0.35">
      <c r="A434" s="4" t="s">
        <v>788</v>
      </c>
      <c r="B434" s="5" t="s">
        <v>18</v>
      </c>
      <c r="C434" s="5" t="s">
        <v>19</v>
      </c>
      <c r="D434" s="5" t="s">
        <v>28</v>
      </c>
      <c r="E434" s="5" t="s">
        <v>21</v>
      </c>
      <c r="F434" s="5" t="s">
        <v>29</v>
      </c>
      <c r="G434" s="5">
        <v>23.46</v>
      </c>
      <c r="H434" s="5">
        <v>6</v>
      </c>
      <c r="I434" s="5">
        <v>7.0380000000000003</v>
      </c>
      <c r="J434" s="5">
        <v>147.798</v>
      </c>
      <c r="K434" s="14">
        <v>43478</v>
      </c>
      <c r="L434" s="5" t="s">
        <v>458</v>
      </c>
      <c r="M434" s="5" t="s">
        <v>24</v>
      </c>
      <c r="N434" s="5">
        <v>140.76</v>
      </c>
      <c r="O434" s="5">
        <v>4.7619047620000003</v>
      </c>
      <c r="P434" s="5">
        <v>7.0380000000000003</v>
      </c>
      <c r="Q434" s="6">
        <v>6.4</v>
      </c>
      <c r="R434" t="str">
        <f>TEXT(K435, "dddd")</f>
        <v>Saturday</v>
      </c>
      <c r="S434">
        <f t="shared" si="6"/>
        <v>19</v>
      </c>
    </row>
    <row r="435" spans="1:19" x14ac:dyDescent="0.35">
      <c r="A435" s="1" t="s">
        <v>789</v>
      </c>
      <c r="B435" s="2" t="s">
        <v>51</v>
      </c>
      <c r="C435" s="2" t="s">
        <v>52</v>
      </c>
      <c r="D435" s="2" t="s">
        <v>28</v>
      </c>
      <c r="E435" s="2" t="s">
        <v>33</v>
      </c>
      <c r="F435" s="2" t="s">
        <v>56</v>
      </c>
      <c r="G435" s="2">
        <v>95.54</v>
      </c>
      <c r="H435" s="2">
        <v>7</v>
      </c>
      <c r="I435" s="2">
        <v>33.439</v>
      </c>
      <c r="J435" s="2">
        <v>702.21900000000005</v>
      </c>
      <c r="K435" s="14">
        <v>43533</v>
      </c>
      <c r="L435" s="2" t="s">
        <v>45</v>
      </c>
      <c r="M435" s="2" t="s">
        <v>36</v>
      </c>
      <c r="N435" s="2">
        <v>668.78</v>
      </c>
      <c r="O435" s="2">
        <v>4.7619047620000003</v>
      </c>
      <c r="P435" s="2">
        <v>33.439</v>
      </c>
      <c r="Q435" s="3">
        <v>9.6</v>
      </c>
      <c r="R435" t="str">
        <f>TEXT(K436, "dddd")</f>
        <v>Friday</v>
      </c>
      <c r="S435">
        <f t="shared" si="6"/>
        <v>14</v>
      </c>
    </row>
    <row r="436" spans="1:19" x14ac:dyDescent="0.35">
      <c r="A436" s="4" t="s">
        <v>790</v>
      </c>
      <c r="B436" s="5" t="s">
        <v>51</v>
      </c>
      <c r="C436" s="5" t="s">
        <v>52</v>
      </c>
      <c r="D436" s="5" t="s">
        <v>28</v>
      </c>
      <c r="E436" s="5" t="s">
        <v>21</v>
      </c>
      <c r="F436" s="5" t="s">
        <v>56</v>
      </c>
      <c r="G436" s="5">
        <v>47.44</v>
      </c>
      <c r="H436" s="5">
        <v>1</v>
      </c>
      <c r="I436" s="5">
        <v>2.3719999999999999</v>
      </c>
      <c r="J436" s="5">
        <v>49.811999999999998</v>
      </c>
      <c r="K436" s="14">
        <v>43518</v>
      </c>
      <c r="L436" s="5" t="s">
        <v>237</v>
      </c>
      <c r="M436" s="5" t="s">
        <v>36</v>
      </c>
      <c r="N436" s="5">
        <v>47.44</v>
      </c>
      <c r="O436" s="5">
        <v>4.7619047620000003</v>
      </c>
      <c r="P436" s="5">
        <v>2.3719999999999999</v>
      </c>
      <c r="Q436" s="6">
        <v>6.8</v>
      </c>
      <c r="R436" t="str">
        <f>TEXT(K437, "dddd")</f>
        <v>Tuesday</v>
      </c>
      <c r="S436">
        <f t="shared" si="6"/>
        <v>18</v>
      </c>
    </row>
    <row r="437" spans="1:19" x14ac:dyDescent="0.35">
      <c r="A437" s="1" t="s">
        <v>791</v>
      </c>
      <c r="B437" s="2" t="s">
        <v>26</v>
      </c>
      <c r="C437" s="2" t="s">
        <v>27</v>
      </c>
      <c r="D437" s="2" t="s">
        <v>28</v>
      </c>
      <c r="E437" s="2" t="s">
        <v>33</v>
      </c>
      <c r="F437" s="2" t="s">
        <v>40</v>
      </c>
      <c r="G437" s="2">
        <v>99.24</v>
      </c>
      <c r="H437" s="2">
        <v>9</v>
      </c>
      <c r="I437" s="2">
        <v>44.658000000000001</v>
      </c>
      <c r="J437" s="2">
        <v>937.81799999999998</v>
      </c>
      <c r="K437" s="14">
        <v>43543</v>
      </c>
      <c r="L437" s="2" t="s">
        <v>631</v>
      </c>
      <c r="M437" s="2" t="s">
        <v>24</v>
      </c>
      <c r="N437" s="2">
        <v>893.16</v>
      </c>
      <c r="O437" s="2">
        <v>4.7619047620000003</v>
      </c>
      <c r="P437" s="2">
        <v>44.658000000000001</v>
      </c>
      <c r="Q437" s="3">
        <v>9</v>
      </c>
      <c r="R437" t="str">
        <f>TEXT(K438, "dddd")</f>
        <v>Sunday</v>
      </c>
      <c r="S437">
        <f t="shared" si="6"/>
        <v>19</v>
      </c>
    </row>
    <row r="438" spans="1:19" x14ac:dyDescent="0.35">
      <c r="A438" s="4" t="s">
        <v>792</v>
      </c>
      <c r="B438" s="5" t="s">
        <v>26</v>
      </c>
      <c r="C438" s="5" t="s">
        <v>27</v>
      </c>
      <c r="D438" s="5" t="s">
        <v>20</v>
      </c>
      <c r="E438" s="5" t="s">
        <v>33</v>
      </c>
      <c r="F438" s="5" t="s">
        <v>40</v>
      </c>
      <c r="G438" s="5">
        <v>82.93</v>
      </c>
      <c r="H438" s="5">
        <v>4</v>
      </c>
      <c r="I438" s="5">
        <v>16.585999999999999</v>
      </c>
      <c r="J438" s="5">
        <v>348.30599999999998</v>
      </c>
      <c r="K438" s="14">
        <v>43485</v>
      </c>
      <c r="L438" s="5" t="s">
        <v>793</v>
      </c>
      <c r="M438" s="5" t="s">
        <v>24</v>
      </c>
      <c r="N438" s="5">
        <v>331.72</v>
      </c>
      <c r="O438" s="5">
        <v>4.7619047620000003</v>
      </c>
      <c r="P438" s="5">
        <v>16.585999999999999</v>
      </c>
      <c r="Q438" s="6">
        <v>9.6</v>
      </c>
      <c r="R438" t="str">
        <f>TEXT(K439, "dddd")</f>
        <v>Friday</v>
      </c>
      <c r="S438">
        <f t="shared" si="6"/>
        <v>16</v>
      </c>
    </row>
    <row r="439" spans="1:19" x14ac:dyDescent="0.35">
      <c r="A439" s="1" t="s">
        <v>794</v>
      </c>
      <c r="B439" s="2" t="s">
        <v>18</v>
      </c>
      <c r="C439" s="2" t="s">
        <v>19</v>
      </c>
      <c r="D439" s="2" t="s">
        <v>28</v>
      </c>
      <c r="E439" s="2" t="s">
        <v>33</v>
      </c>
      <c r="F439" s="2" t="s">
        <v>34</v>
      </c>
      <c r="G439" s="2">
        <v>33.99</v>
      </c>
      <c r="H439" s="2">
        <v>6</v>
      </c>
      <c r="I439" s="2">
        <v>10.196999999999999</v>
      </c>
      <c r="J439" s="2">
        <v>214.137</v>
      </c>
      <c r="K439" s="14">
        <v>43532</v>
      </c>
      <c r="L439" s="2" t="s">
        <v>795</v>
      </c>
      <c r="M439" s="2" t="s">
        <v>36</v>
      </c>
      <c r="N439" s="2">
        <v>203.94</v>
      </c>
      <c r="O439" s="2">
        <v>4.7619047620000003</v>
      </c>
      <c r="P439" s="2">
        <v>10.196999999999999</v>
      </c>
      <c r="Q439" s="3">
        <v>7.7</v>
      </c>
      <c r="R439" t="str">
        <f>TEXT(K440, "dddd")</f>
        <v>Friday</v>
      </c>
      <c r="S439">
        <f t="shared" si="6"/>
        <v>15</v>
      </c>
    </row>
    <row r="440" spans="1:19" x14ac:dyDescent="0.35">
      <c r="A440" s="4" t="s">
        <v>796</v>
      </c>
      <c r="B440" s="5" t="s">
        <v>26</v>
      </c>
      <c r="C440" s="5" t="s">
        <v>27</v>
      </c>
      <c r="D440" s="5" t="s">
        <v>20</v>
      </c>
      <c r="E440" s="5" t="s">
        <v>33</v>
      </c>
      <c r="F440" s="5" t="s">
        <v>53</v>
      </c>
      <c r="G440" s="5">
        <v>17.04</v>
      </c>
      <c r="H440" s="5">
        <v>4</v>
      </c>
      <c r="I440" s="5">
        <v>3.4079999999999999</v>
      </c>
      <c r="J440" s="5">
        <v>71.567999999999998</v>
      </c>
      <c r="K440" s="14">
        <v>43532</v>
      </c>
      <c r="L440" s="5" t="s">
        <v>797</v>
      </c>
      <c r="M440" s="5" t="s">
        <v>24</v>
      </c>
      <c r="N440" s="5">
        <v>68.16</v>
      </c>
      <c r="O440" s="5">
        <v>4.7619047620000003</v>
      </c>
      <c r="P440" s="5">
        <v>3.4079999999999999</v>
      </c>
      <c r="Q440" s="6">
        <v>7</v>
      </c>
      <c r="R440" t="str">
        <f>TEXT(K441, "dddd")</f>
        <v>Thursday</v>
      </c>
      <c r="S440">
        <f t="shared" si="6"/>
        <v>20</v>
      </c>
    </row>
    <row r="441" spans="1:19" x14ac:dyDescent="0.35">
      <c r="A441" s="1" t="s">
        <v>798</v>
      </c>
      <c r="B441" s="2" t="s">
        <v>26</v>
      </c>
      <c r="C441" s="2" t="s">
        <v>27</v>
      </c>
      <c r="D441" s="2" t="s">
        <v>28</v>
      </c>
      <c r="E441" s="2" t="s">
        <v>21</v>
      </c>
      <c r="F441" s="2" t="s">
        <v>29</v>
      </c>
      <c r="G441" s="2">
        <v>40.86</v>
      </c>
      <c r="H441" s="2">
        <v>8</v>
      </c>
      <c r="I441" s="2">
        <v>16.344000000000001</v>
      </c>
      <c r="J441" s="2">
        <v>343.22399999999999</v>
      </c>
      <c r="K441" s="14">
        <v>43503</v>
      </c>
      <c r="L441" s="2" t="s">
        <v>568</v>
      </c>
      <c r="M441" s="2" t="s">
        <v>36</v>
      </c>
      <c r="N441" s="2">
        <v>326.88</v>
      </c>
      <c r="O441" s="2">
        <v>4.7619047620000003</v>
      </c>
      <c r="P441" s="2">
        <v>16.344000000000001</v>
      </c>
      <c r="Q441" s="3">
        <v>6.5</v>
      </c>
      <c r="R441" t="str">
        <f>TEXT(K442, "dddd")</f>
        <v>Tuesday</v>
      </c>
      <c r="S441">
        <f t="shared" si="6"/>
        <v>14</v>
      </c>
    </row>
    <row r="442" spans="1:19" x14ac:dyDescent="0.35">
      <c r="A442" s="4" t="s">
        <v>799</v>
      </c>
      <c r="B442" s="5" t="s">
        <v>26</v>
      </c>
      <c r="C442" s="5" t="s">
        <v>27</v>
      </c>
      <c r="D442" s="5" t="s">
        <v>20</v>
      </c>
      <c r="E442" s="5" t="s">
        <v>33</v>
      </c>
      <c r="F442" s="5" t="s">
        <v>53</v>
      </c>
      <c r="G442" s="5">
        <v>17.440000000000001</v>
      </c>
      <c r="H442" s="5">
        <v>5</v>
      </c>
      <c r="I442" s="5">
        <v>4.3600000000000003</v>
      </c>
      <c r="J442" s="5">
        <v>91.56</v>
      </c>
      <c r="K442" s="14">
        <v>43480</v>
      </c>
      <c r="L442" s="5" t="s">
        <v>302</v>
      </c>
      <c r="M442" s="5" t="s">
        <v>31</v>
      </c>
      <c r="N442" s="5">
        <v>87.2</v>
      </c>
      <c r="O442" s="5">
        <v>4.7619047620000003</v>
      </c>
      <c r="P442" s="5">
        <v>4.3600000000000003</v>
      </c>
      <c r="Q442" s="6">
        <v>8.1</v>
      </c>
      <c r="R442" t="str">
        <f>TEXT(K443, "dddd")</f>
        <v>Friday</v>
      </c>
      <c r="S442">
        <f t="shared" si="6"/>
        <v>19</v>
      </c>
    </row>
    <row r="443" spans="1:19" x14ac:dyDescent="0.35">
      <c r="A443" s="1" t="s">
        <v>800</v>
      </c>
      <c r="B443" s="2" t="s">
        <v>51</v>
      </c>
      <c r="C443" s="2" t="s">
        <v>52</v>
      </c>
      <c r="D443" s="2" t="s">
        <v>20</v>
      </c>
      <c r="E443" s="2" t="s">
        <v>21</v>
      </c>
      <c r="F443" s="2" t="s">
        <v>40</v>
      </c>
      <c r="G443" s="2">
        <v>88.43</v>
      </c>
      <c r="H443" s="2">
        <v>8</v>
      </c>
      <c r="I443" s="2">
        <v>35.372</v>
      </c>
      <c r="J443" s="2">
        <v>742.81200000000001</v>
      </c>
      <c r="K443" s="14">
        <v>43546</v>
      </c>
      <c r="L443" s="2" t="s">
        <v>801</v>
      </c>
      <c r="M443" s="2" t="s">
        <v>36</v>
      </c>
      <c r="N443" s="2">
        <v>707.44</v>
      </c>
      <c r="O443" s="2">
        <v>4.7619047620000003</v>
      </c>
      <c r="P443" s="2">
        <v>35.372</v>
      </c>
      <c r="Q443" s="3">
        <v>4.3</v>
      </c>
      <c r="R443" t="str">
        <f>TEXT(K444, "dddd")</f>
        <v>Tuesday</v>
      </c>
      <c r="S443">
        <f t="shared" si="6"/>
        <v>19</v>
      </c>
    </row>
    <row r="444" spans="1:19" x14ac:dyDescent="0.35">
      <c r="A444" s="4" t="s">
        <v>802</v>
      </c>
      <c r="B444" s="5" t="s">
        <v>18</v>
      </c>
      <c r="C444" s="5" t="s">
        <v>19</v>
      </c>
      <c r="D444" s="5" t="s">
        <v>20</v>
      </c>
      <c r="E444" s="5" t="s">
        <v>21</v>
      </c>
      <c r="F444" s="5" t="s">
        <v>34</v>
      </c>
      <c r="G444" s="5">
        <v>89.21</v>
      </c>
      <c r="H444" s="5">
        <v>9</v>
      </c>
      <c r="I444" s="5">
        <v>40.144500000000001</v>
      </c>
      <c r="J444" s="5">
        <v>843.03449999999998</v>
      </c>
      <c r="K444" s="14">
        <v>43480</v>
      </c>
      <c r="L444" s="5" t="s">
        <v>803</v>
      </c>
      <c r="M444" s="5" t="s">
        <v>36</v>
      </c>
      <c r="N444" s="5">
        <v>802.89</v>
      </c>
      <c r="O444" s="5">
        <v>4.7619047620000003</v>
      </c>
      <c r="P444" s="5">
        <v>40.144500000000001</v>
      </c>
      <c r="Q444" s="6">
        <v>6.5</v>
      </c>
      <c r="R444" t="str">
        <f>TEXT(K445, "dddd")</f>
        <v>Tuesday</v>
      </c>
      <c r="S444">
        <f t="shared" si="6"/>
        <v>15</v>
      </c>
    </row>
    <row r="445" spans="1:19" x14ac:dyDescent="0.35">
      <c r="A445" s="1" t="s">
        <v>804</v>
      </c>
      <c r="B445" s="2" t="s">
        <v>26</v>
      </c>
      <c r="C445" s="2" t="s">
        <v>27</v>
      </c>
      <c r="D445" s="2" t="s">
        <v>28</v>
      </c>
      <c r="E445" s="2" t="s">
        <v>33</v>
      </c>
      <c r="F445" s="2" t="s">
        <v>56</v>
      </c>
      <c r="G445" s="2">
        <v>12.78</v>
      </c>
      <c r="H445" s="2">
        <v>1</v>
      </c>
      <c r="I445" s="2">
        <v>0.63900000000000001</v>
      </c>
      <c r="J445" s="2">
        <v>13.419</v>
      </c>
      <c r="K445" s="14">
        <v>43473</v>
      </c>
      <c r="L445" s="2" t="s">
        <v>805</v>
      </c>
      <c r="M445" s="2" t="s">
        <v>24</v>
      </c>
      <c r="N445" s="2">
        <v>12.78</v>
      </c>
      <c r="O445" s="2">
        <v>4.7619047620000003</v>
      </c>
      <c r="P445" s="2">
        <v>0.63900000000000001</v>
      </c>
      <c r="Q445" s="3">
        <v>9.5</v>
      </c>
      <c r="R445" t="str">
        <f>TEXT(K446, "dddd")</f>
        <v>Tuesday</v>
      </c>
      <c r="S445">
        <f t="shared" si="6"/>
        <v>14</v>
      </c>
    </row>
    <row r="446" spans="1:19" x14ac:dyDescent="0.35">
      <c r="A446" s="4" t="s">
        <v>806</v>
      </c>
      <c r="B446" s="5" t="s">
        <v>18</v>
      </c>
      <c r="C446" s="5" t="s">
        <v>19</v>
      </c>
      <c r="D446" s="5" t="s">
        <v>28</v>
      </c>
      <c r="E446" s="5" t="s">
        <v>21</v>
      </c>
      <c r="F446" s="5" t="s">
        <v>40</v>
      </c>
      <c r="G446" s="5">
        <v>19.100000000000001</v>
      </c>
      <c r="H446" s="5">
        <v>7</v>
      </c>
      <c r="I446" s="5">
        <v>6.6849999999999996</v>
      </c>
      <c r="J446" s="5">
        <v>140.38499999999999</v>
      </c>
      <c r="K446" s="14">
        <v>43480</v>
      </c>
      <c r="L446" s="5" t="s">
        <v>245</v>
      </c>
      <c r="M446" s="5" t="s">
        <v>31</v>
      </c>
      <c r="N446" s="5">
        <v>133.69999999999999</v>
      </c>
      <c r="O446" s="5">
        <v>4.7619047620000003</v>
      </c>
      <c r="P446" s="5">
        <v>6.6849999999999996</v>
      </c>
      <c r="Q446" s="6">
        <v>9.6999999999999993</v>
      </c>
      <c r="R446" t="str">
        <f>TEXT(K447, "dddd")</f>
        <v>Monday</v>
      </c>
      <c r="S446">
        <f t="shared" si="6"/>
        <v>10</v>
      </c>
    </row>
    <row r="447" spans="1:19" x14ac:dyDescent="0.35">
      <c r="A447" s="1" t="s">
        <v>807</v>
      </c>
      <c r="B447" s="2" t="s">
        <v>51</v>
      </c>
      <c r="C447" s="2" t="s">
        <v>52</v>
      </c>
      <c r="D447" s="2" t="s">
        <v>20</v>
      </c>
      <c r="E447" s="2" t="s">
        <v>21</v>
      </c>
      <c r="F447" s="2" t="s">
        <v>22</v>
      </c>
      <c r="G447" s="2">
        <v>19.149999999999999</v>
      </c>
      <c r="H447" s="2">
        <v>1</v>
      </c>
      <c r="I447" s="2">
        <v>0.95750000000000002</v>
      </c>
      <c r="J447" s="2">
        <v>20.107500000000002</v>
      </c>
      <c r="K447" s="14">
        <v>43493</v>
      </c>
      <c r="L447" s="2" t="s">
        <v>808</v>
      </c>
      <c r="M447" s="2" t="s">
        <v>36</v>
      </c>
      <c r="N447" s="2">
        <v>19.149999999999999</v>
      </c>
      <c r="O447" s="2">
        <v>4.7619047620000003</v>
      </c>
      <c r="P447" s="2">
        <v>0.95750000000000002</v>
      </c>
      <c r="Q447" s="3">
        <v>9.5</v>
      </c>
      <c r="R447" t="str">
        <f>TEXT(K448, "dddd")</f>
        <v>Thursday</v>
      </c>
      <c r="S447">
        <f t="shared" si="6"/>
        <v>17</v>
      </c>
    </row>
    <row r="448" spans="1:19" x14ac:dyDescent="0.35">
      <c r="A448" s="4" t="s">
        <v>809</v>
      </c>
      <c r="B448" s="5" t="s">
        <v>26</v>
      </c>
      <c r="C448" s="5" t="s">
        <v>27</v>
      </c>
      <c r="D448" s="5" t="s">
        <v>20</v>
      </c>
      <c r="E448" s="5" t="s">
        <v>33</v>
      </c>
      <c r="F448" s="5" t="s">
        <v>53</v>
      </c>
      <c r="G448" s="5">
        <v>27.66</v>
      </c>
      <c r="H448" s="5">
        <v>10</v>
      </c>
      <c r="I448" s="5">
        <v>13.83</v>
      </c>
      <c r="J448" s="5">
        <v>290.43</v>
      </c>
      <c r="K448" s="14">
        <v>43510</v>
      </c>
      <c r="L448" s="5" t="s">
        <v>148</v>
      </c>
      <c r="M448" s="5" t="s">
        <v>36</v>
      </c>
      <c r="N448" s="5">
        <v>276.60000000000002</v>
      </c>
      <c r="O448" s="5">
        <v>4.7619047620000003</v>
      </c>
      <c r="P448" s="5">
        <v>13.83</v>
      </c>
      <c r="Q448" s="6">
        <v>8.9</v>
      </c>
      <c r="R448" t="str">
        <f>TEXT(K449, "dddd")</f>
        <v>Sunday</v>
      </c>
      <c r="S448">
        <f t="shared" si="6"/>
        <v>11</v>
      </c>
    </row>
    <row r="449" spans="1:19" x14ac:dyDescent="0.35">
      <c r="A449" s="1" t="s">
        <v>810</v>
      </c>
      <c r="B449" s="2" t="s">
        <v>26</v>
      </c>
      <c r="C449" s="2" t="s">
        <v>27</v>
      </c>
      <c r="D449" s="2" t="s">
        <v>28</v>
      </c>
      <c r="E449" s="2" t="s">
        <v>33</v>
      </c>
      <c r="F449" s="2" t="s">
        <v>56</v>
      </c>
      <c r="G449" s="2">
        <v>45.74</v>
      </c>
      <c r="H449" s="2">
        <v>3</v>
      </c>
      <c r="I449" s="2">
        <v>6.8609999999999998</v>
      </c>
      <c r="J449" s="2">
        <v>144.08099999999999</v>
      </c>
      <c r="K449" s="14">
        <v>43534</v>
      </c>
      <c r="L449" s="2" t="s">
        <v>424</v>
      </c>
      <c r="M449" s="2" t="s">
        <v>36</v>
      </c>
      <c r="N449" s="2">
        <v>137.22</v>
      </c>
      <c r="O449" s="2">
        <v>4.7619047620000003</v>
      </c>
      <c r="P449" s="2">
        <v>6.8609999999999998</v>
      </c>
      <c r="Q449" s="3">
        <v>6.5</v>
      </c>
      <c r="R449" t="str">
        <f>TEXT(K450, "dddd")</f>
        <v>Saturday</v>
      </c>
      <c r="S449">
        <f t="shared" si="6"/>
        <v>17</v>
      </c>
    </row>
    <row r="450" spans="1:19" x14ac:dyDescent="0.35">
      <c r="A450" s="4" t="s">
        <v>811</v>
      </c>
      <c r="B450" s="5" t="s">
        <v>51</v>
      </c>
      <c r="C450" s="5" t="s">
        <v>52</v>
      </c>
      <c r="D450" s="5" t="s">
        <v>20</v>
      </c>
      <c r="E450" s="5" t="s">
        <v>21</v>
      </c>
      <c r="F450" s="5" t="s">
        <v>22</v>
      </c>
      <c r="G450" s="5">
        <v>27.07</v>
      </c>
      <c r="H450" s="5">
        <v>1</v>
      </c>
      <c r="I450" s="5">
        <v>1.3534999999999999</v>
      </c>
      <c r="J450" s="5">
        <v>28.423500000000001</v>
      </c>
      <c r="K450" s="14">
        <v>43477</v>
      </c>
      <c r="L450" s="5" t="s">
        <v>255</v>
      </c>
      <c r="M450" s="5" t="s">
        <v>36</v>
      </c>
      <c r="N450" s="5">
        <v>27.07</v>
      </c>
      <c r="O450" s="5">
        <v>4.7619047620000003</v>
      </c>
      <c r="P450" s="5">
        <v>1.3534999999999999</v>
      </c>
      <c r="Q450" s="6">
        <v>5.3</v>
      </c>
      <c r="R450" t="str">
        <f>TEXT(K451, "dddd")</f>
        <v>Tuesday</v>
      </c>
      <c r="S450">
        <f t="shared" si="6"/>
        <v>20</v>
      </c>
    </row>
    <row r="451" spans="1:19" x14ac:dyDescent="0.35">
      <c r="A451" s="1" t="s">
        <v>812</v>
      </c>
      <c r="B451" s="2" t="s">
        <v>51</v>
      </c>
      <c r="C451" s="2" t="s">
        <v>52</v>
      </c>
      <c r="D451" s="2" t="s">
        <v>20</v>
      </c>
      <c r="E451" s="2" t="s">
        <v>21</v>
      </c>
      <c r="F451" s="2" t="s">
        <v>40</v>
      </c>
      <c r="G451" s="2">
        <v>39.119999999999997</v>
      </c>
      <c r="H451" s="2">
        <v>1</v>
      </c>
      <c r="I451" s="2">
        <v>1.956</v>
      </c>
      <c r="J451" s="2">
        <v>41.076000000000001</v>
      </c>
      <c r="K451" s="14">
        <v>43550</v>
      </c>
      <c r="L451" s="2" t="s">
        <v>813</v>
      </c>
      <c r="M451" s="2" t="s">
        <v>36</v>
      </c>
      <c r="N451" s="2">
        <v>39.119999999999997</v>
      </c>
      <c r="O451" s="2">
        <v>4.7619047620000003</v>
      </c>
      <c r="P451" s="2">
        <v>1.956</v>
      </c>
      <c r="Q451" s="3">
        <v>9.6</v>
      </c>
      <c r="R451" t="str">
        <f>TEXT(K452, "dddd")</f>
        <v>Tuesday</v>
      </c>
      <c r="S451">
        <f t="shared" ref="S451:S514" si="7">HOUR(L451)</f>
        <v>11</v>
      </c>
    </row>
    <row r="452" spans="1:19" x14ac:dyDescent="0.35">
      <c r="A452" s="4" t="s">
        <v>814</v>
      </c>
      <c r="B452" s="5" t="s">
        <v>51</v>
      </c>
      <c r="C452" s="5" t="s">
        <v>52</v>
      </c>
      <c r="D452" s="5" t="s">
        <v>28</v>
      </c>
      <c r="E452" s="5" t="s">
        <v>21</v>
      </c>
      <c r="F452" s="5" t="s">
        <v>29</v>
      </c>
      <c r="G452" s="5">
        <v>74.709999999999994</v>
      </c>
      <c r="H452" s="5">
        <v>6</v>
      </c>
      <c r="I452" s="5">
        <v>22.413</v>
      </c>
      <c r="J452" s="5">
        <v>470.673</v>
      </c>
      <c r="K452" s="14">
        <v>43466</v>
      </c>
      <c r="L452" s="5" t="s">
        <v>755</v>
      </c>
      <c r="M452" s="5" t="s">
        <v>31</v>
      </c>
      <c r="N452" s="5">
        <v>448.26</v>
      </c>
      <c r="O452" s="5">
        <v>4.7619047620000003</v>
      </c>
      <c r="P452" s="5">
        <v>22.413</v>
      </c>
      <c r="Q452" s="6">
        <v>6.7</v>
      </c>
      <c r="R452" t="str">
        <f>TEXT(K453, "dddd")</f>
        <v>Wednesday</v>
      </c>
      <c r="S452">
        <f t="shared" si="7"/>
        <v>19</v>
      </c>
    </row>
    <row r="453" spans="1:19" x14ac:dyDescent="0.35">
      <c r="A453" s="1" t="s">
        <v>815</v>
      </c>
      <c r="B453" s="2" t="s">
        <v>51</v>
      </c>
      <c r="C453" s="2" t="s">
        <v>52</v>
      </c>
      <c r="D453" s="2" t="s">
        <v>28</v>
      </c>
      <c r="E453" s="2" t="s">
        <v>33</v>
      </c>
      <c r="F453" s="2" t="s">
        <v>29</v>
      </c>
      <c r="G453" s="2">
        <v>22.01</v>
      </c>
      <c r="H453" s="2">
        <v>6</v>
      </c>
      <c r="I453" s="2">
        <v>6.6029999999999998</v>
      </c>
      <c r="J453" s="2">
        <v>138.66300000000001</v>
      </c>
      <c r="K453" s="14">
        <v>43467</v>
      </c>
      <c r="L453" s="2" t="s">
        <v>174</v>
      </c>
      <c r="M453" s="2" t="s">
        <v>31</v>
      </c>
      <c r="N453" s="2">
        <v>132.06</v>
      </c>
      <c r="O453" s="2">
        <v>4.7619047620000003</v>
      </c>
      <c r="P453" s="2">
        <v>6.6029999999999998</v>
      </c>
      <c r="Q453" s="3">
        <v>7.6</v>
      </c>
      <c r="R453" t="str">
        <f>TEXT(K454, "dddd")</f>
        <v>Saturday</v>
      </c>
      <c r="S453">
        <f t="shared" si="7"/>
        <v>18</v>
      </c>
    </row>
    <row r="454" spans="1:19" x14ac:dyDescent="0.35">
      <c r="A454" s="4" t="s">
        <v>816</v>
      </c>
      <c r="B454" s="5" t="s">
        <v>18</v>
      </c>
      <c r="C454" s="5" t="s">
        <v>19</v>
      </c>
      <c r="D454" s="5" t="s">
        <v>28</v>
      </c>
      <c r="E454" s="5" t="s">
        <v>21</v>
      </c>
      <c r="F454" s="5" t="s">
        <v>53</v>
      </c>
      <c r="G454" s="5">
        <v>63.61</v>
      </c>
      <c r="H454" s="5">
        <v>5</v>
      </c>
      <c r="I454" s="5">
        <v>15.9025</v>
      </c>
      <c r="J454" s="5">
        <v>333.95249999999999</v>
      </c>
      <c r="K454" s="14">
        <v>43540</v>
      </c>
      <c r="L454" s="5" t="s">
        <v>99</v>
      </c>
      <c r="M454" s="5" t="s">
        <v>24</v>
      </c>
      <c r="N454" s="5">
        <v>318.05</v>
      </c>
      <c r="O454" s="5">
        <v>4.7619047620000003</v>
      </c>
      <c r="P454" s="5">
        <v>15.9025</v>
      </c>
      <c r="Q454" s="6">
        <v>4.8</v>
      </c>
      <c r="R454" t="str">
        <f>TEXT(K455, "dddd")</f>
        <v>Sunday</v>
      </c>
      <c r="S454">
        <f t="shared" si="7"/>
        <v>12</v>
      </c>
    </row>
    <row r="455" spans="1:19" x14ac:dyDescent="0.35">
      <c r="A455" s="1" t="s">
        <v>817</v>
      </c>
      <c r="B455" s="2" t="s">
        <v>18</v>
      </c>
      <c r="C455" s="2" t="s">
        <v>19</v>
      </c>
      <c r="D455" s="2" t="s">
        <v>28</v>
      </c>
      <c r="E455" s="2" t="s">
        <v>33</v>
      </c>
      <c r="F455" s="2" t="s">
        <v>22</v>
      </c>
      <c r="G455" s="2">
        <v>25</v>
      </c>
      <c r="H455" s="2">
        <v>1</v>
      </c>
      <c r="I455" s="2">
        <v>1.25</v>
      </c>
      <c r="J455" s="2">
        <v>26.25</v>
      </c>
      <c r="K455" s="14">
        <v>43527</v>
      </c>
      <c r="L455" s="2" t="s">
        <v>818</v>
      </c>
      <c r="M455" s="2" t="s">
        <v>24</v>
      </c>
      <c r="N455" s="2">
        <v>25</v>
      </c>
      <c r="O455" s="2">
        <v>4.7619047620000003</v>
      </c>
      <c r="P455" s="2">
        <v>1.25</v>
      </c>
      <c r="Q455" s="3">
        <v>5.5</v>
      </c>
      <c r="R455" t="str">
        <f>TEXT(K456, "dddd")</f>
        <v>Thursday</v>
      </c>
      <c r="S455">
        <f t="shared" si="7"/>
        <v>15</v>
      </c>
    </row>
    <row r="456" spans="1:19" x14ac:dyDescent="0.35">
      <c r="A456" s="4" t="s">
        <v>819</v>
      </c>
      <c r="B456" s="5" t="s">
        <v>18</v>
      </c>
      <c r="C456" s="5" t="s">
        <v>19</v>
      </c>
      <c r="D456" s="5" t="s">
        <v>20</v>
      </c>
      <c r="E456" s="5" t="s">
        <v>33</v>
      </c>
      <c r="F456" s="5" t="s">
        <v>29</v>
      </c>
      <c r="G456" s="5">
        <v>20.77</v>
      </c>
      <c r="H456" s="5">
        <v>4</v>
      </c>
      <c r="I456" s="5">
        <v>4.1539999999999999</v>
      </c>
      <c r="J456" s="5">
        <v>87.233999999999995</v>
      </c>
      <c r="K456" s="14">
        <v>43496</v>
      </c>
      <c r="L456" s="5" t="s">
        <v>820</v>
      </c>
      <c r="M456" s="5" t="s">
        <v>31</v>
      </c>
      <c r="N456" s="5">
        <v>83.08</v>
      </c>
      <c r="O456" s="5">
        <v>4.7619047620000003</v>
      </c>
      <c r="P456" s="5">
        <v>4.1539999999999999</v>
      </c>
      <c r="Q456" s="6">
        <v>4.7</v>
      </c>
      <c r="R456" t="str">
        <f>TEXT(K457, "dddd")</f>
        <v>Wednesday</v>
      </c>
      <c r="S456">
        <f t="shared" si="7"/>
        <v>13</v>
      </c>
    </row>
    <row r="457" spans="1:19" x14ac:dyDescent="0.35">
      <c r="A457" s="1" t="s">
        <v>821</v>
      </c>
      <c r="B457" s="2" t="s">
        <v>51</v>
      </c>
      <c r="C457" s="2" t="s">
        <v>52</v>
      </c>
      <c r="D457" s="2" t="s">
        <v>20</v>
      </c>
      <c r="E457" s="2" t="s">
        <v>21</v>
      </c>
      <c r="F457" s="2" t="s">
        <v>56</v>
      </c>
      <c r="G457" s="2">
        <v>29.56</v>
      </c>
      <c r="H457" s="2">
        <v>5</v>
      </c>
      <c r="I457" s="2">
        <v>7.39</v>
      </c>
      <c r="J457" s="2">
        <v>155.19</v>
      </c>
      <c r="K457" s="14">
        <v>43509</v>
      </c>
      <c r="L457" s="2" t="s">
        <v>822</v>
      </c>
      <c r="M457" s="2" t="s">
        <v>31</v>
      </c>
      <c r="N457" s="2">
        <v>147.80000000000001</v>
      </c>
      <c r="O457" s="2">
        <v>4.7619047620000003</v>
      </c>
      <c r="P457" s="2">
        <v>7.39</v>
      </c>
      <c r="Q457" s="3">
        <v>6.9</v>
      </c>
      <c r="R457" t="str">
        <f>TEXT(K458, "dddd")</f>
        <v>Friday</v>
      </c>
      <c r="S457">
        <f t="shared" si="7"/>
        <v>16</v>
      </c>
    </row>
    <row r="458" spans="1:19" x14ac:dyDescent="0.35">
      <c r="A458" s="4" t="s">
        <v>823</v>
      </c>
      <c r="B458" s="5" t="s">
        <v>51</v>
      </c>
      <c r="C458" s="5" t="s">
        <v>52</v>
      </c>
      <c r="D458" s="5" t="s">
        <v>20</v>
      </c>
      <c r="E458" s="5" t="s">
        <v>21</v>
      </c>
      <c r="F458" s="5" t="s">
        <v>53</v>
      </c>
      <c r="G458" s="5">
        <v>77.400000000000006</v>
      </c>
      <c r="H458" s="5">
        <v>9</v>
      </c>
      <c r="I458" s="5">
        <v>34.83</v>
      </c>
      <c r="J458" s="5">
        <v>731.43</v>
      </c>
      <c r="K458" s="14">
        <v>43511</v>
      </c>
      <c r="L458" s="5" t="s">
        <v>824</v>
      </c>
      <c r="M458" s="5" t="s">
        <v>36</v>
      </c>
      <c r="N458" s="5">
        <v>696.6</v>
      </c>
      <c r="O458" s="5">
        <v>4.7619047620000003</v>
      </c>
      <c r="P458" s="5">
        <v>34.83</v>
      </c>
      <c r="Q458" s="6">
        <v>4.5</v>
      </c>
      <c r="R458" t="str">
        <f>TEXT(K459, "dddd")</f>
        <v>Thursday</v>
      </c>
      <c r="S458">
        <f t="shared" si="7"/>
        <v>14</v>
      </c>
    </row>
    <row r="459" spans="1:19" x14ac:dyDescent="0.35">
      <c r="A459" s="1" t="s">
        <v>825</v>
      </c>
      <c r="B459" s="2" t="s">
        <v>51</v>
      </c>
      <c r="C459" s="2" t="s">
        <v>52</v>
      </c>
      <c r="D459" s="2" t="s">
        <v>28</v>
      </c>
      <c r="E459" s="2" t="s">
        <v>33</v>
      </c>
      <c r="F459" s="2" t="s">
        <v>29</v>
      </c>
      <c r="G459" s="2">
        <v>79.39</v>
      </c>
      <c r="H459" s="2">
        <v>10</v>
      </c>
      <c r="I459" s="2">
        <v>39.695</v>
      </c>
      <c r="J459" s="2">
        <v>833.59500000000003</v>
      </c>
      <c r="K459" s="14">
        <v>43503</v>
      </c>
      <c r="L459" s="2" t="s">
        <v>428</v>
      </c>
      <c r="M459" s="2" t="s">
        <v>31</v>
      </c>
      <c r="N459" s="2">
        <v>793.9</v>
      </c>
      <c r="O459" s="2">
        <v>4.7619047620000003</v>
      </c>
      <c r="P459" s="2">
        <v>39.695</v>
      </c>
      <c r="Q459" s="3">
        <v>6.2</v>
      </c>
      <c r="R459" t="str">
        <f>TEXT(K460, "dddd")</f>
        <v>Sunday</v>
      </c>
      <c r="S459">
        <f t="shared" si="7"/>
        <v>20</v>
      </c>
    </row>
    <row r="460" spans="1:19" x14ac:dyDescent="0.35">
      <c r="A460" s="4" t="s">
        <v>826</v>
      </c>
      <c r="B460" s="5" t="s">
        <v>26</v>
      </c>
      <c r="C460" s="5" t="s">
        <v>27</v>
      </c>
      <c r="D460" s="5" t="s">
        <v>20</v>
      </c>
      <c r="E460" s="5" t="s">
        <v>21</v>
      </c>
      <c r="F460" s="5" t="s">
        <v>29</v>
      </c>
      <c r="G460" s="5">
        <v>46.57</v>
      </c>
      <c r="H460" s="5">
        <v>10</v>
      </c>
      <c r="I460" s="5">
        <v>23.285</v>
      </c>
      <c r="J460" s="5">
        <v>488.98500000000001</v>
      </c>
      <c r="K460" s="14">
        <v>43492</v>
      </c>
      <c r="L460" s="5" t="s">
        <v>333</v>
      </c>
      <c r="M460" s="5" t="s">
        <v>31</v>
      </c>
      <c r="N460" s="5">
        <v>465.7</v>
      </c>
      <c r="O460" s="5">
        <v>4.7619047620000003</v>
      </c>
      <c r="P460" s="5">
        <v>23.285</v>
      </c>
      <c r="Q460" s="6">
        <v>7.6</v>
      </c>
      <c r="R460" t="str">
        <f>TEXT(K461, "dddd")</f>
        <v>Saturday</v>
      </c>
      <c r="S460">
        <f t="shared" si="7"/>
        <v>13</v>
      </c>
    </row>
    <row r="461" spans="1:19" x14ac:dyDescent="0.35">
      <c r="A461" s="1" t="s">
        <v>827</v>
      </c>
      <c r="B461" s="2" t="s">
        <v>26</v>
      </c>
      <c r="C461" s="2" t="s">
        <v>27</v>
      </c>
      <c r="D461" s="2" t="s">
        <v>28</v>
      </c>
      <c r="E461" s="2" t="s">
        <v>33</v>
      </c>
      <c r="F461" s="2" t="s">
        <v>53</v>
      </c>
      <c r="G461" s="2">
        <v>35.89</v>
      </c>
      <c r="H461" s="2">
        <v>1</v>
      </c>
      <c r="I461" s="2">
        <v>1.7945</v>
      </c>
      <c r="J461" s="2">
        <v>37.6845</v>
      </c>
      <c r="K461" s="14">
        <v>43519</v>
      </c>
      <c r="L461" s="2" t="s">
        <v>544</v>
      </c>
      <c r="M461" s="2" t="s">
        <v>36</v>
      </c>
      <c r="N461" s="2">
        <v>35.89</v>
      </c>
      <c r="O461" s="2">
        <v>4.7619047620000003</v>
      </c>
      <c r="P461" s="2">
        <v>1.7945</v>
      </c>
      <c r="Q461" s="3">
        <v>7.9</v>
      </c>
      <c r="R461" t="str">
        <f>TEXT(K462, "dddd")</f>
        <v>Sunday</v>
      </c>
      <c r="S461">
        <f t="shared" si="7"/>
        <v>16</v>
      </c>
    </row>
    <row r="462" spans="1:19" x14ac:dyDescent="0.35">
      <c r="A462" s="4" t="s">
        <v>828</v>
      </c>
      <c r="B462" s="5" t="s">
        <v>26</v>
      </c>
      <c r="C462" s="5" t="s">
        <v>27</v>
      </c>
      <c r="D462" s="5" t="s">
        <v>28</v>
      </c>
      <c r="E462" s="5" t="s">
        <v>33</v>
      </c>
      <c r="F462" s="5" t="s">
        <v>53</v>
      </c>
      <c r="G462" s="5">
        <v>40.520000000000003</v>
      </c>
      <c r="H462" s="5">
        <v>5</v>
      </c>
      <c r="I462" s="5">
        <v>10.130000000000001</v>
      </c>
      <c r="J462" s="5">
        <v>212.73</v>
      </c>
      <c r="K462" s="14">
        <v>43499</v>
      </c>
      <c r="L462" s="5" t="s">
        <v>829</v>
      </c>
      <c r="M462" s="5" t="s">
        <v>31</v>
      </c>
      <c r="N462" s="5">
        <v>202.6</v>
      </c>
      <c r="O462" s="5">
        <v>4.7619047620000003</v>
      </c>
      <c r="P462" s="5">
        <v>10.130000000000001</v>
      </c>
      <c r="Q462" s="6">
        <v>4.5</v>
      </c>
      <c r="R462" t="str">
        <f>TEXT(K463, "dddd")</f>
        <v>Sunday</v>
      </c>
      <c r="S462">
        <f t="shared" si="7"/>
        <v>15</v>
      </c>
    </row>
    <row r="463" spans="1:19" x14ac:dyDescent="0.35">
      <c r="A463" s="1" t="s">
        <v>830</v>
      </c>
      <c r="B463" s="2" t="s">
        <v>51</v>
      </c>
      <c r="C463" s="2" t="s">
        <v>52</v>
      </c>
      <c r="D463" s="2" t="s">
        <v>20</v>
      </c>
      <c r="E463" s="2" t="s">
        <v>21</v>
      </c>
      <c r="F463" s="2" t="s">
        <v>53</v>
      </c>
      <c r="G463" s="2">
        <v>73.05</v>
      </c>
      <c r="H463" s="2">
        <v>10</v>
      </c>
      <c r="I463" s="2">
        <v>36.524999999999999</v>
      </c>
      <c r="J463" s="2">
        <v>767.02499999999998</v>
      </c>
      <c r="K463" s="14">
        <v>43527</v>
      </c>
      <c r="L463" s="2" t="s">
        <v>708</v>
      </c>
      <c r="M463" s="2" t="s">
        <v>36</v>
      </c>
      <c r="N463" s="2">
        <v>730.5</v>
      </c>
      <c r="O463" s="2">
        <v>4.7619047620000003</v>
      </c>
      <c r="P463" s="2">
        <v>36.524999999999999</v>
      </c>
      <c r="Q463" s="3">
        <v>8.6999999999999993</v>
      </c>
      <c r="R463" t="str">
        <f>TEXT(K464, "dddd")</f>
        <v>Sunday</v>
      </c>
      <c r="S463">
        <f t="shared" si="7"/>
        <v>12</v>
      </c>
    </row>
    <row r="464" spans="1:19" x14ac:dyDescent="0.35">
      <c r="A464" s="4" t="s">
        <v>831</v>
      </c>
      <c r="B464" s="5" t="s">
        <v>26</v>
      </c>
      <c r="C464" s="5" t="s">
        <v>27</v>
      </c>
      <c r="D464" s="5" t="s">
        <v>28</v>
      </c>
      <c r="E464" s="5" t="s">
        <v>21</v>
      </c>
      <c r="F464" s="5" t="s">
        <v>40</v>
      </c>
      <c r="G464" s="5">
        <v>73.95</v>
      </c>
      <c r="H464" s="5">
        <v>4</v>
      </c>
      <c r="I464" s="5">
        <v>14.79</v>
      </c>
      <c r="J464" s="5">
        <v>310.58999999999997</v>
      </c>
      <c r="K464" s="14">
        <v>43499</v>
      </c>
      <c r="L464" s="5" t="s">
        <v>416</v>
      </c>
      <c r="M464" s="5" t="s">
        <v>31</v>
      </c>
      <c r="N464" s="5">
        <v>295.8</v>
      </c>
      <c r="O464" s="5">
        <v>4.7619047620000003</v>
      </c>
      <c r="P464" s="5">
        <v>14.79</v>
      </c>
      <c r="Q464" s="6">
        <v>6.1</v>
      </c>
      <c r="R464" t="str">
        <f>TEXT(K465, "dddd")</f>
        <v>Sunday</v>
      </c>
      <c r="S464">
        <f t="shared" si="7"/>
        <v>10</v>
      </c>
    </row>
    <row r="465" spans="1:19" x14ac:dyDescent="0.35">
      <c r="A465" s="1" t="s">
        <v>832</v>
      </c>
      <c r="B465" s="2" t="s">
        <v>26</v>
      </c>
      <c r="C465" s="2" t="s">
        <v>27</v>
      </c>
      <c r="D465" s="2" t="s">
        <v>20</v>
      </c>
      <c r="E465" s="2" t="s">
        <v>21</v>
      </c>
      <c r="F465" s="2" t="s">
        <v>53</v>
      </c>
      <c r="G465" s="2">
        <v>22.62</v>
      </c>
      <c r="H465" s="2">
        <v>1</v>
      </c>
      <c r="I465" s="2">
        <v>1.131</v>
      </c>
      <c r="J465" s="2">
        <v>23.751000000000001</v>
      </c>
      <c r="K465" s="14">
        <v>43541</v>
      </c>
      <c r="L465" s="2" t="s">
        <v>617</v>
      </c>
      <c r="M465" s="2" t="s">
        <v>31</v>
      </c>
      <c r="N465" s="2">
        <v>22.62</v>
      </c>
      <c r="O465" s="2">
        <v>4.7619047620000003</v>
      </c>
      <c r="P465" s="2">
        <v>1.131</v>
      </c>
      <c r="Q465" s="3">
        <v>6.4</v>
      </c>
      <c r="R465" t="str">
        <f>TEXT(K466, "dddd")</f>
        <v>Thursday</v>
      </c>
      <c r="S465">
        <f t="shared" si="7"/>
        <v>18</v>
      </c>
    </row>
    <row r="466" spans="1:19" x14ac:dyDescent="0.35">
      <c r="A466" s="4" t="s">
        <v>833</v>
      </c>
      <c r="B466" s="5" t="s">
        <v>18</v>
      </c>
      <c r="C466" s="5" t="s">
        <v>19</v>
      </c>
      <c r="D466" s="5" t="s">
        <v>20</v>
      </c>
      <c r="E466" s="5" t="s">
        <v>33</v>
      </c>
      <c r="F466" s="5" t="s">
        <v>53</v>
      </c>
      <c r="G466" s="5">
        <v>51.34</v>
      </c>
      <c r="H466" s="5">
        <v>5</v>
      </c>
      <c r="I466" s="5">
        <v>12.835000000000001</v>
      </c>
      <c r="J466" s="5">
        <v>269.53500000000003</v>
      </c>
      <c r="K466" s="14">
        <v>43552</v>
      </c>
      <c r="L466" s="5" t="s">
        <v>89</v>
      </c>
      <c r="M466" s="5" t="s">
        <v>36</v>
      </c>
      <c r="N466" s="5">
        <v>256.7</v>
      </c>
      <c r="O466" s="5">
        <v>4.7619047620000003</v>
      </c>
      <c r="P466" s="5">
        <v>12.835000000000001</v>
      </c>
      <c r="Q466" s="6">
        <v>9.1</v>
      </c>
      <c r="R466" t="str">
        <f>TEXT(K467, "dddd")</f>
        <v>Saturday</v>
      </c>
      <c r="S466">
        <f t="shared" si="7"/>
        <v>15</v>
      </c>
    </row>
    <row r="467" spans="1:19" x14ac:dyDescent="0.35">
      <c r="A467" s="1" t="s">
        <v>834</v>
      </c>
      <c r="B467" s="2" t="s">
        <v>26</v>
      </c>
      <c r="C467" s="2" t="s">
        <v>27</v>
      </c>
      <c r="D467" s="2" t="s">
        <v>20</v>
      </c>
      <c r="E467" s="2" t="s">
        <v>21</v>
      </c>
      <c r="F467" s="2" t="s">
        <v>40</v>
      </c>
      <c r="G467" s="2">
        <v>54.55</v>
      </c>
      <c r="H467" s="2">
        <v>10</v>
      </c>
      <c r="I467" s="2">
        <v>27.274999999999999</v>
      </c>
      <c r="J467" s="2">
        <v>572.77499999999998</v>
      </c>
      <c r="K467" s="14">
        <v>43526</v>
      </c>
      <c r="L467" s="2" t="s">
        <v>508</v>
      </c>
      <c r="M467" s="2" t="s">
        <v>36</v>
      </c>
      <c r="N467" s="2">
        <v>545.5</v>
      </c>
      <c r="O467" s="2">
        <v>4.7619047620000003</v>
      </c>
      <c r="P467" s="2">
        <v>27.274999999999999</v>
      </c>
      <c r="Q467" s="3">
        <v>7.1</v>
      </c>
      <c r="R467" t="str">
        <f>TEXT(K468, "dddd")</f>
        <v>Friday</v>
      </c>
      <c r="S467">
        <f t="shared" si="7"/>
        <v>11</v>
      </c>
    </row>
    <row r="468" spans="1:19" x14ac:dyDescent="0.35">
      <c r="A468" s="4" t="s">
        <v>835</v>
      </c>
      <c r="B468" s="5" t="s">
        <v>26</v>
      </c>
      <c r="C468" s="5" t="s">
        <v>27</v>
      </c>
      <c r="D468" s="5" t="s">
        <v>20</v>
      </c>
      <c r="E468" s="5" t="s">
        <v>21</v>
      </c>
      <c r="F468" s="5" t="s">
        <v>22</v>
      </c>
      <c r="G468" s="5">
        <v>37.15</v>
      </c>
      <c r="H468" s="5">
        <v>7</v>
      </c>
      <c r="I468" s="5">
        <v>13.0025</v>
      </c>
      <c r="J468" s="5">
        <v>273.05250000000001</v>
      </c>
      <c r="K468" s="14">
        <v>43504</v>
      </c>
      <c r="L468" s="5" t="s">
        <v>608</v>
      </c>
      <c r="M468" s="5" t="s">
        <v>36</v>
      </c>
      <c r="N468" s="5">
        <v>260.05</v>
      </c>
      <c r="O468" s="5">
        <v>4.7619047620000003</v>
      </c>
      <c r="P468" s="5">
        <v>13.0025</v>
      </c>
      <c r="Q468" s="6">
        <v>7.7</v>
      </c>
      <c r="R468" t="str">
        <f>TEXT(K469, "dddd")</f>
        <v>Friday</v>
      </c>
      <c r="S468">
        <f t="shared" si="7"/>
        <v>13</v>
      </c>
    </row>
    <row r="469" spans="1:19" x14ac:dyDescent="0.35">
      <c r="A469" s="1" t="s">
        <v>836</v>
      </c>
      <c r="B469" s="2" t="s">
        <v>51</v>
      </c>
      <c r="C469" s="2" t="s">
        <v>52</v>
      </c>
      <c r="D469" s="2" t="s">
        <v>28</v>
      </c>
      <c r="E469" s="2" t="s">
        <v>33</v>
      </c>
      <c r="F469" s="2" t="s">
        <v>40</v>
      </c>
      <c r="G469" s="2">
        <v>37.020000000000003</v>
      </c>
      <c r="H469" s="2">
        <v>6</v>
      </c>
      <c r="I469" s="2">
        <v>11.106</v>
      </c>
      <c r="J469" s="2">
        <v>233.226</v>
      </c>
      <c r="K469" s="14">
        <v>43546</v>
      </c>
      <c r="L469" s="2" t="s">
        <v>837</v>
      </c>
      <c r="M469" s="2" t="s">
        <v>31</v>
      </c>
      <c r="N469" s="2">
        <v>222.12</v>
      </c>
      <c r="O469" s="2">
        <v>4.7619047620000003</v>
      </c>
      <c r="P469" s="2">
        <v>11.106</v>
      </c>
      <c r="Q469" s="3">
        <v>4.5</v>
      </c>
      <c r="R469" t="str">
        <f>TEXT(K470, "dddd")</f>
        <v>Saturday</v>
      </c>
      <c r="S469">
        <f t="shared" si="7"/>
        <v>18</v>
      </c>
    </row>
    <row r="470" spans="1:19" x14ac:dyDescent="0.35">
      <c r="A470" s="4" t="s">
        <v>838</v>
      </c>
      <c r="B470" s="5" t="s">
        <v>26</v>
      </c>
      <c r="C470" s="5" t="s">
        <v>27</v>
      </c>
      <c r="D470" s="5" t="s">
        <v>28</v>
      </c>
      <c r="E470" s="5" t="s">
        <v>33</v>
      </c>
      <c r="F470" s="5" t="s">
        <v>53</v>
      </c>
      <c r="G470" s="5">
        <v>21.58</v>
      </c>
      <c r="H470" s="5">
        <v>1</v>
      </c>
      <c r="I470" s="5">
        <v>1.079</v>
      </c>
      <c r="J470" s="5">
        <v>22.658999999999999</v>
      </c>
      <c r="K470" s="14">
        <v>43505</v>
      </c>
      <c r="L470" s="5" t="s">
        <v>416</v>
      </c>
      <c r="M470" s="5" t="s">
        <v>24</v>
      </c>
      <c r="N470" s="5">
        <v>21.58</v>
      </c>
      <c r="O470" s="5">
        <v>4.7619047620000003</v>
      </c>
      <c r="P470" s="5">
        <v>1.079</v>
      </c>
      <c r="Q470" s="6">
        <v>7.2</v>
      </c>
      <c r="R470" t="str">
        <f>TEXT(K471, "dddd")</f>
        <v>Friday</v>
      </c>
      <c r="S470">
        <f t="shared" si="7"/>
        <v>10</v>
      </c>
    </row>
    <row r="471" spans="1:19" x14ac:dyDescent="0.35">
      <c r="A471" s="1" t="s">
        <v>839</v>
      </c>
      <c r="B471" s="2" t="s">
        <v>26</v>
      </c>
      <c r="C471" s="2" t="s">
        <v>27</v>
      </c>
      <c r="D471" s="2" t="s">
        <v>20</v>
      </c>
      <c r="E471" s="2" t="s">
        <v>21</v>
      </c>
      <c r="F471" s="2" t="s">
        <v>29</v>
      </c>
      <c r="G471" s="2">
        <v>98.84</v>
      </c>
      <c r="H471" s="2">
        <v>1</v>
      </c>
      <c r="I471" s="2">
        <v>4.9420000000000002</v>
      </c>
      <c r="J471" s="2">
        <v>103.782</v>
      </c>
      <c r="K471" s="14">
        <v>43511</v>
      </c>
      <c r="L471" s="2" t="s">
        <v>644</v>
      </c>
      <c r="M471" s="2" t="s">
        <v>31</v>
      </c>
      <c r="N471" s="2">
        <v>98.84</v>
      </c>
      <c r="O471" s="2">
        <v>4.7619047620000003</v>
      </c>
      <c r="P471" s="2">
        <v>4.9420000000000002</v>
      </c>
      <c r="Q471" s="3">
        <v>8.4</v>
      </c>
      <c r="R471" t="str">
        <f>TEXT(K472, "dddd")</f>
        <v>Wednesday</v>
      </c>
      <c r="S471">
        <f t="shared" si="7"/>
        <v>11</v>
      </c>
    </row>
    <row r="472" spans="1:19" x14ac:dyDescent="0.35">
      <c r="A472" s="4" t="s">
        <v>840</v>
      </c>
      <c r="B472" s="5" t="s">
        <v>26</v>
      </c>
      <c r="C472" s="5" t="s">
        <v>27</v>
      </c>
      <c r="D472" s="5" t="s">
        <v>20</v>
      </c>
      <c r="E472" s="5" t="s">
        <v>21</v>
      </c>
      <c r="F472" s="5" t="s">
        <v>34</v>
      </c>
      <c r="G472" s="5">
        <v>83.77</v>
      </c>
      <c r="H472" s="5">
        <v>6</v>
      </c>
      <c r="I472" s="5">
        <v>25.131</v>
      </c>
      <c r="J472" s="5">
        <v>527.75099999999998</v>
      </c>
      <c r="K472" s="14">
        <v>43488</v>
      </c>
      <c r="L472" s="5" t="s">
        <v>841</v>
      </c>
      <c r="M472" s="5" t="s">
        <v>24</v>
      </c>
      <c r="N472" s="5">
        <v>502.62</v>
      </c>
      <c r="O472" s="5">
        <v>4.7619047620000003</v>
      </c>
      <c r="P472" s="5">
        <v>25.131</v>
      </c>
      <c r="Q472" s="6">
        <v>5.4</v>
      </c>
      <c r="R472" t="str">
        <f>TEXT(K473, "dddd")</f>
        <v>Friday</v>
      </c>
      <c r="S472">
        <f t="shared" si="7"/>
        <v>12</v>
      </c>
    </row>
    <row r="473" spans="1:19" x14ac:dyDescent="0.35">
      <c r="A473" s="1" t="s">
        <v>842</v>
      </c>
      <c r="B473" s="2" t="s">
        <v>18</v>
      </c>
      <c r="C473" s="2" t="s">
        <v>19</v>
      </c>
      <c r="D473" s="2" t="s">
        <v>20</v>
      </c>
      <c r="E473" s="2" t="s">
        <v>21</v>
      </c>
      <c r="F473" s="2" t="s">
        <v>40</v>
      </c>
      <c r="G473" s="2">
        <v>40.049999999999997</v>
      </c>
      <c r="H473" s="2">
        <v>4</v>
      </c>
      <c r="I473" s="2">
        <v>8.01</v>
      </c>
      <c r="J473" s="2">
        <v>168.21</v>
      </c>
      <c r="K473" s="14">
        <v>43490</v>
      </c>
      <c r="L473" s="2" t="s">
        <v>843</v>
      </c>
      <c r="M473" s="2" t="s">
        <v>31</v>
      </c>
      <c r="N473" s="2">
        <v>160.19999999999999</v>
      </c>
      <c r="O473" s="2">
        <v>4.7619047620000003</v>
      </c>
      <c r="P473" s="2">
        <v>8.01</v>
      </c>
      <c r="Q473" s="3">
        <v>9.6999999999999993</v>
      </c>
      <c r="R473" t="str">
        <f>TEXT(K474, "dddd")</f>
        <v>Saturday</v>
      </c>
      <c r="S473">
        <f t="shared" si="7"/>
        <v>11</v>
      </c>
    </row>
    <row r="474" spans="1:19" x14ac:dyDescent="0.35">
      <c r="A474" s="4" t="s">
        <v>844</v>
      </c>
      <c r="B474" s="5" t="s">
        <v>18</v>
      </c>
      <c r="C474" s="5" t="s">
        <v>19</v>
      </c>
      <c r="D474" s="5" t="s">
        <v>20</v>
      </c>
      <c r="E474" s="5" t="s">
        <v>33</v>
      </c>
      <c r="F474" s="5" t="s">
        <v>56</v>
      </c>
      <c r="G474" s="5">
        <v>43.13</v>
      </c>
      <c r="H474" s="5">
        <v>10</v>
      </c>
      <c r="I474" s="5">
        <v>21.565000000000001</v>
      </c>
      <c r="J474" s="5">
        <v>452.86500000000001</v>
      </c>
      <c r="K474" s="14">
        <v>43498</v>
      </c>
      <c r="L474" s="5" t="s">
        <v>471</v>
      </c>
      <c r="M474" s="5" t="s">
        <v>36</v>
      </c>
      <c r="N474" s="5">
        <v>431.3</v>
      </c>
      <c r="O474" s="5">
        <v>4.7619047620000003</v>
      </c>
      <c r="P474" s="5">
        <v>21.565000000000001</v>
      </c>
      <c r="Q474" s="6">
        <v>5.5</v>
      </c>
      <c r="R474" t="str">
        <f>TEXT(K475, "dddd")</f>
        <v>Saturday</v>
      </c>
      <c r="S474">
        <f t="shared" si="7"/>
        <v>18</v>
      </c>
    </row>
    <row r="475" spans="1:19" x14ac:dyDescent="0.35">
      <c r="A475" s="1" t="s">
        <v>845</v>
      </c>
      <c r="B475" s="2" t="s">
        <v>51</v>
      </c>
      <c r="C475" s="2" t="s">
        <v>52</v>
      </c>
      <c r="D475" s="2" t="s">
        <v>20</v>
      </c>
      <c r="E475" s="2" t="s">
        <v>33</v>
      </c>
      <c r="F475" s="2" t="s">
        <v>22</v>
      </c>
      <c r="G475" s="2">
        <v>72.569999999999993</v>
      </c>
      <c r="H475" s="2">
        <v>8</v>
      </c>
      <c r="I475" s="2">
        <v>29.027999999999999</v>
      </c>
      <c r="J475" s="2">
        <v>609.58799999999997</v>
      </c>
      <c r="K475" s="14">
        <v>43554</v>
      </c>
      <c r="L475" s="2" t="s">
        <v>808</v>
      </c>
      <c r="M475" s="2" t="s">
        <v>31</v>
      </c>
      <c r="N475" s="2">
        <v>580.55999999999995</v>
      </c>
      <c r="O475" s="2">
        <v>4.7619047620000003</v>
      </c>
      <c r="P475" s="2">
        <v>29.027999999999999</v>
      </c>
      <c r="Q475" s="3">
        <v>4.5999999999999996</v>
      </c>
      <c r="R475" t="str">
        <f>TEXT(K476, "dddd")</f>
        <v>Saturday</v>
      </c>
      <c r="S475">
        <f t="shared" si="7"/>
        <v>17</v>
      </c>
    </row>
    <row r="476" spans="1:19" x14ac:dyDescent="0.35">
      <c r="A476" s="4" t="s">
        <v>846</v>
      </c>
      <c r="B476" s="5" t="s">
        <v>18</v>
      </c>
      <c r="C476" s="5" t="s">
        <v>19</v>
      </c>
      <c r="D476" s="5" t="s">
        <v>20</v>
      </c>
      <c r="E476" s="5" t="s">
        <v>21</v>
      </c>
      <c r="F476" s="5" t="s">
        <v>29</v>
      </c>
      <c r="G476" s="5">
        <v>64.44</v>
      </c>
      <c r="H476" s="5">
        <v>5</v>
      </c>
      <c r="I476" s="5">
        <v>16.11</v>
      </c>
      <c r="J476" s="5">
        <v>338.31</v>
      </c>
      <c r="K476" s="14">
        <v>43554</v>
      </c>
      <c r="L476" s="5" t="s">
        <v>184</v>
      </c>
      <c r="M476" s="5" t="s">
        <v>31</v>
      </c>
      <c r="N476" s="5">
        <v>322.2</v>
      </c>
      <c r="O476" s="5">
        <v>4.7619047620000003</v>
      </c>
      <c r="P476" s="5">
        <v>16.11</v>
      </c>
      <c r="Q476" s="6">
        <v>6.6</v>
      </c>
      <c r="R476" t="str">
        <f>TEXT(K477, "dddd")</f>
        <v>Monday</v>
      </c>
      <c r="S476">
        <f t="shared" si="7"/>
        <v>17</v>
      </c>
    </row>
    <row r="477" spans="1:19" x14ac:dyDescent="0.35">
      <c r="A477" s="1" t="s">
        <v>847</v>
      </c>
      <c r="B477" s="2" t="s">
        <v>18</v>
      </c>
      <c r="C477" s="2" t="s">
        <v>19</v>
      </c>
      <c r="D477" s="2" t="s">
        <v>28</v>
      </c>
      <c r="E477" s="2" t="s">
        <v>33</v>
      </c>
      <c r="F477" s="2" t="s">
        <v>22</v>
      </c>
      <c r="G477" s="2">
        <v>65.180000000000007</v>
      </c>
      <c r="H477" s="2">
        <v>3</v>
      </c>
      <c r="I477" s="2">
        <v>9.7769999999999992</v>
      </c>
      <c r="J477" s="2">
        <v>205.31700000000001</v>
      </c>
      <c r="K477" s="14">
        <v>43521</v>
      </c>
      <c r="L477" s="2" t="s">
        <v>206</v>
      </c>
      <c r="M477" s="2" t="s">
        <v>36</v>
      </c>
      <c r="N477" s="2">
        <v>195.54</v>
      </c>
      <c r="O477" s="2">
        <v>4.7619047620000003</v>
      </c>
      <c r="P477" s="2">
        <v>9.7769999999999992</v>
      </c>
      <c r="Q477" s="3">
        <v>6.3</v>
      </c>
      <c r="R477" t="str">
        <f>TEXT(K478, "dddd")</f>
        <v>Monday</v>
      </c>
      <c r="S477">
        <f t="shared" si="7"/>
        <v>20</v>
      </c>
    </row>
    <row r="478" spans="1:19" x14ac:dyDescent="0.35">
      <c r="A478" s="4" t="s">
        <v>848</v>
      </c>
      <c r="B478" s="5" t="s">
        <v>18</v>
      </c>
      <c r="C478" s="5" t="s">
        <v>19</v>
      </c>
      <c r="D478" s="5" t="s">
        <v>28</v>
      </c>
      <c r="E478" s="5" t="s">
        <v>21</v>
      </c>
      <c r="F478" s="5" t="s">
        <v>40</v>
      </c>
      <c r="G478" s="5">
        <v>33.26</v>
      </c>
      <c r="H478" s="5">
        <v>5</v>
      </c>
      <c r="I478" s="5">
        <v>8.3149999999999995</v>
      </c>
      <c r="J478" s="5">
        <v>174.61500000000001</v>
      </c>
      <c r="K478" s="14">
        <v>43542</v>
      </c>
      <c r="L478" s="5" t="s">
        <v>661</v>
      </c>
      <c r="M478" s="5" t="s">
        <v>36</v>
      </c>
      <c r="N478" s="5">
        <v>166.3</v>
      </c>
      <c r="O478" s="5">
        <v>4.7619047620000003</v>
      </c>
      <c r="P478" s="5">
        <v>8.3149999999999995</v>
      </c>
      <c r="Q478" s="6">
        <v>4.2</v>
      </c>
      <c r="R478" t="str">
        <f>TEXT(K479, "dddd")</f>
        <v>Thursday</v>
      </c>
      <c r="S478">
        <f t="shared" si="7"/>
        <v>16</v>
      </c>
    </row>
    <row r="479" spans="1:19" x14ac:dyDescent="0.35">
      <c r="A479" s="1" t="s">
        <v>849</v>
      </c>
      <c r="B479" s="2" t="s">
        <v>26</v>
      </c>
      <c r="C479" s="2" t="s">
        <v>27</v>
      </c>
      <c r="D479" s="2" t="s">
        <v>28</v>
      </c>
      <c r="E479" s="2" t="s">
        <v>33</v>
      </c>
      <c r="F479" s="2" t="s">
        <v>29</v>
      </c>
      <c r="G479" s="2">
        <v>84.07</v>
      </c>
      <c r="H479" s="2">
        <v>4</v>
      </c>
      <c r="I479" s="2">
        <v>16.814</v>
      </c>
      <c r="J479" s="2">
        <v>353.09399999999999</v>
      </c>
      <c r="K479" s="14">
        <v>43531</v>
      </c>
      <c r="L479" s="2" t="s">
        <v>850</v>
      </c>
      <c r="M479" s="2" t="s">
        <v>24</v>
      </c>
      <c r="N479" s="2">
        <v>336.28</v>
      </c>
      <c r="O479" s="2">
        <v>4.7619047620000003</v>
      </c>
      <c r="P479" s="2">
        <v>16.814</v>
      </c>
      <c r="Q479" s="3">
        <v>4.4000000000000004</v>
      </c>
      <c r="R479" t="str">
        <f>TEXT(K480, "dddd")</f>
        <v>Saturday</v>
      </c>
      <c r="S479">
        <f t="shared" si="7"/>
        <v>16</v>
      </c>
    </row>
    <row r="480" spans="1:19" x14ac:dyDescent="0.35">
      <c r="A480" s="4" t="s">
        <v>851</v>
      </c>
      <c r="B480" s="5" t="s">
        <v>51</v>
      </c>
      <c r="C480" s="5" t="s">
        <v>52</v>
      </c>
      <c r="D480" s="5" t="s">
        <v>28</v>
      </c>
      <c r="E480" s="5" t="s">
        <v>33</v>
      </c>
      <c r="F480" s="5" t="s">
        <v>40</v>
      </c>
      <c r="G480" s="5">
        <v>34.369999999999997</v>
      </c>
      <c r="H480" s="5">
        <v>10</v>
      </c>
      <c r="I480" s="5">
        <v>17.184999999999999</v>
      </c>
      <c r="J480" s="5">
        <v>360.88499999999999</v>
      </c>
      <c r="K480" s="14">
        <v>43540</v>
      </c>
      <c r="L480" s="5" t="s">
        <v>119</v>
      </c>
      <c r="M480" s="5" t="s">
        <v>24</v>
      </c>
      <c r="N480" s="5">
        <v>343.7</v>
      </c>
      <c r="O480" s="5">
        <v>4.7619047620000003</v>
      </c>
      <c r="P480" s="5">
        <v>17.184999999999999</v>
      </c>
      <c r="Q480" s="6">
        <v>6.7</v>
      </c>
      <c r="R480" t="str">
        <f>TEXT(K481, "dddd")</f>
        <v>Tuesday</v>
      </c>
      <c r="S480">
        <f t="shared" si="7"/>
        <v>10</v>
      </c>
    </row>
    <row r="481" spans="1:19" x14ac:dyDescent="0.35">
      <c r="A481" s="1" t="s">
        <v>852</v>
      </c>
      <c r="B481" s="2" t="s">
        <v>18</v>
      </c>
      <c r="C481" s="2" t="s">
        <v>19</v>
      </c>
      <c r="D481" s="2" t="s">
        <v>28</v>
      </c>
      <c r="E481" s="2" t="s">
        <v>33</v>
      </c>
      <c r="F481" s="2" t="s">
        <v>29</v>
      </c>
      <c r="G481" s="2">
        <v>38.6</v>
      </c>
      <c r="H481" s="2">
        <v>1</v>
      </c>
      <c r="I481" s="2">
        <v>1.93</v>
      </c>
      <c r="J481" s="2">
        <v>40.53</v>
      </c>
      <c r="K481" s="14">
        <v>43494</v>
      </c>
      <c r="L481" s="2" t="s">
        <v>148</v>
      </c>
      <c r="M481" s="2" t="s">
        <v>24</v>
      </c>
      <c r="N481" s="2">
        <v>38.6</v>
      </c>
      <c r="O481" s="2">
        <v>4.7619047620000003</v>
      </c>
      <c r="P481" s="2">
        <v>1.93</v>
      </c>
      <c r="Q481" s="3">
        <v>6.7</v>
      </c>
      <c r="R481" t="str">
        <f>TEXT(K482, "dddd")</f>
        <v>Saturday</v>
      </c>
      <c r="S481">
        <f t="shared" si="7"/>
        <v>11</v>
      </c>
    </row>
    <row r="482" spans="1:19" x14ac:dyDescent="0.35">
      <c r="A482" s="4" t="s">
        <v>853</v>
      </c>
      <c r="B482" s="5" t="s">
        <v>26</v>
      </c>
      <c r="C482" s="5" t="s">
        <v>27</v>
      </c>
      <c r="D482" s="5" t="s">
        <v>28</v>
      </c>
      <c r="E482" s="5" t="s">
        <v>33</v>
      </c>
      <c r="F482" s="5" t="s">
        <v>53</v>
      </c>
      <c r="G482" s="5">
        <v>65.97</v>
      </c>
      <c r="H482" s="5">
        <v>8</v>
      </c>
      <c r="I482" s="5">
        <v>26.388000000000002</v>
      </c>
      <c r="J482" s="5">
        <v>554.14800000000002</v>
      </c>
      <c r="K482" s="14">
        <v>43498</v>
      </c>
      <c r="L482" s="5" t="s">
        <v>574</v>
      </c>
      <c r="M482" s="5" t="s">
        <v>31</v>
      </c>
      <c r="N482" s="5">
        <v>527.76</v>
      </c>
      <c r="O482" s="5">
        <v>4.7619047620000003</v>
      </c>
      <c r="P482" s="5">
        <v>26.388000000000002</v>
      </c>
      <c r="Q482" s="6">
        <v>8.4</v>
      </c>
      <c r="R482" t="str">
        <f>TEXT(K483, "dddd")</f>
        <v>Friday</v>
      </c>
      <c r="S482">
        <f t="shared" si="7"/>
        <v>20</v>
      </c>
    </row>
    <row r="483" spans="1:19" x14ac:dyDescent="0.35">
      <c r="A483" s="1" t="s">
        <v>854</v>
      </c>
      <c r="B483" s="2" t="s">
        <v>26</v>
      </c>
      <c r="C483" s="2" t="s">
        <v>27</v>
      </c>
      <c r="D483" s="2" t="s">
        <v>28</v>
      </c>
      <c r="E483" s="2" t="s">
        <v>21</v>
      </c>
      <c r="F483" s="2" t="s">
        <v>29</v>
      </c>
      <c r="G483" s="2">
        <v>32.799999999999997</v>
      </c>
      <c r="H483" s="2">
        <v>10</v>
      </c>
      <c r="I483" s="2">
        <v>16.399999999999999</v>
      </c>
      <c r="J483" s="2">
        <v>344.4</v>
      </c>
      <c r="K483" s="14">
        <v>43511</v>
      </c>
      <c r="L483" s="2" t="s">
        <v>696</v>
      </c>
      <c r="M483" s="2" t="s">
        <v>31</v>
      </c>
      <c r="N483" s="2">
        <v>328</v>
      </c>
      <c r="O483" s="2">
        <v>4.7619047620000003</v>
      </c>
      <c r="P483" s="2">
        <v>16.399999999999999</v>
      </c>
      <c r="Q483" s="3">
        <v>6.2</v>
      </c>
      <c r="R483" t="str">
        <f>TEXT(K484, "dddd")</f>
        <v>Tuesday</v>
      </c>
      <c r="S483">
        <f t="shared" si="7"/>
        <v>12</v>
      </c>
    </row>
    <row r="484" spans="1:19" x14ac:dyDescent="0.35">
      <c r="A484" s="4" t="s">
        <v>855</v>
      </c>
      <c r="B484" s="5" t="s">
        <v>18</v>
      </c>
      <c r="C484" s="5" t="s">
        <v>19</v>
      </c>
      <c r="D484" s="5" t="s">
        <v>28</v>
      </c>
      <c r="E484" s="5" t="s">
        <v>33</v>
      </c>
      <c r="F484" s="5" t="s">
        <v>40</v>
      </c>
      <c r="G484" s="5">
        <v>37.14</v>
      </c>
      <c r="H484" s="5">
        <v>5</v>
      </c>
      <c r="I484" s="5">
        <v>9.2850000000000001</v>
      </c>
      <c r="J484" s="5">
        <v>194.98500000000001</v>
      </c>
      <c r="K484" s="14">
        <v>43473</v>
      </c>
      <c r="L484" s="5" t="s">
        <v>328</v>
      </c>
      <c r="M484" s="5" t="s">
        <v>24</v>
      </c>
      <c r="N484" s="5">
        <v>185.7</v>
      </c>
      <c r="O484" s="5">
        <v>4.7619047620000003</v>
      </c>
      <c r="P484" s="5">
        <v>9.2850000000000001</v>
      </c>
      <c r="Q484" s="6">
        <v>5</v>
      </c>
      <c r="R484" t="str">
        <f>TEXT(K485, "dddd")</f>
        <v>Tuesday</v>
      </c>
      <c r="S484">
        <f t="shared" si="7"/>
        <v>13</v>
      </c>
    </row>
    <row r="485" spans="1:19" x14ac:dyDescent="0.35">
      <c r="A485" s="1" t="s">
        <v>856</v>
      </c>
      <c r="B485" s="2" t="s">
        <v>51</v>
      </c>
      <c r="C485" s="2" t="s">
        <v>52</v>
      </c>
      <c r="D485" s="2" t="s">
        <v>20</v>
      </c>
      <c r="E485" s="2" t="s">
        <v>33</v>
      </c>
      <c r="F485" s="2" t="s">
        <v>34</v>
      </c>
      <c r="G485" s="2">
        <v>60.38</v>
      </c>
      <c r="H485" s="2">
        <v>10</v>
      </c>
      <c r="I485" s="2">
        <v>30.19</v>
      </c>
      <c r="J485" s="2">
        <v>633.99</v>
      </c>
      <c r="K485" s="14">
        <v>43508</v>
      </c>
      <c r="L485" s="2" t="s">
        <v>67</v>
      </c>
      <c r="M485" s="2" t="s">
        <v>31</v>
      </c>
      <c r="N485" s="2">
        <v>603.79999999999995</v>
      </c>
      <c r="O485" s="2">
        <v>4.7619047620000003</v>
      </c>
      <c r="P485" s="2">
        <v>30.19</v>
      </c>
      <c r="Q485" s="3">
        <v>6</v>
      </c>
      <c r="R485" t="str">
        <f>TEXT(K486, "dddd")</f>
        <v>Tuesday</v>
      </c>
      <c r="S485">
        <f t="shared" si="7"/>
        <v>16</v>
      </c>
    </row>
    <row r="486" spans="1:19" x14ac:dyDescent="0.35">
      <c r="A486" s="4" t="s">
        <v>857</v>
      </c>
      <c r="B486" s="5" t="s">
        <v>26</v>
      </c>
      <c r="C486" s="5" t="s">
        <v>27</v>
      </c>
      <c r="D486" s="5" t="s">
        <v>20</v>
      </c>
      <c r="E486" s="5" t="s">
        <v>21</v>
      </c>
      <c r="F486" s="5" t="s">
        <v>40</v>
      </c>
      <c r="G486" s="5">
        <v>36.979999999999997</v>
      </c>
      <c r="H486" s="5">
        <v>10</v>
      </c>
      <c r="I486" s="5">
        <v>18.489999999999998</v>
      </c>
      <c r="J486" s="5">
        <v>388.29</v>
      </c>
      <c r="K486" s="14">
        <v>43466</v>
      </c>
      <c r="L486" s="5" t="s">
        <v>93</v>
      </c>
      <c r="M486" s="5" t="s">
        <v>36</v>
      </c>
      <c r="N486" s="5">
        <v>369.8</v>
      </c>
      <c r="O486" s="5">
        <v>4.7619047620000003</v>
      </c>
      <c r="P486" s="5">
        <v>18.489999999999998</v>
      </c>
      <c r="Q486" s="6">
        <v>7</v>
      </c>
      <c r="R486" t="str">
        <f>TEXT(K487, "dddd")</f>
        <v>Thursday</v>
      </c>
      <c r="S486">
        <f t="shared" si="7"/>
        <v>19</v>
      </c>
    </row>
    <row r="487" spans="1:19" x14ac:dyDescent="0.35">
      <c r="A487" s="1" t="s">
        <v>858</v>
      </c>
      <c r="B487" s="2" t="s">
        <v>51</v>
      </c>
      <c r="C487" s="2" t="s">
        <v>52</v>
      </c>
      <c r="D487" s="2" t="s">
        <v>20</v>
      </c>
      <c r="E487" s="2" t="s">
        <v>21</v>
      </c>
      <c r="F487" s="2" t="s">
        <v>40</v>
      </c>
      <c r="G487" s="2">
        <v>49.49</v>
      </c>
      <c r="H487" s="2">
        <v>4</v>
      </c>
      <c r="I487" s="2">
        <v>9.8979999999999997</v>
      </c>
      <c r="J487" s="2">
        <v>207.858</v>
      </c>
      <c r="K487" s="14">
        <v>43545</v>
      </c>
      <c r="L487" s="2" t="s">
        <v>859</v>
      </c>
      <c r="M487" s="2" t="s">
        <v>24</v>
      </c>
      <c r="N487" s="2">
        <v>197.96</v>
      </c>
      <c r="O487" s="2">
        <v>4.7619047620000003</v>
      </c>
      <c r="P487" s="2">
        <v>9.8979999999999997</v>
      </c>
      <c r="Q487" s="3">
        <v>6.6</v>
      </c>
      <c r="R487" t="str">
        <f>TEXT(K488, "dddd")</f>
        <v>Thursday</v>
      </c>
      <c r="S487">
        <f t="shared" si="7"/>
        <v>15</v>
      </c>
    </row>
    <row r="488" spans="1:19" x14ac:dyDescent="0.35">
      <c r="A488" s="4" t="s">
        <v>860</v>
      </c>
      <c r="B488" s="5" t="s">
        <v>51</v>
      </c>
      <c r="C488" s="5" t="s">
        <v>52</v>
      </c>
      <c r="D488" s="5" t="s">
        <v>28</v>
      </c>
      <c r="E488" s="5" t="s">
        <v>21</v>
      </c>
      <c r="F488" s="5" t="s">
        <v>56</v>
      </c>
      <c r="G488" s="5">
        <v>41.09</v>
      </c>
      <c r="H488" s="5">
        <v>10</v>
      </c>
      <c r="I488" s="5">
        <v>20.545000000000002</v>
      </c>
      <c r="J488" s="5">
        <v>431.44499999999999</v>
      </c>
      <c r="K488" s="14">
        <v>43524</v>
      </c>
      <c r="L488" s="5" t="s">
        <v>140</v>
      </c>
      <c r="M488" s="5" t="s">
        <v>31</v>
      </c>
      <c r="N488" s="5">
        <v>410.9</v>
      </c>
      <c r="O488" s="5">
        <v>4.7619047620000003</v>
      </c>
      <c r="P488" s="5">
        <v>20.545000000000002</v>
      </c>
      <c r="Q488" s="6">
        <v>7.3</v>
      </c>
      <c r="R488" t="str">
        <f>TEXT(K489, "dddd")</f>
        <v>Saturday</v>
      </c>
      <c r="S488">
        <f t="shared" si="7"/>
        <v>14</v>
      </c>
    </row>
    <row r="489" spans="1:19" x14ac:dyDescent="0.35">
      <c r="A489" s="1" t="s">
        <v>861</v>
      </c>
      <c r="B489" s="2" t="s">
        <v>18</v>
      </c>
      <c r="C489" s="2" t="s">
        <v>19</v>
      </c>
      <c r="D489" s="2" t="s">
        <v>28</v>
      </c>
      <c r="E489" s="2" t="s">
        <v>33</v>
      </c>
      <c r="F489" s="2" t="s">
        <v>56</v>
      </c>
      <c r="G489" s="2">
        <v>37.15</v>
      </c>
      <c r="H489" s="2">
        <v>4</v>
      </c>
      <c r="I489" s="2">
        <v>7.43</v>
      </c>
      <c r="J489" s="2">
        <v>156.03</v>
      </c>
      <c r="K489" s="14">
        <v>43547</v>
      </c>
      <c r="L489" s="2" t="s">
        <v>444</v>
      </c>
      <c r="M489" s="2" t="s">
        <v>24</v>
      </c>
      <c r="N489" s="2">
        <v>148.6</v>
      </c>
      <c r="O489" s="2">
        <v>4.7619047620000003</v>
      </c>
      <c r="P489" s="2">
        <v>7.43</v>
      </c>
      <c r="Q489" s="3">
        <v>8.3000000000000007</v>
      </c>
      <c r="R489" t="str">
        <f>TEXT(K490, "dddd")</f>
        <v>Wednesday</v>
      </c>
      <c r="S489">
        <f t="shared" si="7"/>
        <v>18</v>
      </c>
    </row>
    <row r="490" spans="1:19" x14ac:dyDescent="0.35">
      <c r="A490" s="4" t="s">
        <v>862</v>
      </c>
      <c r="B490" s="5" t="s">
        <v>26</v>
      </c>
      <c r="C490" s="5" t="s">
        <v>27</v>
      </c>
      <c r="D490" s="5" t="s">
        <v>28</v>
      </c>
      <c r="E490" s="5" t="s">
        <v>33</v>
      </c>
      <c r="F490" s="5" t="s">
        <v>34</v>
      </c>
      <c r="G490" s="5">
        <v>22.96</v>
      </c>
      <c r="H490" s="5">
        <v>1</v>
      </c>
      <c r="I490" s="5">
        <v>1.1479999999999999</v>
      </c>
      <c r="J490" s="5">
        <v>24.108000000000001</v>
      </c>
      <c r="K490" s="14">
        <v>43495</v>
      </c>
      <c r="L490" s="5" t="s">
        <v>863</v>
      </c>
      <c r="M490" s="5" t="s">
        <v>31</v>
      </c>
      <c r="N490" s="5">
        <v>22.96</v>
      </c>
      <c r="O490" s="5">
        <v>4.7619047620000003</v>
      </c>
      <c r="P490" s="5">
        <v>1.1479999999999999</v>
      </c>
      <c r="Q490" s="6">
        <v>4.3</v>
      </c>
      <c r="R490" t="str">
        <f>TEXT(K491, "dddd")</f>
        <v>Monday</v>
      </c>
      <c r="S490">
        <f t="shared" si="7"/>
        <v>20</v>
      </c>
    </row>
    <row r="491" spans="1:19" x14ac:dyDescent="0.35">
      <c r="A491" s="1" t="s">
        <v>864</v>
      </c>
      <c r="B491" s="2" t="s">
        <v>51</v>
      </c>
      <c r="C491" s="2" t="s">
        <v>52</v>
      </c>
      <c r="D491" s="2" t="s">
        <v>20</v>
      </c>
      <c r="E491" s="2" t="s">
        <v>21</v>
      </c>
      <c r="F491" s="2" t="s">
        <v>34</v>
      </c>
      <c r="G491" s="2">
        <v>77.680000000000007</v>
      </c>
      <c r="H491" s="2">
        <v>9</v>
      </c>
      <c r="I491" s="2">
        <v>34.956000000000003</v>
      </c>
      <c r="J491" s="2">
        <v>734.07600000000002</v>
      </c>
      <c r="K491" s="14">
        <v>43500</v>
      </c>
      <c r="L491" s="2" t="s">
        <v>625</v>
      </c>
      <c r="M491" s="2" t="s">
        <v>24</v>
      </c>
      <c r="N491" s="2">
        <v>699.12</v>
      </c>
      <c r="O491" s="2">
        <v>4.7619047620000003</v>
      </c>
      <c r="P491" s="2">
        <v>34.956000000000003</v>
      </c>
      <c r="Q491" s="3">
        <v>9.8000000000000007</v>
      </c>
      <c r="R491" t="str">
        <f>TEXT(K492, "dddd")</f>
        <v>Wednesday</v>
      </c>
      <c r="S491">
        <f t="shared" si="7"/>
        <v>13</v>
      </c>
    </row>
    <row r="492" spans="1:19" x14ac:dyDescent="0.35">
      <c r="A492" s="4" t="s">
        <v>865</v>
      </c>
      <c r="B492" s="5" t="s">
        <v>51</v>
      </c>
      <c r="C492" s="5" t="s">
        <v>52</v>
      </c>
      <c r="D492" s="5" t="s">
        <v>28</v>
      </c>
      <c r="E492" s="5" t="s">
        <v>21</v>
      </c>
      <c r="F492" s="5" t="s">
        <v>56</v>
      </c>
      <c r="G492" s="5">
        <v>34.700000000000003</v>
      </c>
      <c r="H492" s="5">
        <v>2</v>
      </c>
      <c r="I492" s="5">
        <v>3.47</v>
      </c>
      <c r="J492" s="5">
        <v>72.87</v>
      </c>
      <c r="K492" s="14">
        <v>43537</v>
      </c>
      <c r="L492" s="5" t="s">
        <v>93</v>
      </c>
      <c r="M492" s="5" t="s">
        <v>24</v>
      </c>
      <c r="N492" s="5">
        <v>69.400000000000006</v>
      </c>
      <c r="O492" s="5">
        <v>4.7619047620000003</v>
      </c>
      <c r="P492" s="5">
        <v>3.47</v>
      </c>
      <c r="Q492" s="6">
        <v>8.1999999999999993</v>
      </c>
      <c r="R492" t="str">
        <f>TEXT(K493, "dddd")</f>
        <v>Friday</v>
      </c>
      <c r="S492">
        <f t="shared" si="7"/>
        <v>19</v>
      </c>
    </row>
    <row r="493" spans="1:19" x14ac:dyDescent="0.35">
      <c r="A493" s="1" t="s">
        <v>866</v>
      </c>
      <c r="B493" s="2" t="s">
        <v>18</v>
      </c>
      <c r="C493" s="2" t="s">
        <v>19</v>
      </c>
      <c r="D493" s="2" t="s">
        <v>20</v>
      </c>
      <c r="E493" s="2" t="s">
        <v>21</v>
      </c>
      <c r="F493" s="2" t="s">
        <v>56</v>
      </c>
      <c r="G493" s="2">
        <v>19.66</v>
      </c>
      <c r="H493" s="2">
        <v>10</v>
      </c>
      <c r="I493" s="2">
        <v>9.83</v>
      </c>
      <c r="J493" s="2">
        <v>206.43</v>
      </c>
      <c r="K493" s="14">
        <v>43539</v>
      </c>
      <c r="L493" s="2" t="s">
        <v>867</v>
      </c>
      <c r="M493" s="2" t="s">
        <v>36</v>
      </c>
      <c r="N493" s="2">
        <v>196.6</v>
      </c>
      <c r="O493" s="2">
        <v>4.7619047620000003</v>
      </c>
      <c r="P493" s="2">
        <v>9.83</v>
      </c>
      <c r="Q493" s="3">
        <v>7.2</v>
      </c>
      <c r="R493" t="str">
        <f>TEXT(K494, "dddd")</f>
        <v>Tuesday</v>
      </c>
      <c r="S493">
        <f t="shared" si="7"/>
        <v>18</v>
      </c>
    </row>
    <row r="494" spans="1:19" x14ac:dyDescent="0.35">
      <c r="A494" s="4" t="s">
        <v>868</v>
      </c>
      <c r="B494" s="5" t="s">
        <v>51</v>
      </c>
      <c r="C494" s="5" t="s">
        <v>52</v>
      </c>
      <c r="D494" s="5" t="s">
        <v>20</v>
      </c>
      <c r="E494" s="5" t="s">
        <v>21</v>
      </c>
      <c r="F494" s="5" t="s">
        <v>22</v>
      </c>
      <c r="G494" s="5">
        <v>25.32</v>
      </c>
      <c r="H494" s="5">
        <v>8</v>
      </c>
      <c r="I494" s="5">
        <v>10.128</v>
      </c>
      <c r="J494" s="5">
        <v>212.68799999999999</v>
      </c>
      <c r="K494" s="14">
        <v>43529</v>
      </c>
      <c r="L494" s="5" t="s">
        <v>428</v>
      </c>
      <c r="M494" s="5" t="s">
        <v>24</v>
      </c>
      <c r="N494" s="5">
        <v>202.56</v>
      </c>
      <c r="O494" s="5">
        <v>4.7619047620000003</v>
      </c>
      <c r="P494" s="5">
        <v>10.128</v>
      </c>
      <c r="Q494" s="6">
        <v>8.6999999999999993</v>
      </c>
      <c r="R494" t="str">
        <f>TEXT(K495, "dddd")</f>
        <v>Tuesday</v>
      </c>
      <c r="S494">
        <f t="shared" si="7"/>
        <v>20</v>
      </c>
    </row>
    <row r="495" spans="1:19" x14ac:dyDescent="0.35">
      <c r="A495" s="1" t="s">
        <v>869</v>
      </c>
      <c r="B495" s="2" t="s">
        <v>26</v>
      </c>
      <c r="C495" s="2" t="s">
        <v>27</v>
      </c>
      <c r="D495" s="2" t="s">
        <v>20</v>
      </c>
      <c r="E495" s="2" t="s">
        <v>21</v>
      </c>
      <c r="F495" s="2" t="s">
        <v>34</v>
      </c>
      <c r="G495" s="2">
        <v>12.12</v>
      </c>
      <c r="H495" s="2">
        <v>10</v>
      </c>
      <c r="I495" s="2">
        <v>6.06</v>
      </c>
      <c r="J495" s="2">
        <v>127.26</v>
      </c>
      <c r="K495" s="14">
        <v>43529</v>
      </c>
      <c r="L495" s="2" t="s">
        <v>446</v>
      </c>
      <c r="M495" s="2" t="s">
        <v>36</v>
      </c>
      <c r="N495" s="2">
        <v>121.2</v>
      </c>
      <c r="O495" s="2">
        <v>4.7619047620000003</v>
      </c>
      <c r="P495" s="2">
        <v>6.06</v>
      </c>
      <c r="Q495" s="3">
        <v>8.4</v>
      </c>
      <c r="R495" t="str">
        <f>TEXT(K496, "dddd")</f>
        <v>Tuesday</v>
      </c>
      <c r="S495">
        <f t="shared" si="7"/>
        <v>13</v>
      </c>
    </row>
    <row r="496" spans="1:19" x14ac:dyDescent="0.35">
      <c r="A496" s="4" t="s">
        <v>870</v>
      </c>
      <c r="B496" s="5" t="s">
        <v>51</v>
      </c>
      <c r="C496" s="5" t="s">
        <v>52</v>
      </c>
      <c r="D496" s="5" t="s">
        <v>28</v>
      </c>
      <c r="E496" s="5" t="s">
        <v>33</v>
      </c>
      <c r="F496" s="5" t="s">
        <v>56</v>
      </c>
      <c r="G496" s="5">
        <v>99.89</v>
      </c>
      <c r="H496" s="5">
        <v>2</v>
      </c>
      <c r="I496" s="5">
        <v>9.9890000000000008</v>
      </c>
      <c r="J496" s="5">
        <v>209.76900000000001</v>
      </c>
      <c r="K496" s="14">
        <v>43522</v>
      </c>
      <c r="L496" s="5" t="s">
        <v>871</v>
      </c>
      <c r="M496" s="5" t="s">
        <v>24</v>
      </c>
      <c r="N496" s="5">
        <v>199.78</v>
      </c>
      <c r="O496" s="5">
        <v>4.7619047620000003</v>
      </c>
      <c r="P496" s="5">
        <v>9.9890000000000008</v>
      </c>
      <c r="Q496" s="6">
        <v>7.1</v>
      </c>
      <c r="R496" t="str">
        <f>TEXT(K497, "dddd")</f>
        <v>Wednesday</v>
      </c>
      <c r="S496">
        <f t="shared" si="7"/>
        <v>11</v>
      </c>
    </row>
    <row r="497" spans="1:19" x14ac:dyDescent="0.35">
      <c r="A497" s="1" t="s">
        <v>872</v>
      </c>
      <c r="B497" s="2" t="s">
        <v>51</v>
      </c>
      <c r="C497" s="2" t="s">
        <v>52</v>
      </c>
      <c r="D497" s="2" t="s">
        <v>28</v>
      </c>
      <c r="E497" s="2" t="s">
        <v>33</v>
      </c>
      <c r="F497" s="2" t="s">
        <v>40</v>
      </c>
      <c r="G497" s="2">
        <v>75.92</v>
      </c>
      <c r="H497" s="2">
        <v>8</v>
      </c>
      <c r="I497" s="2">
        <v>30.367999999999999</v>
      </c>
      <c r="J497" s="2">
        <v>637.72799999999995</v>
      </c>
      <c r="K497" s="14">
        <v>43544</v>
      </c>
      <c r="L497" s="2" t="s">
        <v>873</v>
      </c>
      <c r="M497" s="2" t="s">
        <v>31</v>
      </c>
      <c r="N497" s="2">
        <v>607.36</v>
      </c>
      <c r="O497" s="2">
        <v>4.7619047620000003</v>
      </c>
      <c r="P497" s="2">
        <v>30.367999999999999</v>
      </c>
      <c r="Q497" s="3">
        <v>5.5</v>
      </c>
      <c r="R497" t="str">
        <f>TEXT(K498, "dddd")</f>
        <v>Tuesday</v>
      </c>
      <c r="S497">
        <f t="shared" si="7"/>
        <v>14</v>
      </c>
    </row>
    <row r="498" spans="1:19" x14ac:dyDescent="0.35">
      <c r="A498" s="4" t="s">
        <v>874</v>
      </c>
      <c r="B498" s="5" t="s">
        <v>26</v>
      </c>
      <c r="C498" s="5" t="s">
        <v>27</v>
      </c>
      <c r="D498" s="5" t="s">
        <v>28</v>
      </c>
      <c r="E498" s="5" t="s">
        <v>21</v>
      </c>
      <c r="F498" s="5" t="s">
        <v>29</v>
      </c>
      <c r="G498" s="5">
        <v>63.22</v>
      </c>
      <c r="H498" s="5">
        <v>2</v>
      </c>
      <c r="I498" s="5">
        <v>6.3220000000000001</v>
      </c>
      <c r="J498" s="5">
        <v>132.762</v>
      </c>
      <c r="K498" s="14">
        <v>43466</v>
      </c>
      <c r="L498" s="5" t="s">
        <v>542</v>
      </c>
      <c r="M498" s="5" t="s">
        <v>31</v>
      </c>
      <c r="N498" s="5">
        <v>126.44</v>
      </c>
      <c r="O498" s="5">
        <v>4.7619047620000003</v>
      </c>
      <c r="P498" s="5">
        <v>6.3220000000000001</v>
      </c>
      <c r="Q498" s="6">
        <v>8.5</v>
      </c>
      <c r="R498" t="str">
        <f>TEXT(K499, "dddd")</f>
        <v>Sunday</v>
      </c>
      <c r="S498">
        <f t="shared" si="7"/>
        <v>15</v>
      </c>
    </row>
    <row r="499" spans="1:19" x14ac:dyDescent="0.35">
      <c r="A499" s="1" t="s">
        <v>875</v>
      </c>
      <c r="B499" s="2" t="s">
        <v>26</v>
      </c>
      <c r="C499" s="2" t="s">
        <v>27</v>
      </c>
      <c r="D499" s="2" t="s">
        <v>28</v>
      </c>
      <c r="E499" s="2" t="s">
        <v>21</v>
      </c>
      <c r="F499" s="2" t="s">
        <v>53</v>
      </c>
      <c r="G499" s="2">
        <v>90.24</v>
      </c>
      <c r="H499" s="2">
        <v>6</v>
      </c>
      <c r="I499" s="2">
        <v>27.071999999999999</v>
      </c>
      <c r="J499" s="2">
        <v>568.51199999999994</v>
      </c>
      <c r="K499" s="14">
        <v>43492</v>
      </c>
      <c r="L499" s="2" t="s">
        <v>876</v>
      </c>
      <c r="M499" s="2" t="s">
        <v>31</v>
      </c>
      <c r="N499" s="2">
        <v>541.44000000000005</v>
      </c>
      <c r="O499" s="2">
        <v>4.7619047620000003</v>
      </c>
      <c r="P499" s="2">
        <v>27.071999999999999</v>
      </c>
      <c r="Q499" s="3">
        <v>6.2</v>
      </c>
      <c r="R499" t="str">
        <f>TEXT(K500, "dddd")</f>
        <v>Monday</v>
      </c>
      <c r="S499">
        <f t="shared" si="7"/>
        <v>11</v>
      </c>
    </row>
    <row r="500" spans="1:19" x14ac:dyDescent="0.35">
      <c r="A500" s="4" t="s">
        <v>877</v>
      </c>
      <c r="B500" s="5" t="s">
        <v>51</v>
      </c>
      <c r="C500" s="5" t="s">
        <v>52</v>
      </c>
      <c r="D500" s="5" t="s">
        <v>20</v>
      </c>
      <c r="E500" s="5" t="s">
        <v>21</v>
      </c>
      <c r="F500" s="5" t="s">
        <v>40</v>
      </c>
      <c r="G500" s="5">
        <v>98.13</v>
      </c>
      <c r="H500" s="5">
        <v>1</v>
      </c>
      <c r="I500" s="5">
        <v>4.9065000000000003</v>
      </c>
      <c r="J500" s="5">
        <v>103.0365</v>
      </c>
      <c r="K500" s="14">
        <v>43486</v>
      </c>
      <c r="L500" s="5" t="s">
        <v>85</v>
      </c>
      <c r="M500" s="5" t="s">
        <v>31</v>
      </c>
      <c r="N500" s="5">
        <v>98.13</v>
      </c>
      <c r="O500" s="5">
        <v>4.7619047620000003</v>
      </c>
      <c r="P500" s="5">
        <v>4.9065000000000003</v>
      </c>
      <c r="Q500" s="6">
        <v>8.9</v>
      </c>
      <c r="R500" t="str">
        <f>TEXT(K501, "dddd")</f>
        <v>Saturday</v>
      </c>
      <c r="S500">
        <f t="shared" si="7"/>
        <v>17</v>
      </c>
    </row>
    <row r="501" spans="1:19" x14ac:dyDescent="0.35">
      <c r="A501" s="1" t="s">
        <v>878</v>
      </c>
      <c r="B501" s="2" t="s">
        <v>18</v>
      </c>
      <c r="C501" s="2" t="s">
        <v>19</v>
      </c>
      <c r="D501" s="2" t="s">
        <v>20</v>
      </c>
      <c r="E501" s="2" t="s">
        <v>21</v>
      </c>
      <c r="F501" s="2" t="s">
        <v>40</v>
      </c>
      <c r="G501" s="2">
        <v>51.52</v>
      </c>
      <c r="H501" s="2">
        <v>8</v>
      </c>
      <c r="I501" s="2">
        <v>20.608000000000001</v>
      </c>
      <c r="J501" s="2">
        <v>432.76799999999997</v>
      </c>
      <c r="K501" s="14">
        <v>43498</v>
      </c>
      <c r="L501" s="2" t="s">
        <v>130</v>
      </c>
      <c r="M501" s="2" t="s">
        <v>31</v>
      </c>
      <c r="N501" s="2">
        <v>412.16</v>
      </c>
      <c r="O501" s="2">
        <v>4.7619047620000003</v>
      </c>
      <c r="P501" s="2">
        <v>20.608000000000001</v>
      </c>
      <c r="Q501" s="3">
        <v>9.6</v>
      </c>
      <c r="R501" t="str">
        <f>TEXT(K502, "dddd")</f>
        <v>Sunday</v>
      </c>
      <c r="S501">
        <f t="shared" si="7"/>
        <v>15</v>
      </c>
    </row>
    <row r="502" spans="1:19" x14ac:dyDescent="0.35">
      <c r="A502" s="4" t="s">
        <v>879</v>
      </c>
      <c r="B502" s="5" t="s">
        <v>51</v>
      </c>
      <c r="C502" s="5" t="s">
        <v>52</v>
      </c>
      <c r="D502" s="5" t="s">
        <v>20</v>
      </c>
      <c r="E502" s="5" t="s">
        <v>33</v>
      </c>
      <c r="F502" s="5" t="s">
        <v>40</v>
      </c>
      <c r="G502" s="5">
        <v>73.97</v>
      </c>
      <c r="H502" s="5">
        <v>1</v>
      </c>
      <c r="I502" s="5">
        <v>3.6985000000000001</v>
      </c>
      <c r="J502" s="5">
        <v>77.668499999999995</v>
      </c>
      <c r="K502" s="14">
        <v>43499</v>
      </c>
      <c r="L502" s="5" t="s">
        <v>434</v>
      </c>
      <c r="M502" s="5" t="s">
        <v>36</v>
      </c>
      <c r="N502" s="5">
        <v>73.97</v>
      </c>
      <c r="O502" s="5">
        <v>4.7619047620000003</v>
      </c>
      <c r="P502" s="5">
        <v>3.6985000000000001</v>
      </c>
      <c r="Q502" s="6">
        <v>5.4</v>
      </c>
      <c r="R502" t="str">
        <f>TEXT(K503, "dddd")</f>
        <v>Saturday</v>
      </c>
      <c r="S502">
        <f t="shared" si="7"/>
        <v>15</v>
      </c>
    </row>
    <row r="503" spans="1:19" x14ac:dyDescent="0.35">
      <c r="A503" s="1" t="s">
        <v>880</v>
      </c>
      <c r="B503" s="2" t="s">
        <v>26</v>
      </c>
      <c r="C503" s="2" t="s">
        <v>27</v>
      </c>
      <c r="D503" s="2" t="s">
        <v>20</v>
      </c>
      <c r="E503" s="2" t="s">
        <v>21</v>
      </c>
      <c r="F503" s="2" t="s">
        <v>56</v>
      </c>
      <c r="G503" s="2">
        <v>31.9</v>
      </c>
      <c r="H503" s="2">
        <v>1</v>
      </c>
      <c r="I503" s="2">
        <v>1.595</v>
      </c>
      <c r="J503" s="2">
        <v>33.494999999999997</v>
      </c>
      <c r="K503" s="14">
        <v>43470</v>
      </c>
      <c r="L503" s="2" t="s">
        <v>881</v>
      </c>
      <c r="M503" s="2" t="s">
        <v>24</v>
      </c>
      <c r="N503" s="2">
        <v>31.9</v>
      </c>
      <c r="O503" s="2">
        <v>4.7619047620000003</v>
      </c>
      <c r="P503" s="2">
        <v>1.595</v>
      </c>
      <c r="Q503" s="3">
        <v>9.1</v>
      </c>
      <c r="R503" t="str">
        <f>TEXT(K504, "dddd")</f>
        <v>Sunday</v>
      </c>
      <c r="S503">
        <f t="shared" si="7"/>
        <v>12</v>
      </c>
    </row>
    <row r="504" spans="1:19" x14ac:dyDescent="0.35">
      <c r="A504" s="4" t="s">
        <v>882</v>
      </c>
      <c r="B504" s="5" t="s">
        <v>26</v>
      </c>
      <c r="C504" s="5" t="s">
        <v>27</v>
      </c>
      <c r="D504" s="5" t="s">
        <v>28</v>
      </c>
      <c r="E504" s="5" t="s">
        <v>33</v>
      </c>
      <c r="F504" s="5" t="s">
        <v>34</v>
      </c>
      <c r="G504" s="5">
        <v>69.400000000000006</v>
      </c>
      <c r="H504" s="5">
        <v>2</v>
      </c>
      <c r="I504" s="5">
        <v>6.94</v>
      </c>
      <c r="J504" s="5">
        <v>145.74</v>
      </c>
      <c r="K504" s="14">
        <v>43492</v>
      </c>
      <c r="L504" s="5" t="s">
        <v>93</v>
      </c>
      <c r="M504" s="5" t="s">
        <v>24</v>
      </c>
      <c r="N504" s="5">
        <v>138.80000000000001</v>
      </c>
      <c r="O504" s="5">
        <v>4.7619047620000003</v>
      </c>
      <c r="P504" s="5">
        <v>6.94</v>
      </c>
      <c r="Q504" s="6">
        <v>9</v>
      </c>
      <c r="R504" t="str">
        <f>TEXT(K505, "dddd")</f>
        <v>Monday</v>
      </c>
      <c r="S504">
        <f t="shared" si="7"/>
        <v>19</v>
      </c>
    </row>
    <row r="505" spans="1:19" x14ac:dyDescent="0.35">
      <c r="A505" s="1" t="s">
        <v>883</v>
      </c>
      <c r="B505" s="2" t="s">
        <v>51</v>
      </c>
      <c r="C505" s="2" t="s">
        <v>52</v>
      </c>
      <c r="D505" s="2" t="s">
        <v>28</v>
      </c>
      <c r="E505" s="2" t="s">
        <v>21</v>
      </c>
      <c r="F505" s="2" t="s">
        <v>40</v>
      </c>
      <c r="G505" s="2">
        <v>93.31</v>
      </c>
      <c r="H505" s="2">
        <v>2</v>
      </c>
      <c r="I505" s="2">
        <v>9.3309999999999995</v>
      </c>
      <c r="J505" s="2">
        <v>195.95099999999999</v>
      </c>
      <c r="K505" s="14">
        <v>43549</v>
      </c>
      <c r="L505" s="2" t="s">
        <v>884</v>
      </c>
      <c r="M505" s="2" t="s">
        <v>31</v>
      </c>
      <c r="N505" s="2">
        <v>186.62</v>
      </c>
      <c r="O505" s="2">
        <v>4.7619047620000003</v>
      </c>
      <c r="P505" s="2">
        <v>9.3309999999999995</v>
      </c>
      <c r="Q505" s="3">
        <v>6.3</v>
      </c>
      <c r="R505" t="str">
        <f>TEXT(K506, "dddd")</f>
        <v>Monday</v>
      </c>
      <c r="S505">
        <f t="shared" si="7"/>
        <v>17</v>
      </c>
    </row>
    <row r="506" spans="1:19" x14ac:dyDescent="0.35">
      <c r="A506" s="4" t="s">
        <v>885</v>
      </c>
      <c r="B506" s="5" t="s">
        <v>51</v>
      </c>
      <c r="C506" s="5" t="s">
        <v>52</v>
      </c>
      <c r="D506" s="5" t="s">
        <v>28</v>
      </c>
      <c r="E506" s="5" t="s">
        <v>33</v>
      </c>
      <c r="F506" s="5" t="s">
        <v>40</v>
      </c>
      <c r="G506" s="5">
        <v>88.45</v>
      </c>
      <c r="H506" s="5">
        <v>1</v>
      </c>
      <c r="I506" s="5">
        <v>4.4225000000000003</v>
      </c>
      <c r="J506" s="5">
        <v>92.872500000000002</v>
      </c>
      <c r="K506" s="14">
        <v>43521</v>
      </c>
      <c r="L506" s="5" t="s">
        <v>886</v>
      </c>
      <c r="M506" s="5" t="s">
        <v>36</v>
      </c>
      <c r="N506" s="5">
        <v>88.45</v>
      </c>
      <c r="O506" s="5">
        <v>4.7619047620000003</v>
      </c>
      <c r="P506" s="5">
        <v>4.4225000000000003</v>
      </c>
      <c r="Q506" s="6">
        <v>9.5</v>
      </c>
      <c r="R506" t="str">
        <f>TEXT(K507, "dddd")</f>
        <v>Monday</v>
      </c>
      <c r="S506">
        <f t="shared" si="7"/>
        <v>16</v>
      </c>
    </row>
    <row r="507" spans="1:19" x14ac:dyDescent="0.35">
      <c r="A507" s="1" t="s">
        <v>887</v>
      </c>
      <c r="B507" s="2" t="s">
        <v>18</v>
      </c>
      <c r="C507" s="2" t="s">
        <v>19</v>
      </c>
      <c r="D507" s="2" t="s">
        <v>20</v>
      </c>
      <c r="E507" s="2" t="s">
        <v>33</v>
      </c>
      <c r="F507" s="2" t="s">
        <v>29</v>
      </c>
      <c r="G507" s="2">
        <v>24.18</v>
      </c>
      <c r="H507" s="2">
        <v>8</v>
      </c>
      <c r="I507" s="2">
        <v>9.6720000000000006</v>
      </c>
      <c r="J507" s="2">
        <v>203.11199999999999</v>
      </c>
      <c r="K507" s="14">
        <v>43493</v>
      </c>
      <c r="L507" s="2" t="s">
        <v>241</v>
      </c>
      <c r="M507" s="2" t="s">
        <v>24</v>
      </c>
      <c r="N507" s="2">
        <v>193.44</v>
      </c>
      <c r="O507" s="2">
        <v>4.7619047620000003</v>
      </c>
      <c r="P507" s="2">
        <v>9.6720000000000006</v>
      </c>
      <c r="Q507" s="3">
        <v>9.8000000000000007</v>
      </c>
      <c r="R507" t="str">
        <f>TEXT(K508, "dddd")</f>
        <v>Tuesday</v>
      </c>
      <c r="S507">
        <f t="shared" si="7"/>
        <v>20</v>
      </c>
    </row>
    <row r="508" spans="1:19" x14ac:dyDescent="0.35">
      <c r="A508" s="4" t="s">
        <v>888</v>
      </c>
      <c r="B508" s="5" t="s">
        <v>51</v>
      </c>
      <c r="C508" s="5" t="s">
        <v>52</v>
      </c>
      <c r="D508" s="5" t="s">
        <v>20</v>
      </c>
      <c r="E508" s="5" t="s">
        <v>21</v>
      </c>
      <c r="F508" s="5" t="s">
        <v>40</v>
      </c>
      <c r="G508" s="5">
        <v>48.5</v>
      </c>
      <c r="H508" s="5">
        <v>3</v>
      </c>
      <c r="I508" s="5">
        <v>7.2750000000000004</v>
      </c>
      <c r="J508" s="5">
        <v>152.77500000000001</v>
      </c>
      <c r="K508" s="14">
        <v>43473</v>
      </c>
      <c r="L508" s="5" t="s">
        <v>390</v>
      </c>
      <c r="M508" s="5" t="s">
        <v>31</v>
      </c>
      <c r="N508" s="5">
        <v>145.5</v>
      </c>
      <c r="O508" s="5">
        <v>4.7619047620000003</v>
      </c>
      <c r="P508" s="5">
        <v>7.2750000000000004</v>
      </c>
      <c r="Q508" s="6">
        <v>6.7</v>
      </c>
      <c r="R508" t="str">
        <f>TEXT(K509, "dddd")</f>
        <v>Tuesday</v>
      </c>
      <c r="S508">
        <f t="shared" si="7"/>
        <v>12</v>
      </c>
    </row>
    <row r="509" spans="1:19" x14ac:dyDescent="0.35">
      <c r="A509" s="1" t="s">
        <v>889</v>
      </c>
      <c r="B509" s="2" t="s">
        <v>51</v>
      </c>
      <c r="C509" s="2" t="s">
        <v>52</v>
      </c>
      <c r="D509" s="2" t="s">
        <v>28</v>
      </c>
      <c r="E509" s="2" t="s">
        <v>21</v>
      </c>
      <c r="F509" s="2" t="s">
        <v>53</v>
      </c>
      <c r="G509" s="2">
        <v>84.05</v>
      </c>
      <c r="H509" s="2">
        <v>6</v>
      </c>
      <c r="I509" s="2">
        <v>25.215</v>
      </c>
      <c r="J509" s="2">
        <v>529.51499999999999</v>
      </c>
      <c r="K509" s="14">
        <v>43494</v>
      </c>
      <c r="L509" s="2" t="s">
        <v>890</v>
      </c>
      <c r="M509" s="2" t="s">
        <v>36</v>
      </c>
      <c r="N509" s="2">
        <v>504.3</v>
      </c>
      <c r="O509" s="2">
        <v>4.7619047620000003</v>
      </c>
      <c r="P509" s="2">
        <v>25.215</v>
      </c>
      <c r="Q509" s="3">
        <v>7.7</v>
      </c>
      <c r="R509" t="str">
        <f>TEXT(K510, "dddd")</f>
        <v>Friday</v>
      </c>
      <c r="S509">
        <f t="shared" si="7"/>
        <v>10</v>
      </c>
    </row>
    <row r="510" spans="1:19" x14ac:dyDescent="0.35">
      <c r="A510" s="4" t="s">
        <v>891</v>
      </c>
      <c r="B510" s="5" t="s">
        <v>51</v>
      </c>
      <c r="C510" s="5" t="s">
        <v>52</v>
      </c>
      <c r="D510" s="5" t="s">
        <v>20</v>
      </c>
      <c r="E510" s="5" t="s">
        <v>33</v>
      </c>
      <c r="F510" s="5" t="s">
        <v>22</v>
      </c>
      <c r="G510" s="5">
        <v>61.29</v>
      </c>
      <c r="H510" s="5">
        <v>5</v>
      </c>
      <c r="I510" s="5">
        <v>15.3225</v>
      </c>
      <c r="J510" s="5">
        <v>321.77249999999998</v>
      </c>
      <c r="K510" s="14">
        <v>43553</v>
      </c>
      <c r="L510" s="5" t="s">
        <v>701</v>
      </c>
      <c r="M510" s="5" t="s">
        <v>31</v>
      </c>
      <c r="N510" s="5">
        <v>306.45</v>
      </c>
      <c r="O510" s="5">
        <v>4.7619047620000003</v>
      </c>
      <c r="P510" s="5">
        <v>15.3225</v>
      </c>
      <c r="Q510" s="6">
        <v>7</v>
      </c>
      <c r="R510" t="str">
        <f>TEXT(K511, "dddd")</f>
        <v>Saturday</v>
      </c>
      <c r="S510">
        <f t="shared" si="7"/>
        <v>14</v>
      </c>
    </row>
    <row r="511" spans="1:19" x14ac:dyDescent="0.35">
      <c r="A511" s="1" t="s">
        <v>892</v>
      </c>
      <c r="B511" s="2" t="s">
        <v>26</v>
      </c>
      <c r="C511" s="2" t="s">
        <v>27</v>
      </c>
      <c r="D511" s="2" t="s">
        <v>20</v>
      </c>
      <c r="E511" s="2" t="s">
        <v>21</v>
      </c>
      <c r="F511" s="2" t="s">
        <v>34</v>
      </c>
      <c r="G511" s="2">
        <v>15.95</v>
      </c>
      <c r="H511" s="2">
        <v>6</v>
      </c>
      <c r="I511" s="2">
        <v>4.7850000000000001</v>
      </c>
      <c r="J511" s="2">
        <v>100.485</v>
      </c>
      <c r="K511" s="14">
        <v>43505</v>
      </c>
      <c r="L511" s="2" t="s">
        <v>49</v>
      </c>
      <c r="M511" s="2" t="s">
        <v>36</v>
      </c>
      <c r="N511" s="2">
        <v>95.7</v>
      </c>
      <c r="O511" s="2">
        <v>4.7619047620000003</v>
      </c>
      <c r="P511" s="2">
        <v>4.7850000000000001</v>
      </c>
      <c r="Q511" s="3">
        <v>5.0999999999999996</v>
      </c>
      <c r="R511" t="str">
        <f>TEXT(K512, "dddd")</f>
        <v>Wednesday</v>
      </c>
      <c r="S511">
        <f t="shared" si="7"/>
        <v>17</v>
      </c>
    </row>
    <row r="512" spans="1:19" x14ac:dyDescent="0.35">
      <c r="A512" s="4" t="s">
        <v>893</v>
      </c>
      <c r="B512" s="5" t="s">
        <v>51</v>
      </c>
      <c r="C512" s="5" t="s">
        <v>52</v>
      </c>
      <c r="D512" s="5" t="s">
        <v>20</v>
      </c>
      <c r="E512" s="5" t="s">
        <v>21</v>
      </c>
      <c r="F512" s="5" t="s">
        <v>40</v>
      </c>
      <c r="G512" s="5">
        <v>90.74</v>
      </c>
      <c r="H512" s="5">
        <v>7</v>
      </c>
      <c r="I512" s="5">
        <v>31.759</v>
      </c>
      <c r="J512" s="5">
        <v>666.93899999999996</v>
      </c>
      <c r="K512" s="14">
        <v>43481</v>
      </c>
      <c r="L512" s="5" t="s">
        <v>405</v>
      </c>
      <c r="M512" s="5" t="s">
        <v>36</v>
      </c>
      <c r="N512" s="5">
        <v>635.17999999999995</v>
      </c>
      <c r="O512" s="5">
        <v>4.7619047620000003</v>
      </c>
      <c r="P512" s="5">
        <v>31.759</v>
      </c>
      <c r="Q512" s="6">
        <v>6.2</v>
      </c>
      <c r="R512" t="str">
        <f>TEXT(K513, "dddd")</f>
        <v>Saturday</v>
      </c>
      <c r="S512">
        <f t="shared" si="7"/>
        <v>18</v>
      </c>
    </row>
    <row r="513" spans="1:19" x14ac:dyDescent="0.35">
      <c r="A513" s="1" t="s">
        <v>894</v>
      </c>
      <c r="B513" s="2" t="s">
        <v>18</v>
      </c>
      <c r="C513" s="2" t="s">
        <v>19</v>
      </c>
      <c r="D513" s="2" t="s">
        <v>28</v>
      </c>
      <c r="E513" s="2" t="s">
        <v>21</v>
      </c>
      <c r="F513" s="2" t="s">
        <v>34</v>
      </c>
      <c r="G513" s="2">
        <v>42.91</v>
      </c>
      <c r="H513" s="2">
        <v>5</v>
      </c>
      <c r="I513" s="2">
        <v>10.727499999999999</v>
      </c>
      <c r="J513" s="2">
        <v>225.2775</v>
      </c>
      <c r="K513" s="14">
        <v>43470</v>
      </c>
      <c r="L513" s="2" t="s">
        <v>612</v>
      </c>
      <c r="M513" s="2" t="s">
        <v>24</v>
      </c>
      <c r="N513" s="2">
        <v>214.55</v>
      </c>
      <c r="O513" s="2">
        <v>4.7619047620000003</v>
      </c>
      <c r="P513" s="2">
        <v>10.727499999999999</v>
      </c>
      <c r="Q513" s="3">
        <v>6.1</v>
      </c>
      <c r="R513" t="str">
        <f>TEXT(K514, "dddd")</f>
        <v>Sunday</v>
      </c>
      <c r="S513">
        <f t="shared" si="7"/>
        <v>17</v>
      </c>
    </row>
    <row r="514" spans="1:19" x14ac:dyDescent="0.35">
      <c r="A514" s="4" t="s">
        <v>895</v>
      </c>
      <c r="B514" s="5" t="s">
        <v>18</v>
      </c>
      <c r="C514" s="5" t="s">
        <v>19</v>
      </c>
      <c r="D514" s="5" t="s">
        <v>28</v>
      </c>
      <c r="E514" s="5" t="s">
        <v>21</v>
      </c>
      <c r="F514" s="5" t="s">
        <v>56</v>
      </c>
      <c r="G514" s="5">
        <v>54.28</v>
      </c>
      <c r="H514" s="5">
        <v>7</v>
      </c>
      <c r="I514" s="5">
        <v>18.998000000000001</v>
      </c>
      <c r="J514" s="5">
        <v>398.95800000000003</v>
      </c>
      <c r="K514" s="14">
        <v>43492</v>
      </c>
      <c r="L514" s="5" t="s">
        <v>896</v>
      </c>
      <c r="M514" s="5" t="s">
        <v>24</v>
      </c>
      <c r="N514" s="5">
        <v>379.96</v>
      </c>
      <c r="O514" s="5">
        <v>4.7619047620000003</v>
      </c>
      <c r="P514" s="5">
        <v>18.998000000000001</v>
      </c>
      <c r="Q514" s="6">
        <v>9.3000000000000007</v>
      </c>
      <c r="R514" t="str">
        <f>TEXT(K515, "dddd")</f>
        <v>Thursday</v>
      </c>
      <c r="S514">
        <f t="shared" si="7"/>
        <v>18</v>
      </c>
    </row>
    <row r="515" spans="1:19" x14ac:dyDescent="0.35">
      <c r="A515" s="1" t="s">
        <v>897</v>
      </c>
      <c r="B515" s="2" t="s">
        <v>18</v>
      </c>
      <c r="C515" s="2" t="s">
        <v>19</v>
      </c>
      <c r="D515" s="2" t="s">
        <v>28</v>
      </c>
      <c r="E515" s="2" t="s">
        <v>33</v>
      </c>
      <c r="F515" s="2" t="s">
        <v>29</v>
      </c>
      <c r="G515" s="2">
        <v>99.55</v>
      </c>
      <c r="H515" s="2">
        <v>7</v>
      </c>
      <c r="I515" s="2">
        <v>34.842500000000001</v>
      </c>
      <c r="J515" s="2">
        <v>731.6925</v>
      </c>
      <c r="K515" s="14">
        <v>43538</v>
      </c>
      <c r="L515" s="2" t="s">
        <v>898</v>
      </c>
      <c r="M515" s="2" t="s">
        <v>31</v>
      </c>
      <c r="N515" s="2">
        <v>696.85</v>
      </c>
      <c r="O515" s="2">
        <v>4.7619047620000003</v>
      </c>
      <c r="P515" s="2">
        <v>34.842500000000001</v>
      </c>
      <c r="Q515" s="3">
        <v>7.6</v>
      </c>
      <c r="R515" t="str">
        <f>TEXT(K516, "dddd")</f>
        <v>Saturday</v>
      </c>
      <c r="S515">
        <f t="shared" ref="S515:S578" si="8">HOUR(L515)</f>
        <v>12</v>
      </c>
    </row>
    <row r="516" spans="1:19" x14ac:dyDescent="0.35">
      <c r="A516" s="4" t="s">
        <v>899</v>
      </c>
      <c r="B516" s="5" t="s">
        <v>26</v>
      </c>
      <c r="C516" s="5" t="s">
        <v>27</v>
      </c>
      <c r="D516" s="5" t="s">
        <v>20</v>
      </c>
      <c r="E516" s="5" t="s">
        <v>33</v>
      </c>
      <c r="F516" s="5" t="s">
        <v>40</v>
      </c>
      <c r="G516" s="5">
        <v>58.39</v>
      </c>
      <c r="H516" s="5">
        <v>7</v>
      </c>
      <c r="I516" s="5">
        <v>20.436499999999999</v>
      </c>
      <c r="J516" s="5">
        <v>429.16649999999998</v>
      </c>
      <c r="K516" s="14">
        <v>43519</v>
      </c>
      <c r="L516" s="5" t="s">
        <v>900</v>
      </c>
      <c r="M516" s="5" t="s">
        <v>36</v>
      </c>
      <c r="N516" s="5">
        <v>408.73</v>
      </c>
      <c r="O516" s="5">
        <v>4.7619047620000003</v>
      </c>
      <c r="P516" s="5">
        <v>20.436499999999999</v>
      </c>
      <c r="Q516" s="6">
        <v>8.1999999999999993</v>
      </c>
      <c r="R516" t="str">
        <f>TEXT(K517, "dddd")</f>
        <v>Monday</v>
      </c>
      <c r="S516">
        <f t="shared" si="8"/>
        <v>19</v>
      </c>
    </row>
    <row r="517" spans="1:19" x14ac:dyDescent="0.35">
      <c r="A517" s="1" t="s">
        <v>901</v>
      </c>
      <c r="B517" s="2" t="s">
        <v>26</v>
      </c>
      <c r="C517" s="2" t="s">
        <v>27</v>
      </c>
      <c r="D517" s="2" t="s">
        <v>20</v>
      </c>
      <c r="E517" s="2" t="s">
        <v>21</v>
      </c>
      <c r="F517" s="2" t="s">
        <v>56</v>
      </c>
      <c r="G517" s="2">
        <v>51.47</v>
      </c>
      <c r="H517" s="2">
        <v>1</v>
      </c>
      <c r="I517" s="2">
        <v>2.5735000000000001</v>
      </c>
      <c r="J517" s="2">
        <v>54.043500000000002</v>
      </c>
      <c r="K517" s="14">
        <v>43542</v>
      </c>
      <c r="L517" s="2" t="s">
        <v>902</v>
      </c>
      <c r="M517" s="2" t="s">
        <v>24</v>
      </c>
      <c r="N517" s="2">
        <v>51.47</v>
      </c>
      <c r="O517" s="2">
        <v>4.7619047620000003</v>
      </c>
      <c r="P517" s="2">
        <v>2.5735000000000001</v>
      </c>
      <c r="Q517" s="3">
        <v>8.5</v>
      </c>
      <c r="R517" t="str">
        <f>TEXT(K518, "dddd")</f>
        <v>Friday</v>
      </c>
      <c r="S517">
        <f t="shared" si="8"/>
        <v>15</v>
      </c>
    </row>
    <row r="518" spans="1:19" x14ac:dyDescent="0.35">
      <c r="A518" s="4" t="s">
        <v>903</v>
      </c>
      <c r="B518" s="5" t="s">
        <v>51</v>
      </c>
      <c r="C518" s="5" t="s">
        <v>52</v>
      </c>
      <c r="D518" s="5" t="s">
        <v>20</v>
      </c>
      <c r="E518" s="5" t="s">
        <v>33</v>
      </c>
      <c r="F518" s="5" t="s">
        <v>22</v>
      </c>
      <c r="G518" s="5">
        <v>54.86</v>
      </c>
      <c r="H518" s="5">
        <v>5</v>
      </c>
      <c r="I518" s="5">
        <v>13.715</v>
      </c>
      <c r="J518" s="5">
        <v>288.01499999999999</v>
      </c>
      <c r="K518" s="14">
        <v>43553</v>
      </c>
      <c r="L518" s="5" t="s">
        <v>63</v>
      </c>
      <c r="M518" s="5" t="s">
        <v>24</v>
      </c>
      <c r="N518" s="5">
        <v>274.3</v>
      </c>
      <c r="O518" s="5">
        <v>4.7619047620000003</v>
      </c>
      <c r="P518" s="5">
        <v>13.715</v>
      </c>
      <c r="Q518" s="6">
        <v>9.8000000000000007</v>
      </c>
      <c r="R518" t="str">
        <f>TEXT(K519, "dddd")</f>
        <v>Tuesday</v>
      </c>
      <c r="S518">
        <f t="shared" si="8"/>
        <v>16</v>
      </c>
    </row>
    <row r="519" spans="1:19" x14ac:dyDescent="0.35">
      <c r="A519" s="1" t="s">
        <v>904</v>
      </c>
      <c r="B519" s="2" t="s">
        <v>26</v>
      </c>
      <c r="C519" s="2" t="s">
        <v>27</v>
      </c>
      <c r="D519" s="2" t="s">
        <v>20</v>
      </c>
      <c r="E519" s="2" t="s">
        <v>33</v>
      </c>
      <c r="F519" s="2" t="s">
        <v>34</v>
      </c>
      <c r="G519" s="2">
        <v>39.39</v>
      </c>
      <c r="H519" s="2">
        <v>5</v>
      </c>
      <c r="I519" s="2">
        <v>9.8475000000000001</v>
      </c>
      <c r="J519" s="2">
        <v>206.79750000000001</v>
      </c>
      <c r="K519" s="14">
        <v>43487</v>
      </c>
      <c r="L519" s="2" t="s">
        <v>905</v>
      </c>
      <c r="M519" s="2" t="s">
        <v>36</v>
      </c>
      <c r="N519" s="2">
        <v>196.95</v>
      </c>
      <c r="O519" s="2">
        <v>4.7619047620000003</v>
      </c>
      <c r="P519" s="2">
        <v>9.8475000000000001</v>
      </c>
      <c r="Q519" s="3">
        <v>8.6999999999999993</v>
      </c>
      <c r="R519" t="str">
        <f>TEXT(K520, "dddd")</f>
        <v>Friday</v>
      </c>
      <c r="S519">
        <f t="shared" si="8"/>
        <v>20</v>
      </c>
    </row>
    <row r="520" spans="1:19" x14ac:dyDescent="0.35">
      <c r="A520" s="4" t="s">
        <v>906</v>
      </c>
      <c r="B520" s="5" t="s">
        <v>18</v>
      </c>
      <c r="C520" s="5" t="s">
        <v>19</v>
      </c>
      <c r="D520" s="5" t="s">
        <v>28</v>
      </c>
      <c r="E520" s="5" t="s">
        <v>33</v>
      </c>
      <c r="F520" s="5" t="s">
        <v>34</v>
      </c>
      <c r="G520" s="5">
        <v>34.729999999999997</v>
      </c>
      <c r="H520" s="5">
        <v>2</v>
      </c>
      <c r="I520" s="5">
        <v>3.4729999999999999</v>
      </c>
      <c r="J520" s="5">
        <v>72.933000000000007</v>
      </c>
      <c r="K520" s="14">
        <v>43525</v>
      </c>
      <c r="L520" s="5" t="s">
        <v>228</v>
      </c>
      <c r="M520" s="5" t="s">
        <v>24</v>
      </c>
      <c r="N520" s="5">
        <v>69.459999999999994</v>
      </c>
      <c r="O520" s="5">
        <v>4.7619047620000003</v>
      </c>
      <c r="P520" s="5">
        <v>3.4729999999999999</v>
      </c>
      <c r="Q520" s="6">
        <v>9.6999999999999993</v>
      </c>
      <c r="R520" t="str">
        <f>TEXT(K521, "dddd")</f>
        <v>Thursday</v>
      </c>
      <c r="S520">
        <f t="shared" si="8"/>
        <v>18</v>
      </c>
    </row>
    <row r="521" spans="1:19" x14ac:dyDescent="0.35">
      <c r="A521" s="1" t="s">
        <v>907</v>
      </c>
      <c r="B521" s="2" t="s">
        <v>26</v>
      </c>
      <c r="C521" s="2" t="s">
        <v>27</v>
      </c>
      <c r="D521" s="2" t="s">
        <v>20</v>
      </c>
      <c r="E521" s="2" t="s">
        <v>33</v>
      </c>
      <c r="F521" s="2" t="s">
        <v>40</v>
      </c>
      <c r="G521" s="2">
        <v>71.92</v>
      </c>
      <c r="H521" s="2">
        <v>5</v>
      </c>
      <c r="I521" s="2">
        <v>17.98</v>
      </c>
      <c r="J521" s="2">
        <v>377.58</v>
      </c>
      <c r="K521" s="14">
        <v>43482</v>
      </c>
      <c r="L521" s="2" t="s">
        <v>436</v>
      </c>
      <c r="M521" s="2" t="s">
        <v>36</v>
      </c>
      <c r="N521" s="2">
        <v>359.6</v>
      </c>
      <c r="O521" s="2">
        <v>4.7619047620000003</v>
      </c>
      <c r="P521" s="2">
        <v>17.98</v>
      </c>
      <c r="Q521" s="3">
        <v>4.3</v>
      </c>
      <c r="R521" t="str">
        <f>TEXT(K522, "dddd")</f>
        <v>Tuesday</v>
      </c>
      <c r="S521">
        <f t="shared" si="8"/>
        <v>15</v>
      </c>
    </row>
    <row r="522" spans="1:19" x14ac:dyDescent="0.35">
      <c r="A522" s="4" t="s">
        <v>908</v>
      </c>
      <c r="B522" s="5" t="s">
        <v>51</v>
      </c>
      <c r="C522" s="5" t="s">
        <v>52</v>
      </c>
      <c r="D522" s="5" t="s">
        <v>28</v>
      </c>
      <c r="E522" s="5" t="s">
        <v>21</v>
      </c>
      <c r="F522" s="5" t="s">
        <v>29</v>
      </c>
      <c r="G522" s="5">
        <v>45.71</v>
      </c>
      <c r="H522" s="5">
        <v>3</v>
      </c>
      <c r="I522" s="5">
        <v>6.8564999999999996</v>
      </c>
      <c r="J522" s="5">
        <v>143.98650000000001</v>
      </c>
      <c r="K522" s="14">
        <v>43550</v>
      </c>
      <c r="L522" s="5" t="s">
        <v>909</v>
      </c>
      <c r="M522" s="5" t="s">
        <v>36</v>
      </c>
      <c r="N522" s="5">
        <v>137.13</v>
      </c>
      <c r="O522" s="5">
        <v>4.7619047620000003</v>
      </c>
      <c r="P522" s="5">
        <v>6.8564999999999996</v>
      </c>
      <c r="Q522" s="6">
        <v>7.7</v>
      </c>
      <c r="R522" t="str">
        <f>TEXT(K523, "dddd")</f>
        <v>Wednesday</v>
      </c>
      <c r="S522">
        <f t="shared" si="8"/>
        <v>10</v>
      </c>
    </row>
    <row r="523" spans="1:19" x14ac:dyDescent="0.35">
      <c r="A523" s="1" t="s">
        <v>910</v>
      </c>
      <c r="B523" s="2" t="s">
        <v>26</v>
      </c>
      <c r="C523" s="2" t="s">
        <v>27</v>
      </c>
      <c r="D523" s="2" t="s">
        <v>20</v>
      </c>
      <c r="E523" s="2" t="s">
        <v>21</v>
      </c>
      <c r="F523" s="2" t="s">
        <v>34</v>
      </c>
      <c r="G523" s="2">
        <v>83.17</v>
      </c>
      <c r="H523" s="2">
        <v>6</v>
      </c>
      <c r="I523" s="2">
        <v>24.951000000000001</v>
      </c>
      <c r="J523" s="2">
        <v>523.971</v>
      </c>
      <c r="K523" s="14">
        <v>43544</v>
      </c>
      <c r="L523" s="2" t="s">
        <v>510</v>
      </c>
      <c r="M523" s="2" t="s">
        <v>31</v>
      </c>
      <c r="N523" s="2">
        <v>499.02</v>
      </c>
      <c r="O523" s="2">
        <v>4.7619047620000003</v>
      </c>
      <c r="P523" s="2">
        <v>24.951000000000001</v>
      </c>
      <c r="Q523" s="3">
        <v>7.3</v>
      </c>
      <c r="R523" t="str">
        <f>TEXT(K524, "dddd")</f>
        <v>Wednesday</v>
      </c>
      <c r="S523">
        <f t="shared" si="8"/>
        <v>11</v>
      </c>
    </row>
    <row r="524" spans="1:19" x14ac:dyDescent="0.35">
      <c r="A524" s="4" t="s">
        <v>911</v>
      </c>
      <c r="B524" s="5" t="s">
        <v>18</v>
      </c>
      <c r="C524" s="5" t="s">
        <v>19</v>
      </c>
      <c r="D524" s="5" t="s">
        <v>20</v>
      </c>
      <c r="E524" s="5" t="s">
        <v>21</v>
      </c>
      <c r="F524" s="5" t="s">
        <v>34</v>
      </c>
      <c r="G524" s="5">
        <v>37.44</v>
      </c>
      <c r="H524" s="5">
        <v>6</v>
      </c>
      <c r="I524" s="5">
        <v>11.231999999999999</v>
      </c>
      <c r="J524" s="5">
        <v>235.87200000000001</v>
      </c>
      <c r="K524" s="14">
        <v>43502</v>
      </c>
      <c r="L524" s="5" t="s">
        <v>912</v>
      </c>
      <c r="M524" s="5" t="s">
        <v>36</v>
      </c>
      <c r="N524" s="5">
        <v>224.64</v>
      </c>
      <c r="O524" s="5">
        <v>4.7619047620000003</v>
      </c>
      <c r="P524" s="5">
        <v>11.231999999999999</v>
      </c>
      <c r="Q524" s="6">
        <v>5.9</v>
      </c>
      <c r="R524" t="str">
        <f>TEXT(K525, "dddd")</f>
        <v>Tuesday</v>
      </c>
      <c r="S524">
        <f t="shared" si="8"/>
        <v>13</v>
      </c>
    </row>
    <row r="525" spans="1:19" x14ac:dyDescent="0.35">
      <c r="A525" s="1" t="s">
        <v>913</v>
      </c>
      <c r="B525" s="2" t="s">
        <v>26</v>
      </c>
      <c r="C525" s="2" t="s">
        <v>27</v>
      </c>
      <c r="D525" s="2" t="s">
        <v>28</v>
      </c>
      <c r="E525" s="2" t="s">
        <v>33</v>
      </c>
      <c r="F525" s="2" t="s">
        <v>22</v>
      </c>
      <c r="G525" s="2">
        <v>62.87</v>
      </c>
      <c r="H525" s="2">
        <v>2</v>
      </c>
      <c r="I525" s="2">
        <v>6.2869999999999999</v>
      </c>
      <c r="J525" s="2">
        <v>132.02699999999999</v>
      </c>
      <c r="K525" s="14">
        <v>43466</v>
      </c>
      <c r="L525" s="2" t="s">
        <v>914</v>
      </c>
      <c r="M525" s="2" t="s">
        <v>31</v>
      </c>
      <c r="N525" s="2">
        <v>125.74</v>
      </c>
      <c r="O525" s="2">
        <v>4.7619047620000003</v>
      </c>
      <c r="P525" s="2">
        <v>6.2869999999999999</v>
      </c>
      <c r="Q525" s="3">
        <v>5</v>
      </c>
      <c r="R525" t="str">
        <f>TEXT(K526, "dddd")</f>
        <v>Sunday</v>
      </c>
      <c r="S525">
        <f t="shared" si="8"/>
        <v>11</v>
      </c>
    </row>
    <row r="526" spans="1:19" x14ac:dyDescent="0.35">
      <c r="A526" s="4" t="s">
        <v>915</v>
      </c>
      <c r="B526" s="5" t="s">
        <v>18</v>
      </c>
      <c r="C526" s="5" t="s">
        <v>19</v>
      </c>
      <c r="D526" s="5" t="s">
        <v>28</v>
      </c>
      <c r="E526" s="5" t="s">
        <v>33</v>
      </c>
      <c r="F526" s="5" t="s">
        <v>53</v>
      </c>
      <c r="G526" s="5">
        <v>81.709999999999994</v>
      </c>
      <c r="H526" s="5">
        <v>6</v>
      </c>
      <c r="I526" s="5">
        <v>24.513000000000002</v>
      </c>
      <c r="J526" s="5">
        <v>514.77300000000002</v>
      </c>
      <c r="K526" s="14">
        <v>43492</v>
      </c>
      <c r="L526" s="5" t="s">
        <v>45</v>
      </c>
      <c r="M526" s="5" t="s">
        <v>36</v>
      </c>
      <c r="N526" s="5">
        <v>490.26</v>
      </c>
      <c r="O526" s="5">
        <v>4.7619047620000003</v>
      </c>
      <c r="P526" s="5">
        <v>24.513000000000002</v>
      </c>
      <c r="Q526" s="6">
        <v>8</v>
      </c>
      <c r="R526" t="str">
        <f>TEXT(K527, "dddd")</f>
        <v>Monday</v>
      </c>
      <c r="S526">
        <f t="shared" si="8"/>
        <v>14</v>
      </c>
    </row>
    <row r="527" spans="1:19" x14ac:dyDescent="0.35">
      <c r="A527" s="1" t="s">
        <v>916</v>
      </c>
      <c r="B527" s="2" t="s">
        <v>18</v>
      </c>
      <c r="C527" s="2" t="s">
        <v>19</v>
      </c>
      <c r="D527" s="2" t="s">
        <v>20</v>
      </c>
      <c r="E527" s="2" t="s">
        <v>21</v>
      </c>
      <c r="F527" s="2" t="s">
        <v>40</v>
      </c>
      <c r="G527" s="2">
        <v>91.41</v>
      </c>
      <c r="H527" s="2">
        <v>5</v>
      </c>
      <c r="I527" s="2">
        <v>22.852499999999999</v>
      </c>
      <c r="J527" s="2">
        <v>479.90249999999997</v>
      </c>
      <c r="K527" s="14">
        <v>43521</v>
      </c>
      <c r="L527" s="2" t="s">
        <v>917</v>
      </c>
      <c r="M527" s="2" t="s">
        <v>24</v>
      </c>
      <c r="N527" s="2">
        <v>457.05</v>
      </c>
      <c r="O527" s="2">
        <v>4.7619047620000003</v>
      </c>
      <c r="P527" s="2">
        <v>22.852499999999999</v>
      </c>
      <c r="Q527" s="3">
        <v>7.1</v>
      </c>
      <c r="R527" t="str">
        <f>TEXT(K528, "dddd")</f>
        <v>Wednesday</v>
      </c>
      <c r="S527">
        <f t="shared" si="8"/>
        <v>16</v>
      </c>
    </row>
    <row r="528" spans="1:19" x14ac:dyDescent="0.35">
      <c r="A528" s="4" t="s">
        <v>918</v>
      </c>
      <c r="B528" s="5" t="s">
        <v>51</v>
      </c>
      <c r="C528" s="5" t="s">
        <v>52</v>
      </c>
      <c r="D528" s="5" t="s">
        <v>28</v>
      </c>
      <c r="E528" s="5" t="s">
        <v>33</v>
      </c>
      <c r="F528" s="5" t="s">
        <v>56</v>
      </c>
      <c r="G528" s="5">
        <v>39.21</v>
      </c>
      <c r="H528" s="5">
        <v>4</v>
      </c>
      <c r="I528" s="5">
        <v>7.8419999999999996</v>
      </c>
      <c r="J528" s="5">
        <v>164.68199999999999</v>
      </c>
      <c r="K528" s="14">
        <v>43481</v>
      </c>
      <c r="L528" s="5" t="s">
        <v>919</v>
      </c>
      <c r="M528" s="5" t="s">
        <v>36</v>
      </c>
      <c r="N528" s="5">
        <v>156.84</v>
      </c>
      <c r="O528" s="5">
        <v>4.7619047620000003</v>
      </c>
      <c r="P528" s="5">
        <v>7.8419999999999996</v>
      </c>
      <c r="Q528" s="6">
        <v>9</v>
      </c>
      <c r="R528" t="str">
        <f>TEXT(K529, "dddd")</f>
        <v>Sunday</v>
      </c>
      <c r="S528">
        <f t="shared" si="8"/>
        <v>20</v>
      </c>
    </row>
    <row r="529" spans="1:19" x14ac:dyDescent="0.35">
      <c r="A529" s="1" t="s">
        <v>920</v>
      </c>
      <c r="B529" s="2" t="s">
        <v>51</v>
      </c>
      <c r="C529" s="2" t="s">
        <v>52</v>
      </c>
      <c r="D529" s="2" t="s">
        <v>20</v>
      </c>
      <c r="E529" s="2" t="s">
        <v>33</v>
      </c>
      <c r="F529" s="2" t="s">
        <v>56</v>
      </c>
      <c r="G529" s="2">
        <v>59.86</v>
      </c>
      <c r="H529" s="2">
        <v>2</v>
      </c>
      <c r="I529" s="2">
        <v>5.9859999999999998</v>
      </c>
      <c r="J529" s="2">
        <v>125.706</v>
      </c>
      <c r="K529" s="14">
        <v>43478</v>
      </c>
      <c r="L529" s="2" t="s">
        <v>729</v>
      </c>
      <c r="M529" s="2" t="s">
        <v>24</v>
      </c>
      <c r="N529" s="2">
        <v>119.72</v>
      </c>
      <c r="O529" s="2">
        <v>4.7619047620000003</v>
      </c>
      <c r="P529" s="2">
        <v>5.9859999999999998</v>
      </c>
      <c r="Q529" s="3">
        <v>6.7</v>
      </c>
      <c r="R529" t="str">
        <f>TEXT(K530, "dddd")</f>
        <v>Thursday</v>
      </c>
      <c r="S529">
        <f t="shared" si="8"/>
        <v>14</v>
      </c>
    </row>
    <row r="530" spans="1:19" x14ac:dyDescent="0.35">
      <c r="A530" s="4" t="s">
        <v>921</v>
      </c>
      <c r="B530" s="5" t="s">
        <v>51</v>
      </c>
      <c r="C530" s="5" t="s">
        <v>52</v>
      </c>
      <c r="D530" s="5" t="s">
        <v>20</v>
      </c>
      <c r="E530" s="5" t="s">
        <v>21</v>
      </c>
      <c r="F530" s="5" t="s">
        <v>53</v>
      </c>
      <c r="G530" s="5">
        <v>54.36</v>
      </c>
      <c r="H530" s="5">
        <v>10</v>
      </c>
      <c r="I530" s="5">
        <v>27.18</v>
      </c>
      <c r="J530" s="5">
        <v>570.78</v>
      </c>
      <c r="K530" s="14">
        <v>43503</v>
      </c>
      <c r="L530" s="5" t="s">
        <v>150</v>
      </c>
      <c r="M530" s="5" t="s">
        <v>36</v>
      </c>
      <c r="N530" s="5">
        <v>543.6</v>
      </c>
      <c r="O530" s="5">
        <v>4.7619047620000003</v>
      </c>
      <c r="P530" s="5">
        <v>27.18</v>
      </c>
      <c r="Q530" s="6">
        <v>6.1</v>
      </c>
      <c r="R530" t="str">
        <f>TEXT(K531, "dddd")</f>
        <v>Sunday</v>
      </c>
      <c r="S530">
        <f t="shared" si="8"/>
        <v>11</v>
      </c>
    </row>
    <row r="531" spans="1:19" x14ac:dyDescent="0.35">
      <c r="A531" s="1" t="s">
        <v>922</v>
      </c>
      <c r="B531" s="2" t="s">
        <v>18</v>
      </c>
      <c r="C531" s="2" t="s">
        <v>19</v>
      </c>
      <c r="D531" s="2" t="s">
        <v>28</v>
      </c>
      <c r="E531" s="2" t="s">
        <v>33</v>
      </c>
      <c r="F531" s="2" t="s">
        <v>40</v>
      </c>
      <c r="G531" s="2">
        <v>98.09</v>
      </c>
      <c r="H531" s="2">
        <v>9</v>
      </c>
      <c r="I531" s="2">
        <v>44.140500000000003</v>
      </c>
      <c r="J531" s="2">
        <v>926.95050000000003</v>
      </c>
      <c r="K531" s="14">
        <v>43513</v>
      </c>
      <c r="L531" s="2" t="s">
        <v>923</v>
      </c>
      <c r="M531" s="2" t="s">
        <v>31</v>
      </c>
      <c r="N531" s="2">
        <v>882.81</v>
      </c>
      <c r="O531" s="2">
        <v>4.7619047620000003</v>
      </c>
      <c r="P531" s="2">
        <v>44.140500000000003</v>
      </c>
      <c r="Q531" s="3">
        <v>9.3000000000000007</v>
      </c>
      <c r="R531" t="str">
        <f>TEXT(K532, "dddd")</f>
        <v>Tuesday</v>
      </c>
      <c r="S531">
        <f t="shared" si="8"/>
        <v>19</v>
      </c>
    </row>
    <row r="532" spans="1:19" x14ac:dyDescent="0.35">
      <c r="A532" s="4" t="s">
        <v>924</v>
      </c>
      <c r="B532" s="5" t="s">
        <v>18</v>
      </c>
      <c r="C532" s="5" t="s">
        <v>19</v>
      </c>
      <c r="D532" s="5" t="s">
        <v>28</v>
      </c>
      <c r="E532" s="5" t="s">
        <v>33</v>
      </c>
      <c r="F532" s="5" t="s">
        <v>22</v>
      </c>
      <c r="G532" s="5">
        <v>25.43</v>
      </c>
      <c r="H532" s="5">
        <v>6</v>
      </c>
      <c r="I532" s="5">
        <v>7.6289999999999996</v>
      </c>
      <c r="J532" s="5">
        <v>160.209</v>
      </c>
      <c r="K532" s="14">
        <v>43508</v>
      </c>
      <c r="L532" s="5" t="s">
        <v>146</v>
      </c>
      <c r="M532" s="5" t="s">
        <v>24</v>
      </c>
      <c r="N532" s="5">
        <v>152.58000000000001</v>
      </c>
      <c r="O532" s="5">
        <v>4.7619047620000003</v>
      </c>
      <c r="P532" s="5">
        <v>7.6289999999999996</v>
      </c>
      <c r="Q532" s="6">
        <v>7</v>
      </c>
      <c r="R532" t="str">
        <f>TEXT(K533, "dddd")</f>
        <v>Thursday</v>
      </c>
      <c r="S532">
        <f t="shared" si="8"/>
        <v>19</v>
      </c>
    </row>
    <row r="533" spans="1:19" x14ac:dyDescent="0.35">
      <c r="A533" s="1" t="s">
        <v>925</v>
      </c>
      <c r="B533" s="2" t="s">
        <v>18</v>
      </c>
      <c r="C533" s="2" t="s">
        <v>19</v>
      </c>
      <c r="D533" s="2" t="s">
        <v>20</v>
      </c>
      <c r="E533" s="2" t="s">
        <v>33</v>
      </c>
      <c r="F533" s="2" t="s">
        <v>56</v>
      </c>
      <c r="G533" s="2">
        <v>86.68</v>
      </c>
      <c r="H533" s="2">
        <v>8</v>
      </c>
      <c r="I533" s="2">
        <v>34.671999999999997</v>
      </c>
      <c r="J533" s="2">
        <v>728.11199999999997</v>
      </c>
      <c r="K533" s="14">
        <v>43489</v>
      </c>
      <c r="L533" s="2" t="s">
        <v>926</v>
      </c>
      <c r="M533" s="2" t="s">
        <v>36</v>
      </c>
      <c r="N533" s="2">
        <v>693.44</v>
      </c>
      <c r="O533" s="2">
        <v>4.7619047620000003</v>
      </c>
      <c r="P533" s="2">
        <v>34.671999999999997</v>
      </c>
      <c r="Q533" s="3">
        <v>7.2</v>
      </c>
      <c r="R533" t="str">
        <f>TEXT(K534, "dddd")</f>
        <v>Wednesday</v>
      </c>
      <c r="S533">
        <f t="shared" si="8"/>
        <v>18</v>
      </c>
    </row>
    <row r="534" spans="1:19" x14ac:dyDescent="0.35">
      <c r="A534" s="4" t="s">
        <v>927</v>
      </c>
      <c r="B534" s="5" t="s">
        <v>51</v>
      </c>
      <c r="C534" s="5" t="s">
        <v>52</v>
      </c>
      <c r="D534" s="5" t="s">
        <v>28</v>
      </c>
      <c r="E534" s="5" t="s">
        <v>33</v>
      </c>
      <c r="F534" s="5" t="s">
        <v>29</v>
      </c>
      <c r="G534" s="5">
        <v>22.95</v>
      </c>
      <c r="H534" s="5">
        <v>10</v>
      </c>
      <c r="I534" s="5">
        <v>11.475</v>
      </c>
      <c r="J534" s="5">
        <v>240.97499999999999</v>
      </c>
      <c r="K534" s="14">
        <v>43502</v>
      </c>
      <c r="L534" s="5" t="s">
        <v>87</v>
      </c>
      <c r="M534" s="5" t="s">
        <v>24</v>
      </c>
      <c r="N534" s="5">
        <v>229.5</v>
      </c>
      <c r="O534" s="5">
        <v>4.7619047620000003</v>
      </c>
      <c r="P534" s="5">
        <v>11.475</v>
      </c>
      <c r="Q534" s="6">
        <v>8.1999999999999993</v>
      </c>
      <c r="R534" t="str">
        <f>TEXT(K535, "dddd")</f>
        <v>Tuesday</v>
      </c>
      <c r="S534">
        <f t="shared" si="8"/>
        <v>19</v>
      </c>
    </row>
    <row r="535" spans="1:19" x14ac:dyDescent="0.35">
      <c r="A535" s="1" t="s">
        <v>928</v>
      </c>
      <c r="B535" s="2" t="s">
        <v>26</v>
      </c>
      <c r="C535" s="2" t="s">
        <v>27</v>
      </c>
      <c r="D535" s="2" t="s">
        <v>28</v>
      </c>
      <c r="E535" s="2" t="s">
        <v>21</v>
      </c>
      <c r="F535" s="2" t="s">
        <v>53</v>
      </c>
      <c r="G535" s="2">
        <v>16.309999999999999</v>
      </c>
      <c r="H535" s="2">
        <v>9</v>
      </c>
      <c r="I535" s="2">
        <v>7.3395000000000001</v>
      </c>
      <c r="J535" s="2">
        <v>154.12950000000001</v>
      </c>
      <c r="K535" s="14">
        <v>43550</v>
      </c>
      <c r="L535" s="2" t="s">
        <v>929</v>
      </c>
      <c r="M535" s="2" t="s">
        <v>24</v>
      </c>
      <c r="N535" s="2">
        <v>146.79</v>
      </c>
      <c r="O535" s="2">
        <v>4.7619047620000003</v>
      </c>
      <c r="P535" s="2">
        <v>7.3395000000000001</v>
      </c>
      <c r="Q535" s="3">
        <v>8.4</v>
      </c>
      <c r="R535" t="str">
        <f>TEXT(K536, "dddd")</f>
        <v>Monday</v>
      </c>
      <c r="S535">
        <f t="shared" si="8"/>
        <v>10</v>
      </c>
    </row>
    <row r="536" spans="1:19" x14ac:dyDescent="0.35">
      <c r="A536" s="4" t="s">
        <v>930</v>
      </c>
      <c r="B536" s="5" t="s">
        <v>18</v>
      </c>
      <c r="C536" s="5" t="s">
        <v>19</v>
      </c>
      <c r="D536" s="5" t="s">
        <v>28</v>
      </c>
      <c r="E536" s="5" t="s">
        <v>21</v>
      </c>
      <c r="F536" s="5" t="s">
        <v>34</v>
      </c>
      <c r="G536" s="5">
        <v>28.32</v>
      </c>
      <c r="H536" s="5">
        <v>5</v>
      </c>
      <c r="I536" s="5">
        <v>7.08</v>
      </c>
      <c r="J536" s="5">
        <v>148.68</v>
      </c>
      <c r="K536" s="14">
        <v>43535</v>
      </c>
      <c r="L536" s="5" t="s">
        <v>931</v>
      </c>
      <c r="M536" s="5" t="s">
        <v>24</v>
      </c>
      <c r="N536" s="5">
        <v>141.6</v>
      </c>
      <c r="O536" s="5">
        <v>4.7619047620000003</v>
      </c>
      <c r="P536" s="5">
        <v>7.08</v>
      </c>
      <c r="Q536" s="6">
        <v>6.2</v>
      </c>
      <c r="R536" t="str">
        <f>TEXT(K537, "dddd")</f>
        <v>Thursday</v>
      </c>
      <c r="S536">
        <f t="shared" si="8"/>
        <v>13</v>
      </c>
    </row>
    <row r="537" spans="1:19" x14ac:dyDescent="0.35">
      <c r="A537" s="1" t="s">
        <v>932</v>
      </c>
      <c r="B537" s="2" t="s">
        <v>26</v>
      </c>
      <c r="C537" s="2" t="s">
        <v>27</v>
      </c>
      <c r="D537" s="2" t="s">
        <v>28</v>
      </c>
      <c r="E537" s="2" t="s">
        <v>33</v>
      </c>
      <c r="F537" s="2" t="s">
        <v>34</v>
      </c>
      <c r="G537" s="2">
        <v>16.670000000000002</v>
      </c>
      <c r="H537" s="2">
        <v>7</v>
      </c>
      <c r="I537" s="2">
        <v>5.8345000000000002</v>
      </c>
      <c r="J537" s="2">
        <v>122.5245</v>
      </c>
      <c r="K537" s="14">
        <v>43503</v>
      </c>
      <c r="L537" s="2" t="s">
        <v>357</v>
      </c>
      <c r="M537" s="2" t="s">
        <v>24</v>
      </c>
      <c r="N537" s="2">
        <v>116.69</v>
      </c>
      <c r="O537" s="2">
        <v>4.7619047620000003</v>
      </c>
      <c r="P537" s="2">
        <v>5.8345000000000002</v>
      </c>
      <c r="Q537" s="3">
        <v>7.4</v>
      </c>
      <c r="R537" t="str">
        <f>TEXT(K538, "dddd")</f>
        <v>Saturday</v>
      </c>
      <c r="S537">
        <f t="shared" si="8"/>
        <v>11</v>
      </c>
    </row>
    <row r="538" spans="1:19" x14ac:dyDescent="0.35">
      <c r="A538" s="4" t="s">
        <v>933</v>
      </c>
      <c r="B538" s="5" t="s">
        <v>51</v>
      </c>
      <c r="C538" s="5" t="s">
        <v>52</v>
      </c>
      <c r="D538" s="5" t="s">
        <v>20</v>
      </c>
      <c r="E538" s="5" t="s">
        <v>21</v>
      </c>
      <c r="F538" s="5" t="s">
        <v>56</v>
      </c>
      <c r="G538" s="5">
        <v>73.959999999999994</v>
      </c>
      <c r="H538" s="5">
        <v>1</v>
      </c>
      <c r="I538" s="5">
        <v>3.698</v>
      </c>
      <c r="J538" s="5">
        <v>77.658000000000001</v>
      </c>
      <c r="K538" s="14">
        <v>43470</v>
      </c>
      <c r="L538" s="5" t="s">
        <v>249</v>
      </c>
      <c r="M538" s="5" t="s">
        <v>36</v>
      </c>
      <c r="N538" s="5">
        <v>73.959999999999994</v>
      </c>
      <c r="O538" s="5">
        <v>4.7619047620000003</v>
      </c>
      <c r="P538" s="5">
        <v>3.698</v>
      </c>
      <c r="Q538" s="6">
        <v>5</v>
      </c>
      <c r="R538" t="str">
        <f>TEXT(K539, "dddd")</f>
        <v>Thursday</v>
      </c>
      <c r="S538">
        <f t="shared" si="8"/>
        <v>11</v>
      </c>
    </row>
    <row r="539" spans="1:19" x14ac:dyDescent="0.35">
      <c r="A539" s="1" t="s">
        <v>934</v>
      </c>
      <c r="B539" s="2" t="s">
        <v>18</v>
      </c>
      <c r="C539" s="2" t="s">
        <v>19</v>
      </c>
      <c r="D539" s="2" t="s">
        <v>28</v>
      </c>
      <c r="E539" s="2" t="s">
        <v>33</v>
      </c>
      <c r="F539" s="2" t="s">
        <v>34</v>
      </c>
      <c r="G539" s="2">
        <v>97.94</v>
      </c>
      <c r="H539" s="2">
        <v>1</v>
      </c>
      <c r="I539" s="2">
        <v>4.8970000000000002</v>
      </c>
      <c r="J539" s="2">
        <v>102.837</v>
      </c>
      <c r="K539" s="14">
        <v>43531</v>
      </c>
      <c r="L539" s="2" t="s">
        <v>540</v>
      </c>
      <c r="M539" s="2" t="s">
        <v>24</v>
      </c>
      <c r="N539" s="2">
        <v>97.94</v>
      </c>
      <c r="O539" s="2">
        <v>4.7619047620000003</v>
      </c>
      <c r="P539" s="2">
        <v>4.8970000000000002</v>
      </c>
      <c r="Q539" s="3">
        <v>6.9</v>
      </c>
      <c r="R539" t="str">
        <f>TEXT(K540, "dddd")</f>
        <v>Monday</v>
      </c>
      <c r="S539">
        <f t="shared" si="8"/>
        <v>11</v>
      </c>
    </row>
    <row r="540" spans="1:19" x14ac:dyDescent="0.35">
      <c r="A540" s="4" t="s">
        <v>935</v>
      </c>
      <c r="B540" s="5" t="s">
        <v>18</v>
      </c>
      <c r="C540" s="5" t="s">
        <v>19</v>
      </c>
      <c r="D540" s="5" t="s">
        <v>28</v>
      </c>
      <c r="E540" s="5" t="s">
        <v>21</v>
      </c>
      <c r="F540" s="5" t="s">
        <v>56</v>
      </c>
      <c r="G540" s="5">
        <v>73.05</v>
      </c>
      <c r="H540" s="5">
        <v>4</v>
      </c>
      <c r="I540" s="5">
        <v>14.61</v>
      </c>
      <c r="J540" s="5">
        <v>306.81</v>
      </c>
      <c r="K540" s="14">
        <v>43521</v>
      </c>
      <c r="L540" s="5" t="s">
        <v>936</v>
      </c>
      <c r="M540" s="5" t="s">
        <v>36</v>
      </c>
      <c r="N540" s="5">
        <v>292.2</v>
      </c>
      <c r="O540" s="5">
        <v>4.7619047620000003</v>
      </c>
      <c r="P540" s="5">
        <v>14.61</v>
      </c>
      <c r="Q540" s="6">
        <v>4.9000000000000004</v>
      </c>
      <c r="R540" t="str">
        <f>TEXT(K541, "dddd")</f>
        <v>Friday</v>
      </c>
      <c r="S540">
        <f t="shared" si="8"/>
        <v>17</v>
      </c>
    </row>
    <row r="541" spans="1:19" x14ac:dyDescent="0.35">
      <c r="A541" s="1" t="s">
        <v>937</v>
      </c>
      <c r="B541" s="2" t="s">
        <v>26</v>
      </c>
      <c r="C541" s="2" t="s">
        <v>27</v>
      </c>
      <c r="D541" s="2" t="s">
        <v>20</v>
      </c>
      <c r="E541" s="2" t="s">
        <v>21</v>
      </c>
      <c r="F541" s="2" t="s">
        <v>53</v>
      </c>
      <c r="G541" s="2">
        <v>87.48</v>
      </c>
      <c r="H541" s="2">
        <v>6</v>
      </c>
      <c r="I541" s="2">
        <v>26.244</v>
      </c>
      <c r="J541" s="2">
        <v>551.12400000000002</v>
      </c>
      <c r="K541" s="14">
        <v>43497</v>
      </c>
      <c r="L541" s="2" t="s">
        <v>938</v>
      </c>
      <c r="M541" s="2" t="s">
        <v>24</v>
      </c>
      <c r="N541" s="2">
        <v>524.88</v>
      </c>
      <c r="O541" s="2">
        <v>4.7619047620000003</v>
      </c>
      <c r="P541" s="2">
        <v>26.244</v>
      </c>
      <c r="Q541" s="3">
        <v>5.0999999999999996</v>
      </c>
      <c r="R541" t="str">
        <f>TEXT(K542, "dddd")</f>
        <v>Tuesday</v>
      </c>
      <c r="S541">
        <f t="shared" si="8"/>
        <v>18</v>
      </c>
    </row>
    <row r="542" spans="1:19" x14ac:dyDescent="0.35">
      <c r="A542" s="4" t="s">
        <v>939</v>
      </c>
      <c r="B542" s="5" t="s">
        <v>18</v>
      </c>
      <c r="C542" s="5" t="s">
        <v>19</v>
      </c>
      <c r="D542" s="5" t="s">
        <v>28</v>
      </c>
      <c r="E542" s="5" t="s">
        <v>33</v>
      </c>
      <c r="F542" s="5" t="s">
        <v>34</v>
      </c>
      <c r="G542" s="5">
        <v>30.68</v>
      </c>
      <c r="H542" s="5">
        <v>3</v>
      </c>
      <c r="I542" s="5">
        <v>4.6020000000000003</v>
      </c>
      <c r="J542" s="5">
        <v>96.641999999999996</v>
      </c>
      <c r="K542" s="14">
        <v>43487</v>
      </c>
      <c r="L542" s="5" t="s">
        <v>524</v>
      </c>
      <c r="M542" s="5" t="s">
        <v>24</v>
      </c>
      <c r="N542" s="5">
        <v>92.04</v>
      </c>
      <c r="O542" s="5">
        <v>4.7619047620000003</v>
      </c>
      <c r="P542" s="5">
        <v>4.6020000000000003</v>
      </c>
      <c r="Q542" s="6">
        <v>9.1</v>
      </c>
      <c r="R542" t="str">
        <f>TEXT(K543, "dddd")</f>
        <v>Thursday</v>
      </c>
      <c r="S542">
        <f t="shared" si="8"/>
        <v>11</v>
      </c>
    </row>
    <row r="543" spans="1:19" x14ac:dyDescent="0.35">
      <c r="A543" s="1" t="s">
        <v>940</v>
      </c>
      <c r="B543" s="2" t="s">
        <v>26</v>
      </c>
      <c r="C543" s="2" t="s">
        <v>27</v>
      </c>
      <c r="D543" s="2" t="s">
        <v>20</v>
      </c>
      <c r="E543" s="2" t="s">
        <v>33</v>
      </c>
      <c r="F543" s="2" t="s">
        <v>22</v>
      </c>
      <c r="G543" s="2">
        <v>75.88</v>
      </c>
      <c r="H543" s="2">
        <v>1</v>
      </c>
      <c r="I543" s="2">
        <v>3.794</v>
      </c>
      <c r="J543" s="2">
        <v>79.674000000000007</v>
      </c>
      <c r="K543" s="14">
        <v>43468</v>
      </c>
      <c r="L543" s="2" t="s">
        <v>941</v>
      </c>
      <c r="M543" s="2" t="s">
        <v>36</v>
      </c>
      <c r="N543" s="2">
        <v>75.88</v>
      </c>
      <c r="O543" s="2">
        <v>4.7619047620000003</v>
      </c>
      <c r="P543" s="2">
        <v>3.794</v>
      </c>
      <c r="Q543" s="3">
        <v>7.1</v>
      </c>
      <c r="R543" t="str">
        <f>TEXT(K544, "dddd")</f>
        <v>Wednesday</v>
      </c>
      <c r="S543">
        <f t="shared" si="8"/>
        <v>10</v>
      </c>
    </row>
    <row r="544" spans="1:19" x14ac:dyDescent="0.35">
      <c r="A544" s="4" t="s">
        <v>942</v>
      </c>
      <c r="B544" s="5" t="s">
        <v>51</v>
      </c>
      <c r="C544" s="5" t="s">
        <v>52</v>
      </c>
      <c r="D544" s="5" t="s">
        <v>20</v>
      </c>
      <c r="E544" s="5" t="s">
        <v>21</v>
      </c>
      <c r="F544" s="5" t="s">
        <v>40</v>
      </c>
      <c r="G544" s="5">
        <v>20.18</v>
      </c>
      <c r="H544" s="5">
        <v>4</v>
      </c>
      <c r="I544" s="5">
        <v>4.0359999999999996</v>
      </c>
      <c r="J544" s="5">
        <v>84.756</v>
      </c>
      <c r="K544" s="14">
        <v>43509</v>
      </c>
      <c r="L544" s="5" t="s">
        <v>663</v>
      </c>
      <c r="M544" s="5" t="s">
        <v>36</v>
      </c>
      <c r="N544" s="5">
        <v>80.72</v>
      </c>
      <c r="O544" s="5">
        <v>4.7619047620000003</v>
      </c>
      <c r="P544" s="5">
        <v>4.0359999999999996</v>
      </c>
      <c r="Q544" s="6">
        <v>5</v>
      </c>
      <c r="R544" t="str">
        <f>TEXT(K545, "dddd")</f>
        <v>Monday</v>
      </c>
      <c r="S544">
        <f t="shared" si="8"/>
        <v>12</v>
      </c>
    </row>
    <row r="545" spans="1:19" x14ac:dyDescent="0.35">
      <c r="A545" s="1" t="s">
        <v>943</v>
      </c>
      <c r="B545" s="2" t="s">
        <v>26</v>
      </c>
      <c r="C545" s="2" t="s">
        <v>27</v>
      </c>
      <c r="D545" s="2" t="s">
        <v>20</v>
      </c>
      <c r="E545" s="2" t="s">
        <v>33</v>
      </c>
      <c r="F545" s="2" t="s">
        <v>29</v>
      </c>
      <c r="G545" s="2">
        <v>18.77</v>
      </c>
      <c r="H545" s="2">
        <v>6</v>
      </c>
      <c r="I545" s="2">
        <v>5.6310000000000002</v>
      </c>
      <c r="J545" s="2">
        <v>118.251</v>
      </c>
      <c r="K545" s="14">
        <v>43493</v>
      </c>
      <c r="L545" s="2" t="s">
        <v>293</v>
      </c>
      <c r="M545" s="2" t="s">
        <v>36</v>
      </c>
      <c r="N545" s="2">
        <v>112.62</v>
      </c>
      <c r="O545" s="2">
        <v>4.7619047620000003</v>
      </c>
      <c r="P545" s="2">
        <v>5.6310000000000002</v>
      </c>
      <c r="Q545" s="3">
        <v>5.5</v>
      </c>
      <c r="R545" t="str">
        <f>TEXT(K546, "dddd")</f>
        <v>Saturday</v>
      </c>
      <c r="S545">
        <f t="shared" si="8"/>
        <v>16</v>
      </c>
    </row>
    <row r="546" spans="1:19" x14ac:dyDescent="0.35">
      <c r="A546" s="4" t="s">
        <v>944</v>
      </c>
      <c r="B546" s="5" t="s">
        <v>51</v>
      </c>
      <c r="C546" s="5" t="s">
        <v>52</v>
      </c>
      <c r="D546" s="5" t="s">
        <v>28</v>
      </c>
      <c r="E546" s="5" t="s">
        <v>21</v>
      </c>
      <c r="F546" s="5" t="s">
        <v>53</v>
      </c>
      <c r="G546" s="5">
        <v>71.2</v>
      </c>
      <c r="H546" s="5">
        <v>1</v>
      </c>
      <c r="I546" s="5">
        <v>3.56</v>
      </c>
      <c r="J546" s="5">
        <v>74.760000000000005</v>
      </c>
      <c r="K546" s="14">
        <v>43470</v>
      </c>
      <c r="L546" s="5" t="s">
        <v>945</v>
      </c>
      <c r="M546" s="5" t="s">
        <v>36</v>
      </c>
      <c r="N546" s="5">
        <v>71.2</v>
      </c>
      <c r="O546" s="5">
        <v>4.7619047620000003</v>
      </c>
      <c r="P546" s="5">
        <v>3.56</v>
      </c>
      <c r="Q546" s="6">
        <v>9.1999999999999993</v>
      </c>
      <c r="R546" t="str">
        <f>TEXT(K547, "dddd")</f>
        <v>Tuesday</v>
      </c>
      <c r="S546">
        <f t="shared" si="8"/>
        <v>20</v>
      </c>
    </row>
    <row r="547" spans="1:19" x14ac:dyDescent="0.35">
      <c r="A547" s="1" t="s">
        <v>946</v>
      </c>
      <c r="B547" s="2" t="s">
        <v>51</v>
      </c>
      <c r="C547" s="2" t="s">
        <v>52</v>
      </c>
      <c r="D547" s="2" t="s">
        <v>20</v>
      </c>
      <c r="E547" s="2" t="s">
        <v>33</v>
      </c>
      <c r="F547" s="2" t="s">
        <v>34</v>
      </c>
      <c r="G547" s="2">
        <v>38.81</v>
      </c>
      <c r="H547" s="2">
        <v>4</v>
      </c>
      <c r="I547" s="2">
        <v>7.7619999999999996</v>
      </c>
      <c r="J547" s="2">
        <v>163.00200000000001</v>
      </c>
      <c r="K547" s="14">
        <v>43543</v>
      </c>
      <c r="L547" s="2" t="s">
        <v>160</v>
      </c>
      <c r="M547" s="2" t="s">
        <v>24</v>
      </c>
      <c r="N547" s="2">
        <v>155.24</v>
      </c>
      <c r="O547" s="2">
        <v>4.7619047620000003</v>
      </c>
      <c r="P547" s="2">
        <v>7.7619999999999996</v>
      </c>
      <c r="Q547" s="3">
        <v>4.9000000000000004</v>
      </c>
      <c r="R547" t="str">
        <f>TEXT(K548, "dddd")</f>
        <v>Saturday</v>
      </c>
      <c r="S547">
        <f t="shared" si="8"/>
        <v>13</v>
      </c>
    </row>
    <row r="548" spans="1:19" x14ac:dyDescent="0.35">
      <c r="A548" s="4" t="s">
        <v>947</v>
      </c>
      <c r="B548" s="5" t="s">
        <v>18</v>
      </c>
      <c r="C548" s="5" t="s">
        <v>19</v>
      </c>
      <c r="D548" s="5" t="s">
        <v>28</v>
      </c>
      <c r="E548" s="5" t="s">
        <v>21</v>
      </c>
      <c r="F548" s="5" t="s">
        <v>56</v>
      </c>
      <c r="G548" s="5">
        <v>29.42</v>
      </c>
      <c r="H548" s="5">
        <v>10</v>
      </c>
      <c r="I548" s="5">
        <v>14.71</v>
      </c>
      <c r="J548" s="5">
        <v>308.91000000000003</v>
      </c>
      <c r="K548" s="14">
        <v>43477</v>
      </c>
      <c r="L548" s="5" t="s">
        <v>694</v>
      </c>
      <c r="M548" s="5" t="s">
        <v>24</v>
      </c>
      <c r="N548" s="5">
        <v>294.2</v>
      </c>
      <c r="O548" s="5">
        <v>4.7619047620000003</v>
      </c>
      <c r="P548" s="5">
        <v>14.71</v>
      </c>
      <c r="Q548" s="6">
        <v>8.9</v>
      </c>
      <c r="R548" t="str">
        <f>TEXT(K549, "dddd")</f>
        <v>Monday</v>
      </c>
      <c r="S548">
        <f t="shared" si="8"/>
        <v>16</v>
      </c>
    </row>
    <row r="549" spans="1:19" x14ac:dyDescent="0.35">
      <c r="A549" s="1" t="s">
        <v>948</v>
      </c>
      <c r="B549" s="2" t="s">
        <v>18</v>
      </c>
      <c r="C549" s="2" t="s">
        <v>19</v>
      </c>
      <c r="D549" s="2" t="s">
        <v>28</v>
      </c>
      <c r="E549" s="2" t="s">
        <v>33</v>
      </c>
      <c r="F549" s="2" t="s">
        <v>40</v>
      </c>
      <c r="G549" s="2">
        <v>60.95</v>
      </c>
      <c r="H549" s="2">
        <v>9</v>
      </c>
      <c r="I549" s="2">
        <v>27.427499999999998</v>
      </c>
      <c r="J549" s="2">
        <v>575.97749999999996</v>
      </c>
      <c r="K549" s="14">
        <v>43472</v>
      </c>
      <c r="L549" s="2" t="s">
        <v>949</v>
      </c>
      <c r="M549" s="2" t="s">
        <v>36</v>
      </c>
      <c r="N549" s="2">
        <v>548.54999999999995</v>
      </c>
      <c r="O549" s="2">
        <v>4.7619047620000003</v>
      </c>
      <c r="P549" s="2">
        <v>27.427499999999998</v>
      </c>
      <c r="Q549" s="3">
        <v>6</v>
      </c>
      <c r="R549" t="str">
        <f>TEXT(K550, "dddd")</f>
        <v>Saturday</v>
      </c>
      <c r="S549">
        <f t="shared" si="8"/>
        <v>12</v>
      </c>
    </row>
    <row r="550" spans="1:19" x14ac:dyDescent="0.35">
      <c r="A550" s="4" t="s">
        <v>950</v>
      </c>
      <c r="B550" s="5" t="s">
        <v>51</v>
      </c>
      <c r="C550" s="5" t="s">
        <v>52</v>
      </c>
      <c r="D550" s="5" t="s">
        <v>28</v>
      </c>
      <c r="E550" s="5" t="s">
        <v>21</v>
      </c>
      <c r="F550" s="5" t="s">
        <v>40</v>
      </c>
      <c r="G550" s="5">
        <v>51.54</v>
      </c>
      <c r="H550" s="5">
        <v>5</v>
      </c>
      <c r="I550" s="5">
        <v>12.885</v>
      </c>
      <c r="J550" s="5">
        <v>270.58499999999998</v>
      </c>
      <c r="K550" s="14">
        <v>43491</v>
      </c>
      <c r="L550" s="5" t="s">
        <v>951</v>
      </c>
      <c r="M550" s="5" t="s">
        <v>31</v>
      </c>
      <c r="N550" s="5">
        <v>257.7</v>
      </c>
      <c r="O550" s="5">
        <v>4.7619047620000003</v>
      </c>
      <c r="P550" s="5">
        <v>12.885</v>
      </c>
      <c r="Q550" s="6">
        <v>4.2</v>
      </c>
      <c r="R550" t="str">
        <f>TEXT(K551, "dddd")</f>
        <v>Wednesday</v>
      </c>
      <c r="S550">
        <f t="shared" si="8"/>
        <v>17</v>
      </c>
    </row>
    <row r="551" spans="1:19" x14ac:dyDescent="0.35">
      <c r="A551" s="1" t="s">
        <v>952</v>
      </c>
      <c r="B551" s="2" t="s">
        <v>18</v>
      </c>
      <c r="C551" s="2" t="s">
        <v>19</v>
      </c>
      <c r="D551" s="2" t="s">
        <v>28</v>
      </c>
      <c r="E551" s="2" t="s">
        <v>21</v>
      </c>
      <c r="F551" s="2" t="s">
        <v>29</v>
      </c>
      <c r="G551" s="2">
        <v>66.06</v>
      </c>
      <c r="H551" s="2">
        <v>6</v>
      </c>
      <c r="I551" s="2">
        <v>19.818000000000001</v>
      </c>
      <c r="J551" s="2">
        <v>416.178</v>
      </c>
      <c r="K551" s="14">
        <v>43488</v>
      </c>
      <c r="L551" s="2" t="s">
        <v>953</v>
      </c>
      <c r="M551" s="2" t="s">
        <v>31</v>
      </c>
      <c r="N551" s="2">
        <v>396.36</v>
      </c>
      <c r="O551" s="2">
        <v>4.7619047620000003</v>
      </c>
      <c r="P551" s="2">
        <v>19.818000000000001</v>
      </c>
      <c r="Q551" s="3">
        <v>7.3</v>
      </c>
      <c r="R551" t="str">
        <f>TEXT(K552, "dddd")</f>
        <v>Saturday</v>
      </c>
      <c r="S551">
        <f t="shared" si="8"/>
        <v>10</v>
      </c>
    </row>
    <row r="552" spans="1:19" x14ac:dyDescent="0.35">
      <c r="A552" s="4" t="s">
        <v>954</v>
      </c>
      <c r="B552" s="5" t="s">
        <v>51</v>
      </c>
      <c r="C552" s="5" t="s">
        <v>52</v>
      </c>
      <c r="D552" s="5" t="s">
        <v>28</v>
      </c>
      <c r="E552" s="5" t="s">
        <v>33</v>
      </c>
      <c r="F552" s="5" t="s">
        <v>56</v>
      </c>
      <c r="G552" s="5">
        <v>57.27</v>
      </c>
      <c r="H552" s="5">
        <v>3</v>
      </c>
      <c r="I552" s="5">
        <v>8.5905000000000005</v>
      </c>
      <c r="J552" s="5">
        <v>180.40049999999999</v>
      </c>
      <c r="K552" s="14">
        <v>43505</v>
      </c>
      <c r="L552" s="5" t="s">
        <v>257</v>
      </c>
      <c r="M552" s="5" t="s">
        <v>24</v>
      </c>
      <c r="N552" s="5">
        <v>171.81</v>
      </c>
      <c r="O552" s="5">
        <v>4.7619047620000003</v>
      </c>
      <c r="P552" s="5">
        <v>8.5905000000000005</v>
      </c>
      <c r="Q552" s="6">
        <v>6.5</v>
      </c>
      <c r="R552" t="str">
        <f>TEXT(K553, "dddd")</f>
        <v>Friday</v>
      </c>
      <c r="S552">
        <f t="shared" si="8"/>
        <v>20</v>
      </c>
    </row>
    <row r="553" spans="1:19" x14ac:dyDescent="0.35">
      <c r="A553" s="1" t="s">
        <v>955</v>
      </c>
      <c r="B553" s="2" t="s">
        <v>51</v>
      </c>
      <c r="C553" s="2" t="s">
        <v>52</v>
      </c>
      <c r="D553" s="2" t="s">
        <v>28</v>
      </c>
      <c r="E553" s="2" t="s">
        <v>21</v>
      </c>
      <c r="F553" s="2" t="s">
        <v>56</v>
      </c>
      <c r="G553" s="2">
        <v>54.31</v>
      </c>
      <c r="H553" s="2">
        <v>9</v>
      </c>
      <c r="I553" s="2">
        <v>24.439499999999999</v>
      </c>
      <c r="J553" s="2">
        <v>513.22950000000003</v>
      </c>
      <c r="K553" s="14">
        <v>43518</v>
      </c>
      <c r="L553" s="2" t="s">
        <v>956</v>
      </c>
      <c r="M553" s="2" t="s">
        <v>31</v>
      </c>
      <c r="N553" s="2">
        <v>488.79</v>
      </c>
      <c r="O553" s="2">
        <v>4.7619047620000003</v>
      </c>
      <c r="P553" s="2">
        <v>24.439499999999999</v>
      </c>
      <c r="Q553" s="3">
        <v>8.9</v>
      </c>
      <c r="R553" t="str">
        <f>TEXT(K554, "dddd")</f>
        <v>Tuesday</v>
      </c>
      <c r="S553">
        <f t="shared" si="8"/>
        <v>10</v>
      </c>
    </row>
    <row r="554" spans="1:19" x14ac:dyDescent="0.35">
      <c r="A554" s="4" t="s">
        <v>957</v>
      </c>
      <c r="B554" s="5" t="s">
        <v>51</v>
      </c>
      <c r="C554" s="5" t="s">
        <v>52</v>
      </c>
      <c r="D554" s="5" t="s">
        <v>28</v>
      </c>
      <c r="E554" s="5" t="s">
        <v>21</v>
      </c>
      <c r="F554" s="5" t="s">
        <v>22</v>
      </c>
      <c r="G554" s="5">
        <v>58.24</v>
      </c>
      <c r="H554" s="5">
        <v>9</v>
      </c>
      <c r="I554" s="5">
        <v>26.207999999999998</v>
      </c>
      <c r="J554" s="5">
        <v>550.36800000000005</v>
      </c>
      <c r="K554" s="14">
        <v>43501</v>
      </c>
      <c r="L554" s="5" t="s">
        <v>958</v>
      </c>
      <c r="M554" s="5" t="s">
        <v>31</v>
      </c>
      <c r="N554" s="5">
        <v>524.16</v>
      </c>
      <c r="O554" s="5">
        <v>4.7619047620000003</v>
      </c>
      <c r="P554" s="5">
        <v>26.207999999999998</v>
      </c>
      <c r="Q554" s="6">
        <v>9.6999999999999993</v>
      </c>
      <c r="R554" t="str">
        <f>TEXT(K555, "dddd")</f>
        <v>Thursday</v>
      </c>
      <c r="S554">
        <f t="shared" si="8"/>
        <v>12</v>
      </c>
    </row>
    <row r="555" spans="1:19" x14ac:dyDescent="0.35">
      <c r="A555" s="1" t="s">
        <v>959</v>
      </c>
      <c r="B555" s="2" t="s">
        <v>26</v>
      </c>
      <c r="C555" s="2" t="s">
        <v>27</v>
      </c>
      <c r="D555" s="2" t="s">
        <v>28</v>
      </c>
      <c r="E555" s="2" t="s">
        <v>33</v>
      </c>
      <c r="F555" s="2" t="s">
        <v>29</v>
      </c>
      <c r="G555" s="2">
        <v>22.21</v>
      </c>
      <c r="H555" s="2">
        <v>6</v>
      </c>
      <c r="I555" s="2">
        <v>6.6630000000000003</v>
      </c>
      <c r="J555" s="2">
        <v>139.923</v>
      </c>
      <c r="K555" s="14">
        <v>43531</v>
      </c>
      <c r="L555" s="2" t="s">
        <v>204</v>
      </c>
      <c r="M555" s="2" t="s">
        <v>36</v>
      </c>
      <c r="N555" s="2">
        <v>133.26</v>
      </c>
      <c r="O555" s="2">
        <v>4.7619047620000003</v>
      </c>
      <c r="P555" s="2">
        <v>6.6630000000000003</v>
      </c>
      <c r="Q555" s="3">
        <v>8.6</v>
      </c>
      <c r="R555" t="str">
        <f>TEXT(K556, "dddd")</f>
        <v>Monday</v>
      </c>
      <c r="S555">
        <f t="shared" si="8"/>
        <v>10</v>
      </c>
    </row>
    <row r="556" spans="1:19" x14ac:dyDescent="0.35">
      <c r="A556" s="4" t="s">
        <v>960</v>
      </c>
      <c r="B556" s="5" t="s">
        <v>18</v>
      </c>
      <c r="C556" s="5" t="s">
        <v>19</v>
      </c>
      <c r="D556" s="5" t="s">
        <v>20</v>
      </c>
      <c r="E556" s="5" t="s">
        <v>33</v>
      </c>
      <c r="F556" s="5" t="s">
        <v>29</v>
      </c>
      <c r="G556" s="5">
        <v>19.32</v>
      </c>
      <c r="H556" s="5">
        <v>7</v>
      </c>
      <c r="I556" s="5">
        <v>6.7619999999999996</v>
      </c>
      <c r="J556" s="5">
        <v>142.00200000000001</v>
      </c>
      <c r="K556" s="14">
        <v>43549</v>
      </c>
      <c r="L556" s="5" t="s">
        <v>961</v>
      </c>
      <c r="M556" s="5" t="s">
        <v>31</v>
      </c>
      <c r="N556" s="5">
        <v>135.24</v>
      </c>
      <c r="O556" s="5">
        <v>4.7619047620000003</v>
      </c>
      <c r="P556" s="5">
        <v>6.7619999999999996</v>
      </c>
      <c r="Q556" s="6">
        <v>6.9</v>
      </c>
      <c r="R556" t="str">
        <f>TEXT(K557, "dddd")</f>
        <v>Sunday</v>
      </c>
      <c r="S556">
        <f t="shared" si="8"/>
        <v>18</v>
      </c>
    </row>
    <row r="557" spans="1:19" x14ac:dyDescent="0.35">
      <c r="A557" s="1" t="s">
        <v>962</v>
      </c>
      <c r="B557" s="2" t="s">
        <v>51</v>
      </c>
      <c r="C557" s="2" t="s">
        <v>52</v>
      </c>
      <c r="D557" s="2" t="s">
        <v>28</v>
      </c>
      <c r="E557" s="2" t="s">
        <v>33</v>
      </c>
      <c r="F557" s="2" t="s">
        <v>34</v>
      </c>
      <c r="G557" s="2">
        <v>37.479999999999997</v>
      </c>
      <c r="H557" s="2">
        <v>3</v>
      </c>
      <c r="I557" s="2">
        <v>5.6219999999999999</v>
      </c>
      <c r="J557" s="2">
        <v>118.062</v>
      </c>
      <c r="K557" s="14">
        <v>43485</v>
      </c>
      <c r="L557" s="2" t="s">
        <v>680</v>
      </c>
      <c r="M557" s="2" t="s">
        <v>36</v>
      </c>
      <c r="N557" s="2">
        <v>112.44</v>
      </c>
      <c r="O557" s="2">
        <v>4.7619047620000003</v>
      </c>
      <c r="P557" s="2">
        <v>5.6219999999999999</v>
      </c>
      <c r="Q557" s="3">
        <v>7.7</v>
      </c>
      <c r="R557" t="str">
        <f>TEXT(K558, "dddd")</f>
        <v>Monday</v>
      </c>
      <c r="S557">
        <f t="shared" si="8"/>
        <v>13</v>
      </c>
    </row>
    <row r="558" spans="1:19" x14ac:dyDescent="0.35">
      <c r="A558" s="4" t="s">
        <v>963</v>
      </c>
      <c r="B558" s="5" t="s">
        <v>51</v>
      </c>
      <c r="C558" s="5" t="s">
        <v>52</v>
      </c>
      <c r="D558" s="5" t="s">
        <v>20</v>
      </c>
      <c r="E558" s="5" t="s">
        <v>21</v>
      </c>
      <c r="F558" s="5" t="s">
        <v>56</v>
      </c>
      <c r="G558" s="5">
        <v>72.040000000000006</v>
      </c>
      <c r="H558" s="5">
        <v>2</v>
      </c>
      <c r="I558" s="5">
        <v>7.2039999999999997</v>
      </c>
      <c r="J558" s="5">
        <v>151.28399999999999</v>
      </c>
      <c r="K558" s="14">
        <v>43500</v>
      </c>
      <c r="L558" s="5" t="s">
        <v>964</v>
      </c>
      <c r="M558" s="5" t="s">
        <v>31</v>
      </c>
      <c r="N558" s="5">
        <v>144.08000000000001</v>
      </c>
      <c r="O558" s="5">
        <v>4.7619047620000003</v>
      </c>
      <c r="P558" s="5">
        <v>7.2039999999999997</v>
      </c>
      <c r="Q558" s="6">
        <v>9.5</v>
      </c>
      <c r="R558" t="str">
        <f>TEXT(K559, "dddd")</f>
        <v>Wednesday</v>
      </c>
      <c r="S558">
        <f t="shared" si="8"/>
        <v>19</v>
      </c>
    </row>
    <row r="559" spans="1:19" x14ac:dyDescent="0.35">
      <c r="A559" s="1" t="s">
        <v>965</v>
      </c>
      <c r="B559" s="2" t="s">
        <v>26</v>
      </c>
      <c r="C559" s="2" t="s">
        <v>27</v>
      </c>
      <c r="D559" s="2" t="s">
        <v>20</v>
      </c>
      <c r="E559" s="2" t="s">
        <v>21</v>
      </c>
      <c r="F559" s="2" t="s">
        <v>53</v>
      </c>
      <c r="G559" s="2">
        <v>98.52</v>
      </c>
      <c r="H559" s="2">
        <v>10</v>
      </c>
      <c r="I559" s="2">
        <v>49.26</v>
      </c>
      <c r="J559" s="2">
        <v>1034.46</v>
      </c>
      <c r="K559" s="14">
        <v>43495</v>
      </c>
      <c r="L559" s="2" t="s">
        <v>399</v>
      </c>
      <c r="M559" s="2" t="s">
        <v>24</v>
      </c>
      <c r="N559" s="2">
        <v>985.2</v>
      </c>
      <c r="O559" s="2">
        <v>4.7619047620000003</v>
      </c>
      <c r="P559" s="2">
        <v>49.26</v>
      </c>
      <c r="Q559" s="3">
        <v>4.5</v>
      </c>
      <c r="R559" t="str">
        <f>TEXT(K560, "dddd")</f>
        <v>Wednesday</v>
      </c>
      <c r="S559">
        <f t="shared" si="8"/>
        <v>20</v>
      </c>
    </row>
    <row r="560" spans="1:19" x14ac:dyDescent="0.35">
      <c r="A560" s="4" t="s">
        <v>966</v>
      </c>
      <c r="B560" s="5" t="s">
        <v>18</v>
      </c>
      <c r="C560" s="5" t="s">
        <v>19</v>
      </c>
      <c r="D560" s="5" t="s">
        <v>20</v>
      </c>
      <c r="E560" s="5" t="s">
        <v>33</v>
      </c>
      <c r="F560" s="5" t="s">
        <v>53</v>
      </c>
      <c r="G560" s="5">
        <v>41.66</v>
      </c>
      <c r="H560" s="5">
        <v>6</v>
      </c>
      <c r="I560" s="5">
        <v>12.497999999999999</v>
      </c>
      <c r="J560" s="5">
        <v>262.45800000000003</v>
      </c>
      <c r="K560" s="14">
        <v>43467</v>
      </c>
      <c r="L560" s="5" t="s">
        <v>346</v>
      </c>
      <c r="M560" s="5" t="s">
        <v>24</v>
      </c>
      <c r="N560" s="5">
        <v>249.96</v>
      </c>
      <c r="O560" s="5">
        <v>4.7619047620000003</v>
      </c>
      <c r="P560" s="5">
        <v>12.497999999999999</v>
      </c>
      <c r="Q560" s="6">
        <v>5.6</v>
      </c>
      <c r="R560" t="str">
        <f>TEXT(K561, "dddd")</f>
        <v>Friday</v>
      </c>
      <c r="S560">
        <f t="shared" si="8"/>
        <v>15</v>
      </c>
    </row>
    <row r="561" spans="1:19" x14ac:dyDescent="0.35">
      <c r="A561" s="1" t="s">
        <v>967</v>
      </c>
      <c r="B561" s="2" t="s">
        <v>18</v>
      </c>
      <c r="C561" s="2" t="s">
        <v>19</v>
      </c>
      <c r="D561" s="2" t="s">
        <v>20</v>
      </c>
      <c r="E561" s="2" t="s">
        <v>21</v>
      </c>
      <c r="F561" s="2" t="s">
        <v>34</v>
      </c>
      <c r="G561" s="2">
        <v>72.42</v>
      </c>
      <c r="H561" s="2">
        <v>3</v>
      </c>
      <c r="I561" s="2">
        <v>10.863</v>
      </c>
      <c r="J561" s="2">
        <v>228.12299999999999</v>
      </c>
      <c r="K561" s="14">
        <v>43553</v>
      </c>
      <c r="L561" s="2" t="s">
        <v>850</v>
      </c>
      <c r="M561" s="2" t="s">
        <v>24</v>
      </c>
      <c r="N561" s="2">
        <v>217.26</v>
      </c>
      <c r="O561" s="2">
        <v>4.7619047620000003</v>
      </c>
      <c r="P561" s="2">
        <v>10.863</v>
      </c>
      <c r="Q561" s="3">
        <v>8.1999999999999993</v>
      </c>
      <c r="R561" t="str">
        <f>TEXT(K562, "dddd")</f>
        <v>Thursday</v>
      </c>
      <c r="S561">
        <f t="shared" si="8"/>
        <v>16</v>
      </c>
    </row>
    <row r="562" spans="1:19" x14ac:dyDescent="0.35">
      <c r="A562" s="4" t="s">
        <v>968</v>
      </c>
      <c r="B562" s="5" t="s">
        <v>51</v>
      </c>
      <c r="C562" s="5" t="s">
        <v>52</v>
      </c>
      <c r="D562" s="5" t="s">
        <v>28</v>
      </c>
      <c r="E562" s="5" t="s">
        <v>33</v>
      </c>
      <c r="F562" s="5" t="s">
        <v>29</v>
      </c>
      <c r="G562" s="5">
        <v>21.58</v>
      </c>
      <c r="H562" s="5">
        <v>9</v>
      </c>
      <c r="I562" s="5">
        <v>9.7110000000000003</v>
      </c>
      <c r="J562" s="5">
        <v>203.93100000000001</v>
      </c>
      <c r="K562" s="14">
        <v>43538</v>
      </c>
      <c r="L562" s="5" t="s">
        <v>969</v>
      </c>
      <c r="M562" s="5" t="s">
        <v>31</v>
      </c>
      <c r="N562" s="5">
        <v>194.22</v>
      </c>
      <c r="O562" s="5">
        <v>4.7619047620000003</v>
      </c>
      <c r="P562" s="5">
        <v>9.7110000000000003</v>
      </c>
      <c r="Q562" s="6">
        <v>7.3</v>
      </c>
      <c r="R562" t="str">
        <f>TEXT(K563, "dddd")</f>
        <v>Monday</v>
      </c>
      <c r="S562">
        <f t="shared" si="8"/>
        <v>12</v>
      </c>
    </row>
    <row r="563" spans="1:19" x14ac:dyDescent="0.35">
      <c r="A563" s="1" t="s">
        <v>970</v>
      </c>
      <c r="B563" s="2" t="s">
        <v>26</v>
      </c>
      <c r="C563" s="2" t="s">
        <v>27</v>
      </c>
      <c r="D563" s="2" t="s">
        <v>28</v>
      </c>
      <c r="E563" s="2" t="s">
        <v>33</v>
      </c>
      <c r="F563" s="2" t="s">
        <v>53</v>
      </c>
      <c r="G563" s="2">
        <v>89.2</v>
      </c>
      <c r="H563" s="2">
        <v>10</v>
      </c>
      <c r="I563" s="2">
        <v>44.6</v>
      </c>
      <c r="J563" s="2">
        <v>936.6</v>
      </c>
      <c r="K563" s="14">
        <v>43507</v>
      </c>
      <c r="L563" s="2" t="s">
        <v>803</v>
      </c>
      <c r="M563" s="2" t="s">
        <v>36</v>
      </c>
      <c r="N563" s="2">
        <v>892</v>
      </c>
      <c r="O563" s="2">
        <v>4.7619047620000003</v>
      </c>
      <c r="P563" s="2">
        <v>44.6</v>
      </c>
      <c r="Q563" s="3">
        <v>4.4000000000000004</v>
      </c>
      <c r="R563" t="str">
        <f>TEXT(K564, "dddd")</f>
        <v>Wednesday</v>
      </c>
      <c r="S563">
        <f t="shared" si="8"/>
        <v>15</v>
      </c>
    </row>
    <row r="564" spans="1:19" x14ac:dyDescent="0.35">
      <c r="A564" s="4" t="s">
        <v>971</v>
      </c>
      <c r="B564" s="5" t="s">
        <v>51</v>
      </c>
      <c r="C564" s="5" t="s">
        <v>52</v>
      </c>
      <c r="D564" s="5" t="s">
        <v>28</v>
      </c>
      <c r="E564" s="5" t="s">
        <v>21</v>
      </c>
      <c r="F564" s="5" t="s">
        <v>29</v>
      </c>
      <c r="G564" s="5">
        <v>42.42</v>
      </c>
      <c r="H564" s="5">
        <v>8</v>
      </c>
      <c r="I564" s="5">
        <v>16.968</v>
      </c>
      <c r="J564" s="5">
        <v>356.32799999999997</v>
      </c>
      <c r="K564" s="14">
        <v>43495</v>
      </c>
      <c r="L564" s="5" t="s">
        <v>333</v>
      </c>
      <c r="M564" s="5" t="s">
        <v>24</v>
      </c>
      <c r="N564" s="5">
        <v>339.36</v>
      </c>
      <c r="O564" s="5">
        <v>4.7619047620000003</v>
      </c>
      <c r="P564" s="5">
        <v>16.968</v>
      </c>
      <c r="Q564" s="6">
        <v>5.7</v>
      </c>
      <c r="R564" t="str">
        <f>TEXT(K565, "dddd")</f>
        <v>Wednesday</v>
      </c>
      <c r="S564">
        <f t="shared" si="8"/>
        <v>13</v>
      </c>
    </row>
    <row r="565" spans="1:19" x14ac:dyDescent="0.35">
      <c r="A565" s="1" t="s">
        <v>972</v>
      </c>
      <c r="B565" s="2" t="s">
        <v>18</v>
      </c>
      <c r="C565" s="2" t="s">
        <v>19</v>
      </c>
      <c r="D565" s="2" t="s">
        <v>20</v>
      </c>
      <c r="E565" s="2" t="s">
        <v>33</v>
      </c>
      <c r="F565" s="2" t="s">
        <v>29</v>
      </c>
      <c r="G565" s="2">
        <v>74.510000000000005</v>
      </c>
      <c r="H565" s="2">
        <v>6</v>
      </c>
      <c r="I565" s="2">
        <v>22.353000000000002</v>
      </c>
      <c r="J565" s="2">
        <v>469.41300000000001</v>
      </c>
      <c r="K565" s="14">
        <v>43544</v>
      </c>
      <c r="L565" s="2" t="s">
        <v>622</v>
      </c>
      <c r="M565" s="2" t="s">
        <v>24</v>
      </c>
      <c r="N565" s="2">
        <v>447.06</v>
      </c>
      <c r="O565" s="2">
        <v>4.7619047620000003</v>
      </c>
      <c r="P565" s="2">
        <v>22.353000000000002</v>
      </c>
      <c r="Q565" s="3">
        <v>5</v>
      </c>
      <c r="R565" t="str">
        <f>TEXT(K566, "dddd")</f>
        <v>Wednesday</v>
      </c>
      <c r="S565">
        <f t="shared" si="8"/>
        <v>15</v>
      </c>
    </row>
    <row r="566" spans="1:19" x14ac:dyDescent="0.35">
      <c r="A566" s="4" t="s">
        <v>973</v>
      </c>
      <c r="B566" s="5" t="s">
        <v>51</v>
      </c>
      <c r="C566" s="5" t="s">
        <v>52</v>
      </c>
      <c r="D566" s="5" t="s">
        <v>28</v>
      </c>
      <c r="E566" s="5" t="s">
        <v>33</v>
      </c>
      <c r="F566" s="5" t="s">
        <v>56</v>
      </c>
      <c r="G566" s="5">
        <v>99.25</v>
      </c>
      <c r="H566" s="5">
        <v>2</v>
      </c>
      <c r="I566" s="5">
        <v>9.9250000000000007</v>
      </c>
      <c r="J566" s="5">
        <v>208.42500000000001</v>
      </c>
      <c r="K566" s="14">
        <v>43544</v>
      </c>
      <c r="L566" s="5" t="s">
        <v>650</v>
      </c>
      <c r="M566" s="5" t="s">
        <v>31</v>
      </c>
      <c r="N566" s="5">
        <v>198.5</v>
      </c>
      <c r="O566" s="5">
        <v>4.7619047620000003</v>
      </c>
      <c r="P566" s="5">
        <v>9.9250000000000007</v>
      </c>
      <c r="Q566" s="6">
        <v>9</v>
      </c>
      <c r="R566" t="str">
        <f>TEXT(K567, "dddd")</f>
        <v>Thursday</v>
      </c>
      <c r="S566">
        <f t="shared" si="8"/>
        <v>13</v>
      </c>
    </row>
    <row r="567" spans="1:19" x14ac:dyDescent="0.35">
      <c r="A567" s="1" t="s">
        <v>974</v>
      </c>
      <c r="B567" s="2" t="s">
        <v>18</v>
      </c>
      <c r="C567" s="2" t="s">
        <v>19</v>
      </c>
      <c r="D567" s="2" t="s">
        <v>28</v>
      </c>
      <c r="E567" s="2" t="s">
        <v>21</v>
      </c>
      <c r="F567" s="2" t="s">
        <v>53</v>
      </c>
      <c r="G567" s="2">
        <v>81.209999999999994</v>
      </c>
      <c r="H567" s="2">
        <v>10</v>
      </c>
      <c r="I567" s="2">
        <v>40.604999999999997</v>
      </c>
      <c r="J567" s="2">
        <v>852.70500000000004</v>
      </c>
      <c r="K567" s="14">
        <v>43482</v>
      </c>
      <c r="L567" s="2" t="s">
        <v>115</v>
      </c>
      <c r="M567" s="2" t="s">
        <v>36</v>
      </c>
      <c r="N567" s="2">
        <v>812.1</v>
      </c>
      <c r="O567" s="2">
        <v>4.7619047620000003</v>
      </c>
      <c r="P567" s="2">
        <v>40.604999999999997</v>
      </c>
      <c r="Q567" s="3">
        <v>6.3</v>
      </c>
      <c r="R567" t="str">
        <f>TEXT(K568, "dddd")</f>
        <v>Sunday</v>
      </c>
      <c r="S567">
        <f t="shared" si="8"/>
        <v>13</v>
      </c>
    </row>
    <row r="568" spans="1:19" x14ac:dyDescent="0.35">
      <c r="A568" s="4" t="s">
        <v>975</v>
      </c>
      <c r="B568" s="5" t="s">
        <v>26</v>
      </c>
      <c r="C568" s="5" t="s">
        <v>27</v>
      </c>
      <c r="D568" s="5" t="s">
        <v>28</v>
      </c>
      <c r="E568" s="5" t="s">
        <v>21</v>
      </c>
      <c r="F568" s="5" t="s">
        <v>40</v>
      </c>
      <c r="G568" s="5">
        <v>49.33</v>
      </c>
      <c r="H568" s="5">
        <v>10</v>
      </c>
      <c r="I568" s="5">
        <v>24.664999999999999</v>
      </c>
      <c r="J568" s="5">
        <v>517.96500000000003</v>
      </c>
      <c r="K568" s="14">
        <v>43499</v>
      </c>
      <c r="L568" s="5" t="s">
        <v>166</v>
      </c>
      <c r="M568" s="5" t="s">
        <v>36</v>
      </c>
      <c r="N568" s="5">
        <v>493.3</v>
      </c>
      <c r="O568" s="5">
        <v>4.7619047620000003</v>
      </c>
      <c r="P568" s="5">
        <v>24.664999999999999</v>
      </c>
      <c r="Q568" s="6">
        <v>9.4</v>
      </c>
      <c r="R568" t="str">
        <f>TEXT(K569, "dddd")</f>
        <v>Tuesday</v>
      </c>
      <c r="S568">
        <f t="shared" si="8"/>
        <v>16</v>
      </c>
    </row>
    <row r="569" spans="1:19" x14ac:dyDescent="0.35">
      <c r="A569" s="1" t="s">
        <v>976</v>
      </c>
      <c r="B569" s="2" t="s">
        <v>18</v>
      </c>
      <c r="C569" s="2" t="s">
        <v>19</v>
      </c>
      <c r="D569" s="2" t="s">
        <v>28</v>
      </c>
      <c r="E569" s="2" t="s">
        <v>21</v>
      </c>
      <c r="F569" s="2" t="s">
        <v>56</v>
      </c>
      <c r="G569" s="2">
        <v>65.739999999999995</v>
      </c>
      <c r="H569" s="2">
        <v>9</v>
      </c>
      <c r="I569" s="2">
        <v>29.582999999999998</v>
      </c>
      <c r="J569" s="2">
        <v>621.24300000000005</v>
      </c>
      <c r="K569" s="14">
        <v>43466</v>
      </c>
      <c r="L569" s="2" t="s">
        <v>912</v>
      </c>
      <c r="M569" s="2" t="s">
        <v>31</v>
      </c>
      <c r="N569" s="2">
        <v>591.66</v>
      </c>
      <c r="O569" s="2">
        <v>4.7619047620000003</v>
      </c>
      <c r="P569" s="2">
        <v>29.582999999999998</v>
      </c>
      <c r="Q569" s="3">
        <v>7.7</v>
      </c>
      <c r="R569" t="str">
        <f>TEXT(K570, "dddd")</f>
        <v>Thursday</v>
      </c>
      <c r="S569">
        <f t="shared" si="8"/>
        <v>13</v>
      </c>
    </row>
    <row r="570" spans="1:19" x14ac:dyDescent="0.35">
      <c r="A570" s="4" t="s">
        <v>977</v>
      </c>
      <c r="B570" s="5" t="s">
        <v>51</v>
      </c>
      <c r="C570" s="5" t="s">
        <v>52</v>
      </c>
      <c r="D570" s="5" t="s">
        <v>28</v>
      </c>
      <c r="E570" s="5" t="s">
        <v>21</v>
      </c>
      <c r="F570" s="5" t="s">
        <v>56</v>
      </c>
      <c r="G570" s="5">
        <v>79.86</v>
      </c>
      <c r="H570" s="5">
        <v>7</v>
      </c>
      <c r="I570" s="5">
        <v>27.951000000000001</v>
      </c>
      <c r="J570" s="5">
        <v>586.971</v>
      </c>
      <c r="K570" s="14">
        <v>43475</v>
      </c>
      <c r="L570" s="5" t="s">
        <v>978</v>
      </c>
      <c r="M570" s="5" t="s">
        <v>36</v>
      </c>
      <c r="N570" s="5">
        <v>559.02</v>
      </c>
      <c r="O570" s="5">
        <v>4.7619047620000003</v>
      </c>
      <c r="P570" s="5">
        <v>27.951000000000001</v>
      </c>
      <c r="Q570" s="6">
        <v>5.5</v>
      </c>
      <c r="R570" t="str">
        <f>TEXT(K571, "dddd")</f>
        <v>Saturday</v>
      </c>
      <c r="S570">
        <f t="shared" si="8"/>
        <v>10</v>
      </c>
    </row>
    <row r="571" spans="1:19" x14ac:dyDescent="0.35">
      <c r="A571" s="1" t="s">
        <v>979</v>
      </c>
      <c r="B571" s="2" t="s">
        <v>26</v>
      </c>
      <c r="C571" s="2" t="s">
        <v>27</v>
      </c>
      <c r="D571" s="2" t="s">
        <v>28</v>
      </c>
      <c r="E571" s="2" t="s">
        <v>21</v>
      </c>
      <c r="F571" s="2" t="s">
        <v>40</v>
      </c>
      <c r="G571" s="2">
        <v>73.98</v>
      </c>
      <c r="H571" s="2">
        <v>7</v>
      </c>
      <c r="I571" s="2">
        <v>25.893000000000001</v>
      </c>
      <c r="J571" s="2">
        <v>543.75300000000004</v>
      </c>
      <c r="K571" s="14">
        <v>43526</v>
      </c>
      <c r="L571" s="2" t="s">
        <v>215</v>
      </c>
      <c r="M571" s="2" t="s">
        <v>24</v>
      </c>
      <c r="N571" s="2">
        <v>517.86</v>
      </c>
      <c r="O571" s="2">
        <v>4.7619047620000003</v>
      </c>
      <c r="P571" s="2">
        <v>25.893000000000001</v>
      </c>
      <c r="Q571" s="3">
        <v>4.0999999999999996</v>
      </c>
      <c r="R571" t="str">
        <f>TEXT(K572, "dddd")</f>
        <v>Monday</v>
      </c>
      <c r="S571">
        <f t="shared" si="8"/>
        <v>16</v>
      </c>
    </row>
    <row r="572" spans="1:19" x14ac:dyDescent="0.35">
      <c r="A572" s="4" t="s">
        <v>980</v>
      </c>
      <c r="B572" s="5" t="s">
        <v>51</v>
      </c>
      <c r="C572" s="5" t="s">
        <v>52</v>
      </c>
      <c r="D572" s="5" t="s">
        <v>20</v>
      </c>
      <c r="E572" s="5" t="s">
        <v>21</v>
      </c>
      <c r="F572" s="5" t="s">
        <v>34</v>
      </c>
      <c r="G572" s="5">
        <v>82.04</v>
      </c>
      <c r="H572" s="5">
        <v>5</v>
      </c>
      <c r="I572" s="5">
        <v>20.51</v>
      </c>
      <c r="J572" s="5">
        <v>430.71</v>
      </c>
      <c r="K572" s="14">
        <v>43521</v>
      </c>
      <c r="L572" s="5" t="s">
        <v>936</v>
      </c>
      <c r="M572" s="5" t="s">
        <v>36</v>
      </c>
      <c r="N572" s="5">
        <v>410.2</v>
      </c>
      <c r="O572" s="5">
        <v>4.7619047620000003</v>
      </c>
      <c r="P572" s="5">
        <v>20.51</v>
      </c>
      <c r="Q572" s="6">
        <v>7.6</v>
      </c>
      <c r="R572" t="str">
        <f>TEXT(K573, "dddd")</f>
        <v>Tuesday</v>
      </c>
      <c r="S572">
        <f t="shared" si="8"/>
        <v>17</v>
      </c>
    </row>
    <row r="573" spans="1:19" x14ac:dyDescent="0.35">
      <c r="A573" s="1" t="s">
        <v>981</v>
      </c>
      <c r="B573" s="2" t="s">
        <v>51</v>
      </c>
      <c r="C573" s="2" t="s">
        <v>52</v>
      </c>
      <c r="D573" s="2" t="s">
        <v>20</v>
      </c>
      <c r="E573" s="2" t="s">
        <v>33</v>
      </c>
      <c r="F573" s="2" t="s">
        <v>40</v>
      </c>
      <c r="G573" s="2">
        <v>26.67</v>
      </c>
      <c r="H573" s="2">
        <v>10</v>
      </c>
      <c r="I573" s="2">
        <v>13.335000000000001</v>
      </c>
      <c r="J573" s="2">
        <v>280.03500000000003</v>
      </c>
      <c r="K573" s="14">
        <v>43494</v>
      </c>
      <c r="L573" s="2" t="s">
        <v>871</v>
      </c>
      <c r="M573" s="2" t="s">
        <v>31</v>
      </c>
      <c r="N573" s="2">
        <v>266.7</v>
      </c>
      <c r="O573" s="2">
        <v>4.7619047620000003</v>
      </c>
      <c r="P573" s="2">
        <v>13.335000000000001</v>
      </c>
      <c r="Q573" s="3">
        <v>8.6</v>
      </c>
      <c r="R573" t="str">
        <f>TEXT(K574, "dddd")</f>
        <v>Sunday</v>
      </c>
      <c r="S573">
        <f t="shared" si="8"/>
        <v>11</v>
      </c>
    </row>
    <row r="574" spans="1:19" x14ac:dyDescent="0.35">
      <c r="A574" s="4" t="s">
        <v>982</v>
      </c>
      <c r="B574" s="5" t="s">
        <v>18</v>
      </c>
      <c r="C574" s="5" t="s">
        <v>19</v>
      </c>
      <c r="D574" s="5" t="s">
        <v>20</v>
      </c>
      <c r="E574" s="5" t="s">
        <v>33</v>
      </c>
      <c r="F574" s="5" t="s">
        <v>53</v>
      </c>
      <c r="G574" s="5">
        <v>10.130000000000001</v>
      </c>
      <c r="H574" s="5">
        <v>7</v>
      </c>
      <c r="I574" s="5">
        <v>3.5455000000000001</v>
      </c>
      <c r="J574" s="5">
        <v>74.455500000000001</v>
      </c>
      <c r="K574" s="14">
        <v>43534</v>
      </c>
      <c r="L574" s="5" t="s">
        <v>801</v>
      </c>
      <c r="M574" s="5" t="s">
        <v>24</v>
      </c>
      <c r="N574" s="5">
        <v>70.91</v>
      </c>
      <c r="O574" s="5">
        <v>4.7619047620000003</v>
      </c>
      <c r="P574" s="5">
        <v>3.5455000000000001</v>
      </c>
      <c r="Q574" s="6">
        <v>8.3000000000000007</v>
      </c>
      <c r="R574" t="str">
        <f>TEXT(K575, "dddd")</f>
        <v>Sunday</v>
      </c>
      <c r="S574">
        <f t="shared" si="8"/>
        <v>19</v>
      </c>
    </row>
    <row r="575" spans="1:19" x14ac:dyDescent="0.35">
      <c r="A575" s="1" t="s">
        <v>983</v>
      </c>
      <c r="B575" s="2" t="s">
        <v>51</v>
      </c>
      <c r="C575" s="2" t="s">
        <v>52</v>
      </c>
      <c r="D575" s="2" t="s">
        <v>28</v>
      </c>
      <c r="E575" s="2" t="s">
        <v>33</v>
      </c>
      <c r="F575" s="2" t="s">
        <v>53</v>
      </c>
      <c r="G575" s="2">
        <v>72.39</v>
      </c>
      <c r="H575" s="2">
        <v>2</v>
      </c>
      <c r="I575" s="2">
        <v>7.2389999999999999</v>
      </c>
      <c r="J575" s="2">
        <v>152.01900000000001</v>
      </c>
      <c r="K575" s="14">
        <v>43478</v>
      </c>
      <c r="L575" s="2" t="s">
        <v>984</v>
      </c>
      <c r="M575" s="2" t="s">
        <v>36</v>
      </c>
      <c r="N575" s="2">
        <v>144.78</v>
      </c>
      <c r="O575" s="2">
        <v>4.7619047620000003</v>
      </c>
      <c r="P575" s="2">
        <v>7.2389999999999999</v>
      </c>
      <c r="Q575" s="3">
        <v>8.1</v>
      </c>
      <c r="R575" t="str">
        <f>TEXT(K576, "dddd")</f>
        <v>Friday</v>
      </c>
      <c r="S575">
        <f t="shared" si="8"/>
        <v>19</v>
      </c>
    </row>
    <row r="576" spans="1:19" x14ac:dyDescent="0.35">
      <c r="A576" s="4" t="s">
        <v>985</v>
      </c>
      <c r="B576" s="5" t="s">
        <v>18</v>
      </c>
      <c r="C576" s="5" t="s">
        <v>19</v>
      </c>
      <c r="D576" s="5" t="s">
        <v>28</v>
      </c>
      <c r="E576" s="5" t="s">
        <v>33</v>
      </c>
      <c r="F576" s="5" t="s">
        <v>40</v>
      </c>
      <c r="G576" s="5">
        <v>85.91</v>
      </c>
      <c r="H576" s="5">
        <v>5</v>
      </c>
      <c r="I576" s="5">
        <v>21.477499999999999</v>
      </c>
      <c r="J576" s="5">
        <v>451.02749999999997</v>
      </c>
      <c r="K576" s="14">
        <v>43546</v>
      </c>
      <c r="L576" s="5" t="s">
        <v>986</v>
      </c>
      <c r="M576" s="5" t="s">
        <v>36</v>
      </c>
      <c r="N576" s="5">
        <v>429.55</v>
      </c>
      <c r="O576" s="5">
        <v>4.7619047620000003</v>
      </c>
      <c r="P576" s="5">
        <v>21.477499999999999</v>
      </c>
      <c r="Q576" s="6">
        <v>8.6</v>
      </c>
      <c r="R576" t="str">
        <f>TEXT(K577, "dddd")</f>
        <v>Friday</v>
      </c>
      <c r="S576">
        <f t="shared" si="8"/>
        <v>14</v>
      </c>
    </row>
    <row r="577" spans="1:19" x14ac:dyDescent="0.35">
      <c r="A577" s="1" t="s">
        <v>987</v>
      </c>
      <c r="B577" s="2" t="s">
        <v>51</v>
      </c>
      <c r="C577" s="2" t="s">
        <v>52</v>
      </c>
      <c r="D577" s="2" t="s">
        <v>20</v>
      </c>
      <c r="E577" s="2" t="s">
        <v>33</v>
      </c>
      <c r="F577" s="2" t="s">
        <v>56</v>
      </c>
      <c r="G577" s="2">
        <v>81.31</v>
      </c>
      <c r="H577" s="2">
        <v>7</v>
      </c>
      <c r="I577" s="2">
        <v>28.458500000000001</v>
      </c>
      <c r="J577" s="2">
        <v>597.62850000000003</v>
      </c>
      <c r="K577" s="14">
        <v>43525</v>
      </c>
      <c r="L577" s="2" t="s">
        <v>900</v>
      </c>
      <c r="M577" s="2" t="s">
        <v>24</v>
      </c>
      <c r="N577" s="2">
        <v>569.16999999999996</v>
      </c>
      <c r="O577" s="2">
        <v>4.7619047620000003</v>
      </c>
      <c r="P577" s="2">
        <v>28.458500000000001</v>
      </c>
      <c r="Q577" s="3">
        <v>6.3</v>
      </c>
      <c r="R577" t="str">
        <f>TEXT(K578, "dddd")</f>
        <v>Wednesday</v>
      </c>
      <c r="S577">
        <f t="shared" si="8"/>
        <v>19</v>
      </c>
    </row>
    <row r="578" spans="1:19" x14ac:dyDescent="0.35">
      <c r="A578" s="4" t="s">
        <v>988</v>
      </c>
      <c r="B578" s="5" t="s">
        <v>51</v>
      </c>
      <c r="C578" s="5" t="s">
        <v>52</v>
      </c>
      <c r="D578" s="5" t="s">
        <v>28</v>
      </c>
      <c r="E578" s="5" t="s">
        <v>33</v>
      </c>
      <c r="F578" s="5" t="s">
        <v>53</v>
      </c>
      <c r="G578" s="5">
        <v>60.3</v>
      </c>
      <c r="H578" s="5">
        <v>4</v>
      </c>
      <c r="I578" s="5">
        <v>12.06</v>
      </c>
      <c r="J578" s="5">
        <v>253.26</v>
      </c>
      <c r="K578" s="14">
        <v>43516</v>
      </c>
      <c r="L578" s="5" t="s">
        <v>938</v>
      </c>
      <c r="M578" s="5" t="s">
        <v>31</v>
      </c>
      <c r="N578" s="5">
        <v>241.2</v>
      </c>
      <c r="O578" s="5">
        <v>4.7619047620000003</v>
      </c>
      <c r="P578" s="5">
        <v>12.06</v>
      </c>
      <c r="Q578" s="6">
        <v>5.8</v>
      </c>
      <c r="R578" t="str">
        <f>TEXT(K579, "dddd")</f>
        <v>Monday</v>
      </c>
      <c r="S578">
        <f t="shared" si="8"/>
        <v>18</v>
      </c>
    </row>
    <row r="579" spans="1:19" x14ac:dyDescent="0.35">
      <c r="A579" s="1" t="s">
        <v>989</v>
      </c>
      <c r="B579" s="2" t="s">
        <v>26</v>
      </c>
      <c r="C579" s="2" t="s">
        <v>27</v>
      </c>
      <c r="D579" s="2" t="s">
        <v>28</v>
      </c>
      <c r="E579" s="2" t="s">
        <v>33</v>
      </c>
      <c r="F579" s="2" t="s">
        <v>53</v>
      </c>
      <c r="G579" s="2">
        <v>31.77</v>
      </c>
      <c r="H579" s="2">
        <v>4</v>
      </c>
      <c r="I579" s="2">
        <v>6.3540000000000001</v>
      </c>
      <c r="J579" s="2">
        <v>133.434</v>
      </c>
      <c r="K579" s="14">
        <v>43479</v>
      </c>
      <c r="L579" s="2" t="s">
        <v>335</v>
      </c>
      <c r="M579" s="2" t="s">
        <v>24</v>
      </c>
      <c r="N579" s="2">
        <v>127.08</v>
      </c>
      <c r="O579" s="2">
        <v>4.7619047620000003</v>
      </c>
      <c r="P579" s="2">
        <v>6.3540000000000001</v>
      </c>
      <c r="Q579" s="3">
        <v>6.2</v>
      </c>
      <c r="R579" t="str">
        <f>TEXT(K580, "dddd")</f>
        <v>Tuesday</v>
      </c>
      <c r="S579">
        <f t="shared" ref="S579:S642" si="9">HOUR(L579)</f>
        <v>14</v>
      </c>
    </row>
    <row r="580" spans="1:19" x14ac:dyDescent="0.35">
      <c r="A580" s="4" t="s">
        <v>990</v>
      </c>
      <c r="B580" s="5" t="s">
        <v>18</v>
      </c>
      <c r="C580" s="5" t="s">
        <v>19</v>
      </c>
      <c r="D580" s="5" t="s">
        <v>28</v>
      </c>
      <c r="E580" s="5" t="s">
        <v>21</v>
      </c>
      <c r="F580" s="5" t="s">
        <v>22</v>
      </c>
      <c r="G580" s="5">
        <v>64.27</v>
      </c>
      <c r="H580" s="5">
        <v>4</v>
      </c>
      <c r="I580" s="5">
        <v>12.853999999999999</v>
      </c>
      <c r="J580" s="5">
        <v>269.93400000000003</v>
      </c>
      <c r="K580" s="14">
        <v>43550</v>
      </c>
      <c r="L580" s="5" t="s">
        <v>991</v>
      </c>
      <c r="M580" s="5" t="s">
        <v>31</v>
      </c>
      <c r="N580" s="5">
        <v>257.08</v>
      </c>
      <c r="O580" s="5">
        <v>4.7619047620000003</v>
      </c>
      <c r="P580" s="5">
        <v>12.853999999999999</v>
      </c>
      <c r="Q580" s="6">
        <v>7.7</v>
      </c>
      <c r="R580" t="str">
        <f>TEXT(K581, "dddd")</f>
        <v>Friday</v>
      </c>
      <c r="S580">
        <f t="shared" si="9"/>
        <v>13</v>
      </c>
    </row>
    <row r="581" spans="1:19" x14ac:dyDescent="0.35">
      <c r="A581" s="1" t="s">
        <v>992</v>
      </c>
      <c r="B581" s="2" t="s">
        <v>51</v>
      </c>
      <c r="C581" s="2" t="s">
        <v>52</v>
      </c>
      <c r="D581" s="2" t="s">
        <v>28</v>
      </c>
      <c r="E581" s="2" t="s">
        <v>33</v>
      </c>
      <c r="F581" s="2" t="s">
        <v>22</v>
      </c>
      <c r="G581" s="2">
        <v>69.510000000000005</v>
      </c>
      <c r="H581" s="2">
        <v>2</v>
      </c>
      <c r="I581" s="2">
        <v>6.9509999999999996</v>
      </c>
      <c r="J581" s="2">
        <v>145.971</v>
      </c>
      <c r="K581" s="14">
        <v>43525</v>
      </c>
      <c r="L581" s="2" t="s">
        <v>993</v>
      </c>
      <c r="M581" s="2" t="s">
        <v>24</v>
      </c>
      <c r="N581" s="2">
        <v>139.02000000000001</v>
      </c>
      <c r="O581" s="2">
        <v>4.7619047620000003</v>
      </c>
      <c r="P581" s="2">
        <v>6.9509999999999996</v>
      </c>
      <c r="Q581" s="3">
        <v>8.1</v>
      </c>
      <c r="R581" t="str">
        <f>TEXT(K582, "dddd")</f>
        <v>Monday</v>
      </c>
      <c r="S581">
        <f t="shared" si="9"/>
        <v>12</v>
      </c>
    </row>
    <row r="582" spans="1:19" x14ac:dyDescent="0.35">
      <c r="A582" s="4" t="s">
        <v>994</v>
      </c>
      <c r="B582" s="5" t="s">
        <v>26</v>
      </c>
      <c r="C582" s="5" t="s">
        <v>27</v>
      </c>
      <c r="D582" s="5" t="s">
        <v>28</v>
      </c>
      <c r="E582" s="5" t="s">
        <v>33</v>
      </c>
      <c r="F582" s="5" t="s">
        <v>53</v>
      </c>
      <c r="G582" s="5">
        <v>27.22</v>
      </c>
      <c r="H582" s="5">
        <v>3</v>
      </c>
      <c r="I582" s="5">
        <v>4.0830000000000002</v>
      </c>
      <c r="J582" s="5">
        <v>85.742999999999995</v>
      </c>
      <c r="K582" s="14">
        <v>43472</v>
      </c>
      <c r="L582" s="5" t="s">
        <v>995</v>
      </c>
      <c r="M582" s="5" t="s">
        <v>31</v>
      </c>
      <c r="N582" s="5">
        <v>81.66</v>
      </c>
      <c r="O582" s="5">
        <v>4.7619047620000003</v>
      </c>
      <c r="P582" s="5">
        <v>4.0830000000000002</v>
      </c>
      <c r="Q582" s="6">
        <v>7.3</v>
      </c>
      <c r="R582" t="str">
        <f>TEXT(K583, "dddd")</f>
        <v>Friday</v>
      </c>
      <c r="S582">
        <f t="shared" si="9"/>
        <v>12</v>
      </c>
    </row>
    <row r="583" spans="1:19" x14ac:dyDescent="0.35">
      <c r="A583" s="1" t="s">
        <v>996</v>
      </c>
      <c r="B583" s="2" t="s">
        <v>18</v>
      </c>
      <c r="C583" s="2" t="s">
        <v>19</v>
      </c>
      <c r="D583" s="2" t="s">
        <v>20</v>
      </c>
      <c r="E583" s="2" t="s">
        <v>21</v>
      </c>
      <c r="F583" s="2" t="s">
        <v>22</v>
      </c>
      <c r="G583" s="2">
        <v>77.680000000000007</v>
      </c>
      <c r="H583" s="2">
        <v>4</v>
      </c>
      <c r="I583" s="2">
        <v>15.536</v>
      </c>
      <c r="J583" s="2">
        <v>326.25599999999997</v>
      </c>
      <c r="K583" s="14">
        <v>43497</v>
      </c>
      <c r="L583" s="2" t="s">
        <v>213</v>
      </c>
      <c r="M583" s="2" t="s">
        <v>31</v>
      </c>
      <c r="N583" s="2">
        <v>310.72000000000003</v>
      </c>
      <c r="O583" s="2">
        <v>4.7619047620000003</v>
      </c>
      <c r="P583" s="2">
        <v>15.536</v>
      </c>
      <c r="Q583" s="3">
        <v>8.4</v>
      </c>
      <c r="R583" t="str">
        <f>TEXT(K584, "dddd")</f>
        <v>Wednesday</v>
      </c>
      <c r="S583">
        <f t="shared" si="9"/>
        <v>19</v>
      </c>
    </row>
    <row r="584" spans="1:19" x14ac:dyDescent="0.35">
      <c r="A584" s="4" t="s">
        <v>997</v>
      </c>
      <c r="B584" s="5" t="s">
        <v>26</v>
      </c>
      <c r="C584" s="5" t="s">
        <v>27</v>
      </c>
      <c r="D584" s="5" t="s">
        <v>20</v>
      </c>
      <c r="E584" s="5" t="s">
        <v>21</v>
      </c>
      <c r="F584" s="5" t="s">
        <v>56</v>
      </c>
      <c r="G584" s="5">
        <v>92.98</v>
      </c>
      <c r="H584" s="5">
        <v>2</v>
      </c>
      <c r="I584" s="5">
        <v>9.298</v>
      </c>
      <c r="J584" s="5">
        <v>195.25800000000001</v>
      </c>
      <c r="K584" s="14">
        <v>43509</v>
      </c>
      <c r="L584" s="5" t="s">
        <v>998</v>
      </c>
      <c r="M584" s="5" t="s">
        <v>36</v>
      </c>
      <c r="N584" s="5">
        <v>185.96</v>
      </c>
      <c r="O584" s="5">
        <v>4.7619047620000003</v>
      </c>
      <c r="P584" s="5">
        <v>9.298</v>
      </c>
      <c r="Q584" s="6">
        <v>8</v>
      </c>
      <c r="R584" t="str">
        <f>TEXT(K585, "dddd")</f>
        <v>Monday</v>
      </c>
      <c r="S584">
        <f t="shared" si="9"/>
        <v>15</v>
      </c>
    </row>
    <row r="585" spans="1:19" x14ac:dyDescent="0.35">
      <c r="A585" s="1" t="s">
        <v>999</v>
      </c>
      <c r="B585" s="2" t="s">
        <v>51</v>
      </c>
      <c r="C585" s="2" t="s">
        <v>52</v>
      </c>
      <c r="D585" s="2" t="s">
        <v>20</v>
      </c>
      <c r="E585" s="2" t="s">
        <v>21</v>
      </c>
      <c r="F585" s="2" t="s">
        <v>56</v>
      </c>
      <c r="G585" s="2">
        <v>18.079999999999998</v>
      </c>
      <c r="H585" s="2">
        <v>4</v>
      </c>
      <c r="I585" s="2">
        <v>3.6160000000000001</v>
      </c>
      <c r="J585" s="2">
        <v>75.936000000000007</v>
      </c>
      <c r="K585" s="14">
        <v>43479</v>
      </c>
      <c r="L585" s="2" t="s">
        <v>405</v>
      </c>
      <c r="M585" s="2" t="s">
        <v>36</v>
      </c>
      <c r="N585" s="2">
        <v>72.319999999999993</v>
      </c>
      <c r="O585" s="2">
        <v>4.7619047620000003</v>
      </c>
      <c r="P585" s="2">
        <v>3.6160000000000001</v>
      </c>
      <c r="Q585" s="3">
        <v>9.5</v>
      </c>
      <c r="R585" t="str">
        <f>TEXT(K586, "dddd")</f>
        <v>Saturday</v>
      </c>
      <c r="S585">
        <f t="shared" si="9"/>
        <v>18</v>
      </c>
    </row>
    <row r="586" spans="1:19" x14ac:dyDescent="0.35">
      <c r="A586" s="4" t="s">
        <v>1000</v>
      </c>
      <c r="B586" s="5" t="s">
        <v>51</v>
      </c>
      <c r="C586" s="5" t="s">
        <v>52</v>
      </c>
      <c r="D586" s="5" t="s">
        <v>28</v>
      </c>
      <c r="E586" s="5" t="s">
        <v>33</v>
      </c>
      <c r="F586" s="5" t="s">
        <v>40</v>
      </c>
      <c r="G586" s="5">
        <v>63.06</v>
      </c>
      <c r="H586" s="5">
        <v>3</v>
      </c>
      <c r="I586" s="5">
        <v>9.4589999999999996</v>
      </c>
      <c r="J586" s="5">
        <v>198.63900000000001</v>
      </c>
      <c r="K586" s="14">
        <v>43484</v>
      </c>
      <c r="L586" s="5" t="s">
        <v>1001</v>
      </c>
      <c r="M586" s="5" t="s">
        <v>24</v>
      </c>
      <c r="N586" s="5">
        <v>189.18</v>
      </c>
      <c r="O586" s="5">
        <v>4.7619047620000003</v>
      </c>
      <c r="P586" s="5">
        <v>9.4589999999999996</v>
      </c>
      <c r="Q586" s="6">
        <v>7</v>
      </c>
      <c r="R586" t="str">
        <f>TEXT(K587, "dddd")</f>
        <v>Saturday</v>
      </c>
      <c r="S586">
        <f t="shared" si="9"/>
        <v>15</v>
      </c>
    </row>
    <row r="587" spans="1:19" x14ac:dyDescent="0.35">
      <c r="A587" s="1" t="s">
        <v>1002</v>
      </c>
      <c r="B587" s="2" t="s">
        <v>18</v>
      </c>
      <c r="C587" s="2" t="s">
        <v>19</v>
      </c>
      <c r="D587" s="2" t="s">
        <v>28</v>
      </c>
      <c r="E587" s="2" t="s">
        <v>33</v>
      </c>
      <c r="F587" s="2" t="s">
        <v>22</v>
      </c>
      <c r="G587" s="2">
        <v>51.71</v>
      </c>
      <c r="H587" s="2">
        <v>4</v>
      </c>
      <c r="I587" s="2">
        <v>10.342000000000001</v>
      </c>
      <c r="J587" s="2">
        <v>217.18199999999999</v>
      </c>
      <c r="K587" s="14">
        <v>43533</v>
      </c>
      <c r="L587" s="2" t="s">
        <v>782</v>
      </c>
      <c r="M587" s="2" t="s">
        <v>36</v>
      </c>
      <c r="N587" s="2">
        <v>206.84</v>
      </c>
      <c r="O587" s="2">
        <v>4.7619047620000003</v>
      </c>
      <c r="P587" s="2">
        <v>10.342000000000001</v>
      </c>
      <c r="Q587" s="3">
        <v>9.8000000000000007</v>
      </c>
      <c r="R587" t="str">
        <f>TEXT(K588, "dddd")</f>
        <v>Wednesday</v>
      </c>
      <c r="S587">
        <f t="shared" si="9"/>
        <v>13</v>
      </c>
    </row>
    <row r="588" spans="1:19" x14ac:dyDescent="0.35">
      <c r="A588" s="4" t="s">
        <v>1003</v>
      </c>
      <c r="B588" s="5" t="s">
        <v>18</v>
      </c>
      <c r="C588" s="5" t="s">
        <v>19</v>
      </c>
      <c r="D588" s="5" t="s">
        <v>28</v>
      </c>
      <c r="E588" s="5" t="s">
        <v>21</v>
      </c>
      <c r="F588" s="5" t="s">
        <v>53</v>
      </c>
      <c r="G588" s="5">
        <v>52.34</v>
      </c>
      <c r="H588" s="5">
        <v>3</v>
      </c>
      <c r="I588" s="5">
        <v>7.851</v>
      </c>
      <c r="J588" s="5">
        <v>164.87100000000001</v>
      </c>
      <c r="K588" s="14">
        <v>43551</v>
      </c>
      <c r="L588" s="5" t="s">
        <v>1004</v>
      </c>
      <c r="M588" s="5" t="s">
        <v>31</v>
      </c>
      <c r="N588" s="5">
        <v>157.02000000000001</v>
      </c>
      <c r="O588" s="5">
        <v>4.7619047620000003</v>
      </c>
      <c r="P588" s="5">
        <v>7.851</v>
      </c>
      <c r="Q588" s="6">
        <v>9.1999999999999993</v>
      </c>
      <c r="R588" t="str">
        <f>TEXT(K589, "dddd")</f>
        <v>Monday</v>
      </c>
      <c r="S588">
        <f t="shared" si="9"/>
        <v>14</v>
      </c>
    </row>
    <row r="589" spans="1:19" x14ac:dyDescent="0.35">
      <c r="A589" s="1" t="s">
        <v>1005</v>
      </c>
      <c r="B589" s="2" t="s">
        <v>18</v>
      </c>
      <c r="C589" s="2" t="s">
        <v>19</v>
      </c>
      <c r="D589" s="2" t="s">
        <v>28</v>
      </c>
      <c r="E589" s="2" t="s">
        <v>21</v>
      </c>
      <c r="F589" s="2" t="s">
        <v>40</v>
      </c>
      <c r="G589" s="2">
        <v>43.06</v>
      </c>
      <c r="H589" s="2">
        <v>5</v>
      </c>
      <c r="I589" s="2">
        <v>10.765000000000001</v>
      </c>
      <c r="J589" s="2">
        <v>226.065</v>
      </c>
      <c r="K589" s="14">
        <v>43500</v>
      </c>
      <c r="L589" s="2" t="s">
        <v>1006</v>
      </c>
      <c r="M589" s="2" t="s">
        <v>24</v>
      </c>
      <c r="N589" s="2">
        <v>215.3</v>
      </c>
      <c r="O589" s="2">
        <v>4.7619047620000003</v>
      </c>
      <c r="P589" s="2">
        <v>10.765000000000001</v>
      </c>
      <c r="Q589" s="3">
        <v>7.7</v>
      </c>
      <c r="R589" t="str">
        <f>TEXT(K590, "dddd")</f>
        <v>Thursday</v>
      </c>
      <c r="S589">
        <f t="shared" si="9"/>
        <v>16</v>
      </c>
    </row>
    <row r="590" spans="1:19" x14ac:dyDescent="0.35">
      <c r="A590" s="4" t="s">
        <v>1007</v>
      </c>
      <c r="B590" s="5" t="s">
        <v>26</v>
      </c>
      <c r="C590" s="5" t="s">
        <v>27</v>
      </c>
      <c r="D590" s="5" t="s">
        <v>28</v>
      </c>
      <c r="E590" s="5" t="s">
        <v>33</v>
      </c>
      <c r="F590" s="5" t="s">
        <v>56</v>
      </c>
      <c r="G590" s="5">
        <v>59.61</v>
      </c>
      <c r="H590" s="5">
        <v>10</v>
      </c>
      <c r="I590" s="5">
        <v>29.805</v>
      </c>
      <c r="J590" s="5">
        <v>625.90499999999997</v>
      </c>
      <c r="K590" s="14">
        <v>43538</v>
      </c>
      <c r="L590" s="5" t="s">
        <v>1008</v>
      </c>
      <c r="M590" s="5" t="s">
        <v>31</v>
      </c>
      <c r="N590" s="5">
        <v>596.1</v>
      </c>
      <c r="O590" s="5">
        <v>4.7619047620000003</v>
      </c>
      <c r="P590" s="5">
        <v>29.805</v>
      </c>
      <c r="Q590" s="6">
        <v>5.3</v>
      </c>
      <c r="R590" t="str">
        <f>TEXT(K591, "dddd")</f>
        <v>Monday</v>
      </c>
      <c r="S590">
        <f t="shared" si="9"/>
        <v>11</v>
      </c>
    </row>
    <row r="591" spans="1:19" x14ac:dyDescent="0.35">
      <c r="A591" s="1" t="s">
        <v>1009</v>
      </c>
      <c r="B591" s="2" t="s">
        <v>18</v>
      </c>
      <c r="C591" s="2" t="s">
        <v>19</v>
      </c>
      <c r="D591" s="2" t="s">
        <v>28</v>
      </c>
      <c r="E591" s="2" t="s">
        <v>33</v>
      </c>
      <c r="F591" s="2" t="s">
        <v>22</v>
      </c>
      <c r="G591" s="2">
        <v>14.62</v>
      </c>
      <c r="H591" s="2">
        <v>5</v>
      </c>
      <c r="I591" s="2">
        <v>3.6549999999999998</v>
      </c>
      <c r="J591" s="2">
        <v>76.754999999999995</v>
      </c>
      <c r="K591" s="14">
        <v>43528</v>
      </c>
      <c r="L591" s="2" t="s">
        <v>1010</v>
      </c>
      <c r="M591" s="2" t="s">
        <v>31</v>
      </c>
      <c r="N591" s="2">
        <v>73.099999999999994</v>
      </c>
      <c r="O591" s="2">
        <v>4.7619047620000003</v>
      </c>
      <c r="P591" s="2">
        <v>3.6549999999999998</v>
      </c>
      <c r="Q591" s="3">
        <v>4.4000000000000004</v>
      </c>
      <c r="R591" t="str">
        <f>TEXT(K592, "dddd")</f>
        <v>Sunday</v>
      </c>
      <c r="S591">
        <f t="shared" si="9"/>
        <v>12</v>
      </c>
    </row>
    <row r="592" spans="1:19" x14ac:dyDescent="0.35">
      <c r="A592" s="4" t="s">
        <v>1011</v>
      </c>
      <c r="B592" s="5" t="s">
        <v>26</v>
      </c>
      <c r="C592" s="5" t="s">
        <v>27</v>
      </c>
      <c r="D592" s="5" t="s">
        <v>20</v>
      </c>
      <c r="E592" s="5" t="s">
        <v>33</v>
      </c>
      <c r="F592" s="5" t="s">
        <v>22</v>
      </c>
      <c r="G592" s="5">
        <v>46.53</v>
      </c>
      <c r="H592" s="5">
        <v>6</v>
      </c>
      <c r="I592" s="5">
        <v>13.959</v>
      </c>
      <c r="J592" s="5">
        <v>293.13900000000001</v>
      </c>
      <c r="K592" s="14">
        <v>43527</v>
      </c>
      <c r="L592" s="5" t="s">
        <v>469</v>
      </c>
      <c r="M592" s="5" t="s">
        <v>36</v>
      </c>
      <c r="N592" s="5">
        <v>279.18</v>
      </c>
      <c r="O592" s="5">
        <v>4.7619047620000003</v>
      </c>
      <c r="P592" s="5">
        <v>13.959</v>
      </c>
      <c r="Q592" s="6">
        <v>4.3</v>
      </c>
      <c r="R592" t="str">
        <f>TEXT(K593, "dddd")</f>
        <v>Sunday</v>
      </c>
      <c r="S592">
        <f t="shared" si="9"/>
        <v>10</v>
      </c>
    </row>
    <row r="593" spans="1:19" x14ac:dyDescent="0.35">
      <c r="A593" s="1" t="s">
        <v>1012</v>
      </c>
      <c r="B593" s="2" t="s">
        <v>26</v>
      </c>
      <c r="C593" s="2" t="s">
        <v>27</v>
      </c>
      <c r="D593" s="2" t="s">
        <v>20</v>
      </c>
      <c r="E593" s="2" t="s">
        <v>21</v>
      </c>
      <c r="F593" s="2" t="s">
        <v>34</v>
      </c>
      <c r="G593" s="2">
        <v>24.24</v>
      </c>
      <c r="H593" s="2">
        <v>7</v>
      </c>
      <c r="I593" s="2">
        <v>8.484</v>
      </c>
      <c r="J593" s="2">
        <v>178.16399999999999</v>
      </c>
      <c r="K593" s="14">
        <v>43492</v>
      </c>
      <c r="L593" s="2" t="s">
        <v>424</v>
      </c>
      <c r="M593" s="2" t="s">
        <v>24</v>
      </c>
      <c r="N593" s="2">
        <v>169.68</v>
      </c>
      <c r="O593" s="2">
        <v>4.7619047620000003</v>
      </c>
      <c r="P593" s="2">
        <v>8.484</v>
      </c>
      <c r="Q593" s="3">
        <v>9.4</v>
      </c>
      <c r="R593" t="str">
        <f>TEXT(K594, "dddd")</f>
        <v>Thursday</v>
      </c>
      <c r="S593">
        <f t="shared" si="9"/>
        <v>17</v>
      </c>
    </row>
    <row r="594" spans="1:19" x14ac:dyDescent="0.35">
      <c r="A594" s="4" t="s">
        <v>1013</v>
      </c>
      <c r="B594" s="5" t="s">
        <v>18</v>
      </c>
      <c r="C594" s="5" t="s">
        <v>19</v>
      </c>
      <c r="D594" s="5" t="s">
        <v>20</v>
      </c>
      <c r="E594" s="5" t="s">
        <v>21</v>
      </c>
      <c r="F594" s="5" t="s">
        <v>40</v>
      </c>
      <c r="G594" s="5">
        <v>45.58</v>
      </c>
      <c r="H594" s="5">
        <v>1</v>
      </c>
      <c r="I594" s="5">
        <v>2.2789999999999999</v>
      </c>
      <c r="J594" s="5">
        <v>47.859000000000002</v>
      </c>
      <c r="K594" s="14">
        <v>43503</v>
      </c>
      <c r="L594" s="5" t="s">
        <v>1014</v>
      </c>
      <c r="M594" s="5" t="s">
        <v>31</v>
      </c>
      <c r="N594" s="5">
        <v>45.58</v>
      </c>
      <c r="O594" s="5">
        <v>4.7619047620000003</v>
      </c>
      <c r="P594" s="5">
        <v>2.2789999999999999</v>
      </c>
      <c r="Q594" s="6">
        <v>9.8000000000000007</v>
      </c>
      <c r="R594" t="str">
        <f>TEXT(K595, "dddd")</f>
        <v>Tuesday</v>
      </c>
      <c r="S594">
        <f t="shared" si="9"/>
        <v>14</v>
      </c>
    </row>
    <row r="595" spans="1:19" x14ac:dyDescent="0.35">
      <c r="A595" s="1" t="s">
        <v>1015</v>
      </c>
      <c r="B595" s="2" t="s">
        <v>18</v>
      </c>
      <c r="C595" s="2" t="s">
        <v>19</v>
      </c>
      <c r="D595" s="2" t="s">
        <v>20</v>
      </c>
      <c r="E595" s="2" t="s">
        <v>21</v>
      </c>
      <c r="F595" s="2" t="s">
        <v>40</v>
      </c>
      <c r="G595" s="2">
        <v>75.2</v>
      </c>
      <c r="H595" s="2">
        <v>3</v>
      </c>
      <c r="I595" s="2">
        <v>11.28</v>
      </c>
      <c r="J595" s="2">
        <v>236.88</v>
      </c>
      <c r="K595" s="14">
        <v>43501</v>
      </c>
      <c r="L595" s="2" t="s">
        <v>377</v>
      </c>
      <c r="M595" s="2" t="s">
        <v>24</v>
      </c>
      <c r="N595" s="2">
        <v>225.6</v>
      </c>
      <c r="O595" s="2">
        <v>4.7619047620000003</v>
      </c>
      <c r="P595" s="2">
        <v>11.28</v>
      </c>
      <c r="Q595" s="3">
        <v>4.8</v>
      </c>
      <c r="R595" t="str">
        <f>TEXT(K596, "dddd")</f>
        <v>Friday</v>
      </c>
      <c r="S595">
        <f t="shared" si="9"/>
        <v>11</v>
      </c>
    </row>
    <row r="596" spans="1:19" x14ac:dyDescent="0.35">
      <c r="A596" s="4" t="s">
        <v>1016</v>
      </c>
      <c r="B596" s="5" t="s">
        <v>51</v>
      </c>
      <c r="C596" s="5" t="s">
        <v>52</v>
      </c>
      <c r="D596" s="5" t="s">
        <v>20</v>
      </c>
      <c r="E596" s="5" t="s">
        <v>33</v>
      </c>
      <c r="F596" s="5" t="s">
        <v>40</v>
      </c>
      <c r="G596" s="5">
        <v>96.8</v>
      </c>
      <c r="H596" s="5">
        <v>3</v>
      </c>
      <c r="I596" s="5">
        <v>14.52</v>
      </c>
      <c r="J596" s="5">
        <v>304.92</v>
      </c>
      <c r="K596" s="14">
        <v>43539</v>
      </c>
      <c r="L596" s="5" t="s">
        <v>328</v>
      </c>
      <c r="M596" s="5" t="s">
        <v>31</v>
      </c>
      <c r="N596" s="5">
        <v>290.39999999999998</v>
      </c>
      <c r="O596" s="5">
        <v>4.7619047620000003</v>
      </c>
      <c r="P596" s="5">
        <v>14.52</v>
      </c>
      <c r="Q596" s="6">
        <v>5.3</v>
      </c>
      <c r="R596" t="str">
        <f>TEXT(K597, "dddd")</f>
        <v>Friday</v>
      </c>
      <c r="S596">
        <f t="shared" si="9"/>
        <v>13</v>
      </c>
    </row>
    <row r="597" spans="1:19" x14ac:dyDescent="0.35">
      <c r="A597" s="1" t="s">
        <v>1017</v>
      </c>
      <c r="B597" s="2" t="s">
        <v>51</v>
      </c>
      <c r="C597" s="2" t="s">
        <v>52</v>
      </c>
      <c r="D597" s="2" t="s">
        <v>28</v>
      </c>
      <c r="E597" s="2" t="s">
        <v>33</v>
      </c>
      <c r="F597" s="2" t="s">
        <v>22</v>
      </c>
      <c r="G597" s="2">
        <v>14.82</v>
      </c>
      <c r="H597" s="2">
        <v>3</v>
      </c>
      <c r="I597" s="2">
        <v>2.2229999999999999</v>
      </c>
      <c r="J597" s="2">
        <v>46.683</v>
      </c>
      <c r="K597" s="14">
        <v>43525</v>
      </c>
      <c r="L597" s="2" t="s">
        <v>401</v>
      </c>
      <c r="M597" s="2" t="s">
        <v>36</v>
      </c>
      <c r="N597" s="2">
        <v>44.46</v>
      </c>
      <c r="O597" s="2">
        <v>4.7619047620000003</v>
      </c>
      <c r="P597" s="2">
        <v>2.2229999999999999</v>
      </c>
      <c r="Q597" s="3">
        <v>8.6999999999999993</v>
      </c>
      <c r="R597" t="str">
        <f>TEXT(K598, "dddd")</f>
        <v>Friday</v>
      </c>
      <c r="S597">
        <f t="shared" si="9"/>
        <v>11</v>
      </c>
    </row>
    <row r="598" spans="1:19" x14ac:dyDescent="0.35">
      <c r="A598" s="4" t="s">
        <v>1018</v>
      </c>
      <c r="B598" s="5" t="s">
        <v>18</v>
      </c>
      <c r="C598" s="5" t="s">
        <v>19</v>
      </c>
      <c r="D598" s="5" t="s">
        <v>28</v>
      </c>
      <c r="E598" s="5" t="s">
        <v>33</v>
      </c>
      <c r="F598" s="5" t="s">
        <v>53</v>
      </c>
      <c r="G598" s="5">
        <v>52.2</v>
      </c>
      <c r="H598" s="5">
        <v>3</v>
      </c>
      <c r="I598" s="5">
        <v>7.83</v>
      </c>
      <c r="J598" s="5">
        <v>164.43</v>
      </c>
      <c r="K598" s="14">
        <v>43511</v>
      </c>
      <c r="L598" s="5" t="s">
        <v>566</v>
      </c>
      <c r="M598" s="5" t="s">
        <v>36</v>
      </c>
      <c r="N598" s="5">
        <v>156.6</v>
      </c>
      <c r="O598" s="5">
        <v>4.7619047620000003</v>
      </c>
      <c r="P598" s="5">
        <v>7.83</v>
      </c>
      <c r="Q598" s="6">
        <v>9.5</v>
      </c>
      <c r="R598" t="str">
        <f>TEXT(K599, "dddd")</f>
        <v>Sunday</v>
      </c>
      <c r="S598">
        <f t="shared" si="9"/>
        <v>13</v>
      </c>
    </row>
    <row r="599" spans="1:19" x14ac:dyDescent="0.35">
      <c r="A599" s="1" t="s">
        <v>1019</v>
      </c>
      <c r="B599" s="2" t="s">
        <v>26</v>
      </c>
      <c r="C599" s="2" t="s">
        <v>27</v>
      </c>
      <c r="D599" s="2" t="s">
        <v>28</v>
      </c>
      <c r="E599" s="2" t="s">
        <v>21</v>
      </c>
      <c r="F599" s="2" t="s">
        <v>40</v>
      </c>
      <c r="G599" s="2">
        <v>46.66</v>
      </c>
      <c r="H599" s="2">
        <v>9</v>
      </c>
      <c r="I599" s="2">
        <v>20.997</v>
      </c>
      <c r="J599" s="2">
        <v>440.93700000000001</v>
      </c>
      <c r="K599" s="14">
        <v>43513</v>
      </c>
      <c r="L599" s="2" t="s">
        <v>1020</v>
      </c>
      <c r="M599" s="2" t="s">
        <v>24</v>
      </c>
      <c r="N599" s="2">
        <v>419.94</v>
      </c>
      <c r="O599" s="2">
        <v>4.7619047620000003</v>
      </c>
      <c r="P599" s="2">
        <v>20.997</v>
      </c>
      <c r="Q599" s="3">
        <v>5.3</v>
      </c>
      <c r="R599" t="str">
        <f>TEXT(K600, "dddd")</f>
        <v>Saturday</v>
      </c>
      <c r="S599">
        <f t="shared" si="9"/>
        <v>19</v>
      </c>
    </row>
    <row r="600" spans="1:19" x14ac:dyDescent="0.35">
      <c r="A600" s="4" t="s">
        <v>1021</v>
      </c>
      <c r="B600" s="5" t="s">
        <v>26</v>
      </c>
      <c r="C600" s="5" t="s">
        <v>27</v>
      </c>
      <c r="D600" s="5" t="s">
        <v>28</v>
      </c>
      <c r="E600" s="5" t="s">
        <v>21</v>
      </c>
      <c r="F600" s="5" t="s">
        <v>56</v>
      </c>
      <c r="G600" s="5">
        <v>36.85</v>
      </c>
      <c r="H600" s="5">
        <v>5</v>
      </c>
      <c r="I600" s="5">
        <v>9.2125000000000004</v>
      </c>
      <c r="J600" s="5">
        <v>193.46250000000001</v>
      </c>
      <c r="K600" s="14">
        <v>43491</v>
      </c>
      <c r="L600" s="5" t="s">
        <v>1022</v>
      </c>
      <c r="M600" s="5" t="s">
        <v>31</v>
      </c>
      <c r="N600" s="5">
        <v>184.25</v>
      </c>
      <c r="O600" s="5">
        <v>4.7619047620000003</v>
      </c>
      <c r="P600" s="5">
        <v>9.2125000000000004</v>
      </c>
      <c r="Q600" s="6">
        <v>9.1999999999999993</v>
      </c>
      <c r="R600" t="str">
        <f>TEXT(K601, "dddd")</f>
        <v>Sunday</v>
      </c>
      <c r="S600">
        <f t="shared" si="9"/>
        <v>18</v>
      </c>
    </row>
    <row r="601" spans="1:19" x14ac:dyDescent="0.35">
      <c r="A601" s="1" t="s">
        <v>1023</v>
      </c>
      <c r="B601" s="2" t="s">
        <v>18</v>
      </c>
      <c r="C601" s="2" t="s">
        <v>19</v>
      </c>
      <c r="D601" s="2" t="s">
        <v>20</v>
      </c>
      <c r="E601" s="2" t="s">
        <v>21</v>
      </c>
      <c r="F601" s="2" t="s">
        <v>34</v>
      </c>
      <c r="G601" s="2">
        <v>70.319999999999993</v>
      </c>
      <c r="H601" s="2">
        <v>2</v>
      </c>
      <c r="I601" s="2">
        <v>7.032</v>
      </c>
      <c r="J601" s="2">
        <v>147.672</v>
      </c>
      <c r="K601" s="14">
        <v>43548</v>
      </c>
      <c r="L601" s="2" t="s">
        <v>1024</v>
      </c>
      <c r="M601" s="2" t="s">
        <v>24</v>
      </c>
      <c r="N601" s="2">
        <v>140.63999999999999</v>
      </c>
      <c r="O601" s="2">
        <v>4.7619047620000003</v>
      </c>
      <c r="P601" s="2">
        <v>7.032</v>
      </c>
      <c r="Q601" s="3">
        <v>9.6</v>
      </c>
      <c r="R601" t="str">
        <f>TEXT(K602, "dddd")</f>
        <v>Wednesday</v>
      </c>
      <c r="S601">
        <f t="shared" si="9"/>
        <v>14</v>
      </c>
    </row>
    <row r="602" spans="1:19" x14ac:dyDescent="0.35">
      <c r="A602" s="4" t="s">
        <v>1025</v>
      </c>
      <c r="B602" s="5" t="s">
        <v>26</v>
      </c>
      <c r="C602" s="5" t="s">
        <v>27</v>
      </c>
      <c r="D602" s="5" t="s">
        <v>28</v>
      </c>
      <c r="E602" s="5" t="s">
        <v>33</v>
      </c>
      <c r="F602" s="5" t="s">
        <v>29</v>
      </c>
      <c r="G602" s="5">
        <v>83.08</v>
      </c>
      <c r="H602" s="5">
        <v>1</v>
      </c>
      <c r="I602" s="5">
        <v>4.1539999999999999</v>
      </c>
      <c r="J602" s="5">
        <v>87.233999999999995</v>
      </c>
      <c r="K602" s="14">
        <v>43488</v>
      </c>
      <c r="L602" s="5" t="s">
        <v>936</v>
      </c>
      <c r="M602" s="5" t="s">
        <v>24</v>
      </c>
      <c r="N602" s="5">
        <v>83.08</v>
      </c>
      <c r="O602" s="5">
        <v>4.7619047620000003</v>
      </c>
      <c r="P602" s="5">
        <v>4.1539999999999999</v>
      </c>
      <c r="Q602" s="6">
        <v>6.4</v>
      </c>
      <c r="R602" t="str">
        <f>TEXT(K603, "dddd")</f>
        <v>Saturday</v>
      </c>
      <c r="S602">
        <f t="shared" si="9"/>
        <v>17</v>
      </c>
    </row>
    <row r="603" spans="1:19" x14ac:dyDescent="0.35">
      <c r="A603" s="1" t="s">
        <v>1026</v>
      </c>
      <c r="B603" s="2" t="s">
        <v>26</v>
      </c>
      <c r="C603" s="2" t="s">
        <v>27</v>
      </c>
      <c r="D603" s="2" t="s">
        <v>28</v>
      </c>
      <c r="E603" s="2" t="s">
        <v>21</v>
      </c>
      <c r="F603" s="2" t="s">
        <v>56</v>
      </c>
      <c r="G603" s="2">
        <v>64.989999999999995</v>
      </c>
      <c r="H603" s="2">
        <v>1</v>
      </c>
      <c r="I603" s="2">
        <v>3.2494999999999998</v>
      </c>
      <c r="J603" s="2">
        <v>68.239500000000007</v>
      </c>
      <c r="K603" s="14">
        <v>43491</v>
      </c>
      <c r="L603" s="2" t="s">
        <v>1027</v>
      </c>
      <c r="M603" s="2" t="s">
        <v>36</v>
      </c>
      <c r="N603" s="2">
        <v>64.989999999999995</v>
      </c>
      <c r="O603" s="2">
        <v>4.7619047620000003</v>
      </c>
      <c r="P603" s="2">
        <v>3.2494999999999998</v>
      </c>
      <c r="Q603" s="3">
        <v>4.5</v>
      </c>
      <c r="R603" t="str">
        <f>TEXT(K604, "dddd")</f>
        <v>Thursday</v>
      </c>
      <c r="S603">
        <f t="shared" si="9"/>
        <v>10</v>
      </c>
    </row>
    <row r="604" spans="1:19" x14ac:dyDescent="0.35">
      <c r="A604" s="4" t="s">
        <v>1028</v>
      </c>
      <c r="B604" s="5" t="s">
        <v>26</v>
      </c>
      <c r="C604" s="5" t="s">
        <v>27</v>
      </c>
      <c r="D604" s="5" t="s">
        <v>28</v>
      </c>
      <c r="E604" s="5" t="s">
        <v>33</v>
      </c>
      <c r="F604" s="5" t="s">
        <v>53</v>
      </c>
      <c r="G604" s="5">
        <v>77.56</v>
      </c>
      <c r="H604" s="5">
        <v>10</v>
      </c>
      <c r="I604" s="5">
        <v>38.78</v>
      </c>
      <c r="J604" s="5">
        <v>814.38</v>
      </c>
      <c r="K604" s="14">
        <v>43538</v>
      </c>
      <c r="L604" s="5" t="s">
        <v>206</v>
      </c>
      <c r="M604" s="5" t="s">
        <v>24</v>
      </c>
      <c r="N604" s="5">
        <v>775.6</v>
      </c>
      <c r="O604" s="5">
        <v>4.7619047620000003</v>
      </c>
      <c r="P604" s="5">
        <v>38.78</v>
      </c>
      <c r="Q604" s="6">
        <v>6.9</v>
      </c>
      <c r="R604" t="str">
        <f>TEXT(K605, "dddd")</f>
        <v>Sunday</v>
      </c>
      <c r="S604">
        <f t="shared" si="9"/>
        <v>20</v>
      </c>
    </row>
    <row r="605" spans="1:19" x14ac:dyDescent="0.35">
      <c r="A605" s="1" t="s">
        <v>1029</v>
      </c>
      <c r="B605" s="2" t="s">
        <v>51</v>
      </c>
      <c r="C605" s="2" t="s">
        <v>52</v>
      </c>
      <c r="D605" s="2" t="s">
        <v>28</v>
      </c>
      <c r="E605" s="2" t="s">
        <v>21</v>
      </c>
      <c r="F605" s="2" t="s">
        <v>40</v>
      </c>
      <c r="G605" s="2">
        <v>54.51</v>
      </c>
      <c r="H605" s="2">
        <v>6</v>
      </c>
      <c r="I605" s="2">
        <v>16.353000000000002</v>
      </c>
      <c r="J605" s="2">
        <v>343.41300000000001</v>
      </c>
      <c r="K605" s="14">
        <v>43541</v>
      </c>
      <c r="L605" s="2" t="s">
        <v>991</v>
      </c>
      <c r="M605" s="2" t="s">
        <v>24</v>
      </c>
      <c r="N605" s="2">
        <v>327.06</v>
      </c>
      <c r="O605" s="2">
        <v>4.7619047620000003</v>
      </c>
      <c r="P605" s="2">
        <v>16.353000000000002</v>
      </c>
      <c r="Q605" s="3">
        <v>7.8</v>
      </c>
      <c r="R605" t="str">
        <f>TEXT(K606, "dddd")</f>
        <v>Tuesday</v>
      </c>
      <c r="S605">
        <f t="shared" si="9"/>
        <v>13</v>
      </c>
    </row>
    <row r="606" spans="1:19" x14ac:dyDescent="0.35">
      <c r="A606" s="4" t="s">
        <v>1030</v>
      </c>
      <c r="B606" s="5" t="s">
        <v>26</v>
      </c>
      <c r="C606" s="5" t="s">
        <v>27</v>
      </c>
      <c r="D606" s="5" t="s">
        <v>20</v>
      </c>
      <c r="E606" s="5" t="s">
        <v>21</v>
      </c>
      <c r="F606" s="5" t="s">
        <v>56</v>
      </c>
      <c r="G606" s="5">
        <v>51.89</v>
      </c>
      <c r="H606" s="5">
        <v>7</v>
      </c>
      <c r="I606" s="5">
        <v>18.1615</v>
      </c>
      <c r="J606" s="5">
        <v>381.39150000000001</v>
      </c>
      <c r="K606" s="14">
        <v>43473</v>
      </c>
      <c r="L606" s="5" t="s">
        <v>1031</v>
      </c>
      <c r="M606" s="5" t="s">
        <v>31</v>
      </c>
      <c r="N606" s="5">
        <v>363.23</v>
      </c>
      <c r="O606" s="5">
        <v>4.7619047620000003</v>
      </c>
      <c r="P606" s="5">
        <v>18.1615</v>
      </c>
      <c r="Q606" s="6">
        <v>4.5</v>
      </c>
      <c r="R606" t="str">
        <f>TEXT(K607, "dddd")</f>
        <v>Friday</v>
      </c>
      <c r="S606">
        <f t="shared" si="9"/>
        <v>20</v>
      </c>
    </row>
    <row r="607" spans="1:19" x14ac:dyDescent="0.35">
      <c r="A607" s="1" t="s">
        <v>1032</v>
      </c>
      <c r="B607" s="2" t="s">
        <v>51</v>
      </c>
      <c r="C607" s="2" t="s">
        <v>52</v>
      </c>
      <c r="D607" s="2" t="s">
        <v>28</v>
      </c>
      <c r="E607" s="2" t="s">
        <v>33</v>
      </c>
      <c r="F607" s="2" t="s">
        <v>34</v>
      </c>
      <c r="G607" s="2">
        <v>31.75</v>
      </c>
      <c r="H607" s="2">
        <v>4</v>
      </c>
      <c r="I607" s="2">
        <v>6.35</v>
      </c>
      <c r="J607" s="2">
        <v>133.35</v>
      </c>
      <c r="K607" s="14">
        <v>43504</v>
      </c>
      <c r="L607" s="2" t="s">
        <v>262</v>
      </c>
      <c r="M607" s="2" t="s">
        <v>31</v>
      </c>
      <c r="N607" s="2">
        <v>127</v>
      </c>
      <c r="O607" s="2">
        <v>4.7619047620000003</v>
      </c>
      <c r="P607" s="2">
        <v>6.35</v>
      </c>
      <c r="Q607" s="3">
        <v>8.6</v>
      </c>
      <c r="R607" t="str">
        <f>TEXT(K608, "dddd")</f>
        <v>Sunday</v>
      </c>
      <c r="S607">
        <f t="shared" si="9"/>
        <v>15</v>
      </c>
    </row>
    <row r="608" spans="1:19" x14ac:dyDescent="0.35">
      <c r="A608" s="4" t="s">
        <v>1033</v>
      </c>
      <c r="B608" s="5" t="s">
        <v>18</v>
      </c>
      <c r="C608" s="5" t="s">
        <v>19</v>
      </c>
      <c r="D608" s="5" t="s">
        <v>20</v>
      </c>
      <c r="E608" s="5" t="s">
        <v>21</v>
      </c>
      <c r="F608" s="5" t="s">
        <v>56</v>
      </c>
      <c r="G608" s="5">
        <v>53.65</v>
      </c>
      <c r="H608" s="5">
        <v>7</v>
      </c>
      <c r="I608" s="5">
        <v>18.7775</v>
      </c>
      <c r="J608" s="5">
        <v>394.32749999999999</v>
      </c>
      <c r="K608" s="14">
        <v>43506</v>
      </c>
      <c r="L608" s="5" t="s">
        <v>1034</v>
      </c>
      <c r="M608" s="5" t="s">
        <v>24</v>
      </c>
      <c r="N608" s="5">
        <v>375.55</v>
      </c>
      <c r="O608" s="5">
        <v>4.7619047620000003</v>
      </c>
      <c r="P608" s="5">
        <v>18.7775</v>
      </c>
      <c r="Q608" s="6">
        <v>5.2</v>
      </c>
      <c r="R608" t="str">
        <f>TEXT(K609, "dddd")</f>
        <v>Thursday</v>
      </c>
      <c r="S608">
        <f t="shared" si="9"/>
        <v>12</v>
      </c>
    </row>
    <row r="609" spans="1:19" x14ac:dyDescent="0.35">
      <c r="A609" s="1" t="s">
        <v>1035</v>
      </c>
      <c r="B609" s="2" t="s">
        <v>26</v>
      </c>
      <c r="C609" s="2" t="s">
        <v>27</v>
      </c>
      <c r="D609" s="2" t="s">
        <v>20</v>
      </c>
      <c r="E609" s="2" t="s">
        <v>21</v>
      </c>
      <c r="F609" s="2" t="s">
        <v>53</v>
      </c>
      <c r="G609" s="2">
        <v>49.79</v>
      </c>
      <c r="H609" s="2">
        <v>4</v>
      </c>
      <c r="I609" s="2">
        <v>9.9580000000000002</v>
      </c>
      <c r="J609" s="2">
        <v>209.11799999999999</v>
      </c>
      <c r="K609" s="14">
        <v>43552</v>
      </c>
      <c r="L609" s="2" t="s">
        <v>371</v>
      </c>
      <c r="M609" s="2" t="s">
        <v>36</v>
      </c>
      <c r="N609" s="2">
        <v>199.16</v>
      </c>
      <c r="O609" s="2">
        <v>4.7619047620000003</v>
      </c>
      <c r="P609" s="2">
        <v>9.9580000000000002</v>
      </c>
      <c r="Q609" s="3">
        <v>6.4</v>
      </c>
      <c r="R609" t="str">
        <f>TEXT(K610, "dddd")</f>
        <v>Wednesday</v>
      </c>
      <c r="S609">
        <f t="shared" si="9"/>
        <v>19</v>
      </c>
    </row>
    <row r="610" spans="1:19" x14ac:dyDescent="0.35">
      <c r="A610" s="4" t="s">
        <v>1036</v>
      </c>
      <c r="B610" s="5" t="s">
        <v>18</v>
      </c>
      <c r="C610" s="5" t="s">
        <v>19</v>
      </c>
      <c r="D610" s="5" t="s">
        <v>28</v>
      </c>
      <c r="E610" s="5" t="s">
        <v>33</v>
      </c>
      <c r="F610" s="5" t="s">
        <v>56</v>
      </c>
      <c r="G610" s="5">
        <v>30.61</v>
      </c>
      <c r="H610" s="5">
        <v>1</v>
      </c>
      <c r="I610" s="5">
        <v>1.5305</v>
      </c>
      <c r="J610" s="5">
        <v>32.140500000000003</v>
      </c>
      <c r="K610" s="14">
        <v>43488</v>
      </c>
      <c r="L610" s="5" t="s">
        <v>81</v>
      </c>
      <c r="M610" s="5" t="s">
        <v>24</v>
      </c>
      <c r="N610" s="5">
        <v>30.61</v>
      </c>
      <c r="O610" s="5">
        <v>4.7619047620000003</v>
      </c>
      <c r="P610" s="5">
        <v>1.5305</v>
      </c>
      <c r="Q610" s="6">
        <v>5.2</v>
      </c>
      <c r="R610" t="str">
        <f>TEXT(K611, "dddd")</f>
        <v>Thursday</v>
      </c>
      <c r="S610">
        <f t="shared" si="9"/>
        <v>12</v>
      </c>
    </row>
    <row r="611" spans="1:19" x14ac:dyDescent="0.35">
      <c r="A611" s="1" t="s">
        <v>1037</v>
      </c>
      <c r="B611" s="2" t="s">
        <v>51</v>
      </c>
      <c r="C611" s="2" t="s">
        <v>52</v>
      </c>
      <c r="D611" s="2" t="s">
        <v>20</v>
      </c>
      <c r="E611" s="2" t="s">
        <v>33</v>
      </c>
      <c r="F611" s="2" t="s">
        <v>53</v>
      </c>
      <c r="G611" s="2">
        <v>57.89</v>
      </c>
      <c r="H611" s="2">
        <v>2</v>
      </c>
      <c r="I611" s="2">
        <v>5.7889999999999997</v>
      </c>
      <c r="J611" s="2">
        <v>121.569</v>
      </c>
      <c r="K611" s="14">
        <v>43482</v>
      </c>
      <c r="L611" s="2" t="s">
        <v>41</v>
      </c>
      <c r="M611" s="2" t="s">
        <v>24</v>
      </c>
      <c r="N611" s="2">
        <v>115.78</v>
      </c>
      <c r="O611" s="2">
        <v>4.7619047620000003</v>
      </c>
      <c r="P611" s="2">
        <v>5.7889999999999997</v>
      </c>
      <c r="Q611" s="3">
        <v>8.9</v>
      </c>
      <c r="R611" t="str">
        <f>TEXT(K612, "dddd")</f>
        <v>Thursday</v>
      </c>
      <c r="S611">
        <f t="shared" si="9"/>
        <v>10</v>
      </c>
    </row>
    <row r="612" spans="1:19" x14ac:dyDescent="0.35">
      <c r="A612" s="4" t="s">
        <v>1038</v>
      </c>
      <c r="B612" s="5" t="s">
        <v>18</v>
      </c>
      <c r="C612" s="5" t="s">
        <v>19</v>
      </c>
      <c r="D612" s="5" t="s">
        <v>28</v>
      </c>
      <c r="E612" s="5" t="s">
        <v>21</v>
      </c>
      <c r="F612" s="5" t="s">
        <v>29</v>
      </c>
      <c r="G612" s="5">
        <v>28.96</v>
      </c>
      <c r="H612" s="5">
        <v>1</v>
      </c>
      <c r="I612" s="5">
        <v>1.448</v>
      </c>
      <c r="J612" s="5">
        <v>30.408000000000001</v>
      </c>
      <c r="K612" s="14">
        <v>43503</v>
      </c>
      <c r="L612" s="5" t="s">
        <v>1039</v>
      </c>
      <c r="M612" s="5" t="s">
        <v>36</v>
      </c>
      <c r="N612" s="5">
        <v>28.96</v>
      </c>
      <c r="O612" s="5">
        <v>4.7619047620000003</v>
      </c>
      <c r="P612" s="5">
        <v>1.448</v>
      </c>
      <c r="Q612" s="6">
        <v>6.2</v>
      </c>
      <c r="R612" t="str">
        <f>TEXT(K613, "dddd")</f>
        <v>Saturday</v>
      </c>
      <c r="S612">
        <f t="shared" si="9"/>
        <v>10</v>
      </c>
    </row>
    <row r="613" spans="1:19" x14ac:dyDescent="0.35">
      <c r="A613" s="1" t="s">
        <v>1040</v>
      </c>
      <c r="B613" s="2" t="s">
        <v>26</v>
      </c>
      <c r="C613" s="2" t="s">
        <v>27</v>
      </c>
      <c r="D613" s="2" t="s">
        <v>20</v>
      </c>
      <c r="E613" s="2" t="s">
        <v>21</v>
      </c>
      <c r="F613" s="2" t="s">
        <v>53</v>
      </c>
      <c r="G613" s="2">
        <v>98.97</v>
      </c>
      <c r="H613" s="2">
        <v>9</v>
      </c>
      <c r="I613" s="2">
        <v>44.536499999999997</v>
      </c>
      <c r="J613" s="2">
        <v>935.26649999999995</v>
      </c>
      <c r="K613" s="14">
        <v>43533</v>
      </c>
      <c r="L613" s="2" t="s">
        <v>510</v>
      </c>
      <c r="M613" s="2" t="s">
        <v>31</v>
      </c>
      <c r="N613" s="2">
        <v>890.73</v>
      </c>
      <c r="O613" s="2">
        <v>4.7619047620000003</v>
      </c>
      <c r="P613" s="2">
        <v>44.536499999999997</v>
      </c>
      <c r="Q613" s="3">
        <v>6.7</v>
      </c>
      <c r="R613" t="str">
        <f>TEXT(K614, "dddd")</f>
        <v>Thursday</v>
      </c>
      <c r="S613">
        <f t="shared" si="9"/>
        <v>11</v>
      </c>
    </row>
    <row r="614" spans="1:19" x14ac:dyDescent="0.35">
      <c r="A614" s="4" t="s">
        <v>1041</v>
      </c>
      <c r="B614" s="5" t="s">
        <v>51</v>
      </c>
      <c r="C614" s="5" t="s">
        <v>52</v>
      </c>
      <c r="D614" s="5" t="s">
        <v>20</v>
      </c>
      <c r="E614" s="5" t="s">
        <v>33</v>
      </c>
      <c r="F614" s="5" t="s">
        <v>56</v>
      </c>
      <c r="G614" s="5">
        <v>93.22</v>
      </c>
      <c r="H614" s="5">
        <v>3</v>
      </c>
      <c r="I614" s="5">
        <v>13.983000000000001</v>
      </c>
      <c r="J614" s="5">
        <v>293.64299999999997</v>
      </c>
      <c r="K614" s="14">
        <v>43489</v>
      </c>
      <c r="L614" s="5" t="s">
        <v>1042</v>
      </c>
      <c r="M614" s="5" t="s">
        <v>31</v>
      </c>
      <c r="N614" s="5">
        <v>279.66000000000003</v>
      </c>
      <c r="O614" s="5">
        <v>4.7619047620000003</v>
      </c>
      <c r="P614" s="5">
        <v>13.983000000000001</v>
      </c>
      <c r="Q614" s="6">
        <v>7.2</v>
      </c>
      <c r="R614" t="str">
        <f>TEXT(K615, "dddd")</f>
        <v>Saturday</v>
      </c>
      <c r="S614">
        <f t="shared" si="9"/>
        <v>11</v>
      </c>
    </row>
    <row r="615" spans="1:19" x14ac:dyDescent="0.35">
      <c r="A615" s="1" t="s">
        <v>1043</v>
      </c>
      <c r="B615" s="2" t="s">
        <v>26</v>
      </c>
      <c r="C615" s="2" t="s">
        <v>27</v>
      </c>
      <c r="D615" s="2" t="s">
        <v>20</v>
      </c>
      <c r="E615" s="2" t="s">
        <v>33</v>
      </c>
      <c r="F615" s="2" t="s">
        <v>40</v>
      </c>
      <c r="G615" s="2">
        <v>80.930000000000007</v>
      </c>
      <c r="H615" s="2">
        <v>1</v>
      </c>
      <c r="I615" s="2">
        <v>4.0465</v>
      </c>
      <c r="J615" s="2">
        <v>84.976500000000001</v>
      </c>
      <c r="K615" s="14">
        <v>43484</v>
      </c>
      <c r="L615" s="2" t="s">
        <v>1044</v>
      </c>
      <c r="M615" s="2" t="s">
        <v>36</v>
      </c>
      <c r="N615" s="2">
        <v>80.930000000000007</v>
      </c>
      <c r="O615" s="2">
        <v>4.7619047620000003</v>
      </c>
      <c r="P615" s="2">
        <v>4.0465</v>
      </c>
      <c r="Q615" s="3">
        <v>9</v>
      </c>
      <c r="R615" t="str">
        <f>TEXT(K616, "dddd")</f>
        <v>Sunday</v>
      </c>
      <c r="S615">
        <f t="shared" si="9"/>
        <v>16</v>
      </c>
    </row>
    <row r="616" spans="1:19" x14ac:dyDescent="0.35">
      <c r="A616" s="4" t="s">
        <v>1045</v>
      </c>
      <c r="B616" s="5" t="s">
        <v>18</v>
      </c>
      <c r="C616" s="5" t="s">
        <v>19</v>
      </c>
      <c r="D616" s="5" t="s">
        <v>20</v>
      </c>
      <c r="E616" s="5" t="s">
        <v>33</v>
      </c>
      <c r="F616" s="5" t="s">
        <v>53</v>
      </c>
      <c r="G616" s="5">
        <v>67.45</v>
      </c>
      <c r="H616" s="5">
        <v>10</v>
      </c>
      <c r="I616" s="5">
        <v>33.725000000000001</v>
      </c>
      <c r="J616" s="5">
        <v>708.22500000000002</v>
      </c>
      <c r="K616" s="14">
        <v>43499</v>
      </c>
      <c r="L616" s="5" t="s">
        <v>490</v>
      </c>
      <c r="M616" s="5" t="s">
        <v>24</v>
      </c>
      <c r="N616" s="5">
        <v>674.5</v>
      </c>
      <c r="O616" s="5">
        <v>4.7619047620000003</v>
      </c>
      <c r="P616" s="5">
        <v>33.725000000000001</v>
      </c>
      <c r="Q616" s="6">
        <v>4.2</v>
      </c>
      <c r="R616" t="str">
        <f>TEXT(K617, "dddd")</f>
        <v>Wednesday</v>
      </c>
      <c r="S616">
        <f t="shared" si="9"/>
        <v>11</v>
      </c>
    </row>
    <row r="617" spans="1:19" x14ac:dyDescent="0.35">
      <c r="A617" s="1" t="s">
        <v>1046</v>
      </c>
      <c r="B617" s="2" t="s">
        <v>18</v>
      </c>
      <c r="C617" s="2" t="s">
        <v>19</v>
      </c>
      <c r="D617" s="2" t="s">
        <v>20</v>
      </c>
      <c r="E617" s="2" t="s">
        <v>21</v>
      </c>
      <c r="F617" s="2" t="s">
        <v>40</v>
      </c>
      <c r="G617" s="2">
        <v>38.72</v>
      </c>
      <c r="H617" s="2">
        <v>9</v>
      </c>
      <c r="I617" s="2">
        <v>17.423999999999999</v>
      </c>
      <c r="J617" s="2">
        <v>365.904</v>
      </c>
      <c r="K617" s="14">
        <v>43544</v>
      </c>
      <c r="L617" s="2" t="s">
        <v>1047</v>
      </c>
      <c r="M617" s="2" t="s">
        <v>24</v>
      </c>
      <c r="N617" s="2">
        <v>348.48</v>
      </c>
      <c r="O617" s="2">
        <v>4.7619047620000003</v>
      </c>
      <c r="P617" s="2">
        <v>17.423999999999999</v>
      </c>
      <c r="Q617" s="3">
        <v>4.2</v>
      </c>
      <c r="R617" t="str">
        <f>TEXT(K618, "dddd")</f>
        <v>Sunday</v>
      </c>
      <c r="S617">
        <f t="shared" si="9"/>
        <v>12</v>
      </c>
    </row>
    <row r="618" spans="1:19" x14ac:dyDescent="0.35">
      <c r="A618" s="4" t="s">
        <v>1048</v>
      </c>
      <c r="B618" s="5" t="s">
        <v>51</v>
      </c>
      <c r="C618" s="5" t="s">
        <v>52</v>
      </c>
      <c r="D618" s="5" t="s">
        <v>20</v>
      </c>
      <c r="E618" s="5" t="s">
        <v>33</v>
      </c>
      <c r="F618" s="5" t="s">
        <v>40</v>
      </c>
      <c r="G618" s="5">
        <v>72.599999999999994</v>
      </c>
      <c r="H618" s="5">
        <v>6</v>
      </c>
      <c r="I618" s="5">
        <v>21.78</v>
      </c>
      <c r="J618" s="5">
        <v>457.38</v>
      </c>
      <c r="K618" s="14">
        <v>43478</v>
      </c>
      <c r="L618" s="5" t="s">
        <v>1049</v>
      </c>
      <c r="M618" s="5" t="s">
        <v>31</v>
      </c>
      <c r="N618" s="5">
        <v>435.6</v>
      </c>
      <c r="O618" s="5">
        <v>4.7619047620000003</v>
      </c>
      <c r="P618" s="5">
        <v>21.78</v>
      </c>
      <c r="Q618" s="6">
        <v>6.9</v>
      </c>
      <c r="R618" t="str">
        <f>TEXT(K619, "dddd")</f>
        <v>Thursday</v>
      </c>
      <c r="S618">
        <f t="shared" si="9"/>
        <v>19</v>
      </c>
    </row>
    <row r="619" spans="1:19" x14ac:dyDescent="0.35">
      <c r="A619" s="1" t="s">
        <v>1050</v>
      </c>
      <c r="B619" s="2" t="s">
        <v>26</v>
      </c>
      <c r="C619" s="2" t="s">
        <v>27</v>
      </c>
      <c r="D619" s="2" t="s">
        <v>20</v>
      </c>
      <c r="E619" s="2" t="s">
        <v>33</v>
      </c>
      <c r="F619" s="2" t="s">
        <v>29</v>
      </c>
      <c r="G619" s="2">
        <v>87.91</v>
      </c>
      <c r="H619" s="2">
        <v>5</v>
      </c>
      <c r="I619" s="2">
        <v>21.977499999999999</v>
      </c>
      <c r="J619" s="2">
        <v>461.52749999999997</v>
      </c>
      <c r="K619" s="14">
        <v>43538</v>
      </c>
      <c r="L619" s="2" t="s">
        <v>1051</v>
      </c>
      <c r="M619" s="2" t="s">
        <v>24</v>
      </c>
      <c r="N619" s="2">
        <v>439.55</v>
      </c>
      <c r="O619" s="2">
        <v>4.7619047620000003</v>
      </c>
      <c r="P619" s="2">
        <v>21.977499999999999</v>
      </c>
      <c r="Q619" s="3">
        <v>4.4000000000000004</v>
      </c>
      <c r="R619" t="str">
        <f>TEXT(K620, "dddd")</f>
        <v>Wednesday</v>
      </c>
      <c r="S619">
        <f t="shared" si="9"/>
        <v>18</v>
      </c>
    </row>
    <row r="620" spans="1:19" x14ac:dyDescent="0.35">
      <c r="A620" s="4" t="s">
        <v>1052</v>
      </c>
      <c r="B620" s="5" t="s">
        <v>18</v>
      </c>
      <c r="C620" s="5" t="s">
        <v>19</v>
      </c>
      <c r="D620" s="5" t="s">
        <v>20</v>
      </c>
      <c r="E620" s="5" t="s">
        <v>33</v>
      </c>
      <c r="F620" s="5" t="s">
        <v>53</v>
      </c>
      <c r="G620" s="5">
        <v>98.53</v>
      </c>
      <c r="H620" s="5">
        <v>6</v>
      </c>
      <c r="I620" s="5">
        <v>29.559000000000001</v>
      </c>
      <c r="J620" s="5">
        <v>620.73900000000003</v>
      </c>
      <c r="K620" s="14">
        <v>43488</v>
      </c>
      <c r="L620" s="5" t="s">
        <v>508</v>
      </c>
      <c r="M620" s="5" t="s">
        <v>36</v>
      </c>
      <c r="N620" s="5">
        <v>591.17999999999995</v>
      </c>
      <c r="O620" s="5">
        <v>4.7619047620000003</v>
      </c>
      <c r="P620" s="5">
        <v>29.559000000000001</v>
      </c>
      <c r="Q620" s="6">
        <v>4</v>
      </c>
      <c r="R620" t="str">
        <f>TEXT(K621, "dddd")</f>
        <v>Thursday</v>
      </c>
      <c r="S620">
        <f t="shared" si="9"/>
        <v>11</v>
      </c>
    </row>
    <row r="621" spans="1:19" x14ac:dyDescent="0.35">
      <c r="A621" s="1" t="s">
        <v>1053</v>
      </c>
      <c r="B621" s="2" t="s">
        <v>26</v>
      </c>
      <c r="C621" s="2" t="s">
        <v>27</v>
      </c>
      <c r="D621" s="2" t="s">
        <v>20</v>
      </c>
      <c r="E621" s="2" t="s">
        <v>21</v>
      </c>
      <c r="F621" s="2" t="s">
        <v>56</v>
      </c>
      <c r="G621" s="2">
        <v>43.46</v>
      </c>
      <c r="H621" s="2">
        <v>6</v>
      </c>
      <c r="I621" s="2">
        <v>13.038</v>
      </c>
      <c r="J621" s="2">
        <v>273.798</v>
      </c>
      <c r="K621" s="14">
        <v>43503</v>
      </c>
      <c r="L621" s="2" t="s">
        <v>210</v>
      </c>
      <c r="M621" s="2" t="s">
        <v>24</v>
      </c>
      <c r="N621" s="2">
        <v>260.76</v>
      </c>
      <c r="O621" s="2">
        <v>4.7619047620000003</v>
      </c>
      <c r="P621" s="2">
        <v>13.038</v>
      </c>
      <c r="Q621" s="3">
        <v>8.5</v>
      </c>
      <c r="R621" t="str">
        <f>TEXT(K622, "dddd")</f>
        <v>Thursday</v>
      </c>
      <c r="S621">
        <f t="shared" si="9"/>
        <v>17</v>
      </c>
    </row>
    <row r="622" spans="1:19" x14ac:dyDescent="0.35">
      <c r="A622" s="4" t="s">
        <v>1054</v>
      </c>
      <c r="B622" s="5" t="s">
        <v>18</v>
      </c>
      <c r="C622" s="5" t="s">
        <v>19</v>
      </c>
      <c r="D622" s="5" t="s">
        <v>28</v>
      </c>
      <c r="E622" s="5" t="s">
        <v>21</v>
      </c>
      <c r="F622" s="5" t="s">
        <v>53</v>
      </c>
      <c r="G622" s="5">
        <v>71.680000000000007</v>
      </c>
      <c r="H622" s="5">
        <v>3</v>
      </c>
      <c r="I622" s="5">
        <v>10.752000000000001</v>
      </c>
      <c r="J622" s="5">
        <v>225.792</v>
      </c>
      <c r="K622" s="14">
        <v>43552</v>
      </c>
      <c r="L622" s="5" t="s">
        <v>75</v>
      </c>
      <c r="M622" s="5" t="s">
        <v>36</v>
      </c>
      <c r="N622" s="5">
        <v>215.04</v>
      </c>
      <c r="O622" s="5">
        <v>4.7619047620000003</v>
      </c>
      <c r="P622" s="5">
        <v>10.752000000000001</v>
      </c>
      <c r="Q622" s="6">
        <v>9.1999999999999993</v>
      </c>
      <c r="R622" t="str">
        <f>TEXT(K623, "dddd")</f>
        <v>Wednesday</v>
      </c>
      <c r="S622">
        <f t="shared" si="9"/>
        <v>15</v>
      </c>
    </row>
    <row r="623" spans="1:19" x14ac:dyDescent="0.35">
      <c r="A623" s="1" t="s">
        <v>1055</v>
      </c>
      <c r="B623" s="2" t="s">
        <v>18</v>
      </c>
      <c r="C623" s="2" t="s">
        <v>19</v>
      </c>
      <c r="D623" s="2" t="s">
        <v>20</v>
      </c>
      <c r="E623" s="2" t="s">
        <v>21</v>
      </c>
      <c r="F623" s="2" t="s">
        <v>53</v>
      </c>
      <c r="G623" s="2">
        <v>91.61</v>
      </c>
      <c r="H623" s="2">
        <v>1</v>
      </c>
      <c r="I623" s="2">
        <v>4.5804999999999998</v>
      </c>
      <c r="J623" s="2">
        <v>96.1905</v>
      </c>
      <c r="K623" s="14">
        <v>43544</v>
      </c>
      <c r="L623" s="2" t="s">
        <v>342</v>
      </c>
      <c r="M623" s="2" t="s">
        <v>31</v>
      </c>
      <c r="N623" s="2">
        <v>91.61</v>
      </c>
      <c r="O623" s="2">
        <v>4.7619047620000003</v>
      </c>
      <c r="P623" s="2">
        <v>4.5804999999999998</v>
      </c>
      <c r="Q623" s="3">
        <v>9.8000000000000007</v>
      </c>
      <c r="R623" t="str">
        <f>TEXT(K624, "dddd")</f>
        <v>Thursday</v>
      </c>
      <c r="S623">
        <f t="shared" si="9"/>
        <v>19</v>
      </c>
    </row>
    <row r="624" spans="1:19" x14ac:dyDescent="0.35">
      <c r="A624" s="4" t="s">
        <v>1056</v>
      </c>
      <c r="B624" s="5" t="s">
        <v>51</v>
      </c>
      <c r="C624" s="5" t="s">
        <v>52</v>
      </c>
      <c r="D624" s="5" t="s">
        <v>20</v>
      </c>
      <c r="E624" s="5" t="s">
        <v>21</v>
      </c>
      <c r="F624" s="5" t="s">
        <v>34</v>
      </c>
      <c r="G624" s="5">
        <v>94.59</v>
      </c>
      <c r="H624" s="5">
        <v>7</v>
      </c>
      <c r="I624" s="5">
        <v>33.106499999999997</v>
      </c>
      <c r="J624" s="5">
        <v>695.23649999999998</v>
      </c>
      <c r="K624" s="14">
        <v>43482</v>
      </c>
      <c r="L624" s="5" t="s">
        <v>1057</v>
      </c>
      <c r="M624" s="5" t="s">
        <v>36</v>
      </c>
      <c r="N624" s="5">
        <v>662.13</v>
      </c>
      <c r="O624" s="5">
        <v>4.7619047620000003</v>
      </c>
      <c r="P624" s="5">
        <v>33.106499999999997</v>
      </c>
      <c r="Q624" s="6">
        <v>4.9000000000000004</v>
      </c>
      <c r="R624" t="str">
        <f>TEXT(K625, "dddd")</f>
        <v>Saturday</v>
      </c>
      <c r="S624">
        <f t="shared" si="9"/>
        <v>15</v>
      </c>
    </row>
    <row r="625" spans="1:19" x14ac:dyDescent="0.35">
      <c r="A625" s="1" t="s">
        <v>1058</v>
      </c>
      <c r="B625" s="2" t="s">
        <v>51</v>
      </c>
      <c r="C625" s="2" t="s">
        <v>52</v>
      </c>
      <c r="D625" s="2" t="s">
        <v>28</v>
      </c>
      <c r="E625" s="2" t="s">
        <v>21</v>
      </c>
      <c r="F625" s="2" t="s">
        <v>56</v>
      </c>
      <c r="G625" s="2">
        <v>83.25</v>
      </c>
      <c r="H625" s="2">
        <v>10</v>
      </c>
      <c r="I625" s="2">
        <v>41.625</v>
      </c>
      <c r="J625" s="2">
        <v>874.125</v>
      </c>
      <c r="K625" s="14">
        <v>43477</v>
      </c>
      <c r="L625" s="2" t="s">
        <v>490</v>
      </c>
      <c r="M625" s="2" t="s">
        <v>36</v>
      </c>
      <c r="N625" s="2">
        <v>832.5</v>
      </c>
      <c r="O625" s="2">
        <v>4.7619047620000003</v>
      </c>
      <c r="P625" s="2">
        <v>41.625</v>
      </c>
      <c r="Q625" s="3">
        <v>4.4000000000000004</v>
      </c>
      <c r="R625" t="str">
        <f>TEXT(K626, "dddd")</f>
        <v>Saturday</v>
      </c>
      <c r="S625">
        <f t="shared" si="9"/>
        <v>11</v>
      </c>
    </row>
    <row r="626" spans="1:19" x14ac:dyDescent="0.35">
      <c r="A626" s="4" t="s">
        <v>1059</v>
      </c>
      <c r="B626" s="5" t="s">
        <v>51</v>
      </c>
      <c r="C626" s="5" t="s">
        <v>52</v>
      </c>
      <c r="D626" s="5" t="s">
        <v>20</v>
      </c>
      <c r="E626" s="5" t="s">
        <v>33</v>
      </c>
      <c r="F626" s="5" t="s">
        <v>56</v>
      </c>
      <c r="G626" s="5">
        <v>91.35</v>
      </c>
      <c r="H626" s="5">
        <v>1</v>
      </c>
      <c r="I626" s="5">
        <v>4.5674999999999999</v>
      </c>
      <c r="J626" s="5">
        <v>95.917500000000004</v>
      </c>
      <c r="K626" s="14">
        <v>43512</v>
      </c>
      <c r="L626" s="5" t="s">
        <v>803</v>
      </c>
      <c r="M626" s="5" t="s">
        <v>31</v>
      </c>
      <c r="N626" s="5">
        <v>91.35</v>
      </c>
      <c r="O626" s="5">
        <v>4.7619047620000003</v>
      </c>
      <c r="P626" s="5">
        <v>4.5674999999999999</v>
      </c>
      <c r="Q626" s="6">
        <v>6.8</v>
      </c>
      <c r="R626" t="str">
        <f>TEXT(K627, "dddd")</f>
        <v>Saturday</v>
      </c>
      <c r="S626">
        <f t="shared" si="9"/>
        <v>15</v>
      </c>
    </row>
    <row r="627" spans="1:19" x14ac:dyDescent="0.35">
      <c r="A627" s="1" t="s">
        <v>1060</v>
      </c>
      <c r="B627" s="2" t="s">
        <v>51</v>
      </c>
      <c r="C627" s="2" t="s">
        <v>52</v>
      </c>
      <c r="D627" s="2" t="s">
        <v>20</v>
      </c>
      <c r="E627" s="2" t="s">
        <v>21</v>
      </c>
      <c r="F627" s="2" t="s">
        <v>53</v>
      </c>
      <c r="G627" s="2">
        <v>78.88</v>
      </c>
      <c r="H627" s="2">
        <v>2</v>
      </c>
      <c r="I627" s="2">
        <v>7.8879999999999999</v>
      </c>
      <c r="J627" s="2">
        <v>165.648</v>
      </c>
      <c r="K627" s="14">
        <v>43491</v>
      </c>
      <c r="L627" s="2" t="s">
        <v>1061</v>
      </c>
      <c r="M627" s="2" t="s">
        <v>31</v>
      </c>
      <c r="N627" s="2">
        <v>157.76</v>
      </c>
      <c r="O627" s="2">
        <v>4.7619047620000003</v>
      </c>
      <c r="P627" s="2">
        <v>7.8879999999999999</v>
      </c>
      <c r="Q627" s="3">
        <v>9.1</v>
      </c>
      <c r="R627" t="str">
        <f>TEXT(K628, "dddd")</f>
        <v>Saturday</v>
      </c>
      <c r="S627">
        <f t="shared" si="9"/>
        <v>16</v>
      </c>
    </row>
    <row r="628" spans="1:19" x14ac:dyDescent="0.35">
      <c r="A628" s="4" t="s">
        <v>1062</v>
      </c>
      <c r="B628" s="5" t="s">
        <v>18</v>
      </c>
      <c r="C628" s="5" t="s">
        <v>19</v>
      </c>
      <c r="D628" s="5" t="s">
        <v>28</v>
      </c>
      <c r="E628" s="5" t="s">
        <v>33</v>
      </c>
      <c r="F628" s="5" t="s">
        <v>40</v>
      </c>
      <c r="G628" s="5">
        <v>60.87</v>
      </c>
      <c r="H628" s="5">
        <v>2</v>
      </c>
      <c r="I628" s="5">
        <v>6.0869999999999997</v>
      </c>
      <c r="J628" s="5">
        <v>127.827</v>
      </c>
      <c r="K628" s="14">
        <v>43533</v>
      </c>
      <c r="L628" s="5" t="s">
        <v>995</v>
      </c>
      <c r="M628" s="5" t="s">
        <v>24</v>
      </c>
      <c r="N628" s="5">
        <v>121.74</v>
      </c>
      <c r="O628" s="5">
        <v>4.7619047620000003</v>
      </c>
      <c r="P628" s="5">
        <v>6.0869999999999997</v>
      </c>
      <c r="Q628" s="6">
        <v>8.6999999999999993</v>
      </c>
      <c r="R628" t="str">
        <f>TEXT(K629, "dddd")</f>
        <v>Thursday</v>
      </c>
      <c r="S628">
        <f t="shared" si="9"/>
        <v>12</v>
      </c>
    </row>
    <row r="629" spans="1:19" x14ac:dyDescent="0.35">
      <c r="A629" s="1" t="s">
        <v>1063</v>
      </c>
      <c r="B629" s="2" t="s">
        <v>51</v>
      </c>
      <c r="C629" s="2" t="s">
        <v>52</v>
      </c>
      <c r="D629" s="2" t="s">
        <v>20</v>
      </c>
      <c r="E629" s="2" t="s">
        <v>33</v>
      </c>
      <c r="F629" s="2" t="s">
        <v>22</v>
      </c>
      <c r="G629" s="2">
        <v>82.58</v>
      </c>
      <c r="H629" s="2">
        <v>10</v>
      </c>
      <c r="I629" s="2">
        <v>41.29</v>
      </c>
      <c r="J629" s="2">
        <v>867.09</v>
      </c>
      <c r="K629" s="14">
        <v>43538</v>
      </c>
      <c r="L629" s="2" t="s">
        <v>1064</v>
      </c>
      <c r="M629" s="2" t="s">
        <v>31</v>
      </c>
      <c r="N629" s="2">
        <v>825.8</v>
      </c>
      <c r="O629" s="2">
        <v>4.7619047620000003</v>
      </c>
      <c r="P629" s="2">
        <v>41.29</v>
      </c>
      <c r="Q629" s="3">
        <v>5</v>
      </c>
      <c r="R629" t="str">
        <f>TEXT(K630, "dddd")</f>
        <v>Friday</v>
      </c>
      <c r="S629">
        <f t="shared" si="9"/>
        <v>14</v>
      </c>
    </row>
    <row r="630" spans="1:19" x14ac:dyDescent="0.35">
      <c r="A630" s="4" t="s">
        <v>1065</v>
      </c>
      <c r="B630" s="5" t="s">
        <v>18</v>
      </c>
      <c r="C630" s="5" t="s">
        <v>19</v>
      </c>
      <c r="D630" s="5" t="s">
        <v>20</v>
      </c>
      <c r="E630" s="5" t="s">
        <v>33</v>
      </c>
      <c r="F630" s="5" t="s">
        <v>34</v>
      </c>
      <c r="G630" s="5">
        <v>53.3</v>
      </c>
      <c r="H630" s="5">
        <v>3</v>
      </c>
      <c r="I630" s="5">
        <v>7.9950000000000001</v>
      </c>
      <c r="J630" s="5">
        <v>167.89500000000001</v>
      </c>
      <c r="K630" s="14">
        <v>43490</v>
      </c>
      <c r="L630" s="5" t="s">
        <v>1066</v>
      </c>
      <c r="M630" s="5" t="s">
        <v>24</v>
      </c>
      <c r="N630" s="5">
        <v>159.9</v>
      </c>
      <c r="O630" s="5">
        <v>4.7619047620000003</v>
      </c>
      <c r="P630" s="5">
        <v>7.9950000000000001</v>
      </c>
      <c r="Q630" s="6">
        <v>7.5</v>
      </c>
      <c r="R630" t="str">
        <f>TEXT(K631, "dddd")</f>
        <v>Saturday</v>
      </c>
      <c r="S630">
        <f t="shared" si="9"/>
        <v>14</v>
      </c>
    </row>
    <row r="631" spans="1:19" x14ac:dyDescent="0.35">
      <c r="A631" s="1" t="s">
        <v>1067</v>
      </c>
      <c r="B631" s="2" t="s">
        <v>18</v>
      </c>
      <c r="C631" s="2" t="s">
        <v>19</v>
      </c>
      <c r="D631" s="2" t="s">
        <v>28</v>
      </c>
      <c r="E631" s="2" t="s">
        <v>21</v>
      </c>
      <c r="F631" s="2" t="s">
        <v>56</v>
      </c>
      <c r="G631" s="2">
        <v>12.09</v>
      </c>
      <c r="H631" s="2">
        <v>1</v>
      </c>
      <c r="I631" s="2">
        <v>0.60450000000000004</v>
      </c>
      <c r="J631" s="2">
        <v>12.6945</v>
      </c>
      <c r="K631" s="14">
        <v>43491</v>
      </c>
      <c r="L631" s="2" t="s">
        <v>237</v>
      </c>
      <c r="M631" s="2" t="s">
        <v>36</v>
      </c>
      <c r="N631" s="2">
        <v>12.09</v>
      </c>
      <c r="O631" s="2">
        <v>4.7619047620000003</v>
      </c>
      <c r="P631" s="2">
        <v>0.60450000000000004</v>
      </c>
      <c r="Q631" s="3">
        <v>8.1999999999999993</v>
      </c>
      <c r="R631" t="str">
        <f>TEXT(K632, "dddd")</f>
        <v>Saturday</v>
      </c>
      <c r="S631">
        <f t="shared" si="9"/>
        <v>18</v>
      </c>
    </row>
    <row r="632" spans="1:19" x14ac:dyDescent="0.35">
      <c r="A632" s="4" t="s">
        <v>1068</v>
      </c>
      <c r="B632" s="5" t="s">
        <v>18</v>
      </c>
      <c r="C632" s="5" t="s">
        <v>19</v>
      </c>
      <c r="D632" s="5" t="s">
        <v>28</v>
      </c>
      <c r="E632" s="5" t="s">
        <v>33</v>
      </c>
      <c r="F632" s="5" t="s">
        <v>40</v>
      </c>
      <c r="G632" s="5">
        <v>64.19</v>
      </c>
      <c r="H632" s="5">
        <v>10</v>
      </c>
      <c r="I632" s="5">
        <v>32.094999999999999</v>
      </c>
      <c r="J632" s="5">
        <v>673.995</v>
      </c>
      <c r="K632" s="14">
        <v>43484</v>
      </c>
      <c r="L632" s="5" t="s">
        <v>1069</v>
      </c>
      <c r="M632" s="5" t="s">
        <v>36</v>
      </c>
      <c r="N632" s="5">
        <v>641.9</v>
      </c>
      <c r="O632" s="5">
        <v>4.7619047620000003</v>
      </c>
      <c r="P632" s="5">
        <v>32.094999999999999</v>
      </c>
      <c r="Q632" s="6">
        <v>6.7</v>
      </c>
      <c r="R632" t="str">
        <f>TEXT(K633, "dddd")</f>
        <v>Tuesday</v>
      </c>
      <c r="S632">
        <f t="shared" si="9"/>
        <v>14</v>
      </c>
    </row>
    <row r="633" spans="1:19" x14ac:dyDescent="0.35">
      <c r="A633" s="1" t="s">
        <v>1070</v>
      </c>
      <c r="B633" s="2" t="s">
        <v>18</v>
      </c>
      <c r="C633" s="2" t="s">
        <v>19</v>
      </c>
      <c r="D633" s="2" t="s">
        <v>28</v>
      </c>
      <c r="E633" s="2" t="s">
        <v>33</v>
      </c>
      <c r="F633" s="2" t="s">
        <v>29</v>
      </c>
      <c r="G633" s="2">
        <v>78.31</v>
      </c>
      <c r="H633" s="2">
        <v>3</v>
      </c>
      <c r="I633" s="2">
        <v>11.746499999999999</v>
      </c>
      <c r="J633" s="2">
        <v>246.6765</v>
      </c>
      <c r="K633" s="14">
        <v>43529</v>
      </c>
      <c r="L633" s="2" t="s">
        <v>1006</v>
      </c>
      <c r="M633" s="2" t="s">
        <v>24</v>
      </c>
      <c r="N633" s="2">
        <v>234.93</v>
      </c>
      <c r="O633" s="2">
        <v>4.7619047620000003</v>
      </c>
      <c r="P633" s="2">
        <v>11.746499999999999</v>
      </c>
      <c r="Q633" s="3">
        <v>5.4</v>
      </c>
      <c r="R633" t="str">
        <f>TEXT(K634, "dddd")</f>
        <v>Tuesday</v>
      </c>
      <c r="S633">
        <f t="shared" si="9"/>
        <v>16</v>
      </c>
    </row>
    <row r="634" spans="1:19" x14ac:dyDescent="0.35">
      <c r="A634" s="4" t="s">
        <v>1071</v>
      </c>
      <c r="B634" s="5" t="s">
        <v>18</v>
      </c>
      <c r="C634" s="5" t="s">
        <v>19</v>
      </c>
      <c r="D634" s="5" t="s">
        <v>20</v>
      </c>
      <c r="E634" s="5" t="s">
        <v>33</v>
      </c>
      <c r="F634" s="5" t="s">
        <v>53</v>
      </c>
      <c r="G634" s="5">
        <v>83.77</v>
      </c>
      <c r="H634" s="5">
        <v>2</v>
      </c>
      <c r="I634" s="5">
        <v>8.3770000000000007</v>
      </c>
      <c r="J634" s="5">
        <v>175.917</v>
      </c>
      <c r="K634" s="14">
        <v>43480</v>
      </c>
      <c r="L634" s="5" t="s">
        <v>469</v>
      </c>
      <c r="M634" s="5" t="s">
        <v>36</v>
      </c>
      <c r="N634" s="5">
        <v>167.54</v>
      </c>
      <c r="O634" s="5">
        <v>4.7619047620000003</v>
      </c>
      <c r="P634" s="5">
        <v>8.3770000000000007</v>
      </c>
      <c r="Q634" s="6">
        <v>7</v>
      </c>
      <c r="R634" t="str">
        <f>TEXT(K635, "dddd")</f>
        <v>Monday</v>
      </c>
      <c r="S634">
        <f t="shared" si="9"/>
        <v>10</v>
      </c>
    </row>
    <row r="635" spans="1:19" x14ac:dyDescent="0.35">
      <c r="A635" s="1" t="s">
        <v>1072</v>
      </c>
      <c r="B635" s="2" t="s">
        <v>51</v>
      </c>
      <c r="C635" s="2" t="s">
        <v>52</v>
      </c>
      <c r="D635" s="2" t="s">
        <v>28</v>
      </c>
      <c r="E635" s="2" t="s">
        <v>33</v>
      </c>
      <c r="F635" s="2" t="s">
        <v>34</v>
      </c>
      <c r="G635" s="2">
        <v>99.7</v>
      </c>
      <c r="H635" s="2">
        <v>3</v>
      </c>
      <c r="I635" s="2">
        <v>14.955</v>
      </c>
      <c r="J635" s="2">
        <v>314.05500000000001</v>
      </c>
      <c r="K635" s="14">
        <v>43542</v>
      </c>
      <c r="L635" s="2" t="s">
        <v>1073</v>
      </c>
      <c r="M635" s="2" t="s">
        <v>24</v>
      </c>
      <c r="N635" s="2">
        <v>299.10000000000002</v>
      </c>
      <c r="O635" s="2">
        <v>4.7619047620000003</v>
      </c>
      <c r="P635" s="2">
        <v>14.955</v>
      </c>
      <c r="Q635" s="3">
        <v>4.7</v>
      </c>
      <c r="R635" t="str">
        <f>TEXT(K636, "dddd")</f>
        <v>Wednesday</v>
      </c>
      <c r="S635">
        <f t="shared" si="9"/>
        <v>11</v>
      </c>
    </row>
    <row r="636" spans="1:19" x14ac:dyDescent="0.35">
      <c r="A636" s="4" t="s">
        <v>1074</v>
      </c>
      <c r="B636" s="5" t="s">
        <v>51</v>
      </c>
      <c r="C636" s="5" t="s">
        <v>52</v>
      </c>
      <c r="D636" s="5" t="s">
        <v>20</v>
      </c>
      <c r="E636" s="5" t="s">
        <v>33</v>
      </c>
      <c r="F636" s="5" t="s">
        <v>53</v>
      </c>
      <c r="G636" s="5">
        <v>79.91</v>
      </c>
      <c r="H636" s="5">
        <v>3</v>
      </c>
      <c r="I636" s="5">
        <v>11.986499999999999</v>
      </c>
      <c r="J636" s="5">
        <v>251.7165</v>
      </c>
      <c r="K636" s="14">
        <v>43544</v>
      </c>
      <c r="L636" s="5" t="s">
        <v>465</v>
      </c>
      <c r="M636" s="5" t="s">
        <v>36</v>
      </c>
      <c r="N636" s="5">
        <v>239.73</v>
      </c>
      <c r="O636" s="5">
        <v>4.7619047620000003</v>
      </c>
      <c r="P636" s="5">
        <v>11.986499999999999</v>
      </c>
      <c r="Q636" s="6">
        <v>5</v>
      </c>
      <c r="R636" t="str">
        <f>TEXT(K637, "dddd")</f>
        <v>Tuesday</v>
      </c>
      <c r="S636">
        <f t="shared" si="9"/>
        <v>19</v>
      </c>
    </row>
    <row r="637" spans="1:19" x14ac:dyDescent="0.35">
      <c r="A637" s="1" t="s">
        <v>1075</v>
      </c>
      <c r="B637" s="2" t="s">
        <v>51</v>
      </c>
      <c r="C637" s="2" t="s">
        <v>52</v>
      </c>
      <c r="D637" s="2" t="s">
        <v>20</v>
      </c>
      <c r="E637" s="2" t="s">
        <v>33</v>
      </c>
      <c r="F637" s="2" t="s">
        <v>22</v>
      </c>
      <c r="G637" s="2">
        <v>66.47</v>
      </c>
      <c r="H637" s="2">
        <v>10</v>
      </c>
      <c r="I637" s="2">
        <v>33.234999999999999</v>
      </c>
      <c r="J637" s="2">
        <v>697.93499999999995</v>
      </c>
      <c r="K637" s="14">
        <v>43480</v>
      </c>
      <c r="L637" s="2" t="s">
        <v>170</v>
      </c>
      <c r="M637" s="2" t="s">
        <v>36</v>
      </c>
      <c r="N637" s="2">
        <v>664.7</v>
      </c>
      <c r="O637" s="2">
        <v>4.7619047620000003</v>
      </c>
      <c r="P637" s="2">
        <v>33.234999999999999</v>
      </c>
      <c r="Q637" s="3">
        <v>5</v>
      </c>
      <c r="R637" t="str">
        <f>TEXT(K638, "dddd")</f>
        <v>Sunday</v>
      </c>
      <c r="S637">
        <f t="shared" si="9"/>
        <v>15</v>
      </c>
    </row>
    <row r="638" spans="1:19" x14ac:dyDescent="0.35">
      <c r="A638" s="4" t="s">
        <v>1076</v>
      </c>
      <c r="B638" s="5" t="s">
        <v>18</v>
      </c>
      <c r="C638" s="5" t="s">
        <v>19</v>
      </c>
      <c r="D638" s="5" t="s">
        <v>28</v>
      </c>
      <c r="E638" s="5" t="s">
        <v>33</v>
      </c>
      <c r="F638" s="5" t="s">
        <v>22</v>
      </c>
      <c r="G638" s="5">
        <v>28.95</v>
      </c>
      <c r="H638" s="5">
        <v>7</v>
      </c>
      <c r="I638" s="5">
        <v>10.1325</v>
      </c>
      <c r="J638" s="5">
        <v>212.7825</v>
      </c>
      <c r="K638" s="14">
        <v>43527</v>
      </c>
      <c r="L638" s="5" t="s">
        <v>257</v>
      </c>
      <c r="M638" s="5" t="s">
        <v>36</v>
      </c>
      <c r="N638" s="5">
        <v>202.65</v>
      </c>
      <c r="O638" s="5">
        <v>4.7619047620000003</v>
      </c>
      <c r="P638" s="5">
        <v>10.1325</v>
      </c>
      <c r="Q638" s="6">
        <v>6</v>
      </c>
      <c r="R638" t="str">
        <f>TEXT(K639, "dddd")</f>
        <v>Tuesday</v>
      </c>
      <c r="S638">
        <f t="shared" si="9"/>
        <v>20</v>
      </c>
    </row>
    <row r="639" spans="1:19" x14ac:dyDescent="0.35">
      <c r="A639" s="1" t="s">
        <v>1077</v>
      </c>
      <c r="B639" s="2" t="s">
        <v>26</v>
      </c>
      <c r="C639" s="2" t="s">
        <v>27</v>
      </c>
      <c r="D639" s="2" t="s">
        <v>28</v>
      </c>
      <c r="E639" s="2" t="s">
        <v>21</v>
      </c>
      <c r="F639" s="2" t="s">
        <v>29</v>
      </c>
      <c r="G639" s="2">
        <v>46.2</v>
      </c>
      <c r="H639" s="2">
        <v>1</v>
      </c>
      <c r="I639" s="2">
        <v>2.31</v>
      </c>
      <c r="J639" s="2">
        <v>48.51</v>
      </c>
      <c r="K639" s="14">
        <v>43543</v>
      </c>
      <c r="L639" s="2" t="s">
        <v>1078</v>
      </c>
      <c r="M639" s="2" t="s">
        <v>31</v>
      </c>
      <c r="N639" s="2">
        <v>46.2</v>
      </c>
      <c r="O639" s="2">
        <v>4.7619047620000003</v>
      </c>
      <c r="P639" s="2">
        <v>2.31</v>
      </c>
      <c r="Q639" s="3">
        <v>6.3</v>
      </c>
      <c r="R639" t="str">
        <f>TEXT(K640, "dddd")</f>
        <v>Friday</v>
      </c>
      <c r="S639">
        <f t="shared" si="9"/>
        <v>12</v>
      </c>
    </row>
    <row r="640" spans="1:19" x14ac:dyDescent="0.35">
      <c r="A640" s="4" t="s">
        <v>1079</v>
      </c>
      <c r="B640" s="5" t="s">
        <v>51</v>
      </c>
      <c r="C640" s="5" t="s">
        <v>52</v>
      </c>
      <c r="D640" s="5" t="s">
        <v>20</v>
      </c>
      <c r="E640" s="5" t="s">
        <v>21</v>
      </c>
      <c r="F640" s="5" t="s">
        <v>53</v>
      </c>
      <c r="G640" s="5">
        <v>17.63</v>
      </c>
      <c r="H640" s="5">
        <v>5</v>
      </c>
      <c r="I640" s="5">
        <v>4.4074999999999998</v>
      </c>
      <c r="J640" s="5">
        <v>92.557500000000005</v>
      </c>
      <c r="K640" s="14">
        <v>43532</v>
      </c>
      <c r="L640" s="5" t="s">
        <v>1057</v>
      </c>
      <c r="M640" s="5" t="s">
        <v>31</v>
      </c>
      <c r="N640" s="5">
        <v>88.15</v>
      </c>
      <c r="O640" s="5">
        <v>4.7619047620000003</v>
      </c>
      <c r="P640" s="5">
        <v>4.4074999999999998</v>
      </c>
      <c r="Q640" s="6">
        <v>8.5</v>
      </c>
      <c r="R640" t="str">
        <f>TEXT(K641, "dddd")</f>
        <v>Wednesday</v>
      </c>
      <c r="S640">
        <f t="shared" si="9"/>
        <v>15</v>
      </c>
    </row>
    <row r="641" spans="1:19" x14ac:dyDescent="0.35">
      <c r="A641" s="1" t="s">
        <v>1080</v>
      </c>
      <c r="B641" s="2" t="s">
        <v>51</v>
      </c>
      <c r="C641" s="2" t="s">
        <v>52</v>
      </c>
      <c r="D641" s="2" t="s">
        <v>28</v>
      </c>
      <c r="E641" s="2" t="s">
        <v>33</v>
      </c>
      <c r="F641" s="2" t="s">
        <v>56</v>
      </c>
      <c r="G641" s="2">
        <v>52.42</v>
      </c>
      <c r="H641" s="2">
        <v>3</v>
      </c>
      <c r="I641" s="2">
        <v>7.8630000000000004</v>
      </c>
      <c r="J641" s="2">
        <v>165.12299999999999</v>
      </c>
      <c r="K641" s="14">
        <v>43523</v>
      </c>
      <c r="L641" s="2" t="s">
        <v>85</v>
      </c>
      <c r="M641" s="2" t="s">
        <v>24</v>
      </c>
      <c r="N641" s="2">
        <v>157.26</v>
      </c>
      <c r="O641" s="2">
        <v>4.7619047620000003</v>
      </c>
      <c r="P641" s="2">
        <v>7.8630000000000004</v>
      </c>
      <c r="Q641" s="3">
        <v>7.5</v>
      </c>
      <c r="R641" t="str">
        <f>TEXT(K642, "dddd")</f>
        <v>Saturday</v>
      </c>
      <c r="S641">
        <f t="shared" si="9"/>
        <v>17</v>
      </c>
    </row>
    <row r="642" spans="1:19" x14ac:dyDescent="0.35">
      <c r="A642" s="4" t="s">
        <v>1081</v>
      </c>
      <c r="B642" s="5" t="s">
        <v>51</v>
      </c>
      <c r="C642" s="5" t="s">
        <v>52</v>
      </c>
      <c r="D642" s="5" t="s">
        <v>20</v>
      </c>
      <c r="E642" s="5" t="s">
        <v>21</v>
      </c>
      <c r="F642" s="5" t="s">
        <v>53</v>
      </c>
      <c r="G642" s="5">
        <v>98.79</v>
      </c>
      <c r="H642" s="5">
        <v>3</v>
      </c>
      <c r="I642" s="5">
        <v>14.8185</v>
      </c>
      <c r="J642" s="5">
        <v>311.18849999999998</v>
      </c>
      <c r="K642" s="14">
        <v>43519</v>
      </c>
      <c r="L642" s="5" t="s">
        <v>1082</v>
      </c>
      <c r="M642" s="5" t="s">
        <v>24</v>
      </c>
      <c r="N642" s="5">
        <v>296.37</v>
      </c>
      <c r="O642" s="5">
        <v>4.7619047620000003</v>
      </c>
      <c r="P642" s="5">
        <v>14.8185</v>
      </c>
      <c r="Q642" s="6">
        <v>6.4</v>
      </c>
      <c r="R642" t="str">
        <f>TEXT(K643, "dddd")</f>
        <v>Tuesday</v>
      </c>
      <c r="S642">
        <f t="shared" si="9"/>
        <v>20</v>
      </c>
    </row>
    <row r="643" spans="1:19" x14ac:dyDescent="0.35">
      <c r="A643" s="1" t="s">
        <v>1083</v>
      </c>
      <c r="B643" s="2" t="s">
        <v>26</v>
      </c>
      <c r="C643" s="2" t="s">
        <v>27</v>
      </c>
      <c r="D643" s="2" t="s">
        <v>20</v>
      </c>
      <c r="E643" s="2" t="s">
        <v>21</v>
      </c>
      <c r="F643" s="2" t="s">
        <v>29</v>
      </c>
      <c r="G643" s="2">
        <v>88.55</v>
      </c>
      <c r="H643" s="2">
        <v>8</v>
      </c>
      <c r="I643" s="2">
        <v>35.42</v>
      </c>
      <c r="J643" s="2">
        <v>743.82</v>
      </c>
      <c r="K643" s="14">
        <v>43543</v>
      </c>
      <c r="L643" s="2" t="s">
        <v>1084</v>
      </c>
      <c r="M643" s="2" t="s">
        <v>24</v>
      </c>
      <c r="N643" s="2">
        <v>708.4</v>
      </c>
      <c r="O643" s="2">
        <v>4.7619047620000003</v>
      </c>
      <c r="P643" s="2">
        <v>35.42</v>
      </c>
      <c r="Q643" s="3">
        <v>4.7</v>
      </c>
      <c r="R643" t="str">
        <f>TEXT(K644, "dddd")</f>
        <v>Wednesday</v>
      </c>
      <c r="S643">
        <f t="shared" ref="S643:S706" si="10">HOUR(L643)</f>
        <v>15</v>
      </c>
    </row>
    <row r="644" spans="1:19" x14ac:dyDescent="0.35">
      <c r="A644" s="4" t="s">
        <v>1085</v>
      </c>
      <c r="B644" s="5" t="s">
        <v>51</v>
      </c>
      <c r="C644" s="5" t="s">
        <v>52</v>
      </c>
      <c r="D644" s="5" t="s">
        <v>20</v>
      </c>
      <c r="E644" s="5" t="s">
        <v>33</v>
      </c>
      <c r="F644" s="5" t="s">
        <v>29</v>
      </c>
      <c r="G644" s="5">
        <v>55.67</v>
      </c>
      <c r="H644" s="5">
        <v>2</v>
      </c>
      <c r="I644" s="5">
        <v>5.5670000000000002</v>
      </c>
      <c r="J644" s="5">
        <v>116.907</v>
      </c>
      <c r="K644" s="14">
        <v>43551</v>
      </c>
      <c r="L644" s="5" t="s">
        <v>622</v>
      </c>
      <c r="M644" s="5" t="s">
        <v>24</v>
      </c>
      <c r="N644" s="5">
        <v>111.34</v>
      </c>
      <c r="O644" s="5">
        <v>4.7619047620000003</v>
      </c>
      <c r="P644" s="5">
        <v>5.5670000000000002</v>
      </c>
      <c r="Q644" s="6">
        <v>6</v>
      </c>
      <c r="R644" t="str">
        <f>TEXT(K645, "dddd")</f>
        <v>Saturday</v>
      </c>
      <c r="S644">
        <f t="shared" si="10"/>
        <v>15</v>
      </c>
    </row>
    <row r="645" spans="1:19" x14ac:dyDescent="0.35">
      <c r="A645" s="1" t="s">
        <v>1086</v>
      </c>
      <c r="B645" s="2" t="s">
        <v>26</v>
      </c>
      <c r="C645" s="2" t="s">
        <v>27</v>
      </c>
      <c r="D645" s="2" t="s">
        <v>20</v>
      </c>
      <c r="E645" s="2" t="s">
        <v>21</v>
      </c>
      <c r="F645" s="2" t="s">
        <v>53</v>
      </c>
      <c r="G645" s="2">
        <v>72.52</v>
      </c>
      <c r="H645" s="2">
        <v>8</v>
      </c>
      <c r="I645" s="2">
        <v>29.007999999999999</v>
      </c>
      <c r="J645" s="2">
        <v>609.16800000000001</v>
      </c>
      <c r="K645" s="14">
        <v>43554</v>
      </c>
      <c r="L645" s="2" t="s">
        <v>481</v>
      </c>
      <c r="M645" s="2" t="s">
        <v>36</v>
      </c>
      <c r="N645" s="2">
        <v>580.16</v>
      </c>
      <c r="O645" s="2">
        <v>4.7619047620000003</v>
      </c>
      <c r="P645" s="2">
        <v>29.007999999999999</v>
      </c>
      <c r="Q645" s="3">
        <v>4</v>
      </c>
      <c r="R645" t="str">
        <f>TEXT(K646, "dddd")</f>
        <v>Saturday</v>
      </c>
      <c r="S645">
        <f t="shared" si="10"/>
        <v>19</v>
      </c>
    </row>
    <row r="646" spans="1:19" x14ac:dyDescent="0.35">
      <c r="A646" s="4" t="s">
        <v>1087</v>
      </c>
      <c r="B646" s="5" t="s">
        <v>26</v>
      </c>
      <c r="C646" s="5" t="s">
        <v>27</v>
      </c>
      <c r="D646" s="5" t="s">
        <v>20</v>
      </c>
      <c r="E646" s="5" t="s">
        <v>33</v>
      </c>
      <c r="F646" s="5" t="s">
        <v>29</v>
      </c>
      <c r="G646" s="5">
        <v>12.05</v>
      </c>
      <c r="H646" s="5">
        <v>5</v>
      </c>
      <c r="I646" s="5">
        <v>3.0125000000000002</v>
      </c>
      <c r="J646" s="5">
        <v>63.262500000000003</v>
      </c>
      <c r="K646" s="14">
        <v>43512</v>
      </c>
      <c r="L646" s="5" t="s">
        <v>434</v>
      </c>
      <c r="M646" s="5" t="s">
        <v>24</v>
      </c>
      <c r="N646" s="5">
        <v>60.25</v>
      </c>
      <c r="O646" s="5">
        <v>4.7619047620000003</v>
      </c>
      <c r="P646" s="5">
        <v>3.0125000000000002</v>
      </c>
      <c r="Q646" s="6">
        <v>5.5</v>
      </c>
      <c r="R646" t="str">
        <f>TEXT(K647, "dddd")</f>
        <v>Friday</v>
      </c>
      <c r="S646">
        <f t="shared" si="10"/>
        <v>15</v>
      </c>
    </row>
    <row r="647" spans="1:19" x14ac:dyDescent="0.35">
      <c r="A647" s="1" t="s">
        <v>1088</v>
      </c>
      <c r="B647" s="2" t="s">
        <v>18</v>
      </c>
      <c r="C647" s="2" t="s">
        <v>19</v>
      </c>
      <c r="D647" s="2" t="s">
        <v>20</v>
      </c>
      <c r="E647" s="2" t="s">
        <v>33</v>
      </c>
      <c r="F647" s="2" t="s">
        <v>34</v>
      </c>
      <c r="G647" s="2">
        <v>19.36</v>
      </c>
      <c r="H647" s="2">
        <v>9</v>
      </c>
      <c r="I647" s="2">
        <v>8.7119999999999997</v>
      </c>
      <c r="J647" s="2">
        <v>182.952</v>
      </c>
      <c r="K647" s="14">
        <v>43483</v>
      </c>
      <c r="L647" s="2" t="s">
        <v>938</v>
      </c>
      <c r="M647" s="2" t="s">
        <v>24</v>
      </c>
      <c r="N647" s="2">
        <v>174.24</v>
      </c>
      <c r="O647" s="2">
        <v>4.7619047620000003</v>
      </c>
      <c r="P647" s="2">
        <v>8.7119999999999997</v>
      </c>
      <c r="Q647" s="3">
        <v>8.6999999999999993</v>
      </c>
      <c r="R647" t="str">
        <f>TEXT(K648, "dddd")</f>
        <v>Saturday</v>
      </c>
      <c r="S647">
        <f t="shared" si="10"/>
        <v>18</v>
      </c>
    </row>
    <row r="648" spans="1:19" x14ac:dyDescent="0.35">
      <c r="A648" s="4" t="s">
        <v>1089</v>
      </c>
      <c r="B648" s="5" t="s">
        <v>26</v>
      </c>
      <c r="C648" s="5" t="s">
        <v>27</v>
      </c>
      <c r="D648" s="5" t="s">
        <v>28</v>
      </c>
      <c r="E648" s="5" t="s">
        <v>33</v>
      </c>
      <c r="F648" s="5" t="s">
        <v>22</v>
      </c>
      <c r="G648" s="5">
        <v>70.209999999999994</v>
      </c>
      <c r="H648" s="5">
        <v>6</v>
      </c>
      <c r="I648" s="5">
        <v>21.062999999999999</v>
      </c>
      <c r="J648" s="5">
        <v>442.32299999999998</v>
      </c>
      <c r="K648" s="14">
        <v>43554</v>
      </c>
      <c r="L648" s="5" t="s">
        <v>1090</v>
      </c>
      <c r="M648" s="5" t="s">
        <v>31</v>
      </c>
      <c r="N648" s="5">
        <v>421.26</v>
      </c>
      <c r="O648" s="5">
        <v>4.7619047620000003</v>
      </c>
      <c r="P648" s="5">
        <v>21.062999999999999</v>
      </c>
      <c r="Q648" s="6">
        <v>7.4</v>
      </c>
      <c r="R648" t="str">
        <f>TEXT(K649, "dddd")</f>
        <v>Wednesday</v>
      </c>
      <c r="S648">
        <f t="shared" si="10"/>
        <v>14</v>
      </c>
    </row>
    <row r="649" spans="1:19" x14ac:dyDescent="0.35">
      <c r="A649" s="1" t="s">
        <v>1091</v>
      </c>
      <c r="B649" s="2" t="s">
        <v>51</v>
      </c>
      <c r="C649" s="2" t="s">
        <v>52</v>
      </c>
      <c r="D649" s="2" t="s">
        <v>20</v>
      </c>
      <c r="E649" s="2" t="s">
        <v>33</v>
      </c>
      <c r="F649" s="2" t="s">
        <v>56</v>
      </c>
      <c r="G649" s="2">
        <v>33.630000000000003</v>
      </c>
      <c r="H649" s="2">
        <v>1</v>
      </c>
      <c r="I649" s="2">
        <v>1.6815</v>
      </c>
      <c r="J649" s="2">
        <v>35.311500000000002</v>
      </c>
      <c r="K649" s="14">
        <v>43544</v>
      </c>
      <c r="L649" s="2" t="s">
        <v>984</v>
      </c>
      <c r="M649" s="2" t="s">
        <v>31</v>
      </c>
      <c r="N649" s="2">
        <v>33.630000000000003</v>
      </c>
      <c r="O649" s="2">
        <v>4.7619047620000003</v>
      </c>
      <c r="P649" s="2">
        <v>1.6815</v>
      </c>
      <c r="Q649" s="3">
        <v>5.6</v>
      </c>
      <c r="R649" t="str">
        <f>TEXT(K650, "dddd")</f>
        <v>Wednesday</v>
      </c>
      <c r="S649">
        <f t="shared" si="10"/>
        <v>19</v>
      </c>
    </row>
    <row r="650" spans="1:19" x14ac:dyDescent="0.35">
      <c r="A650" s="4" t="s">
        <v>1092</v>
      </c>
      <c r="B650" s="5" t="s">
        <v>26</v>
      </c>
      <c r="C650" s="5" t="s">
        <v>27</v>
      </c>
      <c r="D650" s="5" t="s">
        <v>20</v>
      </c>
      <c r="E650" s="5" t="s">
        <v>21</v>
      </c>
      <c r="F650" s="5" t="s">
        <v>40</v>
      </c>
      <c r="G650" s="5">
        <v>15.49</v>
      </c>
      <c r="H650" s="5">
        <v>2</v>
      </c>
      <c r="I650" s="5">
        <v>1.5489999999999999</v>
      </c>
      <c r="J650" s="5">
        <v>32.529000000000003</v>
      </c>
      <c r="K650" s="14">
        <v>43481</v>
      </c>
      <c r="L650" s="5" t="s">
        <v>138</v>
      </c>
      <c r="M650" s="5" t="s">
        <v>31</v>
      </c>
      <c r="N650" s="5">
        <v>30.98</v>
      </c>
      <c r="O650" s="5">
        <v>4.7619047620000003</v>
      </c>
      <c r="P650" s="5">
        <v>1.5489999999999999</v>
      </c>
      <c r="Q650" s="6">
        <v>6.3</v>
      </c>
      <c r="R650" t="str">
        <f>TEXT(K651, "dddd")</f>
        <v>Sunday</v>
      </c>
      <c r="S650">
        <f t="shared" si="10"/>
        <v>15</v>
      </c>
    </row>
    <row r="651" spans="1:19" x14ac:dyDescent="0.35">
      <c r="A651" s="1" t="s">
        <v>1093</v>
      </c>
      <c r="B651" s="2" t="s">
        <v>26</v>
      </c>
      <c r="C651" s="2" t="s">
        <v>27</v>
      </c>
      <c r="D651" s="2" t="s">
        <v>28</v>
      </c>
      <c r="E651" s="2" t="s">
        <v>33</v>
      </c>
      <c r="F651" s="2" t="s">
        <v>29</v>
      </c>
      <c r="G651" s="2">
        <v>24.74</v>
      </c>
      <c r="H651" s="2">
        <v>10</v>
      </c>
      <c r="I651" s="2">
        <v>12.37</v>
      </c>
      <c r="J651" s="2">
        <v>259.77</v>
      </c>
      <c r="K651" s="14">
        <v>43520</v>
      </c>
      <c r="L651" s="2" t="s">
        <v>235</v>
      </c>
      <c r="M651" s="2" t="s">
        <v>31</v>
      </c>
      <c r="N651" s="2">
        <v>247.4</v>
      </c>
      <c r="O651" s="2">
        <v>4.7619047620000003</v>
      </c>
      <c r="P651" s="2">
        <v>12.37</v>
      </c>
      <c r="Q651" s="3">
        <v>7.1</v>
      </c>
      <c r="R651" t="str">
        <f>TEXT(K652, "dddd")</f>
        <v>Tuesday</v>
      </c>
      <c r="S651">
        <f t="shared" si="10"/>
        <v>16</v>
      </c>
    </row>
    <row r="652" spans="1:19" x14ac:dyDescent="0.35">
      <c r="A652" s="4" t="s">
        <v>1094</v>
      </c>
      <c r="B652" s="5" t="s">
        <v>51</v>
      </c>
      <c r="C652" s="5" t="s">
        <v>52</v>
      </c>
      <c r="D652" s="5" t="s">
        <v>28</v>
      </c>
      <c r="E652" s="5" t="s">
        <v>33</v>
      </c>
      <c r="F652" s="5" t="s">
        <v>29</v>
      </c>
      <c r="G652" s="5">
        <v>75.66</v>
      </c>
      <c r="H652" s="5">
        <v>5</v>
      </c>
      <c r="I652" s="5">
        <v>18.914999999999999</v>
      </c>
      <c r="J652" s="5">
        <v>397.21499999999997</v>
      </c>
      <c r="K652" s="14">
        <v>43480</v>
      </c>
      <c r="L652" s="5" t="s">
        <v>670</v>
      </c>
      <c r="M652" s="5" t="s">
        <v>24</v>
      </c>
      <c r="N652" s="5">
        <v>378.3</v>
      </c>
      <c r="O652" s="5">
        <v>4.7619047620000003</v>
      </c>
      <c r="P652" s="5">
        <v>18.914999999999999</v>
      </c>
      <c r="Q652" s="6">
        <v>7.8</v>
      </c>
      <c r="R652" t="str">
        <f>TEXT(K653, "dddd")</f>
        <v>Tuesday</v>
      </c>
      <c r="S652">
        <f t="shared" si="10"/>
        <v>18</v>
      </c>
    </row>
    <row r="653" spans="1:19" x14ac:dyDescent="0.35">
      <c r="A653" s="1" t="s">
        <v>1095</v>
      </c>
      <c r="B653" s="2" t="s">
        <v>51</v>
      </c>
      <c r="C653" s="2" t="s">
        <v>52</v>
      </c>
      <c r="D653" s="2" t="s">
        <v>28</v>
      </c>
      <c r="E653" s="2" t="s">
        <v>21</v>
      </c>
      <c r="F653" s="2" t="s">
        <v>22</v>
      </c>
      <c r="G653" s="2">
        <v>55.81</v>
      </c>
      <c r="H653" s="2">
        <v>6</v>
      </c>
      <c r="I653" s="2">
        <v>16.742999999999999</v>
      </c>
      <c r="J653" s="2">
        <v>351.60300000000001</v>
      </c>
      <c r="K653" s="14">
        <v>43487</v>
      </c>
      <c r="L653" s="2" t="s">
        <v>1096</v>
      </c>
      <c r="M653" s="2" t="s">
        <v>31</v>
      </c>
      <c r="N653" s="2">
        <v>334.86</v>
      </c>
      <c r="O653" s="2">
        <v>4.7619047620000003</v>
      </c>
      <c r="P653" s="2">
        <v>16.742999999999999</v>
      </c>
      <c r="Q653" s="3">
        <v>9.9</v>
      </c>
      <c r="R653" t="str">
        <f>TEXT(K654, "dddd")</f>
        <v>Sunday</v>
      </c>
      <c r="S653">
        <f t="shared" si="10"/>
        <v>11</v>
      </c>
    </row>
    <row r="654" spans="1:19" x14ac:dyDescent="0.35">
      <c r="A654" s="4" t="s">
        <v>1097</v>
      </c>
      <c r="B654" s="5" t="s">
        <v>18</v>
      </c>
      <c r="C654" s="5" t="s">
        <v>19</v>
      </c>
      <c r="D654" s="5" t="s">
        <v>20</v>
      </c>
      <c r="E654" s="5" t="s">
        <v>33</v>
      </c>
      <c r="F654" s="5" t="s">
        <v>34</v>
      </c>
      <c r="G654" s="5">
        <v>72.78</v>
      </c>
      <c r="H654" s="5">
        <v>10</v>
      </c>
      <c r="I654" s="5">
        <v>36.39</v>
      </c>
      <c r="J654" s="5">
        <v>764.19</v>
      </c>
      <c r="K654" s="14">
        <v>43499</v>
      </c>
      <c r="L654" s="5" t="s">
        <v>128</v>
      </c>
      <c r="M654" s="5" t="s">
        <v>31</v>
      </c>
      <c r="N654" s="5">
        <v>727.8</v>
      </c>
      <c r="O654" s="5">
        <v>4.7619047620000003</v>
      </c>
      <c r="P654" s="5">
        <v>36.39</v>
      </c>
      <c r="Q654" s="6">
        <v>7.3</v>
      </c>
      <c r="R654" t="str">
        <f>TEXT(K655, "dddd")</f>
        <v>Wednesday</v>
      </c>
      <c r="S654">
        <f t="shared" si="10"/>
        <v>17</v>
      </c>
    </row>
    <row r="655" spans="1:19" x14ac:dyDescent="0.35">
      <c r="A655" s="1" t="s">
        <v>1098</v>
      </c>
      <c r="B655" s="2" t="s">
        <v>51</v>
      </c>
      <c r="C655" s="2" t="s">
        <v>52</v>
      </c>
      <c r="D655" s="2" t="s">
        <v>20</v>
      </c>
      <c r="E655" s="2" t="s">
        <v>33</v>
      </c>
      <c r="F655" s="2" t="s">
        <v>40</v>
      </c>
      <c r="G655" s="2">
        <v>37.32</v>
      </c>
      <c r="H655" s="2">
        <v>9</v>
      </c>
      <c r="I655" s="2">
        <v>16.794</v>
      </c>
      <c r="J655" s="2">
        <v>352.67399999999998</v>
      </c>
      <c r="K655" s="14">
        <v>43530</v>
      </c>
      <c r="L655" s="2" t="s">
        <v>89</v>
      </c>
      <c r="M655" s="2" t="s">
        <v>24</v>
      </c>
      <c r="N655" s="2">
        <v>335.88</v>
      </c>
      <c r="O655" s="2">
        <v>4.7619047620000003</v>
      </c>
      <c r="P655" s="2">
        <v>16.794</v>
      </c>
      <c r="Q655" s="3">
        <v>5.0999999999999996</v>
      </c>
      <c r="R655" t="str">
        <f>TEXT(K656, "dddd")</f>
        <v>Saturday</v>
      </c>
      <c r="S655">
        <f t="shared" si="10"/>
        <v>15</v>
      </c>
    </row>
    <row r="656" spans="1:19" x14ac:dyDescent="0.35">
      <c r="A656" s="4" t="s">
        <v>1099</v>
      </c>
      <c r="B656" s="5" t="s">
        <v>51</v>
      </c>
      <c r="C656" s="5" t="s">
        <v>52</v>
      </c>
      <c r="D656" s="5" t="s">
        <v>20</v>
      </c>
      <c r="E656" s="5" t="s">
        <v>33</v>
      </c>
      <c r="F656" s="5" t="s">
        <v>56</v>
      </c>
      <c r="G656" s="5">
        <v>60.18</v>
      </c>
      <c r="H656" s="5">
        <v>4</v>
      </c>
      <c r="I656" s="5">
        <v>12.036</v>
      </c>
      <c r="J656" s="5">
        <v>252.756</v>
      </c>
      <c r="K656" s="14">
        <v>43512</v>
      </c>
      <c r="L656" s="5" t="s">
        <v>926</v>
      </c>
      <c r="M656" s="5" t="s">
        <v>36</v>
      </c>
      <c r="N656" s="5">
        <v>240.72</v>
      </c>
      <c r="O656" s="5">
        <v>4.7619047620000003</v>
      </c>
      <c r="P656" s="5">
        <v>12.036</v>
      </c>
      <c r="Q656" s="6">
        <v>9.4</v>
      </c>
      <c r="R656" t="str">
        <f>TEXT(K657, "dddd")</f>
        <v>Thursday</v>
      </c>
      <c r="S656">
        <f t="shared" si="10"/>
        <v>18</v>
      </c>
    </row>
    <row r="657" spans="1:19" x14ac:dyDescent="0.35">
      <c r="A657" s="1" t="s">
        <v>1100</v>
      </c>
      <c r="B657" s="2" t="s">
        <v>18</v>
      </c>
      <c r="C657" s="2" t="s">
        <v>19</v>
      </c>
      <c r="D657" s="2" t="s">
        <v>28</v>
      </c>
      <c r="E657" s="2" t="s">
        <v>21</v>
      </c>
      <c r="F657" s="2" t="s">
        <v>29</v>
      </c>
      <c r="G657" s="2">
        <v>15.69</v>
      </c>
      <c r="H657" s="2">
        <v>3</v>
      </c>
      <c r="I657" s="2">
        <v>2.3534999999999999</v>
      </c>
      <c r="J657" s="2">
        <v>49.423499999999997</v>
      </c>
      <c r="K657" s="14">
        <v>43538</v>
      </c>
      <c r="L657" s="2" t="s">
        <v>1014</v>
      </c>
      <c r="M657" s="2" t="s">
        <v>36</v>
      </c>
      <c r="N657" s="2">
        <v>47.07</v>
      </c>
      <c r="O657" s="2">
        <v>4.7619047620000003</v>
      </c>
      <c r="P657" s="2">
        <v>2.3534999999999999</v>
      </c>
      <c r="Q657" s="3">
        <v>5.8</v>
      </c>
      <c r="R657" t="str">
        <f>TEXT(K658, "dddd")</f>
        <v>Wednesday</v>
      </c>
      <c r="S657">
        <f t="shared" si="10"/>
        <v>14</v>
      </c>
    </row>
    <row r="658" spans="1:19" x14ac:dyDescent="0.35">
      <c r="A658" s="4" t="s">
        <v>1101</v>
      </c>
      <c r="B658" s="5" t="s">
        <v>26</v>
      </c>
      <c r="C658" s="5" t="s">
        <v>27</v>
      </c>
      <c r="D658" s="5" t="s">
        <v>28</v>
      </c>
      <c r="E658" s="5" t="s">
        <v>21</v>
      </c>
      <c r="F658" s="5" t="s">
        <v>29</v>
      </c>
      <c r="G658" s="5">
        <v>99.69</v>
      </c>
      <c r="H658" s="5">
        <v>1</v>
      </c>
      <c r="I658" s="5">
        <v>4.9844999999999997</v>
      </c>
      <c r="J658" s="5">
        <v>104.67449999999999</v>
      </c>
      <c r="K658" s="14">
        <v>43523</v>
      </c>
      <c r="L658" s="5" t="s">
        <v>204</v>
      </c>
      <c r="M658" s="5" t="s">
        <v>36</v>
      </c>
      <c r="N658" s="5">
        <v>99.69</v>
      </c>
      <c r="O658" s="5">
        <v>4.7619047620000003</v>
      </c>
      <c r="P658" s="5">
        <v>4.9844999999999997</v>
      </c>
      <c r="Q658" s="6">
        <v>8</v>
      </c>
      <c r="R658" t="str">
        <f>TEXT(K659, "dddd")</f>
        <v>Friday</v>
      </c>
      <c r="S658">
        <f t="shared" si="10"/>
        <v>10</v>
      </c>
    </row>
    <row r="659" spans="1:19" x14ac:dyDescent="0.35">
      <c r="A659" s="1" t="s">
        <v>1102</v>
      </c>
      <c r="B659" s="2" t="s">
        <v>18</v>
      </c>
      <c r="C659" s="2" t="s">
        <v>19</v>
      </c>
      <c r="D659" s="2" t="s">
        <v>20</v>
      </c>
      <c r="E659" s="2" t="s">
        <v>21</v>
      </c>
      <c r="F659" s="2" t="s">
        <v>56</v>
      </c>
      <c r="G659" s="2">
        <v>88.15</v>
      </c>
      <c r="H659" s="2">
        <v>3</v>
      </c>
      <c r="I659" s="2">
        <v>13.2225</v>
      </c>
      <c r="J659" s="2">
        <v>277.67250000000001</v>
      </c>
      <c r="K659" s="14">
        <v>43483</v>
      </c>
      <c r="L659" s="2" t="s">
        <v>119</v>
      </c>
      <c r="M659" s="2" t="s">
        <v>24</v>
      </c>
      <c r="N659" s="2">
        <v>264.45</v>
      </c>
      <c r="O659" s="2">
        <v>4.7619047620000003</v>
      </c>
      <c r="P659" s="2">
        <v>13.2225</v>
      </c>
      <c r="Q659" s="3">
        <v>7.9</v>
      </c>
      <c r="R659" t="str">
        <f>TEXT(K660, "dddd")</f>
        <v>Tuesday</v>
      </c>
      <c r="S659">
        <f t="shared" si="10"/>
        <v>10</v>
      </c>
    </row>
    <row r="660" spans="1:19" x14ac:dyDescent="0.35">
      <c r="A660" s="4" t="s">
        <v>1103</v>
      </c>
      <c r="B660" s="5" t="s">
        <v>18</v>
      </c>
      <c r="C660" s="5" t="s">
        <v>19</v>
      </c>
      <c r="D660" s="5" t="s">
        <v>20</v>
      </c>
      <c r="E660" s="5" t="s">
        <v>21</v>
      </c>
      <c r="F660" s="5" t="s">
        <v>40</v>
      </c>
      <c r="G660" s="5">
        <v>27.93</v>
      </c>
      <c r="H660" s="5">
        <v>5</v>
      </c>
      <c r="I660" s="5">
        <v>6.9824999999999999</v>
      </c>
      <c r="J660" s="5">
        <v>146.63249999999999</v>
      </c>
      <c r="K660" s="14">
        <v>43494</v>
      </c>
      <c r="L660" s="5" t="s">
        <v>188</v>
      </c>
      <c r="M660" s="5" t="s">
        <v>31</v>
      </c>
      <c r="N660" s="5">
        <v>139.65</v>
      </c>
      <c r="O660" s="5">
        <v>4.7619047620000003</v>
      </c>
      <c r="P660" s="5">
        <v>6.9824999999999999</v>
      </c>
      <c r="Q660" s="6">
        <v>5.9</v>
      </c>
      <c r="R660" t="str">
        <f>TEXT(K661, "dddd")</f>
        <v>Tuesday</v>
      </c>
      <c r="S660">
        <f t="shared" si="10"/>
        <v>15</v>
      </c>
    </row>
    <row r="661" spans="1:19" x14ac:dyDescent="0.35">
      <c r="A661" s="1" t="s">
        <v>1104</v>
      </c>
      <c r="B661" s="2" t="s">
        <v>18</v>
      </c>
      <c r="C661" s="2" t="s">
        <v>19</v>
      </c>
      <c r="D661" s="2" t="s">
        <v>20</v>
      </c>
      <c r="E661" s="2" t="s">
        <v>33</v>
      </c>
      <c r="F661" s="2" t="s">
        <v>56</v>
      </c>
      <c r="G661" s="2">
        <v>55.45</v>
      </c>
      <c r="H661" s="2">
        <v>1</v>
      </c>
      <c r="I661" s="2">
        <v>2.7725</v>
      </c>
      <c r="J661" s="2">
        <v>58.222499999999997</v>
      </c>
      <c r="K661" s="14">
        <v>43522</v>
      </c>
      <c r="L661" s="2" t="s">
        <v>1105</v>
      </c>
      <c r="M661" s="2" t="s">
        <v>36</v>
      </c>
      <c r="N661" s="2">
        <v>55.45</v>
      </c>
      <c r="O661" s="2">
        <v>4.7619047620000003</v>
      </c>
      <c r="P661" s="2">
        <v>2.7725</v>
      </c>
      <c r="Q661" s="3">
        <v>4.9000000000000004</v>
      </c>
      <c r="R661" t="str">
        <f>TEXT(K662, "dddd")</f>
        <v>Sunday</v>
      </c>
      <c r="S661">
        <f t="shared" si="10"/>
        <v>17</v>
      </c>
    </row>
    <row r="662" spans="1:19" x14ac:dyDescent="0.35">
      <c r="A662" s="4" t="s">
        <v>1106</v>
      </c>
      <c r="B662" s="5" t="s">
        <v>51</v>
      </c>
      <c r="C662" s="5" t="s">
        <v>52</v>
      </c>
      <c r="D662" s="5" t="s">
        <v>28</v>
      </c>
      <c r="E662" s="5" t="s">
        <v>21</v>
      </c>
      <c r="F662" s="5" t="s">
        <v>40</v>
      </c>
      <c r="G662" s="5">
        <v>42.97</v>
      </c>
      <c r="H662" s="5">
        <v>3</v>
      </c>
      <c r="I662" s="5">
        <v>6.4455</v>
      </c>
      <c r="J662" s="5">
        <v>135.35550000000001</v>
      </c>
      <c r="K662" s="14">
        <v>43499</v>
      </c>
      <c r="L662" s="5" t="s">
        <v>577</v>
      </c>
      <c r="M662" s="5" t="s">
        <v>31</v>
      </c>
      <c r="N662" s="5">
        <v>128.91</v>
      </c>
      <c r="O662" s="5">
        <v>4.7619047620000003</v>
      </c>
      <c r="P662" s="5">
        <v>6.4455</v>
      </c>
      <c r="Q662" s="6">
        <v>9.3000000000000007</v>
      </c>
      <c r="R662" t="str">
        <f>TEXT(K663, "dddd")</f>
        <v>Wednesday</v>
      </c>
      <c r="S662">
        <f t="shared" si="10"/>
        <v>11</v>
      </c>
    </row>
    <row r="663" spans="1:19" x14ac:dyDescent="0.35">
      <c r="A663" s="1" t="s">
        <v>1107</v>
      </c>
      <c r="B663" s="2" t="s">
        <v>26</v>
      </c>
      <c r="C663" s="2" t="s">
        <v>27</v>
      </c>
      <c r="D663" s="2" t="s">
        <v>20</v>
      </c>
      <c r="E663" s="2" t="s">
        <v>33</v>
      </c>
      <c r="F663" s="2" t="s">
        <v>40</v>
      </c>
      <c r="G663" s="2">
        <v>17.14</v>
      </c>
      <c r="H663" s="2">
        <v>7</v>
      </c>
      <c r="I663" s="2">
        <v>5.9989999999999997</v>
      </c>
      <c r="J663" s="2">
        <v>125.979</v>
      </c>
      <c r="K663" s="14">
        <v>43481</v>
      </c>
      <c r="L663" s="2" t="s">
        <v>898</v>
      </c>
      <c r="M663" s="2" t="s">
        <v>36</v>
      </c>
      <c r="N663" s="2">
        <v>119.98</v>
      </c>
      <c r="O663" s="2">
        <v>4.7619047620000003</v>
      </c>
      <c r="P663" s="2">
        <v>5.9989999999999997</v>
      </c>
      <c r="Q663" s="3">
        <v>7.9</v>
      </c>
      <c r="R663" t="str">
        <f>TEXT(K664, "dddd")</f>
        <v>Sunday</v>
      </c>
      <c r="S663">
        <f t="shared" si="10"/>
        <v>12</v>
      </c>
    </row>
    <row r="664" spans="1:19" x14ac:dyDescent="0.35">
      <c r="A664" s="4" t="s">
        <v>1108</v>
      </c>
      <c r="B664" s="5" t="s">
        <v>51</v>
      </c>
      <c r="C664" s="5" t="s">
        <v>52</v>
      </c>
      <c r="D664" s="5" t="s">
        <v>20</v>
      </c>
      <c r="E664" s="5" t="s">
        <v>21</v>
      </c>
      <c r="F664" s="5" t="s">
        <v>56</v>
      </c>
      <c r="G664" s="5">
        <v>58.75</v>
      </c>
      <c r="H664" s="5">
        <v>6</v>
      </c>
      <c r="I664" s="5">
        <v>17.625</v>
      </c>
      <c r="J664" s="5">
        <v>370.125</v>
      </c>
      <c r="K664" s="14">
        <v>43548</v>
      </c>
      <c r="L664" s="5" t="s">
        <v>228</v>
      </c>
      <c r="M664" s="5" t="s">
        <v>36</v>
      </c>
      <c r="N664" s="5">
        <v>352.5</v>
      </c>
      <c r="O664" s="5">
        <v>4.7619047620000003</v>
      </c>
      <c r="P664" s="5">
        <v>17.625</v>
      </c>
      <c r="Q664" s="6">
        <v>5.9</v>
      </c>
      <c r="R664" t="str">
        <f>TEXT(K665, "dddd")</f>
        <v>Tuesday</v>
      </c>
      <c r="S664">
        <f t="shared" si="10"/>
        <v>18</v>
      </c>
    </row>
    <row r="665" spans="1:19" x14ac:dyDescent="0.35">
      <c r="A665" s="1" t="s">
        <v>1109</v>
      </c>
      <c r="B665" s="2" t="s">
        <v>26</v>
      </c>
      <c r="C665" s="2" t="s">
        <v>27</v>
      </c>
      <c r="D665" s="2" t="s">
        <v>20</v>
      </c>
      <c r="E665" s="2" t="s">
        <v>21</v>
      </c>
      <c r="F665" s="2" t="s">
        <v>53</v>
      </c>
      <c r="G665" s="2">
        <v>87.1</v>
      </c>
      <c r="H665" s="2">
        <v>10</v>
      </c>
      <c r="I665" s="2">
        <v>43.55</v>
      </c>
      <c r="J665" s="2">
        <v>914.55</v>
      </c>
      <c r="K665" s="14">
        <v>43508</v>
      </c>
      <c r="L665" s="2" t="s">
        <v>1110</v>
      </c>
      <c r="M665" s="2" t="s">
        <v>36</v>
      </c>
      <c r="N665" s="2">
        <v>871</v>
      </c>
      <c r="O665" s="2">
        <v>4.7619047620000003</v>
      </c>
      <c r="P665" s="2">
        <v>43.55</v>
      </c>
      <c r="Q665" s="3">
        <v>9.9</v>
      </c>
      <c r="R665" t="str">
        <f>TEXT(K666, "dddd")</f>
        <v>Thursday</v>
      </c>
      <c r="S665">
        <f t="shared" si="10"/>
        <v>14</v>
      </c>
    </row>
    <row r="666" spans="1:19" x14ac:dyDescent="0.35">
      <c r="A666" s="4" t="s">
        <v>1111</v>
      </c>
      <c r="B666" s="5" t="s">
        <v>26</v>
      </c>
      <c r="C666" s="5" t="s">
        <v>27</v>
      </c>
      <c r="D666" s="5" t="s">
        <v>28</v>
      </c>
      <c r="E666" s="5" t="s">
        <v>21</v>
      </c>
      <c r="F666" s="5" t="s">
        <v>40</v>
      </c>
      <c r="G666" s="5">
        <v>98.8</v>
      </c>
      <c r="H666" s="5">
        <v>2</v>
      </c>
      <c r="I666" s="5">
        <v>9.8800000000000008</v>
      </c>
      <c r="J666" s="5">
        <v>207.48</v>
      </c>
      <c r="K666" s="14">
        <v>43517</v>
      </c>
      <c r="L666" s="5" t="s">
        <v>1112</v>
      </c>
      <c r="M666" s="5" t="s">
        <v>31</v>
      </c>
      <c r="N666" s="5">
        <v>197.6</v>
      </c>
      <c r="O666" s="5">
        <v>4.7619047620000003</v>
      </c>
      <c r="P666" s="5">
        <v>9.8800000000000008</v>
      </c>
      <c r="Q666" s="6">
        <v>7.7</v>
      </c>
      <c r="R666" t="str">
        <f>TEXT(K667, "dddd")</f>
        <v>Monday</v>
      </c>
      <c r="S666">
        <f t="shared" si="10"/>
        <v>11</v>
      </c>
    </row>
    <row r="667" spans="1:19" x14ac:dyDescent="0.35">
      <c r="A667" s="1" t="s">
        <v>1113</v>
      </c>
      <c r="B667" s="2" t="s">
        <v>18</v>
      </c>
      <c r="C667" s="2" t="s">
        <v>19</v>
      </c>
      <c r="D667" s="2" t="s">
        <v>28</v>
      </c>
      <c r="E667" s="2" t="s">
        <v>21</v>
      </c>
      <c r="F667" s="2" t="s">
        <v>56</v>
      </c>
      <c r="G667" s="2">
        <v>48.63</v>
      </c>
      <c r="H667" s="2">
        <v>4</v>
      </c>
      <c r="I667" s="2">
        <v>9.7260000000000009</v>
      </c>
      <c r="J667" s="2">
        <v>204.24600000000001</v>
      </c>
      <c r="K667" s="14">
        <v>43500</v>
      </c>
      <c r="L667" s="2" t="s">
        <v>675</v>
      </c>
      <c r="M667" s="2" t="s">
        <v>24</v>
      </c>
      <c r="N667" s="2">
        <v>194.52</v>
      </c>
      <c r="O667" s="2">
        <v>4.7619047620000003</v>
      </c>
      <c r="P667" s="2">
        <v>9.7260000000000009</v>
      </c>
      <c r="Q667" s="3">
        <v>7.6</v>
      </c>
      <c r="R667" t="str">
        <f>TEXT(K668, "dddd")</f>
        <v>Wednesday</v>
      </c>
      <c r="S667">
        <f t="shared" si="10"/>
        <v>15</v>
      </c>
    </row>
    <row r="668" spans="1:19" x14ac:dyDescent="0.35">
      <c r="A668" s="4" t="s">
        <v>1114</v>
      </c>
      <c r="B668" s="5" t="s">
        <v>51</v>
      </c>
      <c r="C668" s="5" t="s">
        <v>52</v>
      </c>
      <c r="D668" s="5" t="s">
        <v>20</v>
      </c>
      <c r="E668" s="5" t="s">
        <v>33</v>
      </c>
      <c r="F668" s="5" t="s">
        <v>53</v>
      </c>
      <c r="G668" s="5">
        <v>57.74</v>
      </c>
      <c r="H668" s="5">
        <v>3</v>
      </c>
      <c r="I668" s="5">
        <v>8.6609999999999996</v>
      </c>
      <c r="J668" s="5">
        <v>181.881</v>
      </c>
      <c r="K668" s="14">
        <v>43516</v>
      </c>
      <c r="L668" s="5" t="s">
        <v>1115</v>
      </c>
      <c r="M668" s="5" t="s">
        <v>24</v>
      </c>
      <c r="N668" s="5">
        <v>173.22</v>
      </c>
      <c r="O668" s="5">
        <v>4.7619047620000003</v>
      </c>
      <c r="P668" s="5">
        <v>8.6609999999999996</v>
      </c>
      <c r="Q668" s="6">
        <v>7.7</v>
      </c>
      <c r="R668" t="str">
        <f>TEXT(K669, "dddd")</f>
        <v>Saturday</v>
      </c>
      <c r="S668">
        <f t="shared" si="10"/>
        <v>13</v>
      </c>
    </row>
    <row r="669" spans="1:19" x14ac:dyDescent="0.35">
      <c r="A669" s="1" t="s">
        <v>1116</v>
      </c>
      <c r="B669" s="2" t="s">
        <v>51</v>
      </c>
      <c r="C669" s="2" t="s">
        <v>52</v>
      </c>
      <c r="D669" s="2" t="s">
        <v>28</v>
      </c>
      <c r="E669" s="2" t="s">
        <v>21</v>
      </c>
      <c r="F669" s="2" t="s">
        <v>22</v>
      </c>
      <c r="G669" s="2">
        <v>17.97</v>
      </c>
      <c r="H669" s="2">
        <v>4</v>
      </c>
      <c r="I669" s="2">
        <v>3.5939999999999999</v>
      </c>
      <c r="J669" s="2">
        <v>75.474000000000004</v>
      </c>
      <c r="K669" s="14">
        <v>43519</v>
      </c>
      <c r="L669" s="2" t="s">
        <v>1117</v>
      </c>
      <c r="M669" s="2" t="s">
        <v>24</v>
      </c>
      <c r="N669" s="2">
        <v>71.88</v>
      </c>
      <c r="O669" s="2">
        <v>4.7619047620000003</v>
      </c>
      <c r="P669" s="2">
        <v>3.5939999999999999</v>
      </c>
      <c r="Q669" s="3">
        <v>6.4</v>
      </c>
      <c r="R669" t="str">
        <f>TEXT(K670, "dddd")</f>
        <v>Saturday</v>
      </c>
      <c r="S669">
        <f t="shared" si="10"/>
        <v>20</v>
      </c>
    </row>
    <row r="670" spans="1:19" x14ac:dyDescent="0.35">
      <c r="A670" s="4" t="s">
        <v>1118</v>
      </c>
      <c r="B670" s="5" t="s">
        <v>26</v>
      </c>
      <c r="C670" s="5" t="s">
        <v>27</v>
      </c>
      <c r="D670" s="5" t="s">
        <v>20</v>
      </c>
      <c r="E670" s="5" t="s">
        <v>21</v>
      </c>
      <c r="F670" s="5" t="s">
        <v>22</v>
      </c>
      <c r="G670" s="5">
        <v>47.71</v>
      </c>
      <c r="H670" s="5">
        <v>6</v>
      </c>
      <c r="I670" s="5">
        <v>14.313000000000001</v>
      </c>
      <c r="J670" s="5">
        <v>300.57299999999998</v>
      </c>
      <c r="K670" s="14">
        <v>43512</v>
      </c>
      <c r="L670" s="5" t="s">
        <v>1066</v>
      </c>
      <c r="M670" s="5" t="s">
        <v>24</v>
      </c>
      <c r="N670" s="5">
        <v>286.26</v>
      </c>
      <c r="O670" s="5">
        <v>4.7619047620000003</v>
      </c>
      <c r="P670" s="5">
        <v>14.313000000000001</v>
      </c>
      <c r="Q670" s="6">
        <v>4.4000000000000004</v>
      </c>
      <c r="R670" t="str">
        <f>TEXT(K671, "dddd")</f>
        <v>Thursday</v>
      </c>
      <c r="S670">
        <f t="shared" si="10"/>
        <v>14</v>
      </c>
    </row>
    <row r="671" spans="1:19" x14ac:dyDescent="0.35">
      <c r="A671" s="1" t="s">
        <v>1119</v>
      </c>
      <c r="B671" s="2" t="s">
        <v>51</v>
      </c>
      <c r="C671" s="2" t="s">
        <v>52</v>
      </c>
      <c r="D671" s="2" t="s">
        <v>28</v>
      </c>
      <c r="E671" s="2" t="s">
        <v>21</v>
      </c>
      <c r="F671" s="2" t="s">
        <v>40</v>
      </c>
      <c r="G671" s="2">
        <v>40.619999999999997</v>
      </c>
      <c r="H671" s="2">
        <v>2</v>
      </c>
      <c r="I671" s="2">
        <v>4.0620000000000003</v>
      </c>
      <c r="J671" s="2">
        <v>85.302000000000007</v>
      </c>
      <c r="K671" s="14">
        <v>43482</v>
      </c>
      <c r="L671" s="2" t="s">
        <v>412</v>
      </c>
      <c r="M671" s="2" t="s">
        <v>36</v>
      </c>
      <c r="N671" s="2">
        <v>81.239999999999995</v>
      </c>
      <c r="O671" s="2">
        <v>4.7619047620000003</v>
      </c>
      <c r="P671" s="2">
        <v>4.0620000000000003</v>
      </c>
      <c r="Q671" s="3">
        <v>4.0999999999999996</v>
      </c>
      <c r="R671" t="str">
        <f>TEXT(K672, "dddd")</f>
        <v>Monday</v>
      </c>
      <c r="S671">
        <f t="shared" si="10"/>
        <v>10</v>
      </c>
    </row>
    <row r="672" spans="1:19" x14ac:dyDescent="0.35">
      <c r="A672" s="4" t="s">
        <v>1120</v>
      </c>
      <c r="B672" s="5" t="s">
        <v>18</v>
      </c>
      <c r="C672" s="5" t="s">
        <v>19</v>
      </c>
      <c r="D672" s="5" t="s">
        <v>20</v>
      </c>
      <c r="E672" s="5" t="s">
        <v>33</v>
      </c>
      <c r="F672" s="5" t="s">
        <v>56</v>
      </c>
      <c r="G672" s="5">
        <v>56.04</v>
      </c>
      <c r="H672" s="5">
        <v>10</v>
      </c>
      <c r="I672" s="5">
        <v>28.02</v>
      </c>
      <c r="J672" s="5">
        <v>588.41999999999996</v>
      </c>
      <c r="K672" s="14">
        <v>43479</v>
      </c>
      <c r="L672" s="5" t="s">
        <v>403</v>
      </c>
      <c r="M672" s="5" t="s">
        <v>24</v>
      </c>
      <c r="N672" s="5">
        <v>560.4</v>
      </c>
      <c r="O672" s="5">
        <v>4.7619047620000003</v>
      </c>
      <c r="P672" s="5">
        <v>28.02</v>
      </c>
      <c r="Q672" s="6">
        <v>4.4000000000000004</v>
      </c>
      <c r="R672" t="str">
        <f>TEXT(K673, "dddd")</f>
        <v>Saturday</v>
      </c>
      <c r="S672">
        <f t="shared" si="10"/>
        <v>19</v>
      </c>
    </row>
    <row r="673" spans="1:19" x14ac:dyDescent="0.35">
      <c r="A673" s="1" t="s">
        <v>1121</v>
      </c>
      <c r="B673" s="2" t="s">
        <v>51</v>
      </c>
      <c r="C673" s="2" t="s">
        <v>52</v>
      </c>
      <c r="D673" s="2" t="s">
        <v>20</v>
      </c>
      <c r="E673" s="2" t="s">
        <v>33</v>
      </c>
      <c r="F673" s="2" t="s">
        <v>53</v>
      </c>
      <c r="G673" s="2">
        <v>93.4</v>
      </c>
      <c r="H673" s="2">
        <v>2</v>
      </c>
      <c r="I673" s="2">
        <v>9.34</v>
      </c>
      <c r="J673" s="2">
        <v>196.14</v>
      </c>
      <c r="K673" s="14">
        <v>43554</v>
      </c>
      <c r="L673" s="2" t="s">
        <v>1122</v>
      </c>
      <c r="M673" s="2" t="s">
        <v>31</v>
      </c>
      <c r="N673" s="2">
        <v>186.8</v>
      </c>
      <c r="O673" s="2">
        <v>4.7619047620000003</v>
      </c>
      <c r="P673" s="2">
        <v>9.34</v>
      </c>
      <c r="Q673" s="3">
        <v>5.5</v>
      </c>
      <c r="R673" t="str">
        <f>TEXT(K674, "dddd")</f>
        <v>Saturday</v>
      </c>
      <c r="S673">
        <f t="shared" si="10"/>
        <v>16</v>
      </c>
    </row>
    <row r="674" spans="1:19" x14ac:dyDescent="0.35">
      <c r="A674" s="4" t="s">
        <v>1123</v>
      </c>
      <c r="B674" s="5" t="s">
        <v>51</v>
      </c>
      <c r="C674" s="5" t="s">
        <v>52</v>
      </c>
      <c r="D674" s="5" t="s">
        <v>28</v>
      </c>
      <c r="E674" s="5" t="s">
        <v>21</v>
      </c>
      <c r="F674" s="5" t="s">
        <v>22</v>
      </c>
      <c r="G674" s="5">
        <v>73.41</v>
      </c>
      <c r="H674" s="5">
        <v>3</v>
      </c>
      <c r="I674" s="5">
        <v>11.0115</v>
      </c>
      <c r="J674" s="5">
        <v>231.2415</v>
      </c>
      <c r="K674" s="14">
        <v>43526</v>
      </c>
      <c r="L674" s="5" t="s">
        <v>1124</v>
      </c>
      <c r="M674" s="5" t="s">
        <v>24</v>
      </c>
      <c r="N674" s="5">
        <v>220.23</v>
      </c>
      <c r="O674" s="5">
        <v>4.7619047620000003</v>
      </c>
      <c r="P674" s="5">
        <v>11.0115</v>
      </c>
      <c r="Q674" s="6">
        <v>4</v>
      </c>
      <c r="R674" t="str">
        <f>TEXT(K675, "dddd")</f>
        <v>Friday</v>
      </c>
      <c r="S674">
        <f t="shared" si="10"/>
        <v>13</v>
      </c>
    </row>
    <row r="675" spans="1:19" x14ac:dyDescent="0.35">
      <c r="A675" s="1" t="s">
        <v>1125</v>
      </c>
      <c r="B675" s="2" t="s">
        <v>26</v>
      </c>
      <c r="C675" s="2" t="s">
        <v>27</v>
      </c>
      <c r="D675" s="2" t="s">
        <v>28</v>
      </c>
      <c r="E675" s="2" t="s">
        <v>33</v>
      </c>
      <c r="F675" s="2" t="s">
        <v>22</v>
      </c>
      <c r="G675" s="2">
        <v>33.64</v>
      </c>
      <c r="H675" s="2">
        <v>8</v>
      </c>
      <c r="I675" s="2">
        <v>13.456</v>
      </c>
      <c r="J675" s="2">
        <v>282.57600000000002</v>
      </c>
      <c r="K675" s="14">
        <v>43511</v>
      </c>
      <c r="L675" s="2" t="s">
        <v>1126</v>
      </c>
      <c r="M675" s="2" t="s">
        <v>36</v>
      </c>
      <c r="N675" s="2">
        <v>269.12</v>
      </c>
      <c r="O675" s="2">
        <v>4.7619047620000003</v>
      </c>
      <c r="P675" s="2">
        <v>13.456</v>
      </c>
      <c r="Q675" s="3">
        <v>9.3000000000000007</v>
      </c>
      <c r="R675" t="str">
        <f>TEXT(K676, "dddd")</f>
        <v>Friday</v>
      </c>
      <c r="S675">
        <f t="shared" si="10"/>
        <v>17</v>
      </c>
    </row>
    <row r="676" spans="1:19" x14ac:dyDescent="0.35">
      <c r="A676" s="4" t="s">
        <v>1127</v>
      </c>
      <c r="B676" s="5" t="s">
        <v>18</v>
      </c>
      <c r="C676" s="5" t="s">
        <v>19</v>
      </c>
      <c r="D676" s="5" t="s">
        <v>28</v>
      </c>
      <c r="E676" s="5" t="s">
        <v>21</v>
      </c>
      <c r="F676" s="5" t="s">
        <v>29</v>
      </c>
      <c r="G676" s="5">
        <v>45.48</v>
      </c>
      <c r="H676" s="5">
        <v>10</v>
      </c>
      <c r="I676" s="5">
        <v>22.74</v>
      </c>
      <c r="J676" s="5">
        <v>477.54</v>
      </c>
      <c r="K676" s="14">
        <v>43525</v>
      </c>
      <c r="L676" s="5" t="s">
        <v>1128</v>
      </c>
      <c r="M676" s="5" t="s">
        <v>36</v>
      </c>
      <c r="N676" s="5">
        <v>454.8</v>
      </c>
      <c r="O676" s="5">
        <v>4.7619047620000003</v>
      </c>
      <c r="P676" s="5">
        <v>22.74</v>
      </c>
      <c r="Q676" s="6">
        <v>4.8</v>
      </c>
      <c r="R676" t="str">
        <f>TEXT(K677, "dddd")</f>
        <v>Sunday</v>
      </c>
      <c r="S676">
        <f t="shared" si="10"/>
        <v>10</v>
      </c>
    </row>
    <row r="677" spans="1:19" x14ac:dyDescent="0.35">
      <c r="A677" s="1" t="s">
        <v>1129</v>
      </c>
      <c r="B677" s="2" t="s">
        <v>51</v>
      </c>
      <c r="C677" s="2" t="s">
        <v>52</v>
      </c>
      <c r="D677" s="2" t="s">
        <v>20</v>
      </c>
      <c r="E677" s="2" t="s">
        <v>33</v>
      </c>
      <c r="F677" s="2" t="s">
        <v>56</v>
      </c>
      <c r="G677" s="2">
        <v>83.77</v>
      </c>
      <c r="H677" s="2">
        <v>2</v>
      </c>
      <c r="I677" s="2">
        <v>8.3770000000000007</v>
      </c>
      <c r="J677" s="2">
        <v>175.917</v>
      </c>
      <c r="K677" s="14">
        <v>43520</v>
      </c>
      <c r="L677" s="2" t="s">
        <v>308</v>
      </c>
      <c r="M677" s="2" t="s">
        <v>31</v>
      </c>
      <c r="N677" s="2">
        <v>167.54</v>
      </c>
      <c r="O677" s="2">
        <v>4.7619047620000003</v>
      </c>
      <c r="P677" s="2">
        <v>8.3770000000000007</v>
      </c>
      <c r="Q677" s="3">
        <v>4.5999999999999996</v>
      </c>
      <c r="R677" t="str">
        <f>TEXT(K678, "dddd")</f>
        <v>Tuesday</v>
      </c>
      <c r="S677">
        <f t="shared" si="10"/>
        <v>19</v>
      </c>
    </row>
    <row r="678" spans="1:19" x14ac:dyDescent="0.35">
      <c r="A678" s="4" t="s">
        <v>1130</v>
      </c>
      <c r="B678" s="5" t="s">
        <v>51</v>
      </c>
      <c r="C678" s="5" t="s">
        <v>52</v>
      </c>
      <c r="D678" s="5" t="s">
        <v>20</v>
      </c>
      <c r="E678" s="5" t="s">
        <v>21</v>
      </c>
      <c r="F678" s="5" t="s">
        <v>40</v>
      </c>
      <c r="G678" s="5">
        <v>64.08</v>
      </c>
      <c r="H678" s="5">
        <v>7</v>
      </c>
      <c r="I678" s="5">
        <v>22.428000000000001</v>
      </c>
      <c r="J678" s="5">
        <v>470.988</v>
      </c>
      <c r="K678" s="14">
        <v>43515</v>
      </c>
      <c r="L678" s="5" t="s">
        <v>1131</v>
      </c>
      <c r="M678" s="5" t="s">
        <v>36</v>
      </c>
      <c r="N678" s="5">
        <v>448.56</v>
      </c>
      <c r="O678" s="5">
        <v>4.7619047620000003</v>
      </c>
      <c r="P678" s="5">
        <v>22.428000000000001</v>
      </c>
      <c r="Q678" s="6">
        <v>7.3</v>
      </c>
      <c r="R678" t="str">
        <f>TEXT(K679, "dddd")</f>
        <v>Saturday</v>
      </c>
      <c r="S678">
        <f t="shared" si="10"/>
        <v>19</v>
      </c>
    </row>
    <row r="679" spans="1:19" x14ac:dyDescent="0.35">
      <c r="A679" s="1" t="s">
        <v>1132</v>
      </c>
      <c r="B679" s="2" t="s">
        <v>18</v>
      </c>
      <c r="C679" s="2" t="s">
        <v>19</v>
      </c>
      <c r="D679" s="2" t="s">
        <v>20</v>
      </c>
      <c r="E679" s="2" t="s">
        <v>21</v>
      </c>
      <c r="F679" s="2" t="s">
        <v>53</v>
      </c>
      <c r="G679" s="2">
        <v>73.47</v>
      </c>
      <c r="H679" s="2">
        <v>4</v>
      </c>
      <c r="I679" s="2">
        <v>14.694000000000001</v>
      </c>
      <c r="J679" s="2">
        <v>308.57400000000001</v>
      </c>
      <c r="K679" s="14">
        <v>43519</v>
      </c>
      <c r="L679" s="2" t="s">
        <v>43</v>
      </c>
      <c r="M679" s="2" t="s">
        <v>31</v>
      </c>
      <c r="N679" s="2">
        <v>293.88</v>
      </c>
      <c r="O679" s="2">
        <v>4.7619047620000003</v>
      </c>
      <c r="P679" s="2">
        <v>14.694000000000001</v>
      </c>
      <c r="Q679" s="3">
        <v>6</v>
      </c>
      <c r="R679" t="str">
        <f>TEXT(K680, "dddd")</f>
        <v>Thursday</v>
      </c>
      <c r="S679">
        <f t="shared" si="10"/>
        <v>18</v>
      </c>
    </row>
    <row r="680" spans="1:19" x14ac:dyDescent="0.35">
      <c r="A680" s="4" t="s">
        <v>1133</v>
      </c>
      <c r="B680" s="5" t="s">
        <v>26</v>
      </c>
      <c r="C680" s="5" t="s">
        <v>27</v>
      </c>
      <c r="D680" s="5" t="s">
        <v>28</v>
      </c>
      <c r="E680" s="5" t="s">
        <v>33</v>
      </c>
      <c r="F680" s="5" t="s">
        <v>22</v>
      </c>
      <c r="G680" s="5">
        <v>58.95</v>
      </c>
      <c r="H680" s="5">
        <v>10</v>
      </c>
      <c r="I680" s="5">
        <v>29.475000000000001</v>
      </c>
      <c r="J680" s="5">
        <v>618.97500000000002</v>
      </c>
      <c r="K680" s="14">
        <v>43503</v>
      </c>
      <c r="L680" s="5" t="s">
        <v>1134</v>
      </c>
      <c r="M680" s="5" t="s">
        <v>24</v>
      </c>
      <c r="N680" s="5">
        <v>589.5</v>
      </c>
      <c r="O680" s="5">
        <v>4.7619047620000003</v>
      </c>
      <c r="P680" s="5">
        <v>29.475000000000001</v>
      </c>
      <c r="Q680" s="6">
        <v>8.1</v>
      </c>
      <c r="R680" t="str">
        <f>TEXT(K681, "dddd")</f>
        <v>Friday</v>
      </c>
      <c r="S680">
        <f t="shared" si="10"/>
        <v>14</v>
      </c>
    </row>
    <row r="681" spans="1:19" x14ac:dyDescent="0.35">
      <c r="A681" s="1" t="s">
        <v>1135</v>
      </c>
      <c r="B681" s="2" t="s">
        <v>18</v>
      </c>
      <c r="C681" s="2" t="s">
        <v>19</v>
      </c>
      <c r="D681" s="2" t="s">
        <v>20</v>
      </c>
      <c r="E681" s="2" t="s">
        <v>33</v>
      </c>
      <c r="F681" s="2" t="s">
        <v>53</v>
      </c>
      <c r="G681" s="2">
        <v>48.5</v>
      </c>
      <c r="H681" s="2">
        <v>6</v>
      </c>
      <c r="I681" s="2">
        <v>14.55</v>
      </c>
      <c r="J681" s="2">
        <v>305.55</v>
      </c>
      <c r="K681" s="14">
        <v>43476</v>
      </c>
      <c r="L681" s="2" t="s">
        <v>774</v>
      </c>
      <c r="M681" s="2" t="s">
        <v>24</v>
      </c>
      <c r="N681" s="2">
        <v>291</v>
      </c>
      <c r="O681" s="2">
        <v>4.7619047620000003</v>
      </c>
      <c r="P681" s="2">
        <v>14.55</v>
      </c>
      <c r="Q681" s="3">
        <v>9.4</v>
      </c>
      <c r="R681" t="str">
        <f>TEXT(K682, "dddd")</f>
        <v>Tuesday</v>
      </c>
      <c r="S681">
        <f t="shared" si="10"/>
        <v>13</v>
      </c>
    </row>
    <row r="682" spans="1:19" x14ac:dyDescent="0.35">
      <c r="A682" s="4" t="s">
        <v>1136</v>
      </c>
      <c r="B682" s="5" t="s">
        <v>51</v>
      </c>
      <c r="C682" s="5" t="s">
        <v>52</v>
      </c>
      <c r="D682" s="5" t="s">
        <v>20</v>
      </c>
      <c r="E682" s="5" t="s">
        <v>21</v>
      </c>
      <c r="F682" s="5" t="s">
        <v>29</v>
      </c>
      <c r="G682" s="5">
        <v>39.479999999999997</v>
      </c>
      <c r="H682" s="5">
        <v>1</v>
      </c>
      <c r="I682" s="5">
        <v>1.974</v>
      </c>
      <c r="J682" s="5">
        <v>41.454000000000001</v>
      </c>
      <c r="K682" s="14">
        <v>43508</v>
      </c>
      <c r="L682" s="5" t="s">
        <v>496</v>
      </c>
      <c r="M682" s="5" t="s">
        <v>31</v>
      </c>
      <c r="N682" s="5">
        <v>39.479999999999997</v>
      </c>
      <c r="O682" s="5">
        <v>4.7619047620000003</v>
      </c>
      <c r="P682" s="5">
        <v>1.974</v>
      </c>
      <c r="Q682" s="6">
        <v>6.5</v>
      </c>
      <c r="R682" t="str">
        <f>TEXT(K683, "dddd")</f>
        <v>Monday</v>
      </c>
      <c r="S682">
        <f t="shared" si="10"/>
        <v>19</v>
      </c>
    </row>
    <row r="683" spans="1:19" x14ac:dyDescent="0.35">
      <c r="A683" s="1" t="s">
        <v>1137</v>
      </c>
      <c r="B683" s="2" t="s">
        <v>51</v>
      </c>
      <c r="C683" s="2" t="s">
        <v>52</v>
      </c>
      <c r="D683" s="2" t="s">
        <v>28</v>
      </c>
      <c r="E683" s="2" t="s">
        <v>21</v>
      </c>
      <c r="F683" s="2" t="s">
        <v>40</v>
      </c>
      <c r="G683" s="2">
        <v>34.81</v>
      </c>
      <c r="H683" s="2">
        <v>1</v>
      </c>
      <c r="I683" s="2">
        <v>1.7404999999999999</v>
      </c>
      <c r="J683" s="2">
        <v>36.5505</v>
      </c>
      <c r="K683" s="14">
        <v>43479</v>
      </c>
      <c r="L683" s="2" t="s">
        <v>119</v>
      </c>
      <c r="M683" s="2" t="s">
        <v>36</v>
      </c>
      <c r="N683" s="2">
        <v>34.81</v>
      </c>
      <c r="O683" s="2">
        <v>4.7619047620000003</v>
      </c>
      <c r="P683" s="2">
        <v>1.7404999999999999</v>
      </c>
      <c r="Q683" s="3">
        <v>7</v>
      </c>
      <c r="R683" t="str">
        <f>TEXT(K684, "dddd")</f>
        <v>Wednesday</v>
      </c>
      <c r="S683">
        <f t="shared" si="10"/>
        <v>10</v>
      </c>
    </row>
    <row r="684" spans="1:19" x14ac:dyDescent="0.35">
      <c r="A684" s="4" t="s">
        <v>1138</v>
      </c>
      <c r="B684" s="5" t="s">
        <v>26</v>
      </c>
      <c r="C684" s="5" t="s">
        <v>27</v>
      </c>
      <c r="D684" s="5" t="s">
        <v>28</v>
      </c>
      <c r="E684" s="5" t="s">
        <v>21</v>
      </c>
      <c r="F684" s="5" t="s">
        <v>56</v>
      </c>
      <c r="G684" s="5">
        <v>49.32</v>
      </c>
      <c r="H684" s="5">
        <v>6</v>
      </c>
      <c r="I684" s="5">
        <v>14.795999999999999</v>
      </c>
      <c r="J684" s="5">
        <v>310.71600000000001</v>
      </c>
      <c r="K684" s="14">
        <v>43474</v>
      </c>
      <c r="L684" s="5" t="s">
        <v>448</v>
      </c>
      <c r="M684" s="5" t="s">
        <v>24</v>
      </c>
      <c r="N684" s="5">
        <v>295.92</v>
      </c>
      <c r="O684" s="5">
        <v>4.7619047620000003</v>
      </c>
      <c r="P684" s="5">
        <v>14.795999999999999</v>
      </c>
      <c r="Q684" s="6">
        <v>7.1</v>
      </c>
      <c r="R684" t="str">
        <f>TEXT(K685, "dddd")</f>
        <v>Wednesday</v>
      </c>
      <c r="S684">
        <f t="shared" si="10"/>
        <v>13</v>
      </c>
    </row>
    <row r="685" spans="1:19" x14ac:dyDescent="0.35">
      <c r="A685" s="1" t="s">
        <v>1139</v>
      </c>
      <c r="B685" s="2" t="s">
        <v>18</v>
      </c>
      <c r="C685" s="2" t="s">
        <v>19</v>
      </c>
      <c r="D685" s="2" t="s">
        <v>20</v>
      </c>
      <c r="E685" s="2" t="s">
        <v>33</v>
      </c>
      <c r="F685" s="2" t="s">
        <v>56</v>
      </c>
      <c r="G685" s="2">
        <v>21.48</v>
      </c>
      <c r="H685" s="2">
        <v>2</v>
      </c>
      <c r="I685" s="2">
        <v>2.1480000000000001</v>
      </c>
      <c r="J685" s="2">
        <v>45.107999999999997</v>
      </c>
      <c r="K685" s="14">
        <v>43523</v>
      </c>
      <c r="L685" s="2" t="s">
        <v>1140</v>
      </c>
      <c r="M685" s="2" t="s">
        <v>24</v>
      </c>
      <c r="N685" s="2">
        <v>42.96</v>
      </c>
      <c r="O685" s="2">
        <v>4.7619047620000003</v>
      </c>
      <c r="P685" s="2">
        <v>2.1480000000000001</v>
      </c>
      <c r="Q685" s="3">
        <v>6.6</v>
      </c>
      <c r="R685" t="str">
        <f>TEXT(K686, "dddd")</f>
        <v>Thursday</v>
      </c>
      <c r="S685">
        <f t="shared" si="10"/>
        <v>12</v>
      </c>
    </row>
    <row r="686" spans="1:19" x14ac:dyDescent="0.35">
      <c r="A686" s="4" t="s">
        <v>1141</v>
      </c>
      <c r="B686" s="5" t="s">
        <v>51</v>
      </c>
      <c r="C686" s="5" t="s">
        <v>52</v>
      </c>
      <c r="D686" s="5" t="s">
        <v>20</v>
      </c>
      <c r="E686" s="5" t="s">
        <v>21</v>
      </c>
      <c r="F686" s="5" t="s">
        <v>40</v>
      </c>
      <c r="G686" s="5">
        <v>23.08</v>
      </c>
      <c r="H686" s="5">
        <v>6</v>
      </c>
      <c r="I686" s="5">
        <v>6.9240000000000004</v>
      </c>
      <c r="J686" s="5">
        <v>145.404</v>
      </c>
      <c r="K686" s="14">
        <v>43489</v>
      </c>
      <c r="L686" s="5" t="s">
        <v>87</v>
      </c>
      <c r="M686" s="5" t="s">
        <v>24</v>
      </c>
      <c r="N686" s="5">
        <v>138.47999999999999</v>
      </c>
      <c r="O686" s="5">
        <v>4.7619047620000003</v>
      </c>
      <c r="P686" s="5">
        <v>6.9240000000000004</v>
      </c>
      <c r="Q686" s="6">
        <v>4.9000000000000004</v>
      </c>
      <c r="R686" t="str">
        <f>TEXT(K687, "dddd")</f>
        <v>Tuesday</v>
      </c>
      <c r="S686">
        <f t="shared" si="10"/>
        <v>19</v>
      </c>
    </row>
    <row r="687" spans="1:19" x14ac:dyDescent="0.35">
      <c r="A687" s="1" t="s">
        <v>1142</v>
      </c>
      <c r="B687" s="2" t="s">
        <v>51</v>
      </c>
      <c r="C687" s="2" t="s">
        <v>52</v>
      </c>
      <c r="D687" s="2" t="s">
        <v>20</v>
      </c>
      <c r="E687" s="2" t="s">
        <v>21</v>
      </c>
      <c r="F687" s="2" t="s">
        <v>34</v>
      </c>
      <c r="G687" s="2">
        <v>49.1</v>
      </c>
      <c r="H687" s="2">
        <v>2</v>
      </c>
      <c r="I687" s="2">
        <v>4.91</v>
      </c>
      <c r="J687" s="2">
        <v>103.11</v>
      </c>
      <c r="K687" s="14">
        <v>43473</v>
      </c>
      <c r="L687" s="2" t="s">
        <v>442</v>
      </c>
      <c r="M687" s="2" t="s">
        <v>36</v>
      </c>
      <c r="N687" s="2">
        <v>98.2</v>
      </c>
      <c r="O687" s="2">
        <v>4.7619047620000003</v>
      </c>
      <c r="P687" s="2">
        <v>4.91</v>
      </c>
      <c r="Q687" s="3">
        <v>6.4</v>
      </c>
      <c r="R687" t="str">
        <f>TEXT(K688, "dddd")</f>
        <v>Tuesday</v>
      </c>
      <c r="S687">
        <f t="shared" si="10"/>
        <v>12</v>
      </c>
    </row>
    <row r="688" spans="1:19" x14ac:dyDescent="0.35">
      <c r="A688" s="4" t="s">
        <v>1143</v>
      </c>
      <c r="B688" s="5" t="s">
        <v>51</v>
      </c>
      <c r="C688" s="5" t="s">
        <v>52</v>
      </c>
      <c r="D688" s="5" t="s">
        <v>20</v>
      </c>
      <c r="E688" s="5" t="s">
        <v>21</v>
      </c>
      <c r="F688" s="5" t="s">
        <v>40</v>
      </c>
      <c r="G688" s="5">
        <v>64.83</v>
      </c>
      <c r="H688" s="5">
        <v>2</v>
      </c>
      <c r="I688" s="5">
        <v>6.4829999999999997</v>
      </c>
      <c r="J688" s="5">
        <v>136.143</v>
      </c>
      <c r="K688" s="14">
        <v>43473</v>
      </c>
      <c r="L688" s="5" t="s">
        <v>1144</v>
      </c>
      <c r="M688" s="5" t="s">
        <v>36</v>
      </c>
      <c r="N688" s="5">
        <v>129.66</v>
      </c>
      <c r="O688" s="5">
        <v>4.7619047620000003</v>
      </c>
      <c r="P688" s="5">
        <v>6.4829999999999997</v>
      </c>
      <c r="Q688" s="6">
        <v>8</v>
      </c>
      <c r="R688" t="str">
        <f>TEXT(K689, "dddd")</f>
        <v>Wednesday</v>
      </c>
      <c r="S688">
        <f t="shared" si="10"/>
        <v>11</v>
      </c>
    </row>
    <row r="689" spans="1:19" x14ac:dyDescent="0.35">
      <c r="A689" s="1" t="s">
        <v>1145</v>
      </c>
      <c r="B689" s="2" t="s">
        <v>18</v>
      </c>
      <c r="C689" s="2" t="s">
        <v>19</v>
      </c>
      <c r="D689" s="2" t="s">
        <v>20</v>
      </c>
      <c r="E689" s="2" t="s">
        <v>33</v>
      </c>
      <c r="F689" s="2" t="s">
        <v>34</v>
      </c>
      <c r="G689" s="2">
        <v>63.56</v>
      </c>
      <c r="H689" s="2">
        <v>10</v>
      </c>
      <c r="I689" s="2">
        <v>31.78</v>
      </c>
      <c r="J689" s="2">
        <v>667.38</v>
      </c>
      <c r="K689" s="14">
        <v>43481</v>
      </c>
      <c r="L689" s="2" t="s">
        <v>1146</v>
      </c>
      <c r="M689" s="2" t="s">
        <v>31</v>
      </c>
      <c r="N689" s="2">
        <v>635.6</v>
      </c>
      <c r="O689" s="2">
        <v>4.7619047620000003</v>
      </c>
      <c r="P689" s="2">
        <v>31.78</v>
      </c>
      <c r="Q689" s="3">
        <v>4.3</v>
      </c>
      <c r="R689" t="str">
        <f>TEXT(K690, "dddd")</f>
        <v>Wednesday</v>
      </c>
      <c r="S689">
        <f t="shared" si="10"/>
        <v>17</v>
      </c>
    </row>
    <row r="690" spans="1:19" x14ac:dyDescent="0.35">
      <c r="A690" s="4" t="s">
        <v>1147</v>
      </c>
      <c r="B690" s="5" t="s">
        <v>26</v>
      </c>
      <c r="C690" s="5" t="s">
        <v>27</v>
      </c>
      <c r="D690" s="5" t="s">
        <v>20</v>
      </c>
      <c r="E690" s="5" t="s">
        <v>33</v>
      </c>
      <c r="F690" s="5" t="s">
        <v>40</v>
      </c>
      <c r="G690" s="5">
        <v>72.88</v>
      </c>
      <c r="H690" s="5">
        <v>2</v>
      </c>
      <c r="I690" s="5">
        <v>7.2880000000000003</v>
      </c>
      <c r="J690" s="5">
        <v>153.048</v>
      </c>
      <c r="K690" s="14">
        <v>43537</v>
      </c>
      <c r="L690" s="5" t="s">
        <v>1148</v>
      </c>
      <c r="M690" s="5" t="s">
        <v>31</v>
      </c>
      <c r="N690" s="5">
        <v>145.76</v>
      </c>
      <c r="O690" s="5">
        <v>4.7619047620000003</v>
      </c>
      <c r="P690" s="5">
        <v>7.2880000000000003</v>
      </c>
      <c r="Q690" s="6">
        <v>6.1</v>
      </c>
      <c r="R690" t="str">
        <f>TEXT(K691, "dddd")</f>
        <v>Friday</v>
      </c>
      <c r="S690">
        <f t="shared" si="10"/>
        <v>12</v>
      </c>
    </row>
    <row r="691" spans="1:19" x14ac:dyDescent="0.35">
      <c r="A691" s="1" t="s">
        <v>1149</v>
      </c>
      <c r="B691" s="2" t="s">
        <v>18</v>
      </c>
      <c r="C691" s="2" t="s">
        <v>19</v>
      </c>
      <c r="D691" s="2" t="s">
        <v>28</v>
      </c>
      <c r="E691" s="2" t="s">
        <v>21</v>
      </c>
      <c r="F691" s="2" t="s">
        <v>53</v>
      </c>
      <c r="G691" s="2">
        <v>67.099999999999994</v>
      </c>
      <c r="H691" s="2">
        <v>3</v>
      </c>
      <c r="I691" s="2">
        <v>10.065</v>
      </c>
      <c r="J691" s="2">
        <v>211.36500000000001</v>
      </c>
      <c r="K691" s="14">
        <v>43511</v>
      </c>
      <c r="L691" s="2" t="s">
        <v>310</v>
      </c>
      <c r="M691" s="2" t="s">
        <v>31</v>
      </c>
      <c r="N691" s="2">
        <v>201.3</v>
      </c>
      <c r="O691" s="2">
        <v>4.7619047620000003</v>
      </c>
      <c r="P691" s="2">
        <v>10.065</v>
      </c>
      <c r="Q691" s="3">
        <v>7.5</v>
      </c>
      <c r="R691" t="str">
        <f>TEXT(K692, "dddd")</f>
        <v>Friday</v>
      </c>
      <c r="S691">
        <f t="shared" si="10"/>
        <v>10</v>
      </c>
    </row>
    <row r="692" spans="1:19" x14ac:dyDescent="0.35">
      <c r="A692" s="4" t="s">
        <v>1150</v>
      </c>
      <c r="B692" s="5" t="s">
        <v>26</v>
      </c>
      <c r="C692" s="5" t="s">
        <v>27</v>
      </c>
      <c r="D692" s="5" t="s">
        <v>20</v>
      </c>
      <c r="E692" s="5" t="s">
        <v>21</v>
      </c>
      <c r="F692" s="5" t="s">
        <v>40</v>
      </c>
      <c r="G692" s="5">
        <v>70.19</v>
      </c>
      <c r="H692" s="5">
        <v>9</v>
      </c>
      <c r="I692" s="5">
        <v>31.5855</v>
      </c>
      <c r="J692" s="5">
        <v>663.29549999999995</v>
      </c>
      <c r="K692" s="14">
        <v>43490</v>
      </c>
      <c r="L692" s="5" t="s">
        <v>748</v>
      </c>
      <c r="M692" s="5" t="s">
        <v>31</v>
      </c>
      <c r="N692" s="5">
        <v>631.71</v>
      </c>
      <c r="O692" s="5">
        <v>4.7619047620000003</v>
      </c>
      <c r="P692" s="5">
        <v>31.5855</v>
      </c>
      <c r="Q692" s="6">
        <v>6.7</v>
      </c>
      <c r="R692" t="str">
        <f>TEXT(K693, "dddd")</f>
        <v>Tuesday</v>
      </c>
      <c r="S692">
        <f t="shared" si="10"/>
        <v>13</v>
      </c>
    </row>
    <row r="693" spans="1:19" x14ac:dyDescent="0.35">
      <c r="A693" s="1" t="s">
        <v>1151</v>
      </c>
      <c r="B693" s="2" t="s">
        <v>26</v>
      </c>
      <c r="C693" s="2" t="s">
        <v>27</v>
      </c>
      <c r="D693" s="2" t="s">
        <v>20</v>
      </c>
      <c r="E693" s="2" t="s">
        <v>33</v>
      </c>
      <c r="F693" s="2" t="s">
        <v>53</v>
      </c>
      <c r="G693" s="2">
        <v>55.04</v>
      </c>
      <c r="H693" s="2">
        <v>7</v>
      </c>
      <c r="I693" s="2">
        <v>19.263999999999999</v>
      </c>
      <c r="J693" s="2">
        <v>404.54399999999998</v>
      </c>
      <c r="K693" s="14">
        <v>43536</v>
      </c>
      <c r="L693" s="2" t="s">
        <v>97</v>
      </c>
      <c r="M693" s="2" t="s">
        <v>24</v>
      </c>
      <c r="N693" s="2">
        <v>385.28</v>
      </c>
      <c r="O693" s="2">
        <v>4.7619047620000003</v>
      </c>
      <c r="P693" s="2">
        <v>19.263999999999999</v>
      </c>
      <c r="Q693" s="3">
        <v>5.2</v>
      </c>
      <c r="R693" t="str">
        <f>TEXT(K694, "dddd")</f>
        <v>Monday</v>
      </c>
      <c r="S693">
        <f t="shared" si="10"/>
        <v>19</v>
      </c>
    </row>
    <row r="694" spans="1:19" x14ac:dyDescent="0.35">
      <c r="A694" s="4" t="s">
        <v>1152</v>
      </c>
      <c r="B694" s="5" t="s">
        <v>18</v>
      </c>
      <c r="C694" s="5" t="s">
        <v>19</v>
      </c>
      <c r="D694" s="5" t="s">
        <v>20</v>
      </c>
      <c r="E694" s="5" t="s">
        <v>33</v>
      </c>
      <c r="F694" s="5" t="s">
        <v>22</v>
      </c>
      <c r="G694" s="5">
        <v>48.63</v>
      </c>
      <c r="H694" s="5">
        <v>10</v>
      </c>
      <c r="I694" s="5">
        <v>24.315000000000001</v>
      </c>
      <c r="J694" s="5">
        <v>510.61500000000001</v>
      </c>
      <c r="K694" s="14">
        <v>43528</v>
      </c>
      <c r="L694" s="5" t="s">
        <v>253</v>
      </c>
      <c r="M694" s="5" t="s">
        <v>31</v>
      </c>
      <c r="N694" s="5">
        <v>486.3</v>
      </c>
      <c r="O694" s="5">
        <v>4.7619047620000003</v>
      </c>
      <c r="P694" s="5">
        <v>24.315000000000001</v>
      </c>
      <c r="Q694" s="6">
        <v>8.8000000000000007</v>
      </c>
      <c r="R694" t="str">
        <f>TEXT(K695, "dddd")</f>
        <v>Sunday</v>
      </c>
      <c r="S694">
        <f t="shared" si="10"/>
        <v>12</v>
      </c>
    </row>
    <row r="695" spans="1:19" x14ac:dyDescent="0.35">
      <c r="A695" s="1" t="s">
        <v>1153</v>
      </c>
      <c r="B695" s="2" t="s">
        <v>26</v>
      </c>
      <c r="C695" s="2" t="s">
        <v>27</v>
      </c>
      <c r="D695" s="2" t="s">
        <v>20</v>
      </c>
      <c r="E695" s="2" t="s">
        <v>21</v>
      </c>
      <c r="F695" s="2" t="s">
        <v>56</v>
      </c>
      <c r="G695" s="2">
        <v>73.38</v>
      </c>
      <c r="H695" s="2">
        <v>7</v>
      </c>
      <c r="I695" s="2">
        <v>25.683</v>
      </c>
      <c r="J695" s="2">
        <v>539.34299999999996</v>
      </c>
      <c r="K695" s="14">
        <v>43506</v>
      </c>
      <c r="L695" s="2" t="s">
        <v>1154</v>
      </c>
      <c r="M695" s="2" t="s">
        <v>31</v>
      </c>
      <c r="N695" s="2">
        <v>513.66</v>
      </c>
      <c r="O695" s="2">
        <v>4.7619047620000003</v>
      </c>
      <c r="P695" s="2">
        <v>25.683</v>
      </c>
      <c r="Q695" s="3">
        <v>9.5</v>
      </c>
      <c r="R695" t="str">
        <f>TEXT(K696, "dddd")</f>
        <v>Wednesday</v>
      </c>
      <c r="S695">
        <f t="shared" si="10"/>
        <v>13</v>
      </c>
    </row>
    <row r="696" spans="1:19" x14ac:dyDescent="0.35">
      <c r="A696" s="4" t="s">
        <v>1155</v>
      </c>
      <c r="B696" s="5" t="s">
        <v>26</v>
      </c>
      <c r="C696" s="5" t="s">
        <v>27</v>
      </c>
      <c r="D696" s="5" t="s">
        <v>28</v>
      </c>
      <c r="E696" s="5" t="s">
        <v>21</v>
      </c>
      <c r="F696" s="5" t="s">
        <v>53</v>
      </c>
      <c r="G696" s="5">
        <v>52.6</v>
      </c>
      <c r="H696" s="5">
        <v>9</v>
      </c>
      <c r="I696" s="5">
        <v>23.67</v>
      </c>
      <c r="J696" s="5">
        <v>497.07</v>
      </c>
      <c r="K696" s="14">
        <v>43481</v>
      </c>
      <c r="L696" s="5" t="s">
        <v>140</v>
      </c>
      <c r="M696" s="5" t="s">
        <v>31</v>
      </c>
      <c r="N696" s="5">
        <v>473.4</v>
      </c>
      <c r="O696" s="5">
        <v>4.7619047620000003</v>
      </c>
      <c r="P696" s="5">
        <v>23.67</v>
      </c>
      <c r="Q696" s="6">
        <v>7.6</v>
      </c>
      <c r="R696" t="str">
        <f>TEXT(K697, "dddd")</f>
        <v>Tuesday</v>
      </c>
      <c r="S696">
        <f t="shared" si="10"/>
        <v>14</v>
      </c>
    </row>
    <row r="697" spans="1:19" x14ac:dyDescent="0.35">
      <c r="A697" s="1" t="s">
        <v>1156</v>
      </c>
      <c r="B697" s="2" t="s">
        <v>18</v>
      </c>
      <c r="C697" s="2" t="s">
        <v>19</v>
      </c>
      <c r="D697" s="2" t="s">
        <v>20</v>
      </c>
      <c r="E697" s="2" t="s">
        <v>21</v>
      </c>
      <c r="F697" s="2" t="s">
        <v>34</v>
      </c>
      <c r="G697" s="2">
        <v>87.37</v>
      </c>
      <c r="H697" s="2">
        <v>5</v>
      </c>
      <c r="I697" s="2">
        <v>21.842500000000001</v>
      </c>
      <c r="J697" s="2">
        <v>458.6925</v>
      </c>
      <c r="K697" s="14">
        <v>43494</v>
      </c>
      <c r="L697" s="2" t="s">
        <v>1157</v>
      </c>
      <c r="M697" s="2" t="s">
        <v>31</v>
      </c>
      <c r="N697" s="2">
        <v>436.85</v>
      </c>
      <c r="O697" s="2">
        <v>4.7619047620000003</v>
      </c>
      <c r="P697" s="2">
        <v>21.842500000000001</v>
      </c>
      <c r="Q697" s="3">
        <v>6.6</v>
      </c>
      <c r="R697" t="str">
        <f>TEXT(K698, "dddd")</f>
        <v>Tuesday</v>
      </c>
      <c r="S697">
        <f t="shared" si="10"/>
        <v>19</v>
      </c>
    </row>
    <row r="698" spans="1:19" x14ac:dyDescent="0.35">
      <c r="A698" s="4" t="s">
        <v>1158</v>
      </c>
      <c r="B698" s="5" t="s">
        <v>18</v>
      </c>
      <c r="C698" s="5" t="s">
        <v>19</v>
      </c>
      <c r="D698" s="5" t="s">
        <v>20</v>
      </c>
      <c r="E698" s="5" t="s">
        <v>21</v>
      </c>
      <c r="F698" s="5" t="s">
        <v>40</v>
      </c>
      <c r="G698" s="5">
        <v>27.04</v>
      </c>
      <c r="H698" s="5">
        <v>4</v>
      </c>
      <c r="I698" s="5">
        <v>5.4080000000000004</v>
      </c>
      <c r="J698" s="5">
        <v>113.568</v>
      </c>
      <c r="K698" s="14">
        <v>43466</v>
      </c>
      <c r="L698" s="5" t="s">
        <v>620</v>
      </c>
      <c r="M698" s="5" t="s">
        <v>24</v>
      </c>
      <c r="N698" s="5">
        <v>108.16</v>
      </c>
      <c r="O698" s="5">
        <v>4.7619047620000003</v>
      </c>
      <c r="P698" s="5">
        <v>5.4080000000000004</v>
      </c>
      <c r="Q698" s="6">
        <v>6.9</v>
      </c>
      <c r="R698" t="str">
        <f>TEXT(K699, "dddd")</f>
        <v>Sunday</v>
      </c>
      <c r="S698">
        <f t="shared" si="10"/>
        <v>20</v>
      </c>
    </row>
    <row r="699" spans="1:19" x14ac:dyDescent="0.35">
      <c r="A699" s="1" t="s">
        <v>1159</v>
      </c>
      <c r="B699" s="2" t="s">
        <v>51</v>
      </c>
      <c r="C699" s="2" t="s">
        <v>52</v>
      </c>
      <c r="D699" s="2" t="s">
        <v>28</v>
      </c>
      <c r="E699" s="2" t="s">
        <v>33</v>
      </c>
      <c r="F699" s="2" t="s">
        <v>34</v>
      </c>
      <c r="G699" s="2">
        <v>62.19</v>
      </c>
      <c r="H699" s="2">
        <v>4</v>
      </c>
      <c r="I699" s="2">
        <v>12.438000000000001</v>
      </c>
      <c r="J699" s="2">
        <v>261.19799999999998</v>
      </c>
      <c r="K699" s="14">
        <v>43471</v>
      </c>
      <c r="L699" s="2" t="s">
        <v>384</v>
      </c>
      <c r="M699" s="2" t="s">
        <v>24</v>
      </c>
      <c r="N699" s="2">
        <v>248.76</v>
      </c>
      <c r="O699" s="2">
        <v>4.7619047620000003</v>
      </c>
      <c r="P699" s="2">
        <v>12.438000000000001</v>
      </c>
      <c r="Q699" s="3">
        <v>4.3</v>
      </c>
      <c r="R699" t="str">
        <f>TEXT(K700, "dddd")</f>
        <v>Tuesday</v>
      </c>
      <c r="S699">
        <f t="shared" si="10"/>
        <v>19</v>
      </c>
    </row>
    <row r="700" spans="1:19" x14ac:dyDescent="0.35">
      <c r="A700" s="4" t="s">
        <v>1160</v>
      </c>
      <c r="B700" s="5" t="s">
        <v>18</v>
      </c>
      <c r="C700" s="5" t="s">
        <v>19</v>
      </c>
      <c r="D700" s="5" t="s">
        <v>20</v>
      </c>
      <c r="E700" s="5" t="s">
        <v>33</v>
      </c>
      <c r="F700" s="5" t="s">
        <v>29</v>
      </c>
      <c r="G700" s="5">
        <v>69.58</v>
      </c>
      <c r="H700" s="5">
        <v>9</v>
      </c>
      <c r="I700" s="5">
        <v>31.311</v>
      </c>
      <c r="J700" s="5">
        <v>657.53099999999995</v>
      </c>
      <c r="K700" s="14">
        <v>43515</v>
      </c>
      <c r="L700" s="5" t="s">
        <v>964</v>
      </c>
      <c r="M700" s="5" t="s">
        <v>36</v>
      </c>
      <c r="N700" s="5">
        <v>626.22</v>
      </c>
      <c r="O700" s="5">
        <v>4.7619047620000003</v>
      </c>
      <c r="P700" s="5">
        <v>31.311</v>
      </c>
      <c r="Q700" s="6">
        <v>7.8</v>
      </c>
      <c r="R700" t="str">
        <f>TEXT(K701, "dddd")</f>
        <v>Saturday</v>
      </c>
      <c r="S700">
        <f t="shared" si="10"/>
        <v>19</v>
      </c>
    </row>
    <row r="701" spans="1:19" x14ac:dyDescent="0.35">
      <c r="A701" s="1" t="s">
        <v>1161</v>
      </c>
      <c r="B701" s="2" t="s">
        <v>26</v>
      </c>
      <c r="C701" s="2" t="s">
        <v>27</v>
      </c>
      <c r="D701" s="2" t="s">
        <v>28</v>
      </c>
      <c r="E701" s="2" t="s">
        <v>33</v>
      </c>
      <c r="F701" s="2" t="s">
        <v>34</v>
      </c>
      <c r="G701" s="2">
        <v>97.5</v>
      </c>
      <c r="H701" s="2">
        <v>10</v>
      </c>
      <c r="I701" s="2">
        <v>48.75</v>
      </c>
      <c r="J701" s="2">
        <v>1023.75</v>
      </c>
      <c r="K701" s="14">
        <v>43477</v>
      </c>
      <c r="L701" s="2" t="s">
        <v>1162</v>
      </c>
      <c r="M701" s="2" t="s">
        <v>24</v>
      </c>
      <c r="N701" s="2">
        <v>975</v>
      </c>
      <c r="O701" s="2">
        <v>4.7619047620000003</v>
      </c>
      <c r="P701" s="2">
        <v>48.75</v>
      </c>
      <c r="Q701" s="3">
        <v>8</v>
      </c>
      <c r="R701" t="str">
        <f>TEXT(K702, "dddd")</f>
        <v>Thursday</v>
      </c>
      <c r="S701">
        <f t="shared" si="10"/>
        <v>16</v>
      </c>
    </row>
    <row r="702" spans="1:19" x14ac:dyDescent="0.35">
      <c r="A702" s="4" t="s">
        <v>1163</v>
      </c>
      <c r="B702" s="5" t="s">
        <v>26</v>
      </c>
      <c r="C702" s="5" t="s">
        <v>27</v>
      </c>
      <c r="D702" s="5" t="s">
        <v>28</v>
      </c>
      <c r="E702" s="5" t="s">
        <v>21</v>
      </c>
      <c r="F702" s="5" t="s">
        <v>56</v>
      </c>
      <c r="G702" s="5">
        <v>60.41</v>
      </c>
      <c r="H702" s="5">
        <v>8</v>
      </c>
      <c r="I702" s="5">
        <v>24.164000000000001</v>
      </c>
      <c r="J702" s="5">
        <v>507.44400000000002</v>
      </c>
      <c r="K702" s="14">
        <v>43503</v>
      </c>
      <c r="L702" s="5" t="s">
        <v>1010</v>
      </c>
      <c r="M702" s="5" t="s">
        <v>24</v>
      </c>
      <c r="N702" s="5">
        <v>483.28</v>
      </c>
      <c r="O702" s="5">
        <v>4.7619047620000003</v>
      </c>
      <c r="P702" s="5">
        <v>24.164000000000001</v>
      </c>
      <c r="Q702" s="6">
        <v>9.6</v>
      </c>
      <c r="R702" t="str">
        <f>TEXT(K703, "dddd")</f>
        <v>Wednesday</v>
      </c>
      <c r="S702">
        <f t="shared" si="10"/>
        <v>12</v>
      </c>
    </row>
    <row r="703" spans="1:19" x14ac:dyDescent="0.35">
      <c r="A703" s="1" t="s">
        <v>1164</v>
      </c>
      <c r="B703" s="2" t="s">
        <v>51</v>
      </c>
      <c r="C703" s="2" t="s">
        <v>52</v>
      </c>
      <c r="D703" s="2" t="s">
        <v>28</v>
      </c>
      <c r="E703" s="2" t="s">
        <v>33</v>
      </c>
      <c r="F703" s="2" t="s">
        <v>53</v>
      </c>
      <c r="G703" s="2">
        <v>32.32</v>
      </c>
      <c r="H703" s="2">
        <v>3</v>
      </c>
      <c r="I703" s="2">
        <v>4.8479999999999999</v>
      </c>
      <c r="J703" s="2">
        <v>101.80800000000001</v>
      </c>
      <c r="K703" s="14">
        <v>43551</v>
      </c>
      <c r="L703" s="2" t="s">
        <v>1020</v>
      </c>
      <c r="M703" s="2" t="s">
        <v>36</v>
      </c>
      <c r="N703" s="2">
        <v>96.96</v>
      </c>
      <c r="O703" s="2">
        <v>4.7619047620000003</v>
      </c>
      <c r="P703" s="2">
        <v>4.8479999999999999</v>
      </c>
      <c r="Q703" s="3">
        <v>4.3</v>
      </c>
      <c r="R703" t="str">
        <f>TEXT(K704, "dddd")</f>
        <v>Wednesday</v>
      </c>
      <c r="S703">
        <f t="shared" si="10"/>
        <v>19</v>
      </c>
    </row>
    <row r="704" spans="1:19" x14ac:dyDescent="0.35">
      <c r="A704" s="4" t="s">
        <v>1165</v>
      </c>
      <c r="B704" s="5" t="s">
        <v>51</v>
      </c>
      <c r="C704" s="5" t="s">
        <v>52</v>
      </c>
      <c r="D704" s="5" t="s">
        <v>20</v>
      </c>
      <c r="E704" s="5" t="s">
        <v>21</v>
      </c>
      <c r="F704" s="5" t="s">
        <v>56</v>
      </c>
      <c r="G704" s="5">
        <v>19.77</v>
      </c>
      <c r="H704" s="5">
        <v>10</v>
      </c>
      <c r="I704" s="5">
        <v>9.8849999999999998</v>
      </c>
      <c r="J704" s="5">
        <v>207.58500000000001</v>
      </c>
      <c r="K704" s="14">
        <v>43523</v>
      </c>
      <c r="L704" s="5" t="s">
        <v>1166</v>
      </c>
      <c r="M704" s="5" t="s">
        <v>36</v>
      </c>
      <c r="N704" s="5">
        <v>197.7</v>
      </c>
      <c r="O704" s="5">
        <v>4.7619047620000003</v>
      </c>
      <c r="P704" s="5">
        <v>9.8849999999999998</v>
      </c>
      <c r="Q704" s="6">
        <v>5</v>
      </c>
      <c r="R704" t="str">
        <f>TEXT(K705, "dddd")</f>
        <v>Sunday</v>
      </c>
      <c r="S704">
        <f t="shared" si="10"/>
        <v>18</v>
      </c>
    </row>
    <row r="705" spans="1:19" x14ac:dyDescent="0.35">
      <c r="A705" s="1" t="s">
        <v>1167</v>
      </c>
      <c r="B705" s="2" t="s">
        <v>51</v>
      </c>
      <c r="C705" s="2" t="s">
        <v>52</v>
      </c>
      <c r="D705" s="2" t="s">
        <v>20</v>
      </c>
      <c r="E705" s="2" t="s">
        <v>33</v>
      </c>
      <c r="F705" s="2" t="s">
        <v>22</v>
      </c>
      <c r="G705" s="2">
        <v>80.47</v>
      </c>
      <c r="H705" s="2">
        <v>9</v>
      </c>
      <c r="I705" s="2">
        <v>36.211500000000001</v>
      </c>
      <c r="J705" s="2">
        <v>760.44150000000002</v>
      </c>
      <c r="K705" s="14">
        <v>43471</v>
      </c>
      <c r="L705" s="2" t="s">
        <v>1168</v>
      </c>
      <c r="M705" s="2" t="s">
        <v>31</v>
      </c>
      <c r="N705" s="2">
        <v>724.23</v>
      </c>
      <c r="O705" s="2">
        <v>4.7619047620000003</v>
      </c>
      <c r="P705" s="2">
        <v>36.211500000000001</v>
      </c>
      <c r="Q705" s="3">
        <v>9.1999999999999993</v>
      </c>
      <c r="R705" t="str">
        <f>TEXT(K706, "dddd")</f>
        <v>Saturday</v>
      </c>
      <c r="S705">
        <f t="shared" si="10"/>
        <v>11</v>
      </c>
    </row>
    <row r="706" spans="1:19" x14ac:dyDescent="0.35">
      <c r="A706" s="4" t="s">
        <v>1169</v>
      </c>
      <c r="B706" s="5" t="s">
        <v>51</v>
      </c>
      <c r="C706" s="5" t="s">
        <v>52</v>
      </c>
      <c r="D706" s="5" t="s">
        <v>20</v>
      </c>
      <c r="E706" s="5" t="s">
        <v>21</v>
      </c>
      <c r="F706" s="5" t="s">
        <v>34</v>
      </c>
      <c r="G706" s="5">
        <v>88.39</v>
      </c>
      <c r="H706" s="5">
        <v>9</v>
      </c>
      <c r="I706" s="5">
        <v>39.775500000000001</v>
      </c>
      <c r="J706" s="5">
        <v>835.28549999999996</v>
      </c>
      <c r="K706" s="14">
        <v>43526</v>
      </c>
      <c r="L706" s="5" t="s">
        <v>881</v>
      </c>
      <c r="M706" s="5" t="s">
        <v>31</v>
      </c>
      <c r="N706" s="5">
        <v>795.51</v>
      </c>
      <c r="O706" s="5">
        <v>4.7619047620000003</v>
      </c>
      <c r="P706" s="5">
        <v>39.775500000000001</v>
      </c>
      <c r="Q706" s="6">
        <v>6.3</v>
      </c>
      <c r="R706" t="str">
        <f>TEXT(K707, "dddd")</f>
        <v>Friday</v>
      </c>
      <c r="S706">
        <f t="shared" si="10"/>
        <v>12</v>
      </c>
    </row>
    <row r="707" spans="1:19" x14ac:dyDescent="0.35">
      <c r="A707" s="1" t="s">
        <v>1170</v>
      </c>
      <c r="B707" s="2" t="s">
        <v>51</v>
      </c>
      <c r="C707" s="2" t="s">
        <v>52</v>
      </c>
      <c r="D707" s="2" t="s">
        <v>28</v>
      </c>
      <c r="E707" s="2" t="s">
        <v>33</v>
      </c>
      <c r="F707" s="2" t="s">
        <v>22</v>
      </c>
      <c r="G707" s="2">
        <v>71.77</v>
      </c>
      <c r="H707" s="2">
        <v>7</v>
      </c>
      <c r="I707" s="2">
        <v>25.119499999999999</v>
      </c>
      <c r="J707" s="2">
        <v>527.5095</v>
      </c>
      <c r="K707" s="14">
        <v>43553</v>
      </c>
      <c r="L707" s="2" t="s">
        <v>1171</v>
      </c>
      <c r="M707" s="2" t="s">
        <v>31</v>
      </c>
      <c r="N707" s="2">
        <v>502.39</v>
      </c>
      <c r="O707" s="2">
        <v>4.7619047620000003</v>
      </c>
      <c r="P707" s="2">
        <v>25.119499999999999</v>
      </c>
      <c r="Q707" s="3">
        <v>8.9</v>
      </c>
      <c r="R707" t="str">
        <f>TEXT(K708, "dddd")</f>
        <v>Thursday</v>
      </c>
      <c r="S707">
        <f t="shared" ref="S707:S770" si="11">HOUR(L707)</f>
        <v>14</v>
      </c>
    </row>
    <row r="708" spans="1:19" x14ac:dyDescent="0.35">
      <c r="A708" s="4" t="s">
        <v>1172</v>
      </c>
      <c r="B708" s="5" t="s">
        <v>51</v>
      </c>
      <c r="C708" s="5" t="s">
        <v>52</v>
      </c>
      <c r="D708" s="5" t="s">
        <v>28</v>
      </c>
      <c r="E708" s="5" t="s">
        <v>21</v>
      </c>
      <c r="F708" s="5" t="s">
        <v>29</v>
      </c>
      <c r="G708" s="5">
        <v>43</v>
      </c>
      <c r="H708" s="5">
        <v>4</v>
      </c>
      <c r="I708" s="5">
        <v>8.6</v>
      </c>
      <c r="J708" s="5">
        <v>180.6</v>
      </c>
      <c r="K708" s="14">
        <v>43496</v>
      </c>
      <c r="L708" s="5" t="s">
        <v>264</v>
      </c>
      <c r="M708" s="5" t="s">
        <v>24</v>
      </c>
      <c r="N708" s="5">
        <v>172</v>
      </c>
      <c r="O708" s="5">
        <v>4.7619047620000003</v>
      </c>
      <c r="P708" s="5">
        <v>8.6</v>
      </c>
      <c r="Q708" s="6">
        <v>7.6</v>
      </c>
      <c r="R708" t="str">
        <f>TEXT(K709, "dddd")</f>
        <v>Monday</v>
      </c>
      <c r="S708">
        <f t="shared" si="11"/>
        <v>20</v>
      </c>
    </row>
    <row r="709" spans="1:19" x14ac:dyDescent="0.35">
      <c r="A709" s="1" t="s">
        <v>1173</v>
      </c>
      <c r="B709" s="2" t="s">
        <v>26</v>
      </c>
      <c r="C709" s="2" t="s">
        <v>27</v>
      </c>
      <c r="D709" s="2" t="s">
        <v>20</v>
      </c>
      <c r="E709" s="2" t="s">
        <v>33</v>
      </c>
      <c r="F709" s="2" t="s">
        <v>53</v>
      </c>
      <c r="G709" s="2">
        <v>68.98</v>
      </c>
      <c r="H709" s="2">
        <v>1</v>
      </c>
      <c r="I709" s="2">
        <v>3.4489999999999998</v>
      </c>
      <c r="J709" s="2">
        <v>72.429000000000002</v>
      </c>
      <c r="K709" s="14">
        <v>43486</v>
      </c>
      <c r="L709" s="2" t="s">
        <v>1174</v>
      </c>
      <c r="M709" s="2" t="s">
        <v>31</v>
      </c>
      <c r="N709" s="2">
        <v>68.98</v>
      </c>
      <c r="O709" s="2">
        <v>4.7619047620000003</v>
      </c>
      <c r="P709" s="2">
        <v>3.4489999999999998</v>
      </c>
      <c r="Q709" s="3">
        <v>4.8</v>
      </c>
      <c r="R709" t="str">
        <f>TEXT(K710, "dddd")</f>
        <v>Sunday</v>
      </c>
      <c r="S709">
        <f t="shared" si="11"/>
        <v>20</v>
      </c>
    </row>
    <row r="710" spans="1:19" x14ac:dyDescent="0.35">
      <c r="A710" s="4" t="s">
        <v>1175</v>
      </c>
      <c r="B710" s="5" t="s">
        <v>26</v>
      </c>
      <c r="C710" s="5" t="s">
        <v>27</v>
      </c>
      <c r="D710" s="5" t="s">
        <v>28</v>
      </c>
      <c r="E710" s="5" t="s">
        <v>33</v>
      </c>
      <c r="F710" s="5" t="s">
        <v>56</v>
      </c>
      <c r="G710" s="5">
        <v>15.62</v>
      </c>
      <c r="H710" s="5">
        <v>8</v>
      </c>
      <c r="I710" s="5">
        <v>6.2480000000000002</v>
      </c>
      <c r="J710" s="5">
        <v>131.208</v>
      </c>
      <c r="K710" s="14">
        <v>43485</v>
      </c>
      <c r="L710" s="5" t="s">
        <v>690</v>
      </c>
      <c r="M710" s="5" t="s">
        <v>24</v>
      </c>
      <c r="N710" s="5">
        <v>124.96</v>
      </c>
      <c r="O710" s="5">
        <v>4.7619047620000003</v>
      </c>
      <c r="P710" s="5">
        <v>6.2480000000000002</v>
      </c>
      <c r="Q710" s="6">
        <v>9.1</v>
      </c>
      <c r="R710" t="str">
        <f>TEXT(K711, "dddd")</f>
        <v>Thursday</v>
      </c>
      <c r="S710">
        <f t="shared" si="11"/>
        <v>20</v>
      </c>
    </row>
    <row r="711" spans="1:19" x14ac:dyDescent="0.35">
      <c r="A711" s="1" t="s">
        <v>1176</v>
      </c>
      <c r="B711" s="2" t="s">
        <v>18</v>
      </c>
      <c r="C711" s="2" t="s">
        <v>19</v>
      </c>
      <c r="D711" s="2" t="s">
        <v>28</v>
      </c>
      <c r="E711" s="2" t="s">
        <v>33</v>
      </c>
      <c r="F711" s="2" t="s">
        <v>40</v>
      </c>
      <c r="G711" s="2">
        <v>25.7</v>
      </c>
      <c r="H711" s="2">
        <v>3</v>
      </c>
      <c r="I711" s="2">
        <v>3.855</v>
      </c>
      <c r="J711" s="2">
        <v>80.954999999999998</v>
      </c>
      <c r="K711" s="14">
        <v>43482</v>
      </c>
      <c r="L711" s="2" t="s">
        <v>1146</v>
      </c>
      <c r="M711" s="2" t="s">
        <v>24</v>
      </c>
      <c r="N711" s="2">
        <v>77.099999999999994</v>
      </c>
      <c r="O711" s="2">
        <v>4.7619047620000003</v>
      </c>
      <c r="P711" s="2">
        <v>3.855</v>
      </c>
      <c r="Q711" s="3">
        <v>6.1</v>
      </c>
      <c r="R711" t="str">
        <f>TEXT(K712, "dddd")</f>
        <v>Thursday</v>
      </c>
      <c r="S711">
        <f t="shared" si="11"/>
        <v>17</v>
      </c>
    </row>
    <row r="712" spans="1:19" x14ac:dyDescent="0.35">
      <c r="A712" s="4" t="s">
        <v>1177</v>
      </c>
      <c r="B712" s="5" t="s">
        <v>18</v>
      </c>
      <c r="C712" s="5" t="s">
        <v>19</v>
      </c>
      <c r="D712" s="5" t="s">
        <v>20</v>
      </c>
      <c r="E712" s="5" t="s">
        <v>33</v>
      </c>
      <c r="F712" s="5" t="s">
        <v>53</v>
      </c>
      <c r="G712" s="5">
        <v>80.62</v>
      </c>
      <c r="H712" s="5">
        <v>6</v>
      </c>
      <c r="I712" s="5">
        <v>24.186</v>
      </c>
      <c r="J712" s="5">
        <v>507.90600000000001</v>
      </c>
      <c r="K712" s="14">
        <v>43524</v>
      </c>
      <c r="L712" s="5" t="s">
        <v>744</v>
      </c>
      <c r="M712" s="5" t="s">
        <v>31</v>
      </c>
      <c r="N712" s="5">
        <v>483.72</v>
      </c>
      <c r="O712" s="5">
        <v>4.7619047620000003</v>
      </c>
      <c r="P712" s="5">
        <v>24.186</v>
      </c>
      <c r="Q712" s="6">
        <v>9.1</v>
      </c>
      <c r="R712" t="str">
        <f>TEXT(K713, "dddd")</f>
        <v>Tuesday</v>
      </c>
      <c r="S712">
        <f t="shared" si="11"/>
        <v>20</v>
      </c>
    </row>
    <row r="713" spans="1:19" x14ac:dyDescent="0.35">
      <c r="A713" s="1" t="s">
        <v>1178</v>
      </c>
      <c r="B713" s="2" t="s">
        <v>26</v>
      </c>
      <c r="C713" s="2" t="s">
        <v>27</v>
      </c>
      <c r="D713" s="2" t="s">
        <v>20</v>
      </c>
      <c r="E713" s="2" t="s">
        <v>21</v>
      </c>
      <c r="F713" s="2" t="s">
        <v>34</v>
      </c>
      <c r="G713" s="2">
        <v>75.53</v>
      </c>
      <c r="H713" s="2">
        <v>4</v>
      </c>
      <c r="I713" s="2">
        <v>15.106</v>
      </c>
      <c r="J713" s="2">
        <v>317.226</v>
      </c>
      <c r="K713" s="14">
        <v>43543</v>
      </c>
      <c r="L713" s="2" t="s">
        <v>902</v>
      </c>
      <c r="M713" s="2" t="s">
        <v>24</v>
      </c>
      <c r="N713" s="2">
        <v>302.12</v>
      </c>
      <c r="O713" s="2">
        <v>4.7619047620000003</v>
      </c>
      <c r="P713" s="2">
        <v>15.106</v>
      </c>
      <c r="Q713" s="3">
        <v>8.3000000000000007</v>
      </c>
      <c r="R713" t="str">
        <f>TEXT(K714, "dddd")</f>
        <v>Tuesday</v>
      </c>
      <c r="S713">
        <f t="shared" si="11"/>
        <v>15</v>
      </c>
    </row>
    <row r="714" spans="1:19" x14ac:dyDescent="0.35">
      <c r="A714" s="4" t="s">
        <v>1179</v>
      </c>
      <c r="B714" s="5" t="s">
        <v>26</v>
      </c>
      <c r="C714" s="5" t="s">
        <v>27</v>
      </c>
      <c r="D714" s="5" t="s">
        <v>28</v>
      </c>
      <c r="E714" s="5" t="s">
        <v>21</v>
      </c>
      <c r="F714" s="5" t="s">
        <v>29</v>
      </c>
      <c r="G714" s="5">
        <v>77.63</v>
      </c>
      <c r="H714" s="5">
        <v>9</v>
      </c>
      <c r="I714" s="5">
        <v>34.933500000000002</v>
      </c>
      <c r="J714" s="5">
        <v>733.60350000000005</v>
      </c>
      <c r="K714" s="14">
        <v>43515</v>
      </c>
      <c r="L714" s="5" t="s">
        <v>1180</v>
      </c>
      <c r="M714" s="5" t="s">
        <v>24</v>
      </c>
      <c r="N714" s="5">
        <v>698.67</v>
      </c>
      <c r="O714" s="5">
        <v>4.7619047620000003</v>
      </c>
      <c r="P714" s="5">
        <v>34.933500000000002</v>
      </c>
      <c r="Q714" s="6">
        <v>7.2</v>
      </c>
      <c r="R714" t="str">
        <f>TEXT(K715, "dddd")</f>
        <v>Monday</v>
      </c>
      <c r="S714">
        <f t="shared" si="11"/>
        <v>15</v>
      </c>
    </row>
    <row r="715" spans="1:19" x14ac:dyDescent="0.35">
      <c r="A715" s="1" t="s">
        <v>1181</v>
      </c>
      <c r="B715" s="2" t="s">
        <v>26</v>
      </c>
      <c r="C715" s="2" t="s">
        <v>27</v>
      </c>
      <c r="D715" s="2" t="s">
        <v>28</v>
      </c>
      <c r="E715" s="2" t="s">
        <v>21</v>
      </c>
      <c r="F715" s="2" t="s">
        <v>22</v>
      </c>
      <c r="G715" s="2">
        <v>13.85</v>
      </c>
      <c r="H715" s="2">
        <v>9</v>
      </c>
      <c r="I715" s="2">
        <v>6.2324999999999999</v>
      </c>
      <c r="J715" s="2">
        <v>130.88249999999999</v>
      </c>
      <c r="K715" s="14">
        <v>43500</v>
      </c>
      <c r="L715" s="2" t="s">
        <v>390</v>
      </c>
      <c r="M715" s="2" t="s">
        <v>24</v>
      </c>
      <c r="N715" s="2">
        <v>124.65</v>
      </c>
      <c r="O715" s="2">
        <v>4.7619047620000003</v>
      </c>
      <c r="P715" s="2">
        <v>6.2324999999999999</v>
      </c>
      <c r="Q715" s="3">
        <v>6</v>
      </c>
      <c r="R715" t="str">
        <f>TEXT(K716, "dddd")</f>
        <v>Thursday</v>
      </c>
      <c r="S715">
        <f t="shared" si="11"/>
        <v>12</v>
      </c>
    </row>
    <row r="716" spans="1:19" x14ac:dyDescent="0.35">
      <c r="A716" s="4" t="s">
        <v>1182</v>
      </c>
      <c r="B716" s="5" t="s">
        <v>26</v>
      </c>
      <c r="C716" s="5" t="s">
        <v>27</v>
      </c>
      <c r="D716" s="5" t="s">
        <v>20</v>
      </c>
      <c r="E716" s="5" t="s">
        <v>33</v>
      </c>
      <c r="F716" s="5" t="s">
        <v>56</v>
      </c>
      <c r="G716" s="5">
        <v>98.7</v>
      </c>
      <c r="H716" s="5">
        <v>8</v>
      </c>
      <c r="I716" s="5">
        <v>39.479999999999997</v>
      </c>
      <c r="J716" s="5">
        <v>829.08</v>
      </c>
      <c r="K716" s="14">
        <v>43496</v>
      </c>
      <c r="L716" s="5" t="s">
        <v>310</v>
      </c>
      <c r="M716" s="5" t="s">
        <v>24</v>
      </c>
      <c r="N716" s="5">
        <v>789.6</v>
      </c>
      <c r="O716" s="5">
        <v>4.7619047620000003</v>
      </c>
      <c r="P716" s="5">
        <v>39.479999999999997</v>
      </c>
      <c r="Q716" s="6">
        <v>8.5</v>
      </c>
      <c r="R716" t="str">
        <f>TEXT(K717, "dddd")</f>
        <v>Wednesday</v>
      </c>
      <c r="S716">
        <f t="shared" si="11"/>
        <v>10</v>
      </c>
    </row>
    <row r="717" spans="1:19" x14ac:dyDescent="0.35">
      <c r="A717" s="1" t="s">
        <v>1183</v>
      </c>
      <c r="B717" s="2" t="s">
        <v>18</v>
      </c>
      <c r="C717" s="2" t="s">
        <v>19</v>
      </c>
      <c r="D717" s="2" t="s">
        <v>28</v>
      </c>
      <c r="E717" s="2" t="s">
        <v>21</v>
      </c>
      <c r="F717" s="2" t="s">
        <v>22</v>
      </c>
      <c r="G717" s="2">
        <v>35.68</v>
      </c>
      <c r="H717" s="2">
        <v>5</v>
      </c>
      <c r="I717" s="2">
        <v>8.92</v>
      </c>
      <c r="J717" s="2">
        <v>187.32</v>
      </c>
      <c r="K717" s="14">
        <v>43502</v>
      </c>
      <c r="L717" s="2" t="s">
        <v>837</v>
      </c>
      <c r="M717" s="2" t="s">
        <v>36</v>
      </c>
      <c r="N717" s="2">
        <v>178.4</v>
      </c>
      <c r="O717" s="2">
        <v>4.7619047620000003</v>
      </c>
      <c r="P717" s="2">
        <v>8.92</v>
      </c>
      <c r="Q717" s="3">
        <v>6.6</v>
      </c>
      <c r="R717" t="str">
        <f>TEXT(K718, "dddd")</f>
        <v>Thursday</v>
      </c>
      <c r="S717">
        <f t="shared" si="11"/>
        <v>18</v>
      </c>
    </row>
    <row r="718" spans="1:19" x14ac:dyDescent="0.35">
      <c r="A718" s="4" t="s">
        <v>1184</v>
      </c>
      <c r="B718" s="5" t="s">
        <v>18</v>
      </c>
      <c r="C718" s="5" t="s">
        <v>19</v>
      </c>
      <c r="D718" s="5" t="s">
        <v>20</v>
      </c>
      <c r="E718" s="5" t="s">
        <v>21</v>
      </c>
      <c r="F718" s="5" t="s">
        <v>56</v>
      </c>
      <c r="G718" s="5">
        <v>71.459999999999994</v>
      </c>
      <c r="H718" s="5">
        <v>7</v>
      </c>
      <c r="I718" s="5">
        <v>25.010999999999999</v>
      </c>
      <c r="J718" s="5">
        <v>525.23099999999999</v>
      </c>
      <c r="K718" s="14">
        <v>43552</v>
      </c>
      <c r="L718" s="5" t="s">
        <v>1185</v>
      </c>
      <c r="M718" s="5" t="s">
        <v>24</v>
      </c>
      <c r="N718" s="5">
        <v>500.22</v>
      </c>
      <c r="O718" s="5">
        <v>4.7619047620000003</v>
      </c>
      <c r="P718" s="5">
        <v>25.010999999999999</v>
      </c>
      <c r="Q718" s="6">
        <v>4.5</v>
      </c>
      <c r="R718" t="str">
        <f>TEXT(K719, "dddd")</f>
        <v>Saturday</v>
      </c>
      <c r="S718">
        <f t="shared" si="11"/>
        <v>16</v>
      </c>
    </row>
    <row r="719" spans="1:19" x14ac:dyDescent="0.35">
      <c r="A719" s="1" t="s">
        <v>1186</v>
      </c>
      <c r="B719" s="2" t="s">
        <v>18</v>
      </c>
      <c r="C719" s="2" t="s">
        <v>19</v>
      </c>
      <c r="D719" s="2" t="s">
        <v>20</v>
      </c>
      <c r="E719" s="2" t="s">
        <v>33</v>
      </c>
      <c r="F719" s="2" t="s">
        <v>29</v>
      </c>
      <c r="G719" s="2">
        <v>11.94</v>
      </c>
      <c r="H719" s="2">
        <v>3</v>
      </c>
      <c r="I719" s="2">
        <v>1.7909999999999999</v>
      </c>
      <c r="J719" s="2">
        <v>37.610999999999997</v>
      </c>
      <c r="K719" s="14">
        <v>43484</v>
      </c>
      <c r="L719" s="2" t="s">
        <v>1187</v>
      </c>
      <c r="M719" s="2" t="s">
        <v>36</v>
      </c>
      <c r="N719" s="2">
        <v>35.82</v>
      </c>
      <c r="O719" s="2">
        <v>4.7619047620000003</v>
      </c>
      <c r="P719" s="2">
        <v>1.7909999999999999</v>
      </c>
      <c r="Q719" s="3">
        <v>8.1</v>
      </c>
      <c r="R719" t="str">
        <f>TEXT(K720, "dddd")</f>
        <v>Sunday</v>
      </c>
      <c r="S719">
        <f t="shared" si="11"/>
        <v>12</v>
      </c>
    </row>
    <row r="720" spans="1:19" x14ac:dyDescent="0.35">
      <c r="A720" s="4" t="s">
        <v>1188</v>
      </c>
      <c r="B720" s="5" t="s">
        <v>18</v>
      </c>
      <c r="C720" s="5" t="s">
        <v>19</v>
      </c>
      <c r="D720" s="5" t="s">
        <v>28</v>
      </c>
      <c r="E720" s="5" t="s">
        <v>33</v>
      </c>
      <c r="F720" s="5" t="s">
        <v>56</v>
      </c>
      <c r="G720" s="5">
        <v>45.38</v>
      </c>
      <c r="H720" s="5">
        <v>3</v>
      </c>
      <c r="I720" s="5">
        <v>6.8070000000000004</v>
      </c>
      <c r="J720" s="5">
        <v>142.947</v>
      </c>
      <c r="K720" s="14">
        <v>43513</v>
      </c>
      <c r="L720" s="5" t="s">
        <v>535</v>
      </c>
      <c r="M720" s="5" t="s">
        <v>36</v>
      </c>
      <c r="N720" s="5">
        <v>136.13999999999999</v>
      </c>
      <c r="O720" s="5">
        <v>4.7619047620000003</v>
      </c>
      <c r="P720" s="5">
        <v>6.8070000000000004</v>
      </c>
      <c r="Q720" s="6">
        <v>7.2</v>
      </c>
      <c r="R720" t="str">
        <f>TEXT(K721, "dddd")</f>
        <v>Friday</v>
      </c>
      <c r="S720">
        <f t="shared" si="11"/>
        <v>13</v>
      </c>
    </row>
    <row r="721" spans="1:19" x14ac:dyDescent="0.35">
      <c r="A721" s="1" t="s">
        <v>1189</v>
      </c>
      <c r="B721" s="2" t="s">
        <v>51</v>
      </c>
      <c r="C721" s="2" t="s">
        <v>52</v>
      </c>
      <c r="D721" s="2" t="s">
        <v>20</v>
      </c>
      <c r="E721" s="2" t="s">
        <v>21</v>
      </c>
      <c r="F721" s="2" t="s">
        <v>56</v>
      </c>
      <c r="G721" s="2">
        <v>17.48</v>
      </c>
      <c r="H721" s="2">
        <v>6</v>
      </c>
      <c r="I721" s="2">
        <v>5.2439999999999998</v>
      </c>
      <c r="J721" s="2">
        <v>110.124</v>
      </c>
      <c r="K721" s="14">
        <v>43483</v>
      </c>
      <c r="L721" s="2" t="s">
        <v>659</v>
      </c>
      <c r="M721" s="2" t="s">
        <v>36</v>
      </c>
      <c r="N721" s="2">
        <v>104.88</v>
      </c>
      <c r="O721" s="2">
        <v>4.7619047620000003</v>
      </c>
      <c r="P721" s="2">
        <v>5.2439999999999998</v>
      </c>
      <c r="Q721" s="3">
        <v>6.1</v>
      </c>
      <c r="R721" t="str">
        <f>TEXT(K722, "dddd")</f>
        <v>Saturday</v>
      </c>
      <c r="S721">
        <f t="shared" si="11"/>
        <v>15</v>
      </c>
    </row>
    <row r="722" spans="1:19" x14ac:dyDescent="0.35">
      <c r="A722" s="4" t="s">
        <v>1190</v>
      </c>
      <c r="B722" s="5" t="s">
        <v>51</v>
      </c>
      <c r="C722" s="5" t="s">
        <v>52</v>
      </c>
      <c r="D722" s="5" t="s">
        <v>28</v>
      </c>
      <c r="E722" s="5" t="s">
        <v>21</v>
      </c>
      <c r="F722" s="5" t="s">
        <v>56</v>
      </c>
      <c r="G722" s="5">
        <v>25.56</v>
      </c>
      <c r="H722" s="5">
        <v>7</v>
      </c>
      <c r="I722" s="5">
        <v>8.9459999999999997</v>
      </c>
      <c r="J722" s="5">
        <v>187.86600000000001</v>
      </c>
      <c r="K722" s="14">
        <v>43498</v>
      </c>
      <c r="L722" s="5" t="s">
        <v>1191</v>
      </c>
      <c r="M722" s="5" t="s">
        <v>31</v>
      </c>
      <c r="N722" s="5">
        <v>178.92</v>
      </c>
      <c r="O722" s="5">
        <v>4.7619047620000003</v>
      </c>
      <c r="P722" s="5">
        <v>8.9459999999999997</v>
      </c>
      <c r="Q722" s="6">
        <v>7.1</v>
      </c>
      <c r="R722" t="str">
        <f>TEXT(K723, "dddd")</f>
        <v>Friday</v>
      </c>
      <c r="S722">
        <f t="shared" si="11"/>
        <v>20</v>
      </c>
    </row>
    <row r="723" spans="1:19" x14ac:dyDescent="0.35">
      <c r="A723" s="1" t="s">
        <v>1192</v>
      </c>
      <c r="B723" s="2" t="s">
        <v>26</v>
      </c>
      <c r="C723" s="2" t="s">
        <v>27</v>
      </c>
      <c r="D723" s="2" t="s">
        <v>20</v>
      </c>
      <c r="E723" s="2" t="s">
        <v>21</v>
      </c>
      <c r="F723" s="2" t="s">
        <v>40</v>
      </c>
      <c r="G723" s="2">
        <v>90.63</v>
      </c>
      <c r="H723" s="2">
        <v>9</v>
      </c>
      <c r="I723" s="2">
        <v>40.783499999999997</v>
      </c>
      <c r="J723" s="2">
        <v>856.45349999999996</v>
      </c>
      <c r="K723" s="14">
        <v>43483</v>
      </c>
      <c r="L723" s="2" t="s">
        <v>753</v>
      </c>
      <c r="M723" s="2" t="s">
        <v>31</v>
      </c>
      <c r="N723" s="2">
        <v>815.67</v>
      </c>
      <c r="O723" s="2">
        <v>4.7619047620000003</v>
      </c>
      <c r="P723" s="2">
        <v>40.783499999999997</v>
      </c>
      <c r="Q723" s="3">
        <v>5.0999999999999996</v>
      </c>
      <c r="R723" t="str">
        <f>TEXT(K724, "dddd")</f>
        <v>Monday</v>
      </c>
      <c r="S723">
        <f t="shared" si="11"/>
        <v>15</v>
      </c>
    </row>
    <row r="724" spans="1:19" x14ac:dyDescent="0.35">
      <c r="A724" s="4" t="s">
        <v>1193</v>
      </c>
      <c r="B724" s="5" t="s">
        <v>51</v>
      </c>
      <c r="C724" s="5" t="s">
        <v>52</v>
      </c>
      <c r="D724" s="5" t="s">
        <v>28</v>
      </c>
      <c r="E724" s="5" t="s">
        <v>33</v>
      </c>
      <c r="F724" s="5" t="s">
        <v>34</v>
      </c>
      <c r="G724" s="5">
        <v>44.12</v>
      </c>
      <c r="H724" s="5">
        <v>3</v>
      </c>
      <c r="I724" s="5">
        <v>6.6180000000000003</v>
      </c>
      <c r="J724" s="5">
        <v>138.97800000000001</v>
      </c>
      <c r="K724" s="14">
        <v>43542</v>
      </c>
      <c r="L724" s="5" t="s">
        <v>680</v>
      </c>
      <c r="M724" s="5" t="s">
        <v>36</v>
      </c>
      <c r="N724" s="5">
        <v>132.36000000000001</v>
      </c>
      <c r="O724" s="5">
        <v>4.7619047620000003</v>
      </c>
      <c r="P724" s="5">
        <v>6.6180000000000003</v>
      </c>
      <c r="Q724" s="6">
        <v>7.9</v>
      </c>
      <c r="R724" t="str">
        <f>TEXT(K725, "dddd")</f>
        <v>Friday</v>
      </c>
      <c r="S724">
        <f t="shared" si="11"/>
        <v>13</v>
      </c>
    </row>
    <row r="725" spans="1:19" x14ac:dyDescent="0.35">
      <c r="A725" s="1" t="s">
        <v>1194</v>
      </c>
      <c r="B725" s="2" t="s">
        <v>26</v>
      </c>
      <c r="C725" s="2" t="s">
        <v>27</v>
      </c>
      <c r="D725" s="2" t="s">
        <v>20</v>
      </c>
      <c r="E725" s="2" t="s">
        <v>21</v>
      </c>
      <c r="F725" s="2" t="s">
        <v>53</v>
      </c>
      <c r="G725" s="2">
        <v>36.770000000000003</v>
      </c>
      <c r="H725" s="2">
        <v>7</v>
      </c>
      <c r="I725" s="2">
        <v>12.8695</v>
      </c>
      <c r="J725" s="2">
        <v>270.2595</v>
      </c>
      <c r="K725" s="14">
        <v>43476</v>
      </c>
      <c r="L725" s="2" t="s">
        <v>1195</v>
      </c>
      <c r="M725" s="2" t="s">
        <v>31</v>
      </c>
      <c r="N725" s="2">
        <v>257.39</v>
      </c>
      <c r="O725" s="2">
        <v>4.7619047620000003</v>
      </c>
      <c r="P725" s="2">
        <v>12.8695</v>
      </c>
      <c r="Q725" s="3">
        <v>7.4</v>
      </c>
      <c r="R725" t="str">
        <f>TEXT(K726, "dddd")</f>
        <v>Monday</v>
      </c>
      <c r="S725">
        <f t="shared" si="11"/>
        <v>20</v>
      </c>
    </row>
    <row r="726" spans="1:19" x14ac:dyDescent="0.35">
      <c r="A726" s="4" t="s">
        <v>1196</v>
      </c>
      <c r="B726" s="5" t="s">
        <v>51</v>
      </c>
      <c r="C726" s="5" t="s">
        <v>52</v>
      </c>
      <c r="D726" s="5" t="s">
        <v>20</v>
      </c>
      <c r="E726" s="5" t="s">
        <v>33</v>
      </c>
      <c r="F726" s="5" t="s">
        <v>53</v>
      </c>
      <c r="G726" s="5">
        <v>23.34</v>
      </c>
      <c r="H726" s="5">
        <v>4</v>
      </c>
      <c r="I726" s="5">
        <v>4.6680000000000001</v>
      </c>
      <c r="J726" s="5">
        <v>98.028000000000006</v>
      </c>
      <c r="K726" s="14">
        <v>43500</v>
      </c>
      <c r="L726" s="5" t="s">
        <v>1022</v>
      </c>
      <c r="M726" s="5" t="s">
        <v>24</v>
      </c>
      <c r="N726" s="5">
        <v>93.36</v>
      </c>
      <c r="O726" s="5">
        <v>4.7619047620000003</v>
      </c>
      <c r="P726" s="5">
        <v>4.6680000000000001</v>
      </c>
      <c r="Q726" s="6">
        <v>7.4</v>
      </c>
      <c r="R726" t="str">
        <f>TEXT(K727, "dddd")</f>
        <v>Wednesday</v>
      </c>
      <c r="S726">
        <f t="shared" si="11"/>
        <v>18</v>
      </c>
    </row>
    <row r="727" spans="1:19" x14ac:dyDescent="0.35">
      <c r="A727" s="1" t="s">
        <v>1197</v>
      </c>
      <c r="B727" s="2" t="s">
        <v>26</v>
      </c>
      <c r="C727" s="2" t="s">
        <v>27</v>
      </c>
      <c r="D727" s="2" t="s">
        <v>20</v>
      </c>
      <c r="E727" s="2" t="s">
        <v>21</v>
      </c>
      <c r="F727" s="2" t="s">
        <v>22</v>
      </c>
      <c r="G727" s="2">
        <v>28.5</v>
      </c>
      <c r="H727" s="2">
        <v>8</v>
      </c>
      <c r="I727" s="2">
        <v>11.4</v>
      </c>
      <c r="J727" s="2">
        <v>239.4</v>
      </c>
      <c r="K727" s="14">
        <v>43502</v>
      </c>
      <c r="L727" s="2" t="s">
        <v>1198</v>
      </c>
      <c r="M727" s="2" t="s">
        <v>31</v>
      </c>
      <c r="N727" s="2">
        <v>228</v>
      </c>
      <c r="O727" s="2">
        <v>4.7619047620000003</v>
      </c>
      <c r="P727" s="2">
        <v>11.4</v>
      </c>
      <c r="Q727" s="3">
        <v>6.6</v>
      </c>
      <c r="R727" t="str">
        <f>TEXT(K728, "dddd")</f>
        <v>Tuesday</v>
      </c>
      <c r="S727">
        <f t="shared" si="11"/>
        <v>14</v>
      </c>
    </row>
    <row r="728" spans="1:19" x14ac:dyDescent="0.35">
      <c r="A728" s="4" t="s">
        <v>1199</v>
      </c>
      <c r="B728" s="5" t="s">
        <v>26</v>
      </c>
      <c r="C728" s="5" t="s">
        <v>27</v>
      </c>
      <c r="D728" s="5" t="s">
        <v>20</v>
      </c>
      <c r="E728" s="5" t="s">
        <v>33</v>
      </c>
      <c r="F728" s="5" t="s">
        <v>34</v>
      </c>
      <c r="G728" s="5">
        <v>55.57</v>
      </c>
      <c r="H728" s="5">
        <v>3</v>
      </c>
      <c r="I728" s="5">
        <v>8.3354999999999997</v>
      </c>
      <c r="J728" s="5">
        <v>175.0455</v>
      </c>
      <c r="K728" s="14">
        <v>43473</v>
      </c>
      <c r="L728" s="5" t="s">
        <v>1200</v>
      </c>
      <c r="M728" s="5" t="s">
        <v>36</v>
      </c>
      <c r="N728" s="5">
        <v>166.71</v>
      </c>
      <c r="O728" s="5">
        <v>4.7619047620000003</v>
      </c>
      <c r="P728" s="5">
        <v>8.3354999999999997</v>
      </c>
      <c r="Q728" s="6">
        <v>5.9</v>
      </c>
      <c r="R728" t="str">
        <f>TEXT(K729, "dddd")</f>
        <v>Tuesday</v>
      </c>
      <c r="S728">
        <f t="shared" si="11"/>
        <v>11</v>
      </c>
    </row>
    <row r="729" spans="1:19" x14ac:dyDescent="0.35">
      <c r="A729" s="1" t="s">
        <v>1201</v>
      </c>
      <c r="B729" s="2" t="s">
        <v>51</v>
      </c>
      <c r="C729" s="2" t="s">
        <v>52</v>
      </c>
      <c r="D729" s="2" t="s">
        <v>28</v>
      </c>
      <c r="E729" s="2" t="s">
        <v>33</v>
      </c>
      <c r="F729" s="2" t="s">
        <v>40</v>
      </c>
      <c r="G729" s="2">
        <v>69.739999999999995</v>
      </c>
      <c r="H729" s="2">
        <v>10</v>
      </c>
      <c r="I729" s="2">
        <v>34.869999999999997</v>
      </c>
      <c r="J729" s="2">
        <v>732.27</v>
      </c>
      <c r="K729" s="14">
        <v>43529</v>
      </c>
      <c r="L729" s="2" t="s">
        <v>1202</v>
      </c>
      <c r="M729" s="2" t="s">
        <v>36</v>
      </c>
      <c r="N729" s="2">
        <v>697.4</v>
      </c>
      <c r="O729" s="2">
        <v>4.7619047620000003</v>
      </c>
      <c r="P729" s="2">
        <v>34.869999999999997</v>
      </c>
      <c r="Q729" s="3">
        <v>8.9</v>
      </c>
      <c r="R729" t="str">
        <f>TEXT(K730, "dddd")</f>
        <v>Saturday</v>
      </c>
      <c r="S729">
        <f t="shared" si="11"/>
        <v>17</v>
      </c>
    </row>
    <row r="730" spans="1:19" x14ac:dyDescent="0.35">
      <c r="A730" s="4" t="s">
        <v>1203</v>
      </c>
      <c r="B730" s="5" t="s">
        <v>26</v>
      </c>
      <c r="C730" s="5" t="s">
        <v>27</v>
      </c>
      <c r="D730" s="5" t="s">
        <v>28</v>
      </c>
      <c r="E730" s="5" t="s">
        <v>33</v>
      </c>
      <c r="F730" s="5" t="s">
        <v>56</v>
      </c>
      <c r="G730" s="5">
        <v>97.26</v>
      </c>
      <c r="H730" s="5">
        <v>4</v>
      </c>
      <c r="I730" s="5">
        <v>19.452000000000002</v>
      </c>
      <c r="J730" s="5">
        <v>408.49200000000002</v>
      </c>
      <c r="K730" s="14">
        <v>43540</v>
      </c>
      <c r="L730" s="5" t="s">
        <v>1204</v>
      </c>
      <c r="M730" s="5" t="s">
        <v>24</v>
      </c>
      <c r="N730" s="5">
        <v>389.04</v>
      </c>
      <c r="O730" s="5">
        <v>4.7619047620000003</v>
      </c>
      <c r="P730" s="5">
        <v>19.452000000000002</v>
      </c>
      <c r="Q730" s="6">
        <v>6.8</v>
      </c>
      <c r="R730" t="str">
        <f>TEXT(K731, "dddd")</f>
        <v>Saturday</v>
      </c>
      <c r="S730">
        <f t="shared" si="11"/>
        <v>15</v>
      </c>
    </row>
    <row r="731" spans="1:19" x14ac:dyDescent="0.35">
      <c r="A731" s="1" t="s">
        <v>1205</v>
      </c>
      <c r="B731" s="2" t="s">
        <v>51</v>
      </c>
      <c r="C731" s="2" t="s">
        <v>52</v>
      </c>
      <c r="D731" s="2" t="s">
        <v>20</v>
      </c>
      <c r="E731" s="2" t="s">
        <v>21</v>
      </c>
      <c r="F731" s="2" t="s">
        <v>34</v>
      </c>
      <c r="G731" s="2">
        <v>52.18</v>
      </c>
      <c r="H731" s="2">
        <v>7</v>
      </c>
      <c r="I731" s="2">
        <v>18.263000000000002</v>
      </c>
      <c r="J731" s="2">
        <v>383.52300000000002</v>
      </c>
      <c r="K731" s="14">
        <v>43533</v>
      </c>
      <c r="L731" s="2" t="s">
        <v>469</v>
      </c>
      <c r="M731" s="2" t="s">
        <v>31</v>
      </c>
      <c r="N731" s="2">
        <v>365.26</v>
      </c>
      <c r="O731" s="2">
        <v>4.7619047620000003</v>
      </c>
      <c r="P731" s="2">
        <v>18.263000000000002</v>
      </c>
      <c r="Q731" s="3">
        <v>9.3000000000000007</v>
      </c>
      <c r="R731" t="str">
        <f>TEXT(K732, "dddd")</f>
        <v>Friday</v>
      </c>
      <c r="S731">
        <f t="shared" si="11"/>
        <v>10</v>
      </c>
    </row>
    <row r="732" spans="1:19" x14ac:dyDescent="0.35">
      <c r="A732" s="4" t="s">
        <v>1206</v>
      </c>
      <c r="B732" s="5" t="s">
        <v>18</v>
      </c>
      <c r="C732" s="5" t="s">
        <v>19</v>
      </c>
      <c r="D732" s="5" t="s">
        <v>20</v>
      </c>
      <c r="E732" s="5" t="s">
        <v>21</v>
      </c>
      <c r="F732" s="5" t="s">
        <v>56</v>
      </c>
      <c r="G732" s="5">
        <v>22.32</v>
      </c>
      <c r="H732" s="5">
        <v>4</v>
      </c>
      <c r="I732" s="5">
        <v>4.4640000000000004</v>
      </c>
      <c r="J732" s="5">
        <v>93.744</v>
      </c>
      <c r="K732" s="14">
        <v>43525</v>
      </c>
      <c r="L732" s="5" t="s">
        <v>694</v>
      </c>
      <c r="M732" s="5" t="s">
        <v>36</v>
      </c>
      <c r="N732" s="5">
        <v>89.28</v>
      </c>
      <c r="O732" s="5">
        <v>4.7619047620000003</v>
      </c>
      <c r="P732" s="5">
        <v>4.4640000000000004</v>
      </c>
      <c r="Q732" s="6">
        <v>4.4000000000000004</v>
      </c>
      <c r="R732" t="str">
        <f>TEXT(K733, "dddd")</f>
        <v>Thursday</v>
      </c>
      <c r="S732">
        <f t="shared" si="11"/>
        <v>16</v>
      </c>
    </row>
    <row r="733" spans="1:19" x14ac:dyDescent="0.35">
      <c r="A733" s="1" t="s">
        <v>1207</v>
      </c>
      <c r="B733" s="2" t="s">
        <v>18</v>
      </c>
      <c r="C733" s="2" t="s">
        <v>19</v>
      </c>
      <c r="D733" s="2" t="s">
        <v>28</v>
      </c>
      <c r="E733" s="2" t="s">
        <v>33</v>
      </c>
      <c r="F733" s="2" t="s">
        <v>22</v>
      </c>
      <c r="G733" s="2">
        <v>56</v>
      </c>
      <c r="H733" s="2">
        <v>3</v>
      </c>
      <c r="I733" s="2">
        <v>8.4</v>
      </c>
      <c r="J733" s="2">
        <v>176.4</v>
      </c>
      <c r="K733" s="14">
        <v>43524</v>
      </c>
      <c r="L733" s="2" t="s">
        <v>698</v>
      </c>
      <c r="M733" s="2" t="s">
        <v>24</v>
      </c>
      <c r="N733" s="2">
        <v>168</v>
      </c>
      <c r="O733" s="2">
        <v>4.7619047620000003</v>
      </c>
      <c r="P733" s="2">
        <v>8.4</v>
      </c>
      <c r="Q733" s="3">
        <v>4.8</v>
      </c>
      <c r="R733" t="str">
        <f>TEXT(K734, "dddd")</f>
        <v>Friday</v>
      </c>
      <c r="S733">
        <f t="shared" si="11"/>
        <v>19</v>
      </c>
    </row>
    <row r="734" spans="1:19" x14ac:dyDescent="0.35">
      <c r="A734" s="4" t="s">
        <v>1208</v>
      </c>
      <c r="B734" s="5" t="s">
        <v>18</v>
      </c>
      <c r="C734" s="5" t="s">
        <v>19</v>
      </c>
      <c r="D734" s="5" t="s">
        <v>20</v>
      </c>
      <c r="E734" s="5" t="s">
        <v>33</v>
      </c>
      <c r="F734" s="5" t="s">
        <v>56</v>
      </c>
      <c r="G734" s="5">
        <v>19.7</v>
      </c>
      <c r="H734" s="5">
        <v>1</v>
      </c>
      <c r="I734" s="5">
        <v>0.98499999999999999</v>
      </c>
      <c r="J734" s="5">
        <v>20.684999999999999</v>
      </c>
      <c r="K734" s="14">
        <v>43504</v>
      </c>
      <c r="L734" s="5" t="s">
        <v>1112</v>
      </c>
      <c r="M734" s="5" t="s">
        <v>24</v>
      </c>
      <c r="N734" s="5">
        <v>19.7</v>
      </c>
      <c r="O734" s="5">
        <v>4.7619047620000003</v>
      </c>
      <c r="P734" s="5">
        <v>0.98499999999999999</v>
      </c>
      <c r="Q734" s="6">
        <v>9.5</v>
      </c>
      <c r="R734" t="str">
        <f>TEXT(K735, "dddd")</f>
        <v>Thursday</v>
      </c>
      <c r="S734">
        <f t="shared" si="11"/>
        <v>11</v>
      </c>
    </row>
    <row r="735" spans="1:19" x14ac:dyDescent="0.35">
      <c r="A735" s="1" t="s">
        <v>1209</v>
      </c>
      <c r="B735" s="2" t="s">
        <v>51</v>
      </c>
      <c r="C735" s="2" t="s">
        <v>52</v>
      </c>
      <c r="D735" s="2" t="s">
        <v>28</v>
      </c>
      <c r="E735" s="2" t="s">
        <v>33</v>
      </c>
      <c r="F735" s="2" t="s">
        <v>29</v>
      </c>
      <c r="G735" s="2">
        <v>75.88</v>
      </c>
      <c r="H735" s="2">
        <v>7</v>
      </c>
      <c r="I735" s="2">
        <v>26.558</v>
      </c>
      <c r="J735" s="2">
        <v>557.71799999999996</v>
      </c>
      <c r="K735" s="14">
        <v>43489</v>
      </c>
      <c r="L735" s="2" t="s">
        <v>1210</v>
      </c>
      <c r="M735" s="2" t="s">
        <v>24</v>
      </c>
      <c r="N735" s="2">
        <v>531.16</v>
      </c>
      <c r="O735" s="2">
        <v>4.7619047620000003</v>
      </c>
      <c r="P735" s="2">
        <v>26.558</v>
      </c>
      <c r="Q735" s="3">
        <v>8.9</v>
      </c>
      <c r="R735" t="str">
        <f>TEXT(K736, "dddd")</f>
        <v>Friday</v>
      </c>
      <c r="S735">
        <f t="shared" si="11"/>
        <v>10</v>
      </c>
    </row>
    <row r="736" spans="1:19" x14ac:dyDescent="0.35">
      <c r="A736" s="4" t="s">
        <v>1211</v>
      </c>
      <c r="B736" s="5" t="s">
        <v>51</v>
      </c>
      <c r="C736" s="5" t="s">
        <v>52</v>
      </c>
      <c r="D736" s="5" t="s">
        <v>20</v>
      </c>
      <c r="E736" s="5" t="s">
        <v>33</v>
      </c>
      <c r="F736" s="5" t="s">
        <v>53</v>
      </c>
      <c r="G736" s="5">
        <v>53.72</v>
      </c>
      <c r="H736" s="5">
        <v>1</v>
      </c>
      <c r="I736" s="5">
        <v>2.6859999999999999</v>
      </c>
      <c r="J736" s="5">
        <v>56.405999999999999</v>
      </c>
      <c r="K736" s="14">
        <v>43525</v>
      </c>
      <c r="L736" s="5" t="s">
        <v>919</v>
      </c>
      <c r="M736" s="5" t="s">
        <v>24</v>
      </c>
      <c r="N736" s="5">
        <v>53.72</v>
      </c>
      <c r="O736" s="5">
        <v>4.7619047620000003</v>
      </c>
      <c r="P736" s="5">
        <v>2.6859999999999999</v>
      </c>
      <c r="Q736" s="6">
        <v>6.4</v>
      </c>
      <c r="R736" t="str">
        <f>TEXT(K737, "dddd")</f>
        <v>Sunday</v>
      </c>
      <c r="S736">
        <f t="shared" si="11"/>
        <v>20</v>
      </c>
    </row>
    <row r="737" spans="1:19" x14ac:dyDescent="0.35">
      <c r="A737" s="1" t="s">
        <v>1212</v>
      </c>
      <c r="B737" s="2" t="s">
        <v>26</v>
      </c>
      <c r="C737" s="2" t="s">
        <v>27</v>
      </c>
      <c r="D737" s="2" t="s">
        <v>20</v>
      </c>
      <c r="E737" s="2" t="s">
        <v>33</v>
      </c>
      <c r="F737" s="2" t="s">
        <v>22</v>
      </c>
      <c r="G737" s="2">
        <v>81.95</v>
      </c>
      <c r="H737" s="2">
        <v>10</v>
      </c>
      <c r="I737" s="2">
        <v>40.975000000000001</v>
      </c>
      <c r="J737" s="2">
        <v>860.47500000000002</v>
      </c>
      <c r="K737" s="14">
        <v>43534</v>
      </c>
      <c r="L737" s="2" t="s">
        <v>1213</v>
      </c>
      <c r="M737" s="2" t="s">
        <v>36</v>
      </c>
      <c r="N737" s="2">
        <v>819.5</v>
      </c>
      <c r="O737" s="2">
        <v>4.7619047620000003</v>
      </c>
      <c r="P737" s="2">
        <v>40.975000000000001</v>
      </c>
      <c r="Q737" s="3">
        <v>6</v>
      </c>
      <c r="R737" t="str">
        <f>TEXT(K738, "dddd")</f>
        <v>Saturday</v>
      </c>
      <c r="S737">
        <f t="shared" si="11"/>
        <v>12</v>
      </c>
    </row>
    <row r="738" spans="1:19" x14ac:dyDescent="0.35">
      <c r="A738" s="4" t="s">
        <v>1214</v>
      </c>
      <c r="B738" s="5" t="s">
        <v>26</v>
      </c>
      <c r="C738" s="5" t="s">
        <v>27</v>
      </c>
      <c r="D738" s="5" t="s">
        <v>20</v>
      </c>
      <c r="E738" s="5" t="s">
        <v>21</v>
      </c>
      <c r="F738" s="5" t="s">
        <v>34</v>
      </c>
      <c r="G738" s="5">
        <v>81.2</v>
      </c>
      <c r="H738" s="5">
        <v>7</v>
      </c>
      <c r="I738" s="5">
        <v>28.42</v>
      </c>
      <c r="J738" s="5">
        <v>596.82000000000005</v>
      </c>
      <c r="K738" s="14">
        <v>43547</v>
      </c>
      <c r="L738" s="5" t="s">
        <v>642</v>
      </c>
      <c r="M738" s="5" t="s">
        <v>36</v>
      </c>
      <c r="N738" s="5">
        <v>568.4</v>
      </c>
      <c r="O738" s="5">
        <v>4.7619047620000003</v>
      </c>
      <c r="P738" s="5">
        <v>28.42</v>
      </c>
      <c r="Q738" s="6">
        <v>8.1</v>
      </c>
      <c r="R738" t="str">
        <f>TEXT(K739, "dddd")</f>
        <v>Tuesday</v>
      </c>
      <c r="S738">
        <f t="shared" si="11"/>
        <v>15</v>
      </c>
    </row>
    <row r="739" spans="1:19" x14ac:dyDescent="0.35">
      <c r="A739" s="1" t="s">
        <v>1215</v>
      </c>
      <c r="B739" s="2" t="s">
        <v>26</v>
      </c>
      <c r="C739" s="2" t="s">
        <v>27</v>
      </c>
      <c r="D739" s="2" t="s">
        <v>28</v>
      </c>
      <c r="E739" s="2" t="s">
        <v>33</v>
      </c>
      <c r="F739" s="2" t="s">
        <v>29</v>
      </c>
      <c r="G739" s="2">
        <v>58.76</v>
      </c>
      <c r="H739" s="2">
        <v>10</v>
      </c>
      <c r="I739" s="2">
        <v>29.38</v>
      </c>
      <c r="J739" s="2">
        <v>616.98</v>
      </c>
      <c r="K739" s="14">
        <v>43494</v>
      </c>
      <c r="L739" s="2" t="s">
        <v>1216</v>
      </c>
      <c r="M739" s="2" t="s">
        <v>24</v>
      </c>
      <c r="N739" s="2">
        <v>587.6</v>
      </c>
      <c r="O739" s="2">
        <v>4.7619047620000003</v>
      </c>
      <c r="P739" s="2">
        <v>29.38</v>
      </c>
      <c r="Q739" s="3">
        <v>9</v>
      </c>
      <c r="R739" t="str">
        <f>TEXT(K740, "dddd")</f>
        <v>Saturday</v>
      </c>
      <c r="S739">
        <f t="shared" si="11"/>
        <v>14</v>
      </c>
    </row>
    <row r="740" spans="1:19" x14ac:dyDescent="0.35">
      <c r="A740" s="4" t="s">
        <v>1217</v>
      </c>
      <c r="B740" s="5" t="s">
        <v>51</v>
      </c>
      <c r="C740" s="5" t="s">
        <v>52</v>
      </c>
      <c r="D740" s="5" t="s">
        <v>20</v>
      </c>
      <c r="E740" s="5" t="s">
        <v>33</v>
      </c>
      <c r="F740" s="5" t="s">
        <v>29</v>
      </c>
      <c r="G740" s="5">
        <v>91.56</v>
      </c>
      <c r="H740" s="5">
        <v>8</v>
      </c>
      <c r="I740" s="5">
        <v>36.624000000000002</v>
      </c>
      <c r="J740" s="5">
        <v>769.10400000000004</v>
      </c>
      <c r="K740" s="14">
        <v>43477</v>
      </c>
      <c r="L740" s="5" t="s">
        <v>670</v>
      </c>
      <c r="M740" s="5" t="s">
        <v>24</v>
      </c>
      <c r="N740" s="5">
        <v>732.48</v>
      </c>
      <c r="O740" s="5">
        <v>4.7619047620000003</v>
      </c>
      <c r="P740" s="5">
        <v>36.624000000000002</v>
      </c>
      <c r="Q740" s="6">
        <v>6</v>
      </c>
      <c r="R740" t="str">
        <f>TEXT(K741, "dddd")</f>
        <v>Wednesday</v>
      </c>
      <c r="S740">
        <f t="shared" si="11"/>
        <v>18</v>
      </c>
    </row>
    <row r="741" spans="1:19" x14ac:dyDescent="0.35">
      <c r="A741" s="1" t="s">
        <v>1218</v>
      </c>
      <c r="B741" s="2" t="s">
        <v>18</v>
      </c>
      <c r="C741" s="2" t="s">
        <v>19</v>
      </c>
      <c r="D741" s="2" t="s">
        <v>28</v>
      </c>
      <c r="E741" s="2" t="s">
        <v>33</v>
      </c>
      <c r="F741" s="2" t="s">
        <v>34</v>
      </c>
      <c r="G741" s="2">
        <v>93.96</v>
      </c>
      <c r="H741" s="2">
        <v>9</v>
      </c>
      <c r="I741" s="2">
        <v>42.281999999999996</v>
      </c>
      <c r="J741" s="2">
        <v>887.92200000000003</v>
      </c>
      <c r="K741" s="14">
        <v>43544</v>
      </c>
      <c r="L741" s="2" t="s">
        <v>249</v>
      </c>
      <c r="M741" s="2" t="s">
        <v>31</v>
      </c>
      <c r="N741" s="2">
        <v>845.64</v>
      </c>
      <c r="O741" s="2">
        <v>4.7619047620000003</v>
      </c>
      <c r="P741" s="2">
        <v>42.281999999999996</v>
      </c>
      <c r="Q741" s="3">
        <v>9.8000000000000007</v>
      </c>
      <c r="R741" t="str">
        <f>TEXT(K742, "dddd")</f>
        <v>Saturday</v>
      </c>
      <c r="S741">
        <f t="shared" si="11"/>
        <v>11</v>
      </c>
    </row>
    <row r="742" spans="1:19" x14ac:dyDescent="0.35">
      <c r="A742" s="4" t="s">
        <v>1219</v>
      </c>
      <c r="B742" s="5" t="s">
        <v>26</v>
      </c>
      <c r="C742" s="5" t="s">
        <v>27</v>
      </c>
      <c r="D742" s="5" t="s">
        <v>28</v>
      </c>
      <c r="E742" s="5" t="s">
        <v>33</v>
      </c>
      <c r="F742" s="5" t="s">
        <v>34</v>
      </c>
      <c r="G742" s="5">
        <v>55.61</v>
      </c>
      <c r="H742" s="5">
        <v>7</v>
      </c>
      <c r="I742" s="5">
        <v>19.4635</v>
      </c>
      <c r="J742" s="5">
        <v>408.73349999999999</v>
      </c>
      <c r="K742" s="14">
        <v>43547</v>
      </c>
      <c r="L742" s="5" t="s">
        <v>1220</v>
      </c>
      <c r="M742" s="5" t="s">
        <v>31</v>
      </c>
      <c r="N742" s="5">
        <v>389.27</v>
      </c>
      <c r="O742" s="5">
        <v>4.7619047620000003</v>
      </c>
      <c r="P742" s="5">
        <v>19.4635</v>
      </c>
      <c r="Q742" s="6">
        <v>8.5</v>
      </c>
      <c r="R742" t="str">
        <f>TEXT(K743, "dddd")</f>
        <v>Monday</v>
      </c>
      <c r="S742">
        <f t="shared" si="11"/>
        <v>12</v>
      </c>
    </row>
    <row r="743" spans="1:19" x14ac:dyDescent="0.35">
      <c r="A743" s="1" t="s">
        <v>1221</v>
      </c>
      <c r="B743" s="2" t="s">
        <v>26</v>
      </c>
      <c r="C743" s="2" t="s">
        <v>27</v>
      </c>
      <c r="D743" s="2" t="s">
        <v>28</v>
      </c>
      <c r="E743" s="2" t="s">
        <v>33</v>
      </c>
      <c r="F743" s="2" t="s">
        <v>53</v>
      </c>
      <c r="G743" s="2">
        <v>84.83</v>
      </c>
      <c r="H743" s="2">
        <v>1</v>
      </c>
      <c r="I743" s="2">
        <v>4.2415000000000003</v>
      </c>
      <c r="J743" s="2">
        <v>89.0715</v>
      </c>
      <c r="K743" s="14">
        <v>43479</v>
      </c>
      <c r="L743" s="2" t="s">
        <v>1222</v>
      </c>
      <c r="M743" s="2" t="s">
        <v>24</v>
      </c>
      <c r="N743" s="2">
        <v>84.83</v>
      </c>
      <c r="O743" s="2">
        <v>4.7619047620000003</v>
      </c>
      <c r="P743" s="2">
        <v>4.2415000000000003</v>
      </c>
      <c r="Q743" s="3">
        <v>8.8000000000000007</v>
      </c>
      <c r="R743" t="str">
        <f>TEXT(K744, "dddd")</f>
        <v>Tuesday</v>
      </c>
      <c r="S743">
        <f t="shared" si="11"/>
        <v>15</v>
      </c>
    </row>
    <row r="744" spans="1:19" x14ac:dyDescent="0.35">
      <c r="A744" s="4" t="s">
        <v>1223</v>
      </c>
      <c r="B744" s="5" t="s">
        <v>18</v>
      </c>
      <c r="C744" s="5" t="s">
        <v>19</v>
      </c>
      <c r="D744" s="5" t="s">
        <v>20</v>
      </c>
      <c r="E744" s="5" t="s">
        <v>21</v>
      </c>
      <c r="F744" s="5" t="s">
        <v>40</v>
      </c>
      <c r="G744" s="5">
        <v>71.63</v>
      </c>
      <c r="H744" s="5">
        <v>2</v>
      </c>
      <c r="I744" s="5">
        <v>7.1630000000000003</v>
      </c>
      <c r="J744" s="5">
        <v>150.423</v>
      </c>
      <c r="K744" s="14">
        <v>43508</v>
      </c>
      <c r="L744" s="5" t="s">
        <v>986</v>
      </c>
      <c r="M744" s="5" t="s">
        <v>24</v>
      </c>
      <c r="N744" s="5">
        <v>143.26</v>
      </c>
      <c r="O744" s="5">
        <v>4.7619047620000003</v>
      </c>
      <c r="P744" s="5">
        <v>7.1630000000000003</v>
      </c>
      <c r="Q744" s="6">
        <v>8.8000000000000007</v>
      </c>
      <c r="R744" t="str">
        <f>TEXT(K745, "dddd")</f>
        <v>Wednesday</v>
      </c>
      <c r="S744">
        <f t="shared" si="11"/>
        <v>14</v>
      </c>
    </row>
    <row r="745" spans="1:19" x14ac:dyDescent="0.35">
      <c r="A745" s="1" t="s">
        <v>1224</v>
      </c>
      <c r="B745" s="2" t="s">
        <v>18</v>
      </c>
      <c r="C745" s="2" t="s">
        <v>19</v>
      </c>
      <c r="D745" s="2" t="s">
        <v>20</v>
      </c>
      <c r="E745" s="2" t="s">
        <v>33</v>
      </c>
      <c r="F745" s="2" t="s">
        <v>34</v>
      </c>
      <c r="G745" s="2">
        <v>37.69</v>
      </c>
      <c r="H745" s="2">
        <v>2</v>
      </c>
      <c r="I745" s="2">
        <v>3.7690000000000001</v>
      </c>
      <c r="J745" s="2">
        <v>79.149000000000001</v>
      </c>
      <c r="K745" s="14">
        <v>43516</v>
      </c>
      <c r="L745" s="2" t="s">
        <v>1084</v>
      </c>
      <c r="M745" s="2" t="s">
        <v>24</v>
      </c>
      <c r="N745" s="2">
        <v>75.38</v>
      </c>
      <c r="O745" s="2">
        <v>4.7619047620000003</v>
      </c>
      <c r="P745" s="2">
        <v>3.7690000000000001</v>
      </c>
      <c r="Q745" s="3">
        <v>9.5</v>
      </c>
      <c r="R745" t="str">
        <f>TEXT(K746, "dddd")</f>
        <v>Wednesday</v>
      </c>
      <c r="S745">
        <f t="shared" si="11"/>
        <v>15</v>
      </c>
    </row>
    <row r="746" spans="1:19" x14ac:dyDescent="0.35">
      <c r="A746" s="4" t="s">
        <v>1225</v>
      </c>
      <c r="B746" s="5" t="s">
        <v>26</v>
      </c>
      <c r="C746" s="5" t="s">
        <v>27</v>
      </c>
      <c r="D746" s="5" t="s">
        <v>20</v>
      </c>
      <c r="E746" s="5" t="s">
        <v>21</v>
      </c>
      <c r="F746" s="5" t="s">
        <v>40</v>
      </c>
      <c r="G746" s="5">
        <v>31.67</v>
      </c>
      <c r="H746" s="5">
        <v>8</v>
      </c>
      <c r="I746" s="5">
        <v>12.667999999999999</v>
      </c>
      <c r="J746" s="5">
        <v>266.02800000000002</v>
      </c>
      <c r="K746" s="14">
        <v>43467</v>
      </c>
      <c r="L746" s="5" t="s">
        <v>67</v>
      </c>
      <c r="M746" s="5" t="s">
        <v>36</v>
      </c>
      <c r="N746" s="5">
        <v>253.36</v>
      </c>
      <c r="O746" s="5">
        <v>4.7619047620000003</v>
      </c>
      <c r="P746" s="5">
        <v>12.667999999999999</v>
      </c>
      <c r="Q746" s="6">
        <v>5.6</v>
      </c>
      <c r="R746" t="str">
        <f>TEXT(K747, "dddd")</f>
        <v>Saturday</v>
      </c>
      <c r="S746">
        <f t="shared" si="11"/>
        <v>16</v>
      </c>
    </row>
    <row r="747" spans="1:19" x14ac:dyDescent="0.35">
      <c r="A747" s="1" t="s">
        <v>1226</v>
      </c>
      <c r="B747" s="2" t="s">
        <v>26</v>
      </c>
      <c r="C747" s="2" t="s">
        <v>27</v>
      </c>
      <c r="D747" s="2" t="s">
        <v>20</v>
      </c>
      <c r="E747" s="2" t="s">
        <v>21</v>
      </c>
      <c r="F747" s="2" t="s">
        <v>53</v>
      </c>
      <c r="G747" s="2">
        <v>38.42</v>
      </c>
      <c r="H747" s="2">
        <v>1</v>
      </c>
      <c r="I747" s="2">
        <v>1.921</v>
      </c>
      <c r="J747" s="2">
        <v>40.341000000000001</v>
      </c>
      <c r="K747" s="14">
        <v>43498</v>
      </c>
      <c r="L747" s="2" t="s">
        <v>1227</v>
      </c>
      <c r="M747" s="2" t="s">
        <v>31</v>
      </c>
      <c r="N747" s="2">
        <v>38.42</v>
      </c>
      <c r="O747" s="2">
        <v>4.7619047620000003</v>
      </c>
      <c r="P747" s="2">
        <v>1.921</v>
      </c>
      <c r="Q747" s="3">
        <v>8.6</v>
      </c>
      <c r="R747" t="str">
        <f>TEXT(K748, "dddd")</f>
        <v>Tuesday</v>
      </c>
      <c r="S747">
        <f t="shared" si="11"/>
        <v>16</v>
      </c>
    </row>
    <row r="748" spans="1:19" x14ac:dyDescent="0.35">
      <c r="A748" s="4" t="s">
        <v>1228</v>
      </c>
      <c r="B748" s="5" t="s">
        <v>51</v>
      </c>
      <c r="C748" s="5" t="s">
        <v>52</v>
      </c>
      <c r="D748" s="5" t="s">
        <v>20</v>
      </c>
      <c r="E748" s="5" t="s">
        <v>33</v>
      </c>
      <c r="F748" s="5" t="s">
        <v>56</v>
      </c>
      <c r="G748" s="5">
        <v>65.23</v>
      </c>
      <c r="H748" s="5">
        <v>10</v>
      </c>
      <c r="I748" s="5">
        <v>32.615000000000002</v>
      </c>
      <c r="J748" s="5">
        <v>684.91499999999996</v>
      </c>
      <c r="K748" s="14">
        <v>43473</v>
      </c>
      <c r="L748" s="5" t="s">
        <v>755</v>
      </c>
      <c r="M748" s="5" t="s">
        <v>36</v>
      </c>
      <c r="N748" s="5">
        <v>652.29999999999995</v>
      </c>
      <c r="O748" s="5">
        <v>4.7619047620000003</v>
      </c>
      <c r="P748" s="5">
        <v>32.615000000000002</v>
      </c>
      <c r="Q748" s="6">
        <v>5.2</v>
      </c>
      <c r="R748" t="str">
        <f>TEXT(K749, "dddd")</f>
        <v>Wednesday</v>
      </c>
      <c r="S748">
        <f t="shared" si="11"/>
        <v>19</v>
      </c>
    </row>
    <row r="749" spans="1:19" x14ac:dyDescent="0.35">
      <c r="A749" s="1" t="s">
        <v>1229</v>
      </c>
      <c r="B749" s="2" t="s">
        <v>26</v>
      </c>
      <c r="C749" s="2" t="s">
        <v>27</v>
      </c>
      <c r="D749" s="2" t="s">
        <v>20</v>
      </c>
      <c r="E749" s="2" t="s">
        <v>21</v>
      </c>
      <c r="F749" s="2" t="s">
        <v>34</v>
      </c>
      <c r="G749" s="2">
        <v>10.53</v>
      </c>
      <c r="H749" s="2">
        <v>5</v>
      </c>
      <c r="I749" s="2">
        <v>2.6324999999999998</v>
      </c>
      <c r="J749" s="2">
        <v>55.282499999999999</v>
      </c>
      <c r="K749" s="14">
        <v>43495</v>
      </c>
      <c r="L749" s="2" t="s">
        <v>335</v>
      </c>
      <c r="M749" s="2" t="s">
        <v>36</v>
      </c>
      <c r="N749" s="2">
        <v>52.65</v>
      </c>
      <c r="O749" s="2">
        <v>4.7619047620000003</v>
      </c>
      <c r="P749" s="2">
        <v>2.6324999999999998</v>
      </c>
      <c r="Q749" s="3">
        <v>5.8</v>
      </c>
      <c r="R749" t="str">
        <f>TEXT(K750, "dddd")</f>
        <v>Tuesday</v>
      </c>
      <c r="S749">
        <f t="shared" si="11"/>
        <v>14</v>
      </c>
    </row>
    <row r="750" spans="1:19" x14ac:dyDescent="0.35">
      <c r="A750" s="4" t="s">
        <v>1230</v>
      </c>
      <c r="B750" s="5" t="s">
        <v>51</v>
      </c>
      <c r="C750" s="5" t="s">
        <v>52</v>
      </c>
      <c r="D750" s="5" t="s">
        <v>20</v>
      </c>
      <c r="E750" s="5" t="s">
        <v>21</v>
      </c>
      <c r="F750" s="5" t="s">
        <v>34</v>
      </c>
      <c r="G750" s="5">
        <v>12.29</v>
      </c>
      <c r="H750" s="5">
        <v>9</v>
      </c>
      <c r="I750" s="5">
        <v>5.5305</v>
      </c>
      <c r="J750" s="5">
        <v>116.1405</v>
      </c>
      <c r="K750" s="14">
        <v>43550</v>
      </c>
      <c r="L750" s="5" t="s">
        <v>465</v>
      </c>
      <c r="M750" s="5" t="s">
        <v>36</v>
      </c>
      <c r="N750" s="5">
        <v>110.61</v>
      </c>
      <c r="O750" s="5">
        <v>4.7619047620000003</v>
      </c>
      <c r="P750" s="5">
        <v>5.5305</v>
      </c>
      <c r="Q750" s="6">
        <v>8</v>
      </c>
      <c r="R750" t="str">
        <f>TEXT(K751, "dddd")</f>
        <v>Tuesday</v>
      </c>
      <c r="S750">
        <f t="shared" si="11"/>
        <v>19</v>
      </c>
    </row>
    <row r="751" spans="1:19" x14ac:dyDescent="0.35">
      <c r="A751" s="1" t="s">
        <v>1231</v>
      </c>
      <c r="B751" s="2" t="s">
        <v>26</v>
      </c>
      <c r="C751" s="2" t="s">
        <v>27</v>
      </c>
      <c r="D751" s="2" t="s">
        <v>20</v>
      </c>
      <c r="E751" s="2" t="s">
        <v>33</v>
      </c>
      <c r="F751" s="2" t="s">
        <v>22</v>
      </c>
      <c r="G751" s="2">
        <v>81.23</v>
      </c>
      <c r="H751" s="2">
        <v>7</v>
      </c>
      <c r="I751" s="2">
        <v>28.430499999999999</v>
      </c>
      <c r="J751" s="2">
        <v>597.04049999999995</v>
      </c>
      <c r="K751" s="14">
        <v>43480</v>
      </c>
      <c r="L751" s="2" t="s">
        <v>1232</v>
      </c>
      <c r="M751" s="2" t="s">
        <v>31</v>
      </c>
      <c r="N751" s="2">
        <v>568.61</v>
      </c>
      <c r="O751" s="2">
        <v>4.7619047620000003</v>
      </c>
      <c r="P751" s="2">
        <v>28.430499999999999</v>
      </c>
      <c r="Q751" s="3">
        <v>9</v>
      </c>
      <c r="R751" t="str">
        <f>TEXT(K752, "dddd")</f>
        <v>Thursday</v>
      </c>
      <c r="S751">
        <f t="shared" si="11"/>
        <v>20</v>
      </c>
    </row>
    <row r="752" spans="1:19" x14ac:dyDescent="0.35">
      <c r="A752" s="4" t="s">
        <v>1233</v>
      </c>
      <c r="B752" s="5" t="s">
        <v>51</v>
      </c>
      <c r="C752" s="5" t="s">
        <v>52</v>
      </c>
      <c r="D752" s="5" t="s">
        <v>20</v>
      </c>
      <c r="E752" s="5" t="s">
        <v>21</v>
      </c>
      <c r="F752" s="5" t="s">
        <v>56</v>
      </c>
      <c r="G752" s="5">
        <v>22.32</v>
      </c>
      <c r="H752" s="5">
        <v>4</v>
      </c>
      <c r="I752" s="5">
        <v>4.4640000000000004</v>
      </c>
      <c r="J752" s="5">
        <v>93.744</v>
      </c>
      <c r="K752" s="14">
        <v>43538</v>
      </c>
      <c r="L752" s="5" t="s">
        <v>1234</v>
      </c>
      <c r="M752" s="5" t="s">
        <v>24</v>
      </c>
      <c r="N752" s="5">
        <v>89.28</v>
      </c>
      <c r="O752" s="5">
        <v>4.7619047620000003</v>
      </c>
      <c r="P752" s="5">
        <v>4.4640000000000004</v>
      </c>
      <c r="Q752" s="6">
        <v>4.0999999999999996</v>
      </c>
      <c r="R752" t="str">
        <f>TEXT(K753, "dddd")</f>
        <v>Sunday</v>
      </c>
      <c r="S752">
        <f t="shared" si="11"/>
        <v>11</v>
      </c>
    </row>
    <row r="753" spans="1:19" x14ac:dyDescent="0.35">
      <c r="A753" s="1" t="s">
        <v>1235</v>
      </c>
      <c r="B753" s="2" t="s">
        <v>18</v>
      </c>
      <c r="C753" s="2" t="s">
        <v>19</v>
      </c>
      <c r="D753" s="2" t="s">
        <v>28</v>
      </c>
      <c r="E753" s="2" t="s">
        <v>21</v>
      </c>
      <c r="F753" s="2" t="s">
        <v>53</v>
      </c>
      <c r="G753" s="2">
        <v>27.28</v>
      </c>
      <c r="H753" s="2">
        <v>5</v>
      </c>
      <c r="I753" s="2">
        <v>6.82</v>
      </c>
      <c r="J753" s="2">
        <v>143.22</v>
      </c>
      <c r="K753" s="14">
        <v>43499</v>
      </c>
      <c r="L753" s="2" t="s">
        <v>929</v>
      </c>
      <c r="M753" s="2" t="s">
        <v>36</v>
      </c>
      <c r="N753" s="2">
        <v>136.4</v>
      </c>
      <c r="O753" s="2">
        <v>4.7619047620000003</v>
      </c>
      <c r="P753" s="2">
        <v>6.82</v>
      </c>
      <c r="Q753" s="3">
        <v>8.6</v>
      </c>
      <c r="R753" t="str">
        <f>TEXT(K754, "dddd")</f>
        <v>Friday</v>
      </c>
      <c r="S753">
        <f t="shared" si="11"/>
        <v>10</v>
      </c>
    </row>
    <row r="754" spans="1:19" x14ac:dyDescent="0.35">
      <c r="A754" s="4" t="s">
        <v>1236</v>
      </c>
      <c r="B754" s="5" t="s">
        <v>18</v>
      </c>
      <c r="C754" s="5" t="s">
        <v>19</v>
      </c>
      <c r="D754" s="5" t="s">
        <v>20</v>
      </c>
      <c r="E754" s="5" t="s">
        <v>21</v>
      </c>
      <c r="F754" s="5" t="s">
        <v>29</v>
      </c>
      <c r="G754" s="5">
        <v>17.420000000000002</v>
      </c>
      <c r="H754" s="5">
        <v>10</v>
      </c>
      <c r="I754" s="5">
        <v>8.7100000000000009</v>
      </c>
      <c r="J754" s="5">
        <v>182.91</v>
      </c>
      <c r="K754" s="14">
        <v>43518</v>
      </c>
      <c r="L754" s="5" t="s">
        <v>1237</v>
      </c>
      <c r="M754" s="5" t="s">
        <v>24</v>
      </c>
      <c r="N754" s="5">
        <v>174.2</v>
      </c>
      <c r="O754" s="5">
        <v>4.7619047620000003</v>
      </c>
      <c r="P754" s="5">
        <v>8.7100000000000009</v>
      </c>
      <c r="Q754" s="6">
        <v>7</v>
      </c>
      <c r="R754" t="str">
        <f>TEXT(K755, "dddd")</f>
        <v>Thursday</v>
      </c>
      <c r="S754">
        <f t="shared" si="11"/>
        <v>12</v>
      </c>
    </row>
    <row r="755" spans="1:19" x14ac:dyDescent="0.35">
      <c r="A755" s="1" t="s">
        <v>1238</v>
      </c>
      <c r="B755" s="2" t="s">
        <v>51</v>
      </c>
      <c r="C755" s="2" t="s">
        <v>52</v>
      </c>
      <c r="D755" s="2" t="s">
        <v>28</v>
      </c>
      <c r="E755" s="2" t="s">
        <v>33</v>
      </c>
      <c r="F755" s="2" t="s">
        <v>34</v>
      </c>
      <c r="G755" s="2">
        <v>73.28</v>
      </c>
      <c r="H755" s="2">
        <v>5</v>
      </c>
      <c r="I755" s="2">
        <v>18.32</v>
      </c>
      <c r="J755" s="2">
        <v>384.72</v>
      </c>
      <c r="K755" s="14">
        <v>43489</v>
      </c>
      <c r="L755" s="2" t="s">
        <v>436</v>
      </c>
      <c r="M755" s="2" t="s">
        <v>24</v>
      </c>
      <c r="N755" s="2">
        <v>366.4</v>
      </c>
      <c r="O755" s="2">
        <v>4.7619047620000003</v>
      </c>
      <c r="P755" s="2">
        <v>18.32</v>
      </c>
      <c r="Q755" s="3">
        <v>8.4</v>
      </c>
      <c r="R755" t="str">
        <f>TEXT(K756, "dddd")</f>
        <v>Friday</v>
      </c>
      <c r="S755">
        <f t="shared" si="11"/>
        <v>15</v>
      </c>
    </row>
    <row r="756" spans="1:19" x14ac:dyDescent="0.35">
      <c r="A756" s="4" t="s">
        <v>1239</v>
      </c>
      <c r="B756" s="5" t="s">
        <v>26</v>
      </c>
      <c r="C756" s="5" t="s">
        <v>27</v>
      </c>
      <c r="D756" s="5" t="s">
        <v>20</v>
      </c>
      <c r="E756" s="5" t="s">
        <v>21</v>
      </c>
      <c r="F756" s="5" t="s">
        <v>56</v>
      </c>
      <c r="G756" s="5">
        <v>84.87</v>
      </c>
      <c r="H756" s="5">
        <v>3</v>
      </c>
      <c r="I756" s="5">
        <v>12.730499999999999</v>
      </c>
      <c r="J756" s="5">
        <v>267.34050000000002</v>
      </c>
      <c r="K756" s="14">
        <v>43490</v>
      </c>
      <c r="L756" s="5" t="s">
        <v>43</v>
      </c>
      <c r="M756" s="5" t="s">
        <v>24</v>
      </c>
      <c r="N756" s="5">
        <v>254.61</v>
      </c>
      <c r="O756" s="5">
        <v>4.7619047620000003</v>
      </c>
      <c r="P756" s="5">
        <v>12.730499999999999</v>
      </c>
      <c r="Q756" s="6">
        <v>7.4</v>
      </c>
      <c r="R756" t="str">
        <f>TEXT(K757, "dddd")</f>
        <v>Saturday</v>
      </c>
      <c r="S756">
        <f t="shared" si="11"/>
        <v>18</v>
      </c>
    </row>
    <row r="757" spans="1:19" x14ac:dyDescent="0.35">
      <c r="A757" s="1" t="s">
        <v>1240</v>
      </c>
      <c r="B757" s="2" t="s">
        <v>18</v>
      </c>
      <c r="C757" s="2" t="s">
        <v>19</v>
      </c>
      <c r="D757" s="2" t="s">
        <v>28</v>
      </c>
      <c r="E757" s="2" t="s">
        <v>21</v>
      </c>
      <c r="F757" s="2" t="s">
        <v>56</v>
      </c>
      <c r="G757" s="2">
        <v>97.29</v>
      </c>
      <c r="H757" s="2">
        <v>8</v>
      </c>
      <c r="I757" s="2">
        <v>38.915999999999997</v>
      </c>
      <c r="J757" s="2">
        <v>817.23599999999999</v>
      </c>
      <c r="K757" s="14">
        <v>43533</v>
      </c>
      <c r="L757" s="2" t="s">
        <v>285</v>
      </c>
      <c r="M757" s="2" t="s">
        <v>36</v>
      </c>
      <c r="N757" s="2">
        <v>778.32</v>
      </c>
      <c r="O757" s="2">
        <v>4.7619047620000003</v>
      </c>
      <c r="P757" s="2">
        <v>38.915999999999997</v>
      </c>
      <c r="Q757" s="3">
        <v>6.2</v>
      </c>
      <c r="R757" t="str">
        <f>TEXT(K758, "dddd")</f>
        <v>Sunday</v>
      </c>
      <c r="S757">
        <f t="shared" si="11"/>
        <v>13</v>
      </c>
    </row>
    <row r="758" spans="1:19" x14ac:dyDescent="0.35">
      <c r="A758" s="4" t="s">
        <v>1241</v>
      </c>
      <c r="B758" s="5" t="s">
        <v>51</v>
      </c>
      <c r="C758" s="5" t="s">
        <v>52</v>
      </c>
      <c r="D758" s="5" t="s">
        <v>20</v>
      </c>
      <c r="E758" s="5" t="s">
        <v>21</v>
      </c>
      <c r="F758" s="5" t="s">
        <v>29</v>
      </c>
      <c r="G758" s="5">
        <v>35.74</v>
      </c>
      <c r="H758" s="5">
        <v>8</v>
      </c>
      <c r="I758" s="5">
        <v>14.295999999999999</v>
      </c>
      <c r="J758" s="5">
        <v>300.21600000000001</v>
      </c>
      <c r="K758" s="14">
        <v>43513</v>
      </c>
      <c r="L758" s="5" t="s">
        <v>753</v>
      </c>
      <c r="M758" s="5" t="s">
        <v>24</v>
      </c>
      <c r="N758" s="5">
        <v>285.92</v>
      </c>
      <c r="O758" s="5">
        <v>4.7619047620000003</v>
      </c>
      <c r="P758" s="5">
        <v>14.295999999999999</v>
      </c>
      <c r="Q758" s="6">
        <v>4.9000000000000004</v>
      </c>
      <c r="R758" t="str">
        <f>TEXT(K759, "dddd")</f>
        <v>Friday</v>
      </c>
      <c r="S758">
        <f t="shared" si="11"/>
        <v>15</v>
      </c>
    </row>
    <row r="759" spans="1:19" x14ac:dyDescent="0.35">
      <c r="A759" s="1" t="s">
        <v>1242</v>
      </c>
      <c r="B759" s="2" t="s">
        <v>18</v>
      </c>
      <c r="C759" s="2" t="s">
        <v>19</v>
      </c>
      <c r="D759" s="2" t="s">
        <v>28</v>
      </c>
      <c r="E759" s="2" t="s">
        <v>21</v>
      </c>
      <c r="F759" s="2" t="s">
        <v>34</v>
      </c>
      <c r="G759" s="2">
        <v>96.52</v>
      </c>
      <c r="H759" s="2">
        <v>6</v>
      </c>
      <c r="I759" s="2">
        <v>28.956</v>
      </c>
      <c r="J759" s="2">
        <v>608.07600000000002</v>
      </c>
      <c r="K759" s="14">
        <v>43476</v>
      </c>
      <c r="L759" s="2" t="s">
        <v>1096</v>
      </c>
      <c r="M759" s="2" t="s">
        <v>31</v>
      </c>
      <c r="N759" s="2">
        <v>579.12</v>
      </c>
      <c r="O759" s="2">
        <v>4.7619047620000003</v>
      </c>
      <c r="P759" s="2">
        <v>28.956</v>
      </c>
      <c r="Q759" s="3">
        <v>4.5</v>
      </c>
      <c r="R759" t="str">
        <f>TEXT(K760, "dddd")</f>
        <v>Wednesday</v>
      </c>
      <c r="S759">
        <f t="shared" si="11"/>
        <v>11</v>
      </c>
    </row>
    <row r="760" spans="1:19" x14ac:dyDescent="0.35">
      <c r="A760" s="4" t="s">
        <v>1243</v>
      </c>
      <c r="B760" s="5" t="s">
        <v>18</v>
      </c>
      <c r="C760" s="5" t="s">
        <v>19</v>
      </c>
      <c r="D760" s="5" t="s">
        <v>20</v>
      </c>
      <c r="E760" s="5" t="s">
        <v>33</v>
      </c>
      <c r="F760" s="5" t="s">
        <v>53</v>
      </c>
      <c r="G760" s="5">
        <v>18.850000000000001</v>
      </c>
      <c r="H760" s="5">
        <v>10</v>
      </c>
      <c r="I760" s="5">
        <v>9.4250000000000007</v>
      </c>
      <c r="J760" s="5">
        <v>197.92500000000001</v>
      </c>
      <c r="K760" s="14">
        <v>43523</v>
      </c>
      <c r="L760" s="5" t="s">
        <v>473</v>
      </c>
      <c r="M760" s="5" t="s">
        <v>24</v>
      </c>
      <c r="N760" s="5">
        <v>188.5</v>
      </c>
      <c r="O760" s="5">
        <v>4.7619047620000003</v>
      </c>
      <c r="P760" s="5">
        <v>9.4250000000000007</v>
      </c>
      <c r="Q760" s="6">
        <v>5.6</v>
      </c>
      <c r="R760" t="str">
        <f>TEXT(K761, "dddd")</f>
        <v>Monday</v>
      </c>
      <c r="S760">
        <f t="shared" si="11"/>
        <v>18</v>
      </c>
    </row>
    <row r="761" spans="1:19" x14ac:dyDescent="0.35">
      <c r="A761" s="1" t="s">
        <v>1244</v>
      </c>
      <c r="B761" s="2" t="s">
        <v>18</v>
      </c>
      <c r="C761" s="2" t="s">
        <v>19</v>
      </c>
      <c r="D761" s="2" t="s">
        <v>28</v>
      </c>
      <c r="E761" s="2" t="s">
        <v>21</v>
      </c>
      <c r="F761" s="2" t="s">
        <v>53</v>
      </c>
      <c r="G761" s="2">
        <v>55.39</v>
      </c>
      <c r="H761" s="2">
        <v>4</v>
      </c>
      <c r="I761" s="2">
        <v>11.077999999999999</v>
      </c>
      <c r="J761" s="2">
        <v>232.63800000000001</v>
      </c>
      <c r="K761" s="14">
        <v>43549</v>
      </c>
      <c r="L761" s="2" t="s">
        <v>829</v>
      </c>
      <c r="M761" s="2" t="s">
        <v>24</v>
      </c>
      <c r="N761" s="2">
        <v>221.56</v>
      </c>
      <c r="O761" s="2">
        <v>4.7619047620000003</v>
      </c>
      <c r="P761" s="2">
        <v>11.077999999999999</v>
      </c>
      <c r="Q761" s="3">
        <v>8</v>
      </c>
      <c r="R761" t="str">
        <f>TEXT(K762, "dddd")</f>
        <v>Monday</v>
      </c>
      <c r="S761">
        <f t="shared" si="11"/>
        <v>15</v>
      </c>
    </row>
    <row r="762" spans="1:19" x14ac:dyDescent="0.35">
      <c r="A762" s="4" t="s">
        <v>1245</v>
      </c>
      <c r="B762" s="5" t="s">
        <v>51</v>
      </c>
      <c r="C762" s="5" t="s">
        <v>52</v>
      </c>
      <c r="D762" s="5" t="s">
        <v>20</v>
      </c>
      <c r="E762" s="5" t="s">
        <v>21</v>
      </c>
      <c r="F762" s="5" t="s">
        <v>53</v>
      </c>
      <c r="G762" s="5">
        <v>77.2</v>
      </c>
      <c r="H762" s="5">
        <v>10</v>
      </c>
      <c r="I762" s="5">
        <v>38.6</v>
      </c>
      <c r="J762" s="5">
        <v>810.6</v>
      </c>
      <c r="K762" s="14">
        <v>43507</v>
      </c>
      <c r="L762" s="5" t="s">
        <v>1210</v>
      </c>
      <c r="M762" s="5" t="s">
        <v>36</v>
      </c>
      <c r="N762" s="5">
        <v>772</v>
      </c>
      <c r="O762" s="5">
        <v>4.7619047620000003</v>
      </c>
      <c r="P762" s="5">
        <v>38.6</v>
      </c>
      <c r="Q762" s="6">
        <v>5.6</v>
      </c>
      <c r="R762" t="str">
        <f>TEXT(K763, "dddd")</f>
        <v>Thursday</v>
      </c>
      <c r="S762">
        <f t="shared" si="11"/>
        <v>10</v>
      </c>
    </row>
    <row r="763" spans="1:19" x14ac:dyDescent="0.35">
      <c r="A763" s="1" t="s">
        <v>1246</v>
      </c>
      <c r="B763" s="2" t="s">
        <v>51</v>
      </c>
      <c r="C763" s="2" t="s">
        <v>52</v>
      </c>
      <c r="D763" s="2" t="s">
        <v>28</v>
      </c>
      <c r="E763" s="2" t="s">
        <v>33</v>
      </c>
      <c r="F763" s="2" t="s">
        <v>29</v>
      </c>
      <c r="G763" s="2">
        <v>72.13</v>
      </c>
      <c r="H763" s="2">
        <v>10</v>
      </c>
      <c r="I763" s="2">
        <v>36.064999999999998</v>
      </c>
      <c r="J763" s="2">
        <v>757.36500000000001</v>
      </c>
      <c r="K763" s="14">
        <v>43496</v>
      </c>
      <c r="L763" s="2" t="s">
        <v>688</v>
      </c>
      <c r="M763" s="2" t="s">
        <v>36</v>
      </c>
      <c r="N763" s="2">
        <v>721.3</v>
      </c>
      <c r="O763" s="2">
        <v>4.7619047620000003</v>
      </c>
      <c r="P763" s="2">
        <v>36.064999999999998</v>
      </c>
      <c r="Q763" s="3">
        <v>4.2</v>
      </c>
      <c r="R763" t="str">
        <f>TEXT(K764, "dddd")</f>
        <v>Sunday</v>
      </c>
      <c r="S763">
        <f t="shared" si="11"/>
        <v>15</v>
      </c>
    </row>
    <row r="764" spans="1:19" x14ac:dyDescent="0.35">
      <c r="A764" s="4" t="s">
        <v>1247</v>
      </c>
      <c r="B764" s="5" t="s">
        <v>18</v>
      </c>
      <c r="C764" s="5" t="s">
        <v>19</v>
      </c>
      <c r="D764" s="5" t="s">
        <v>20</v>
      </c>
      <c r="E764" s="5" t="s">
        <v>21</v>
      </c>
      <c r="F764" s="5" t="s">
        <v>56</v>
      </c>
      <c r="G764" s="5">
        <v>63.88</v>
      </c>
      <c r="H764" s="5">
        <v>8</v>
      </c>
      <c r="I764" s="5">
        <v>25.552</v>
      </c>
      <c r="J764" s="5">
        <v>536.59199999999998</v>
      </c>
      <c r="K764" s="14">
        <v>43485</v>
      </c>
      <c r="L764" s="5" t="s">
        <v>1248</v>
      </c>
      <c r="M764" s="5" t="s">
        <v>24</v>
      </c>
      <c r="N764" s="5">
        <v>511.04</v>
      </c>
      <c r="O764" s="5">
        <v>4.7619047620000003</v>
      </c>
      <c r="P764" s="5">
        <v>25.552</v>
      </c>
      <c r="Q764" s="6">
        <v>9.9</v>
      </c>
      <c r="R764" t="str">
        <f>TEXT(K765, "dddd")</f>
        <v>Tuesday</v>
      </c>
      <c r="S764">
        <f t="shared" si="11"/>
        <v>17</v>
      </c>
    </row>
    <row r="765" spans="1:19" x14ac:dyDescent="0.35">
      <c r="A765" s="1" t="s">
        <v>1249</v>
      </c>
      <c r="B765" s="2" t="s">
        <v>18</v>
      </c>
      <c r="C765" s="2" t="s">
        <v>19</v>
      </c>
      <c r="D765" s="2" t="s">
        <v>20</v>
      </c>
      <c r="E765" s="2" t="s">
        <v>21</v>
      </c>
      <c r="F765" s="2" t="s">
        <v>22</v>
      </c>
      <c r="G765" s="2">
        <v>10.69</v>
      </c>
      <c r="H765" s="2">
        <v>5</v>
      </c>
      <c r="I765" s="2">
        <v>2.6724999999999999</v>
      </c>
      <c r="J765" s="2">
        <v>56.122500000000002</v>
      </c>
      <c r="K765" s="14">
        <v>43550</v>
      </c>
      <c r="L765" s="2" t="s">
        <v>1008</v>
      </c>
      <c r="M765" s="2" t="s">
        <v>24</v>
      </c>
      <c r="N765" s="2">
        <v>53.45</v>
      </c>
      <c r="O765" s="2">
        <v>4.7619047620000003</v>
      </c>
      <c r="P765" s="2">
        <v>2.6724999999999999</v>
      </c>
      <c r="Q765" s="3">
        <v>7.6</v>
      </c>
      <c r="R765" t="str">
        <f>TEXT(K766, "dddd")</f>
        <v>Sunday</v>
      </c>
      <c r="S765">
        <f t="shared" si="11"/>
        <v>11</v>
      </c>
    </row>
    <row r="766" spans="1:19" x14ac:dyDescent="0.35">
      <c r="A766" s="4" t="s">
        <v>1250</v>
      </c>
      <c r="B766" s="5" t="s">
        <v>18</v>
      </c>
      <c r="C766" s="5" t="s">
        <v>19</v>
      </c>
      <c r="D766" s="5" t="s">
        <v>20</v>
      </c>
      <c r="E766" s="5" t="s">
        <v>33</v>
      </c>
      <c r="F766" s="5" t="s">
        <v>22</v>
      </c>
      <c r="G766" s="5">
        <v>55.5</v>
      </c>
      <c r="H766" s="5">
        <v>4</v>
      </c>
      <c r="I766" s="5">
        <v>11.1</v>
      </c>
      <c r="J766" s="5">
        <v>233.1</v>
      </c>
      <c r="K766" s="14">
        <v>43485</v>
      </c>
      <c r="L766" s="5" t="s">
        <v>188</v>
      </c>
      <c r="M766" s="5" t="s">
        <v>36</v>
      </c>
      <c r="N766" s="5">
        <v>222</v>
      </c>
      <c r="O766" s="5">
        <v>4.7619047620000003</v>
      </c>
      <c r="P766" s="5">
        <v>11.1</v>
      </c>
      <c r="Q766" s="6">
        <v>6.6</v>
      </c>
      <c r="R766" t="str">
        <f>TEXT(K767, "dddd")</f>
        <v>Tuesday</v>
      </c>
      <c r="S766">
        <f t="shared" si="11"/>
        <v>15</v>
      </c>
    </row>
    <row r="767" spans="1:19" x14ac:dyDescent="0.35">
      <c r="A767" s="1" t="s">
        <v>1251</v>
      </c>
      <c r="B767" s="2" t="s">
        <v>51</v>
      </c>
      <c r="C767" s="2" t="s">
        <v>52</v>
      </c>
      <c r="D767" s="2" t="s">
        <v>28</v>
      </c>
      <c r="E767" s="2" t="s">
        <v>21</v>
      </c>
      <c r="F767" s="2" t="s">
        <v>34</v>
      </c>
      <c r="G767" s="2">
        <v>95.46</v>
      </c>
      <c r="H767" s="2">
        <v>8</v>
      </c>
      <c r="I767" s="2">
        <v>38.183999999999997</v>
      </c>
      <c r="J767" s="2">
        <v>801.86400000000003</v>
      </c>
      <c r="K767" s="14">
        <v>43529</v>
      </c>
      <c r="L767" s="2" t="s">
        <v>331</v>
      </c>
      <c r="M767" s="2" t="s">
        <v>24</v>
      </c>
      <c r="N767" s="2">
        <v>763.68</v>
      </c>
      <c r="O767" s="2">
        <v>4.7619047620000003</v>
      </c>
      <c r="P767" s="2">
        <v>38.183999999999997</v>
      </c>
      <c r="Q767" s="3">
        <v>4.7</v>
      </c>
      <c r="R767" t="str">
        <f>TEXT(K768, "dddd")</f>
        <v>Saturday</v>
      </c>
      <c r="S767">
        <f t="shared" si="11"/>
        <v>19</v>
      </c>
    </row>
    <row r="768" spans="1:19" x14ac:dyDescent="0.35">
      <c r="A768" s="4" t="s">
        <v>1252</v>
      </c>
      <c r="B768" s="5" t="s">
        <v>26</v>
      </c>
      <c r="C768" s="5" t="s">
        <v>27</v>
      </c>
      <c r="D768" s="5" t="s">
        <v>28</v>
      </c>
      <c r="E768" s="5" t="s">
        <v>21</v>
      </c>
      <c r="F768" s="5" t="s">
        <v>56</v>
      </c>
      <c r="G768" s="5">
        <v>76.06</v>
      </c>
      <c r="H768" s="5">
        <v>3</v>
      </c>
      <c r="I768" s="5">
        <v>11.409000000000001</v>
      </c>
      <c r="J768" s="5">
        <v>239.589</v>
      </c>
      <c r="K768" s="14">
        <v>43470</v>
      </c>
      <c r="L768" s="5" t="s">
        <v>1253</v>
      </c>
      <c r="M768" s="5" t="s">
        <v>36</v>
      </c>
      <c r="N768" s="5">
        <v>228.18</v>
      </c>
      <c r="O768" s="5">
        <v>4.7619047620000003</v>
      </c>
      <c r="P768" s="5">
        <v>11.409000000000001</v>
      </c>
      <c r="Q768" s="6">
        <v>9.8000000000000007</v>
      </c>
      <c r="R768" t="str">
        <f>TEXT(K769, "dddd")</f>
        <v>Wednesday</v>
      </c>
      <c r="S768">
        <f t="shared" si="11"/>
        <v>20</v>
      </c>
    </row>
    <row r="769" spans="1:19" x14ac:dyDescent="0.35">
      <c r="A769" s="1" t="s">
        <v>1254</v>
      </c>
      <c r="B769" s="2" t="s">
        <v>51</v>
      </c>
      <c r="C769" s="2" t="s">
        <v>52</v>
      </c>
      <c r="D769" s="2" t="s">
        <v>28</v>
      </c>
      <c r="E769" s="2" t="s">
        <v>33</v>
      </c>
      <c r="F769" s="2" t="s">
        <v>40</v>
      </c>
      <c r="G769" s="2">
        <v>13.69</v>
      </c>
      <c r="H769" s="2">
        <v>6</v>
      </c>
      <c r="I769" s="2">
        <v>4.1070000000000002</v>
      </c>
      <c r="J769" s="2">
        <v>86.247</v>
      </c>
      <c r="K769" s="14">
        <v>43509</v>
      </c>
      <c r="L769" s="2" t="s">
        <v>1255</v>
      </c>
      <c r="M769" s="2" t="s">
        <v>31</v>
      </c>
      <c r="N769" s="2">
        <v>82.14</v>
      </c>
      <c r="O769" s="2">
        <v>4.7619047620000003</v>
      </c>
      <c r="P769" s="2">
        <v>4.1070000000000002</v>
      </c>
      <c r="Q769" s="3">
        <v>6.3</v>
      </c>
      <c r="R769" t="str">
        <f>TEXT(K770, "dddd")</f>
        <v>Saturday</v>
      </c>
      <c r="S769">
        <f t="shared" si="11"/>
        <v>13</v>
      </c>
    </row>
    <row r="770" spans="1:19" x14ac:dyDescent="0.35">
      <c r="A770" s="4" t="s">
        <v>1256</v>
      </c>
      <c r="B770" s="5" t="s">
        <v>51</v>
      </c>
      <c r="C770" s="5" t="s">
        <v>52</v>
      </c>
      <c r="D770" s="5" t="s">
        <v>28</v>
      </c>
      <c r="E770" s="5" t="s">
        <v>21</v>
      </c>
      <c r="F770" s="5" t="s">
        <v>29</v>
      </c>
      <c r="G770" s="5">
        <v>95.64</v>
      </c>
      <c r="H770" s="5">
        <v>4</v>
      </c>
      <c r="I770" s="5">
        <v>19.128</v>
      </c>
      <c r="J770" s="5">
        <v>401.68799999999999</v>
      </c>
      <c r="K770" s="14">
        <v>43540</v>
      </c>
      <c r="L770" s="5" t="s">
        <v>961</v>
      </c>
      <c r="M770" s="5" t="s">
        <v>31</v>
      </c>
      <c r="N770" s="5">
        <v>382.56</v>
      </c>
      <c r="O770" s="5">
        <v>4.7619047620000003</v>
      </c>
      <c r="P770" s="5">
        <v>19.128</v>
      </c>
      <c r="Q770" s="6">
        <v>7.9</v>
      </c>
      <c r="R770" t="str">
        <f>TEXT(K771, "dddd")</f>
        <v>Tuesday</v>
      </c>
      <c r="S770">
        <f t="shared" si="11"/>
        <v>18</v>
      </c>
    </row>
    <row r="771" spans="1:19" x14ac:dyDescent="0.35">
      <c r="A771" s="1" t="s">
        <v>1257</v>
      </c>
      <c r="B771" s="2" t="s">
        <v>18</v>
      </c>
      <c r="C771" s="2" t="s">
        <v>19</v>
      </c>
      <c r="D771" s="2" t="s">
        <v>28</v>
      </c>
      <c r="E771" s="2" t="s">
        <v>21</v>
      </c>
      <c r="F771" s="2" t="s">
        <v>34</v>
      </c>
      <c r="G771" s="2">
        <v>11.43</v>
      </c>
      <c r="H771" s="2">
        <v>6</v>
      </c>
      <c r="I771" s="2">
        <v>3.4289999999999998</v>
      </c>
      <c r="J771" s="2">
        <v>72.009</v>
      </c>
      <c r="K771" s="14">
        <v>43480</v>
      </c>
      <c r="L771" s="2" t="s">
        <v>128</v>
      </c>
      <c r="M771" s="2" t="s">
        <v>31</v>
      </c>
      <c r="N771" s="2">
        <v>68.58</v>
      </c>
      <c r="O771" s="2">
        <v>4.7619047620000003</v>
      </c>
      <c r="P771" s="2">
        <v>3.4289999999999998</v>
      </c>
      <c r="Q771" s="3">
        <v>7.7</v>
      </c>
      <c r="R771" t="str">
        <f>TEXT(K772, "dddd")</f>
        <v>Tuesday</v>
      </c>
      <c r="S771">
        <f t="shared" ref="S771:S834" si="12">HOUR(L771)</f>
        <v>17</v>
      </c>
    </row>
    <row r="772" spans="1:19" x14ac:dyDescent="0.35">
      <c r="A772" s="4" t="s">
        <v>1258</v>
      </c>
      <c r="B772" s="5" t="s">
        <v>51</v>
      </c>
      <c r="C772" s="5" t="s">
        <v>52</v>
      </c>
      <c r="D772" s="5" t="s">
        <v>20</v>
      </c>
      <c r="E772" s="5" t="s">
        <v>21</v>
      </c>
      <c r="F772" s="5" t="s">
        <v>40</v>
      </c>
      <c r="G772" s="5">
        <v>95.54</v>
      </c>
      <c r="H772" s="5">
        <v>4</v>
      </c>
      <c r="I772" s="5">
        <v>19.108000000000001</v>
      </c>
      <c r="J772" s="5">
        <v>401.26799999999997</v>
      </c>
      <c r="K772" s="14">
        <v>43522</v>
      </c>
      <c r="L772" s="5" t="s">
        <v>1259</v>
      </c>
      <c r="M772" s="5" t="s">
        <v>24</v>
      </c>
      <c r="N772" s="5">
        <v>382.16</v>
      </c>
      <c r="O772" s="5">
        <v>4.7619047620000003</v>
      </c>
      <c r="P772" s="5">
        <v>19.108000000000001</v>
      </c>
      <c r="Q772" s="6">
        <v>4.5</v>
      </c>
      <c r="R772" t="str">
        <f>TEXT(K773, "dddd")</f>
        <v>Wednesday</v>
      </c>
      <c r="S772">
        <f t="shared" si="12"/>
        <v>11</v>
      </c>
    </row>
    <row r="773" spans="1:19" x14ac:dyDescent="0.35">
      <c r="A773" s="1" t="s">
        <v>1260</v>
      </c>
      <c r="B773" s="2" t="s">
        <v>26</v>
      </c>
      <c r="C773" s="2" t="s">
        <v>27</v>
      </c>
      <c r="D773" s="2" t="s">
        <v>20</v>
      </c>
      <c r="E773" s="2" t="s">
        <v>21</v>
      </c>
      <c r="F773" s="2" t="s">
        <v>22</v>
      </c>
      <c r="G773" s="2">
        <v>85.87</v>
      </c>
      <c r="H773" s="2">
        <v>7</v>
      </c>
      <c r="I773" s="2">
        <v>30.054500000000001</v>
      </c>
      <c r="J773" s="2">
        <v>631.14449999999999</v>
      </c>
      <c r="K773" s="14">
        <v>43523</v>
      </c>
      <c r="L773" s="2" t="s">
        <v>146</v>
      </c>
      <c r="M773" s="2" t="s">
        <v>36</v>
      </c>
      <c r="N773" s="2">
        <v>601.09</v>
      </c>
      <c r="O773" s="2">
        <v>4.7619047620000003</v>
      </c>
      <c r="P773" s="2">
        <v>30.054500000000001</v>
      </c>
      <c r="Q773" s="3">
        <v>8</v>
      </c>
      <c r="R773" t="str">
        <f>TEXT(K774, "dddd")</f>
        <v>Sunday</v>
      </c>
      <c r="S773">
        <f t="shared" si="12"/>
        <v>19</v>
      </c>
    </row>
    <row r="774" spans="1:19" x14ac:dyDescent="0.35">
      <c r="A774" s="4" t="s">
        <v>1261</v>
      </c>
      <c r="B774" s="5" t="s">
        <v>26</v>
      </c>
      <c r="C774" s="5" t="s">
        <v>27</v>
      </c>
      <c r="D774" s="5" t="s">
        <v>20</v>
      </c>
      <c r="E774" s="5" t="s">
        <v>21</v>
      </c>
      <c r="F774" s="5" t="s">
        <v>40</v>
      </c>
      <c r="G774" s="5">
        <v>67.989999999999995</v>
      </c>
      <c r="H774" s="5">
        <v>7</v>
      </c>
      <c r="I774" s="5">
        <v>23.796500000000002</v>
      </c>
      <c r="J774" s="5">
        <v>499.72649999999999</v>
      </c>
      <c r="K774" s="14">
        <v>43513</v>
      </c>
      <c r="L774" s="5" t="s">
        <v>1262</v>
      </c>
      <c r="M774" s="5" t="s">
        <v>24</v>
      </c>
      <c r="N774" s="5">
        <v>475.93</v>
      </c>
      <c r="O774" s="5">
        <v>4.7619047620000003</v>
      </c>
      <c r="P774" s="5">
        <v>23.796500000000002</v>
      </c>
      <c r="Q774" s="6">
        <v>5.7</v>
      </c>
      <c r="R774" t="str">
        <f>TEXT(K775, "dddd")</f>
        <v>Wednesday</v>
      </c>
      <c r="S774">
        <f t="shared" si="12"/>
        <v>16</v>
      </c>
    </row>
    <row r="775" spans="1:19" x14ac:dyDescent="0.35">
      <c r="A775" s="1" t="s">
        <v>1263</v>
      </c>
      <c r="B775" s="2" t="s">
        <v>26</v>
      </c>
      <c r="C775" s="2" t="s">
        <v>27</v>
      </c>
      <c r="D775" s="2" t="s">
        <v>28</v>
      </c>
      <c r="E775" s="2" t="s">
        <v>21</v>
      </c>
      <c r="F775" s="2" t="s">
        <v>53</v>
      </c>
      <c r="G775" s="2">
        <v>52.42</v>
      </c>
      <c r="H775" s="2">
        <v>1</v>
      </c>
      <c r="I775" s="2">
        <v>2.621</v>
      </c>
      <c r="J775" s="2">
        <v>55.040999999999997</v>
      </c>
      <c r="K775" s="14">
        <v>43502</v>
      </c>
      <c r="L775" s="2" t="s">
        <v>1128</v>
      </c>
      <c r="M775" s="2" t="s">
        <v>36</v>
      </c>
      <c r="N775" s="2">
        <v>52.42</v>
      </c>
      <c r="O775" s="2">
        <v>4.7619047620000003</v>
      </c>
      <c r="P775" s="2">
        <v>2.621</v>
      </c>
      <c r="Q775" s="3">
        <v>6.3</v>
      </c>
      <c r="R775" t="str">
        <f>TEXT(K776, "dddd")</f>
        <v>Thursday</v>
      </c>
      <c r="S775">
        <f t="shared" si="12"/>
        <v>10</v>
      </c>
    </row>
    <row r="776" spans="1:19" x14ac:dyDescent="0.35">
      <c r="A776" s="4" t="s">
        <v>1264</v>
      </c>
      <c r="B776" s="5" t="s">
        <v>26</v>
      </c>
      <c r="C776" s="5" t="s">
        <v>27</v>
      </c>
      <c r="D776" s="5" t="s">
        <v>20</v>
      </c>
      <c r="E776" s="5" t="s">
        <v>33</v>
      </c>
      <c r="F776" s="5" t="s">
        <v>53</v>
      </c>
      <c r="G776" s="5">
        <v>65.650000000000006</v>
      </c>
      <c r="H776" s="5">
        <v>2</v>
      </c>
      <c r="I776" s="5">
        <v>6.5650000000000004</v>
      </c>
      <c r="J776" s="5">
        <v>137.86500000000001</v>
      </c>
      <c r="K776" s="14">
        <v>43482</v>
      </c>
      <c r="L776" s="5" t="s">
        <v>590</v>
      </c>
      <c r="M776" s="5" t="s">
        <v>31</v>
      </c>
      <c r="N776" s="5">
        <v>131.30000000000001</v>
      </c>
      <c r="O776" s="5">
        <v>4.7619047620000003</v>
      </c>
      <c r="P776" s="5">
        <v>6.5650000000000004</v>
      </c>
      <c r="Q776" s="6">
        <v>6</v>
      </c>
      <c r="R776" t="str">
        <f>TEXT(K777, "dddd")</f>
        <v>Tuesday</v>
      </c>
      <c r="S776">
        <f t="shared" si="12"/>
        <v>16</v>
      </c>
    </row>
    <row r="777" spans="1:19" x14ac:dyDescent="0.35">
      <c r="A777" s="1" t="s">
        <v>1265</v>
      </c>
      <c r="B777" s="2" t="s">
        <v>51</v>
      </c>
      <c r="C777" s="2" t="s">
        <v>52</v>
      </c>
      <c r="D777" s="2" t="s">
        <v>28</v>
      </c>
      <c r="E777" s="2" t="s">
        <v>21</v>
      </c>
      <c r="F777" s="2" t="s">
        <v>53</v>
      </c>
      <c r="G777" s="2">
        <v>28.86</v>
      </c>
      <c r="H777" s="2">
        <v>5</v>
      </c>
      <c r="I777" s="2">
        <v>7.2149999999999999</v>
      </c>
      <c r="J777" s="2">
        <v>151.51499999999999</v>
      </c>
      <c r="K777" s="14">
        <v>43487</v>
      </c>
      <c r="L777" s="2" t="s">
        <v>430</v>
      </c>
      <c r="M777" s="2" t="s">
        <v>36</v>
      </c>
      <c r="N777" s="2">
        <v>144.30000000000001</v>
      </c>
      <c r="O777" s="2">
        <v>4.7619047620000003</v>
      </c>
      <c r="P777" s="2">
        <v>7.2149999999999999</v>
      </c>
      <c r="Q777" s="3">
        <v>8</v>
      </c>
      <c r="R777" t="str">
        <f>TEXT(K778, "dddd")</f>
        <v>Tuesday</v>
      </c>
      <c r="S777">
        <f t="shared" si="12"/>
        <v>18</v>
      </c>
    </row>
    <row r="778" spans="1:19" x14ac:dyDescent="0.35">
      <c r="A778" s="4" t="s">
        <v>1266</v>
      </c>
      <c r="B778" s="5" t="s">
        <v>26</v>
      </c>
      <c r="C778" s="5" t="s">
        <v>27</v>
      </c>
      <c r="D778" s="5" t="s">
        <v>20</v>
      </c>
      <c r="E778" s="5" t="s">
        <v>33</v>
      </c>
      <c r="F778" s="5" t="s">
        <v>22</v>
      </c>
      <c r="G778" s="5">
        <v>65.31</v>
      </c>
      <c r="H778" s="5">
        <v>7</v>
      </c>
      <c r="I778" s="5">
        <v>22.858499999999999</v>
      </c>
      <c r="J778" s="5">
        <v>480.02850000000001</v>
      </c>
      <c r="K778" s="14">
        <v>43529</v>
      </c>
      <c r="L778" s="5" t="s">
        <v>1267</v>
      </c>
      <c r="M778" s="5" t="s">
        <v>36</v>
      </c>
      <c r="N778" s="5">
        <v>457.17</v>
      </c>
      <c r="O778" s="5">
        <v>4.7619047620000003</v>
      </c>
      <c r="P778" s="5">
        <v>22.858499999999999</v>
      </c>
      <c r="Q778" s="6">
        <v>4.2</v>
      </c>
      <c r="R778" t="str">
        <f>TEXT(K779, "dddd")</f>
        <v>Thursday</v>
      </c>
      <c r="S778">
        <f t="shared" si="12"/>
        <v>18</v>
      </c>
    </row>
    <row r="779" spans="1:19" x14ac:dyDescent="0.35">
      <c r="A779" s="1" t="s">
        <v>1268</v>
      </c>
      <c r="B779" s="2" t="s">
        <v>51</v>
      </c>
      <c r="C779" s="2" t="s">
        <v>52</v>
      </c>
      <c r="D779" s="2" t="s">
        <v>28</v>
      </c>
      <c r="E779" s="2" t="s">
        <v>33</v>
      </c>
      <c r="F779" s="2" t="s">
        <v>40</v>
      </c>
      <c r="G779" s="2">
        <v>93.38</v>
      </c>
      <c r="H779" s="2">
        <v>1</v>
      </c>
      <c r="I779" s="2">
        <v>4.6689999999999996</v>
      </c>
      <c r="J779" s="2">
        <v>98.049000000000007</v>
      </c>
      <c r="K779" s="14">
        <v>43468</v>
      </c>
      <c r="L779" s="2" t="s">
        <v>636</v>
      </c>
      <c r="M779" s="2" t="s">
        <v>31</v>
      </c>
      <c r="N779" s="2">
        <v>93.38</v>
      </c>
      <c r="O779" s="2">
        <v>4.7619047620000003</v>
      </c>
      <c r="P779" s="2">
        <v>4.6689999999999996</v>
      </c>
      <c r="Q779" s="3">
        <v>9.6</v>
      </c>
      <c r="R779" t="str">
        <f>TEXT(K780, "dddd")</f>
        <v>Wednesday</v>
      </c>
      <c r="S779">
        <f t="shared" si="12"/>
        <v>13</v>
      </c>
    </row>
    <row r="780" spans="1:19" x14ac:dyDescent="0.35">
      <c r="A780" s="4" t="s">
        <v>1269</v>
      </c>
      <c r="B780" s="5" t="s">
        <v>26</v>
      </c>
      <c r="C780" s="5" t="s">
        <v>27</v>
      </c>
      <c r="D780" s="5" t="s">
        <v>20</v>
      </c>
      <c r="E780" s="5" t="s">
        <v>33</v>
      </c>
      <c r="F780" s="5" t="s">
        <v>40</v>
      </c>
      <c r="G780" s="5">
        <v>25.25</v>
      </c>
      <c r="H780" s="5">
        <v>5</v>
      </c>
      <c r="I780" s="5">
        <v>6.3125</v>
      </c>
      <c r="J780" s="5">
        <v>132.5625</v>
      </c>
      <c r="K780" s="14">
        <v>43544</v>
      </c>
      <c r="L780" s="5" t="s">
        <v>1270</v>
      </c>
      <c r="M780" s="5" t="s">
        <v>31</v>
      </c>
      <c r="N780" s="5">
        <v>126.25</v>
      </c>
      <c r="O780" s="5">
        <v>4.7619047620000003</v>
      </c>
      <c r="P780" s="5">
        <v>6.3125</v>
      </c>
      <c r="Q780" s="6">
        <v>6.1</v>
      </c>
      <c r="R780" t="str">
        <f>TEXT(K781, "dddd")</f>
        <v>Thursday</v>
      </c>
      <c r="S780">
        <f t="shared" si="12"/>
        <v>17</v>
      </c>
    </row>
    <row r="781" spans="1:19" x14ac:dyDescent="0.35">
      <c r="A781" s="1" t="s">
        <v>1271</v>
      </c>
      <c r="B781" s="2" t="s">
        <v>51</v>
      </c>
      <c r="C781" s="2" t="s">
        <v>52</v>
      </c>
      <c r="D781" s="2" t="s">
        <v>20</v>
      </c>
      <c r="E781" s="2" t="s">
        <v>33</v>
      </c>
      <c r="F781" s="2" t="s">
        <v>29</v>
      </c>
      <c r="G781" s="2">
        <v>87.87</v>
      </c>
      <c r="H781" s="2">
        <v>9</v>
      </c>
      <c r="I781" s="2">
        <v>39.541499999999999</v>
      </c>
      <c r="J781" s="2">
        <v>830.37149999999997</v>
      </c>
      <c r="K781" s="14">
        <v>43496</v>
      </c>
      <c r="L781" s="2" t="s">
        <v>1272</v>
      </c>
      <c r="M781" s="2" t="s">
        <v>24</v>
      </c>
      <c r="N781" s="2">
        <v>790.83</v>
      </c>
      <c r="O781" s="2">
        <v>4.7619047620000003</v>
      </c>
      <c r="P781" s="2">
        <v>39.541499999999999</v>
      </c>
      <c r="Q781" s="3">
        <v>5.6</v>
      </c>
      <c r="R781" t="str">
        <f>TEXT(K782, "dddd")</f>
        <v>Tuesday</v>
      </c>
      <c r="S781">
        <f t="shared" si="12"/>
        <v>20</v>
      </c>
    </row>
    <row r="782" spans="1:19" x14ac:dyDescent="0.35">
      <c r="A782" s="4" t="s">
        <v>1273</v>
      </c>
      <c r="B782" s="5" t="s">
        <v>26</v>
      </c>
      <c r="C782" s="5" t="s">
        <v>27</v>
      </c>
      <c r="D782" s="5" t="s">
        <v>28</v>
      </c>
      <c r="E782" s="5" t="s">
        <v>33</v>
      </c>
      <c r="F782" s="5" t="s">
        <v>22</v>
      </c>
      <c r="G782" s="5">
        <v>21.8</v>
      </c>
      <c r="H782" s="5">
        <v>8</v>
      </c>
      <c r="I782" s="5">
        <v>8.7200000000000006</v>
      </c>
      <c r="J782" s="5">
        <v>183.12</v>
      </c>
      <c r="K782" s="14">
        <v>43515</v>
      </c>
      <c r="L782" s="5" t="s">
        <v>526</v>
      </c>
      <c r="M782" s="5" t="s">
        <v>31</v>
      </c>
      <c r="N782" s="5">
        <v>174.4</v>
      </c>
      <c r="O782" s="5">
        <v>4.7619047620000003</v>
      </c>
      <c r="P782" s="5">
        <v>8.7200000000000006</v>
      </c>
      <c r="Q782" s="6">
        <v>8.3000000000000007</v>
      </c>
      <c r="R782" t="str">
        <f>TEXT(K783, "dddd")</f>
        <v>Monday</v>
      </c>
      <c r="S782">
        <f t="shared" si="12"/>
        <v>19</v>
      </c>
    </row>
    <row r="783" spans="1:19" x14ac:dyDescent="0.35">
      <c r="A783" s="1" t="s">
        <v>1274</v>
      </c>
      <c r="B783" s="2" t="s">
        <v>18</v>
      </c>
      <c r="C783" s="2" t="s">
        <v>19</v>
      </c>
      <c r="D783" s="2" t="s">
        <v>28</v>
      </c>
      <c r="E783" s="2" t="s">
        <v>21</v>
      </c>
      <c r="F783" s="2" t="s">
        <v>40</v>
      </c>
      <c r="G783" s="2">
        <v>94.76</v>
      </c>
      <c r="H783" s="2">
        <v>4</v>
      </c>
      <c r="I783" s="2">
        <v>18.952000000000002</v>
      </c>
      <c r="J783" s="2">
        <v>397.99200000000002</v>
      </c>
      <c r="K783" s="14">
        <v>43507</v>
      </c>
      <c r="L783" s="2" t="s">
        <v>1185</v>
      </c>
      <c r="M783" s="2" t="s">
        <v>24</v>
      </c>
      <c r="N783" s="2">
        <v>379.04</v>
      </c>
      <c r="O783" s="2">
        <v>4.7619047620000003</v>
      </c>
      <c r="P783" s="2">
        <v>18.952000000000002</v>
      </c>
      <c r="Q783" s="3">
        <v>7.8</v>
      </c>
      <c r="R783" t="str">
        <f>TEXT(K784, "dddd")</f>
        <v>Tuesday</v>
      </c>
      <c r="S783">
        <f t="shared" si="12"/>
        <v>16</v>
      </c>
    </row>
    <row r="784" spans="1:19" x14ac:dyDescent="0.35">
      <c r="A784" s="4" t="s">
        <v>1275</v>
      </c>
      <c r="B784" s="5" t="s">
        <v>18</v>
      </c>
      <c r="C784" s="5" t="s">
        <v>19</v>
      </c>
      <c r="D784" s="5" t="s">
        <v>20</v>
      </c>
      <c r="E784" s="5" t="s">
        <v>21</v>
      </c>
      <c r="F784" s="5" t="s">
        <v>56</v>
      </c>
      <c r="G784" s="5">
        <v>30.62</v>
      </c>
      <c r="H784" s="5">
        <v>1</v>
      </c>
      <c r="I784" s="5">
        <v>1.5309999999999999</v>
      </c>
      <c r="J784" s="5">
        <v>32.151000000000003</v>
      </c>
      <c r="K784" s="14">
        <v>43501</v>
      </c>
      <c r="L784" s="5" t="s">
        <v>873</v>
      </c>
      <c r="M784" s="5" t="s">
        <v>36</v>
      </c>
      <c r="N784" s="5">
        <v>30.62</v>
      </c>
      <c r="O784" s="5">
        <v>4.7619047620000003</v>
      </c>
      <c r="P784" s="5">
        <v>1.5309999999999999</v>
      </c>
      <c r="Q784" s="6">
        <v>4.0999999999999996</v>
      </c>
      <c r="R784" t="str">
        <f>TEXT(K785, "dddd")</f>
        <v>Sunday</v>
      </c>
      <c r="S784">
        <f t="shared" si="12"/>
        <v>14</v>
      </c>
    </row>
    <row r="785" spans="1:19" x14ac:dyDescent="0.35">
      <c r="A785" s="1" t="s">
        <v>1276</v>
      </c>
      <c r="B785" s="2" t="s">
        <v>26</v>
      </c>
      <c r="C785" s="2" t="s">
        <v>27</v>
      </c>
      <c r="D785" s="2" t="s">
        <v>28</v>
      </c>
      <c r="E785" s="2" t="s">
        <v>21</v>
      </c>
      <c r="F785" s="2" t="s">
        <v>34</v>
      </c>
      <c r="G785" s="2">
        <v>44.01</v>
      </c>
      <c r="H785" s="2">
        <v>8</v>
      </c>
      <c r="I785" s="2">
        <v>17.603999999999999</v>
      </c>
      <c r="J785" s="2">
        <v>369.68400000000003</v>
      </c>
      <c r="K785" s="14">
        <v>43527</v>
      </c>
      <c r="L785" s="2" t="s">
        <v>85</v>
      </c>
      <c r="M785" s="2" t="s">
        <v>31</v>
      </c>
      <c r="N785" s="2">
        <v>352.08</v>
      </c>
      <c r="O785" s="2">
        <v>4.7619047620000003</v>
      </c>
      <c r="P785" s="2">
        <v>17.603999999999999</v>
      </c>
      <c r="Q785" s="3">
        <v>8.8000000000000007</v>
      </c>
      <c r="R785" t="str">
        <f>TEXT(K786, "dddd")</f>
        <v>Sunday</v>
      </c>
      <c r="S785">
        <f t="shared" si="12"/>
        <v>17</v>
      </c>
    </row>
    <row r="786" spans="1:19" x14ac:dyDescent="0.35">
      <c r="A786" s="4" t="s">
        <v>1277</v>
      </c>
      <c r="B786" s="5" t="s">
        <v>26</v>
      </c>
      <c r="C786" s="5" t="s">
        <v>27</v>
      </c>
      <c r="D786" s="5" t="s">
        <v>20</v>
      </c>
      <c r="E786" s="5" t="s">
        <v>21</v>
      </c>
      <c r="F786" s="5" t="s">
        <v>22</v>
      </c>
      <c r="G786" s="5">
        <v>10.16</v>
      </c>
      <c r="H786" s="5">
        <v>5</v>
      </c>
      <c r="I786" s="5">
        <v>2.54</v>
      </c>
      <c r="J786" s="5">
        <v>53.34</v>
      </c>
      <c r="K786" s="14">
        <v>43520</v>
      </c>
      <c r="L786" s="5" t="s">
        <v>23</v>
      </c>
      <c r="M786" s="5" t="s">
        <v>24</v>
      </c>
      <c r="N786" s="5">
        <v>50.8</v>
      </c>
      <c r="O786" s="5">
        <v>4.7619047620000003</v>
      </c>
      <c r="P786" s="5">
        <v>2.54</v>
      </c>
      <c r="Q786" s="6">
        <v>4.0999999999999996</v>
      </c>
      <c r="R786" t="str">
        <f>TEXT(K787, "dddd")</f>
        <v>Monday</v>
      </c>
      <c r="S786">
        <f t="shared" si="12"/>
        <v>13</v>
      </c>
    </row>
    <row r="787" spans="1:19" x14ac:dyDescent="0.35">
      <c r="A787" s="1" t="s">
        <v>1278</v>
      </c>
      <c r="B787" s="2" t="s">
        <v>18</v>
      </c>
      <c r="C787" s="2" t="s">
        <v>19</v>
      </c>
      <c r="D787" s="2" t="s">
        <v>28</v>
      </c>
      <c r="E787" s="2" t="s">
        <v>33</v>
      </c>
      <c r="F787" s="2" t="s">
        <v>29</v>
      </c>
      <c r="G787" s="2">
        <v>74.58</v>
      </c>
      <c r="H787" s="2">
        <v>7</v>
      </c>
      <c r="I787" s="2">
        <v>26.103000000000002</v>
      </c>
      <c r="J787" s="2">
        <v>548.16300000000001</v>
      </c>
      <c r="K787" s="14">
        <v>43500</v>
      </c>
      <c r="L787" s="2" t="s">
        <v>1279</v>
      </c>
      <c r="M787" s="2" t="s">
        <v>36</v>
      </c>
      <c r="N787" s="2">
        <v>522.05999999999995</v>
      </c>
      <c r="O787" s="2">
        <v>4.7619047620000003</v>
      </c>
      <c r="P787" s="2">
        <v>26.103000000000002</v>
      </c>
      <c r="Q787" s="3">
        <v>9</v>
      </c>
      <c r="R787" t="str">
        <f>TEXT(K788, "dddd")</f>
        <v>Tuesday</v>
      </c>
      <c r="S787">
        <f t="shared" si="12"/>
        <v>16</v>
      </c>
    </row>
    <row r="788" spans="1:19" x14ac:dyDescent="0.35">
      <c r="A788" s="4" t="s">
        <v>1280</v>
      </c>
      <c r="B788" s="5" t="s">
        <v>26</v>
      </c>
      <c r="C788" s="5" t="s">
        <v>27</v>
      </c>
      <c r="D788" s="5" t="s">
        <v>28</v>
      </c>
      <c r="E788" s="5" t="s">
        <v>33</v>
      </c>
      <c r="F788" s="5" t="s">
        <v>29</v>
      </c>
      <c r="G788" s="5">
        <v>71.89</v>
      </c>
      <c r="H788" s="5">
        <v>8</v>
      </c>
      <c r="I788" s="5">
        <v>28.756</v>
      </c>
      <c r="J788" s="5">
        <v>603.87599999999998</v>
      </c>
      <c r="K788" s="14">
        <v>43515</v>
      </c>
      <c r="L788" s="5" t="s">
        <v>1281</v>
      </c>
      <c r="M788" s="5" t="s">
        <v>24</v>
      </c>
      <c r="N788" s="5">
        <v>575.12</v>
      </c>
      <c r="O788" s="5">
        <v>4.7619047620000003</v>
      </c>
      <c r="P788" s="5">
        <v>28.756</v>
      </c>
      <c r="Q788" s="6">
        <v>5.5</v>
      </c>
      <c r="R788" t="str">
        <f>TEXT(K789, "dddd")</f>
        <v>Wednesday</v>
      </c>
      <c r="S788">
        <f t="shared" si="12"/>
        <v>11</v>
      </c>
    </row>
    <row r="789" spans="1:19" x14ac:dyDescent="0.35">
      <c r="A789" s="1" t="s">
        <v>1282</v>
      </c>
      <c r="B789" s="2" t="s">
        <v>26</v>
      </c>
      <c r="C789" s="2" t="s">
        <v>27</v>
      </c>
      <c r="D789" s="2" t="s">
        <v>28</v>
      </c>
      <c r="E789" s="2" t="s">
        <v>21</v>
      </c>
      <c r="F789" s="2" t="s">
        <v>22</v>
      </c>
      <c r="G789" s="2">
        <v>10.99</v>
      </c>
      <c r="H789" s="2">
        <v>5</v>
      </c>
      <c r="I789" s="2">
        <v>2.7475000000000001</v>
      </c>
      <c r="J789" s="2">
        <v>57.697499999999998</v>
      </c>
      <c r="K789" s="14">
        <v>43488</v>
      </c>
      <c r="L789" s="2" t="s">
        <v>1039</v>
      </c>
      <c r="M789" s="2" t="s">
        <v>36</v>
      </c>
      <c r="N789" s="2">
        <v>54.95</v>
      </c>
      <c r="O789" s="2">
        <v>4.7619047620000003</v>
      </c>
      <c r="P789" s="2">
        <v>2.7475000000000001</v>
      </c>
      <c r="Q789" s="3">
        <v>9.3000000000000007</v>
      </c>
      <c r="R789" t="str">
        <f>TEXT(K790, "dddd")</f>
        <v>Monday</v>
      </c>
      <c r="S789">
        <f t="shared" si="12"/>
        <v>10</v>
      </c>
    </row>
    <row r="790" spans="1:19" x14ac:dyDescent="0.35">
      <c r="A790" s="4" t="s">
        <v>1283</v>
      </c>
      <c r="B790" s="5" t="s">
        <v>26</v>
      </c>
      <c r="C790" s="5" t="s">
        <v>27</v>
      </c>
      <c r="D790" s="5" t="s">
        <v>20</v>
      </c>
      <c r="E790" s="5" t="s">
        <v>33</v>
      </c>
      <c r="F790" s="5" t="s">
        <v>22</v>
      </c>
      <c r="G790" s="5">
        <v>60.47</v>
      </c>
      <c r="H790" s="5">
        <v>3</v>
      </c>
      <c r="I790" s="5">
        <v>9.0704999999999991</v>
      </c>
      <c r="J790" s="5">
        <v>190.48050000000001</v>
      </c>
      <c r="K790" s="14">
        <v>43479</v>
      </c>
      <c r="L790" s="5" t="s">
        <v>158</v>
      </c>
      <c r="M790" s="5" t="s">
        <v>36</v>
      </c>
      <c r="N790" s="5">
        <v>181.41</v>
      </c>
      <c r="O790" s="5">
        <v>4.7619047620000003</v>
      </c>
      <c r="P790" s="5">
        <v>9.0704999999999991</v>
      </c>
      <c r="Q790" s="6">
        <v>5.6</v>
      </c>
      <c r="R790" t="str">
        <f>TEXT(K791, "dddd")</f>
        <v>Thursday</v>
      </c>
      <c r="S790">
        <f t="shared" si="12"/>
        <v>10</v>
      </c>
    </row>
    <row r="791" spans="1:19" x14ac:dyDescent="0.35">
      <c r="A791" s="1" t="s">
        <v>1284</v>
      </c>
      <c r="B791" s="2" t="s">
        <v>18</v>
      </c>
      <c r="C791" s="2" t="s">
        <v>19</v>
      </c>
      <c r="D791" s="2" t="s">
        <v>28</v>
      </c>
      <c r="E791" s="2" t="s">
        <v>33</v>
      </c>
      <c r="F791" s="2" t="s">
        <v>40</v>
      </c>
      <c r="G791" s="2">
        <v>58.91</v>
      </c>
      <c r="H791" s="2">
        <v>7</v>
      </c>
      <c r="I791" s="2">
        <v>20.618500000000001</v>
      </c>
      <c r="J791" s="2">
        <v>432.98849999999999</v>
      </c>
      <c r="K791" s="14">
        <v>43482</v>
      </c>
      <c r="L791" s="2" t="s">
        <v>1285</v>
      </c>
      <c r="M791" s="2" t="s">
        <v>24</v>
      </c>
      <c r="N791" s="2">
        <v>412.37</v>
      </c>
      <c r="O791" s="2">
        <v>4.7619047620000003</v>
      </c>
      <c r="P791" s="2">
        <v>20.618500000000001</v>
      </c>
      <c r="Q791" s="3">
        <v>9.6999999999999993</v>
      </c>
      <c r="R791" t="str">
        <f>TEXT(K792, "dddd")</f>
        <v>Sunday</v>
      </c>
      <c r="S791">
        <f t="shared" si="12"/>
        <v>15</v>
      </c>
    </row>
    <row r="792" spans="1:19" x14ac:dyDescent="0.35">
      <c r="A792" s="4" t="s">
        <v>1286</v>
      </c>
      <c r="B792" s="5" t="s">
        <v>18</v>
      </c>
      <c r="C792" s="5" t="s">
        <v>19</v>
      </c>
      <c r="D792" s="5" t="s">
        <v>28</v>
      </c>
      <c r="E792" s="5" t="s">
        <v>33</v>
      </c>
      <c r="F792" s="5" t="s">
        <v>56</v>
      </c>
      <c r="G792" s="5">
        <v>46.41</v>
      </c>
      <c r="H792" s="5">
        <v>1</v>
      </c>
      <c r="I792" s="5">
        <v>2.3205</v>
      </c>
      <c r="J792" s="5">
        <v>48.730499999999999</v>
      </c>
      <c r="K792" s="14">
        <v>43527</v>
      </c>
      <c r="L792" s="5" t="s">
        <v>1287</v>
      </c>
      <c r="M792" s="5" t="s">
        <v>36</v>
      </c>
      <c r="N792" s="5">
        <v>46.41</v>
      </c>
      <c r="O792" s="5">
        <v>4.7619047620000003</v>
      </c>
      <c r="P792" s="5">
        <v>2.3205</v>
      </c>
      <c r="Q792" s="6">
        <v>4</v>
      </c>
      <c r="R792" t="str">
        <f>TEXT(K793, "dddd")</f>
        <v>Friday</v>
      </c>
      <c r="S792">
        <f t="shared" si="12"/>
        <v>20</v>
      </c>
    </row>
    <row r="793" spans="1:19" x14ac:dyDescent="0.35">
      <c r="A793" s="1" t="s">
        <v>1288</v>
      </c>
      <c r="B793" s="2" t="s">
        <v>26</v>
      </c>
      <c r="C793" s="2" t="s">
        <v>27</v>
      </c>
      <c r="D793" s="2" t="s">
        <v>20</v>
      </c>
      <c r="E793" s="2" t="s">
        <v>33</v>
      </c>
      <c r="F793" s="2" t="s">
        <v>22</v>
      </c>
      <c r="G793" s="2">
        <v>68.55</v>
      </c>
      <c r="H793" s="2">
        <v>4</v>
      </c>
      <c r="I793" s="2">
        <v>13.71</v>
      </c>
      <c r="J793" s="2">
        <v>287.91000000000003</v>
      </c>
      <c r="K793" s="14">
        <v>43511</v>
      </c>
      <c r="L793" s="2" t="s">
        <v>656</v>
      </c>
      <c r="M793" s="2" t="s">
        <v>36</v>
      </c>
      <c r="N793" s="2">
        <v>274.2</v>
      </c>
      <c r="O793" s="2">
        <v>4.7619047620000003</v>
      </c>
      <c r="P793" s="2">
        <v>13.71</v>
      </c>
      <c r="Q793" s="3">
        <v>9.1999999999999993</v>
      </c>
      <c r="R793" t="str">
        <f>TEXT(K794, "dddd")</f>
        <v>Tuesday</v>
      </c>
      <c r="S793">
        <f t="shared" si="12"/>
        <v>20</v>
      </c>
    </row>
    <row r="794" spans="1:19" x14ac:dyDescent="0.35">
      <c r="A794" s="4" t="s">
        <v>1289</v>
      </c>
      <c r="B794" s="5" t="s">
        <v>51</v>
      </c>
      <c r="C794" s="5" t="s">
        <v>52</v>
      </c>
      <c r="D794" s="5" t="s">
        <v>28</v>
      </c>
      <c r="E794" s="5" t="s">
        <v>21</v>
      </c>
      <c r="F794" s="5" t="s">
        <v>34</v>
      </c>
      <c r="G794" s="5">
        <v>97.37</v>
      </c>
      <c r="H794" s="5">
        <v>10</v>
      </c>
      <c r="I794" s="5">
        <v>48.685000000000002</v>
      </c>
      <c r="J794" s="5">
        <v>1022.385</v>
      </c>
      <c r="K794" s="14">
        <v>43480</v>
      </c>
      <c r="L794" s="5" t="s">
        <v>306</v>
      </c>
      <c r="M794" s="5" t="s">
        <v>36</v>
      </c>
      <c r="N794" s="5">
        <v>973.7</v>
      </c>
      <c r="O794" s="5">
        <v>4.7619047620000003</v>
      </c>
      <c r="P794" s="5">
        <v>48.685000000000002</v>
      </c>
      <c r="Q794" s="6">
        <v>4.9000000000000004</v>
      </c>
      <c r="R794" t="str">
        <f>TEXT(K795, "dddd")</f>
        <v>Wednesday</v>
      </c>
      <c r="S794">
        <f t="shared" si="12"/>
        <v>13</v>
      </c>
    </row>
    <row r="795" spans="1:19" x14ac:dyDescent="0.35">
      <c r="A795" s="1" t="s">
        <v>1290</v>
      </c>
      <c r="B795" s="2" t="s">
        <v>18</v>
      </c>
      <c r="C795" s="2" t="s">
        <v>19</v>
      </c>
      <c r="D795" s="2" t="s">
        <v>20</v>
      </c>
      <c r="E795" s="2" t="s">
        <v>33</v>
      </c>
      <c r="F795" s="2" t="s">
        <v>29</v>
      </c>
      <c r="G795" s="2">
        <v>92.6</v>
      </c>
      <c r="H795" s="2">
        <v>7</v>
      </c>
      <c r="I795" s="2">
        <v>32.409999999999997</v>
      </c>
      <c r="J795" s="2">
        <v>680.61</v>
      </c>
      <c r="K795" s="14">
        <v>43523</v>
      </c>
      <c r="L795" s="2" t="s">
        <v>711</v>
      </c>
      <c r="M795" s="2" t="s">
        <v>36</v>
      </c>
      <c r="N795" s="2">
        <v>648.20000000000005</v>
      </c>
      <c r="O795" s="2">
        <v>4.7619047620000003</v>
      </c>
      <c r="P795" s="2">
        <v>32.409999999999997</v>
      </c>
      <c r="Q795" s="3">
        <v>9.3000000000000007</v>
      </c>
      <c r="R795" t="str">
        <f>TEXT(K796, "dddd")</f>
        <v>Tuesday</v>
      </c>
      <c r="S795">
        <f t="shared" si="12"/>
        <v>12</v>
      </c>
    </row>
    <row r="796" spans="1:19" x14ac:dyDescent="0.35">
      <c r="A796" s="4" t="s">
        <v>1291</v>
      </c>
      <c r="B796" s="5" t="s">
        <v>18</v>
      </c>
      <c r="C796" s="5" t="s">
        <v>19</v>
      </c>
      <c r="D796" s="5" t="s">
        <v>28</v>
      </c>
      <c r="E796" s="5" t="s">
        <v>21</v>
      </c>
      <c r="F796" s="5" t="s">
        <v>29</v>
      </c>
      <c r="G796" s="5">
        <v>46.61</v>
      </c>
      <c r="H796" s="5">
        <v>2</v>
      </c>
      <c r="I796" s="5">
        <v>4.6609999999999996</v>
      </c>
      <c r="J796" s="5">
        <v>97.881</v>
      </c>
      <c r="K796" s="14">
        <v>43522</v>
      </c>
      <c r="L796" s="5" t="s">
        <v>107</v>
      </c>
      <c r="M796" s="5" t="s">
        <v>36</v>
      </c>
      <c r="N796" s="5">
        <v>93.22</v>
      </c>
      <c r="O796" s="5">
        <v>4.7619047620000003</v>
      </c>
      <c r="P796" s="5">
        <v>4.6609999999999996</v>
      </c>
      <c r="Q796" s="6">
        <v>6.6</v>
      </c>
      <c r="R796" t="str">
        <f>TEXT(K797, "dddd")</f>
        <v>Friday</v>
      </c>
      <c r="S796">
        <f t="shared" si="12"/>
        <v>12</v>
      </c>
    </row>
    <row r="797" spans="1:19" x14ac:dyDescent="0.35">
      <c r="A797" s="1" t="s">
        <v>1292</v>
      </c>
      <c r="B797" s="2" t="s">
        <v>51</v>
      </c>
      <c r="C797" s="2" t="s">
        <v>52</v>
      </c>
      <c r="D797" s="2" t="s">
        <v>28</v>
      </c>
      <c r="E797" s="2" t="s">
        <v>33</v>
      </c>
      <c r="F797" s="2" t="s">
        <v>56</v>
      </c>
      <c r="G797" s="2">
        <v>27.18</v>
      </c>
      <c r="H797" s="2">
        <v>2</v>
      </c>
      <c r="I797" s="2">
        <v>2.718</v>
      </c>
      <c r="J797" s="2">
        <v>57.078000000000003</v>
      </c>
      <c r="K797" s="14">
        <v>43539</v>
      </c>
      <c r="L797" s="2" t="s">
        <v>1293</v>
      </c>
      <c r="M797" s="2" t="s">
        <v>24</v>
      </c>
      <c r="N797" s="2">
        <v>54.36</v>
      </c>
      <c r="O797" s="2">
        <v>4.7619047620000003</v>
      </c>
      <c r="P797" s="2">
        <v>2.718</v>
      </c>
      <c r="Q797" s="3">
        <v>4.3</v>
      </c>
      <c r="R797" t="str">
        <f>TEXT(K798, "dddd")</f>
        <v>Thursday</v>
      </c>
      <c r="S797">
        <f t="shared" si="12"/>
        <v>16</v>
      </c>
    </row>
    <row r="798" spans="1:19" x14ac:dyDescent="0.35">
      <c r="A798" s="4" t="s">
        <v>1294</v>
      </c>
      <c r="B798" s="5" t="s">
        <v>26</v>
      </c>
      <c r="C798" s="5" t="s">
        <v>27</v>
      </c>
      <c r="D798" s="5" t="s">
        <v>20</v>
      </c>
      <c r="E798" s="5" t="s">
        <v>21</v>
      </c>
      <c r="F798" s="5" t="s">
        <v>34</v>
      </c>
      <c r="G798" s="5">
        <v>60.87</v>
      </c>
      <c r="H798" s="5">
        <v>1</v>
      </c>
      <c r="I798" s="5">
        <v>3.0434999999999999</v>
      </c>
      <c r="J798" s="5">
        <v>63.913499999999999</v>
      </c>
      <c r="K798" s="14">
        <v>43489</v>
      </c>
      <c r="L798" s="5" t="s">
        <v>113</v>
      </c>
      <c r="M798" s="5" t="s">
        <v>31</v>
      </c>
      <c r="N798" s="5">
        <v>60.87</v>
      </c>
      <c r="O798" s="5">
        <v>4.7619047620000003</v>
      </c>
      <c r="P798" s="5">
        <v>3.0434999999999999</v>
      </c>
      <c r="Q798" s="6">
        <v>5.5</v>
      </c>
      <c r="R798" t="str">
        <f>TEXT(K799, "dddd")</f>
        <v>Friday</v>
      </c>
      <c r="S798">
        <f t="shared" si="12"/>
        <v>13</v>
      </c>
    </row>
    <row r="799" spans="1:19" x14ac:dyDescent="0.35">
      <c r="A799" s="1" t="s">
        <v>1295</v>
      </c>
      <c r="B799" s="2" t="s">
        <v>18</v>
      </c>
      <c r="C799" s="2" t="s">
        <v>19</v>
      </c>
      <c r="D799" s="2" t="s">
        <v>20</v>
      </c>
      <c r="E799" s="2" t="s">
        <v>21</v>
      </c>
      <c r="F799" s="2" t="s">
        <v>40</v>
      </c>
      <c r="G799" s="2">
        <v>24.49</v>
      </c>
      <c r="H799" s="2">
        <v>10</v>
      </c>
      <c r="I799" s="2">
        <v>12.244999999999999</v>
      </c>
      <c r="J799" s="2">
        <v>257.14499999999998</v>
      </c>
      <c r="K799" s="14">
        <v>43518</v>
      </c>
      <c r="L799" s="2" t="s">
        <v>1285</v>
      </c>
      <c r="M799" s="2" t="s">
        <v>31</v>
      </c>
      <c r="N799" s="2">
        <v>244.9</v>
      </c>
      <c r="O799" s="2">
        <v>4.7619047620000003</v>
      </c>
      <c r="P799" s="2">
        <v>12.244999999999999</v>
      </c>
      <c r="Q799" s="3">
        <v>8.1</v>
      </c>
      <c r="R799" t="str">
        <f>TEXT(K800, "dddd")</f>
        <v>Friday</v>
      </c>
      <c r="S799">
        <f t="shared" si="12"/>
        <v>15</v>
      </c>
    </row>
    <row r="800" spans="1:19" x14ac:dyDescent="0.35">
      <c r="A800" s="4" t="s">
        <v>1296</v>
      </c>
      <c r="B800" s="5" t="s">
        <v>51</v>
      </c>
      <c r="C800" s="5" t="s">
        <v>52</v>
      </c>
      <c r="D800" s="5" t="s">
        <v>28</v>
      </c>
      <c r="E800" s="5" t="s">
        <v>33</v>
      </c>
      <c r="F800" s="5" t="s">
        <v>22</v>
      </c>
      <c r="G800" s="5">
        <v>92.78</v>
      </c>
      <c r="H800" s="5">
        <v>1</v>
      </c>
      <c r="I800" s="5">
        <v>4.6390000000000002</v>
      </c>
      <c r="J800" s="5">
        <v>97.418999999999997</v>
      </c>
      <c r="K800" s="14">
        <v>43539</v>
      </c>
      <c r="L800" s="5" t="s">
        <v>369</v>
      </c>
      <c r="M800" s="5" t="s">
        <v>36</v>
      </c>
      <c r="N800" s="5">
        <v>92.78</v>
      </c>
      <c r="O800" s="5">
        <v>4.7619047620000003</v>
      </c>
      <c r="P800" s="5">
        <v>4.6390000000000002</v>
      </c>
      <c r="Q800" s="6">
        <v>9.8000000000000007</v>
      </c>
      <c r="R800" t="str">
        <f>TEXT(K801, "dddd")</f>
        <v>Monday</v>
      </c>
      <c r="S800">
        <f t="shared" si="12"/>
        <v>10</v>
      </c>
    </row>
    <row r="801" spans="1:19" x14ac:dyDescent="0.35">
      <c r="A801" s="1" t="s">
        <v>1297</v>
      </c>
      <c r="B801" s="2" t="s">
        <v>26</v>
      </c>
      <c r="C801" s="2" t="s">
        <v>27</v>
      </c>
      <c r="D801" s="2" t="s">
        <v>20</v>
      </c>
      <c r="E801" s="2" t="s">
        <v>33</v>
      </c>
      <c r="F801" s="2" t="s">
        <v>34</v>
      </c>
      <c r="G801" s="2">
        <v>86.69</v>
      </c>
      <c r="H801" s="2">
        <v>5</v>
      </c>
      <c r="I801" s="2">
        <v>21.672499999999999</v>
      </c>
      <c r="J801" s="2">
        <v>455.1225</v>
      </c>
      <c r="K801" s="14">
        <v>43507</v>
      </c>
      <c r="L801" s="2" t="s">
        <v>1298</v>
      </c>
      <c r="M801" s="2" t="s">
        <v>24</v>
      </c>
      <c r="N801" s="2">
        <v>433.45</v>
      </c>
      <c r="O801" s="2">
        <v>4.7619047620000003</v>
      </c>
      <c r="P801" s="2">
        <v>21.672499999999999</v>
      </c>
      <c r="Q801" s="3">
        <v>9.4</v>
      </c>
      <c r="R801" t="str">
        <f>TEXT(K802, "dddd")</f>
        <v>Saturday</v>
      </c>
      <c r="S801">
        <f t="shared" si="12"/>
        <v>18</v>
      </c>
    </row>
    <row r="802" spans="1:19" x14ac:dyDescent="0.35">
      <c r="A802" s="4" t="s">
        <v>1299</v>
      </c>
      <c r="B802" s="5" t="s">
        <v>51</v>
      </c>
      <c r="C802" s="5" t="s">
        <v>52</v>
      </c>
      <c r="D802" s="5" t="s">
        <v>28</v>
      </c>
      <c r="E802" s="5" t="s">
        <v>33</v>
      </c>
      <c r="F802" s="5" t="s">
        <v>40</v>
      </c>
      <c r="G802" s="5">
        <v>23.01</v>
      </c>
      <c r="H802" s="5">
        <v>6</v>
      </c>
      <c r="I802" s="5">
        <v>6.9029999999999996</v>
      </c>
      <c r="J802" s="5">
        <v>144.96299999999999</v>
      </c>
      <c r="K802" s="14">
        <v>43477</v>
      </c>
      <c r="L802" s="5" t="s">
        <v>1300</v>
      </c>
      <c r="M802" s="5" t="s">
        <v>24</v>
      </c>
      <c r="N802" s="5">
        <v>138.06</v>
      </c>
      <c r="O802" s="5">
        <v>4.7619047620000003</v>
      </c>
      <c r="P802" s="5">
        <v>6.9029999999999996</v>
      </c>
      <c r="Q802" s="6">
        <v>7.9</v>
      </c>
      <c r="R802" t="str">
        <f>TEXT(K803, "dddd")</f>
        <v>Sunday</v>
      </c>
      <c r="S802">
        <f t="shared" si="12"/>
        <v>16</v>
      </c>
    </row>
    <row r="803" spans="1:19" x14ac:dyDescent="0.35">
      <c r="A803" s="1" t="s">
        <v>1301</v>
      </c>
      <c r="B803" s="2" t="s">
        <v>26</v>
      </c>
      <c r="C803" s="2" t="s">
        <v>27</v>
      </c>
      <c r="D803" s="2" t="s">
        <v>20</v>
      </c>
      <c r="E803" s="2" t="s">
        <v>21</v>
      </c>
      <c r="F803" s="2" t="s">
        <v>29</v>
      </c>
      <c r="G803" s="2">
        <v>30.2</v>
      </c>
      <c r="H803" s="2">
        <v>8</v>
      </c>
      <c r="I803" s="2">
        <v>12.08</v>
      </c>
      <c r="J803" s="2">
        <v>253.68</v>
      </c>
      <c r="K803" s="14">
        <v>43527</v>
      </c>
      <c r="L803" s="2" t="s">
        <v>403</v>
      </c>
      <c r="M803" s="2" t="s">
        <v>24</v>
      </c>
      <c r="N803" s="2">
        <v>241.6</v>
      </c>
      <c r="O803" s="2">
        <v>4.7619047620000003</v>
      </c>
      <c r="P803" s="2">
        <v>12.08</v>
      </c>
      <c r="Q803" s="3">
        <v>5.0999999999999996</v>
      </c>
      <c r="R803" t="str">
        <f>TEXT(K804, "dddd")</f>
        <v>Saturday</v>
      </c>
      <c r="S803">
        <f t="shared" si="12"/>
        <v>19</v>
      </c>
    </row>
    <row r="804" spans="1:19" x14ac:dyDescent="0.35">
      <c r="A804" s="4" t="s">
        <v>1302</v>
      </c>
      <c r="B804" s="5" t="s">
        <v>26</v>
      </c>
      <c r="C804" s="5" t="s">
        <v>27</v>
      </c>
      <c r="D804" s="5" t="s">
        <v>20</v>
      </c>
      <c r="E804" s="5" t="s">
        <v>33</v>
      </c>
      <c r="F804" s="5" t="s">
        <v>56</v>
      </c>
      <c r="G804" s="5">
        <v>67.39</v>
      </c>
      <c r="H804" s="5">
        <v>7</v>
      </c>
      <c r="I804" s="5">
        <v>23.586500000000001</v>
      </c>
      <c r="J804" s="5">
        <v>495.31650000000002</v>
      </c>
      <c r="K804" s="14">
        <v>43547</v>
      </c>
      <c r="L804" s="5" t="s">
        <v>35</v>
      </c>
      <c r="M804" s="5" t="s">
        <v>24</v>
      </c>
      <c r="N804" s="5">
        <v>471.73</v>
      </c>
      <c r="O804" s="5">
        <v>4.7619047620000003</v>
      </c>
      <c r="P804" s="5">
        <v>23.586500000000001</v>
      </c>
      <c r="Q804" s="6">
        <v>6.9</v>
      </c>
      <c r="R804" t="str">
        <f>TEXT(K805, "dddd")</f>
        <v>Monday</v>
      </c>
      <c r="S804">
        <f t="shared" si="12"/>
        <v>13</v>
      </c>
    </row>
    <row r="805" spans="1:19" x14ac:dyDescent="0.35">
      <c r="A805" s="1" t="s">
        <v>1303</v>
      </c>
      <c r="B805" s="2" t="s">
        <v>18</v>
      </c>
      <c r="C805" s="2" t="s">
        <v>19</v>
      </c>
      <c r="D805" s="2" t="s">
        <v>20</v>
      </c>
      <c r="E805" s="2" t="s">
        <v>21</v>
      </c>
      <c r="F805" s="2" t="s">
        <v>56</v>
      </c>
      <c r="G805" s="2">
        <v>48.96</v>
      </c>
      <c r="H805" s="2">
        <v>9</v>
      </c>
      <c r="I805" s="2">
        <v>22.032</v>
      </c>
      <c r="J805" s="2">
        <v>462.67200000000003</v>
      </c>
      <c r="K805" s="14">
        <v>43528</v>
      </c>
      <c r="L805" s="2" t="s">
        <v>233</v>
      </c>
      <c r="M805" s="2" t="s">
        <v>31</v>
      </c>
      <c r="N805" s="2">
        <v>440.64</v>
      </c>
      <c r="O805" s="2">
        <v>4.7619047620000003</v>
      </c>
      <c r="P805" s="2">
        <v>22.032</v>
      </c>
      <c r="Q805" s="3">
        <v>8</v>
      </c>
      <c r="R805" t="str">
        <f>TEXT(K806, "dddd")</f>
        <v>Saturday</v>
      </c>
      <c r="S805">
        <f t="shared" si="12"/>
        <v>11</v>
      </c>
    </row>
    <row r="806" spans="1:19" x14ac:dyDescent="0.35">
      <c r="A806" s="4" t="s">
        <v>1304</v>
      </c>
      <c r="B806" s="5" t="s">
        <v>51</v>
      </c>
      <c r="C806" s="5" t="s">
        <v>52</v>
      </c>
      <c r="D806" s="5" t="s">
        <v>20</v>
      </c>
      <c r="E806" s="5" t="s">
        <v>21</v>
      </c>
      <c r="F806" s="5" t="s">
        <v>29</v>
      </c>
      <c r="G806" s="5">
        <v>75.59</v>
      </c>
      <c r="H806" s="5">
        <v>9</v>
      </c>
      <c r="I806" s="5">
        <v>34.015500000000003</v>
      </c>
      <c r="J806" s="5">
        <v>714.32550000000003</v>
      </c>
      <c r="K806" s="14">
        <v>43519</v>
      </c>
      <c r="L806" s="5" t="s">
        <v>686</v>
      </c>
      <c r="M806" s="5" t="s">
        <v>31</v>
      </c>
      <c r="N806" s="5">
        <v>680.31</v>
      </c>
      <c r="O806" s="5">
        <v>4.7619047620000003</v>
      </c>
      <c r="P806" s="5">
        <v>34.015500000000003</v>
      </c>
      <c r="Q806" s="6">
        <v>8</v>
      </c>
      <c r="R806" t="str">
        <f>TEXT(K807, "dddd")</f>
        <v>Sunday</v>
      </c>
      <c r="S806">
        <f t="shared" si="12"/>
        <v>11</v>
      </c>
    </row>
    <row r="807" spans="1:19" x14ac:dyDescent="0.35">
      <c r="A807" s="1" t="s">
        <v>1305</v>
      </c>
      <c r="B807" s="2" t="s">
        <v>18</v>
      </c>
      <c r="C807" s="2" t="s">
        <v>19</v>
      </c>
      <c r="D807" s="2" t="s">
        <v>28</v>
      </c>
      <c r="E807" s="2" t="s">
        <v>21</v>
      </c>
      <c r="F807" s="2" t="s">
        <v>34</v>
      </c>
      <c r="G807" s="2">
        <v>77.47</v>
      </c>
      <c r="H807" s="2">
        <v>4</v>
      </c>
      <c r="I807" s="2">
        <v>15.494</v>
      </c>
      <c r="J807" s="2">
        <v>325.37400000000002</v>
      </c>
      <c r="K807" s="14">
        <v>43541</v>
      </c>
      <c r="L807" s="2" t="s">
        <v>886</v>
      </c>
      <c r="M807" s="2" t="s">
        <v>31</v>
      </c>
      <c r="N807" s="2">
        <v>309.88</v>
      </c>
      <c r="O807" s="2">
        <v>4.7619047620000003</v>
      </c>
      <c r="P807" s="2">
        <v>15.494</v>
      </c>
      <c r="Q807" s="3">
        <v>4.2</v>
      </c>
      <c r="R807" t="str">
        <f>TEXT(K808, "dddd")</f>
        <v>Wednesday</v>
      </c>
      <c r="S807">
        <f t="shared" si="12"/>
        <v>16</v>
      </c>
    </row>
    <row r="808" spans="1:19" x14ac:dyDescent="0.35">
      <c r="A808" s="4" t="s">
        <v>1306</v>
      </c>
      <c r="B808" s="5" t="s">
        <v>18</v>
      </c>
      <c r="C808" s="5" t="s">
        <v>19</v>
      </c>
      <c r="D808" s="5" t="s">
        <v>28</v>
      </c>
      <c r="E808" s="5" t="s">
        <v>21</v>
      </c>
      <c r="F808" s="5" t="s">
        <v>40</v>
      </c>
      <c r="G808" s="5">
        <v>93.18</v>
      </c>
      <c r="H808" s="5">
        <v>2</v>
      </c>
      <c r="I808" s="5">
        <v>9.3179999999999996</v>
      </c>
      <c r="J808" s="5">
        <v>195.678</v>
      </c>
      <c r="K808" s="14">
        <v>43481</v>
      </c>
      <c r="L808" s="5" t="s">
        <v>1307</v>
      </c>
      <c r="M808" s="5" t="s">
        <v>36</v>
      </c>
      <c r="N808" s="5">
        <v>186.36</v>
      </c>
      <c r="O808" s="5">
        <v>4.7619047620000003</v>
      </c>
      <c r="P808" s="5">
        <v>9.3179999999999996</v>
      </c>
      <c r="Q808" s="6">
        <v>8.5</v>
      </c>
      <c r="R808" t="str">
        <f>TEXT(K809, "dddd")</f>
        <v>Tuesday</v>
      </c>
      <c r="S808">
        <f t="shared" si="12"/>
        <v>18</v>
      </c>
    </row>
    <row r="809" spans="1:19" x14ac:dyDescent="0.35">
      <c r="A809" s="1" t="s">
        <v>1308</v>
      </c>
      <c r="B809" s="2" t="s">
        <v>18</v>
      </c>
      <c r="C809" s="2" t="s">
        <v>19</v>
      </c>
      <c r="D809" s="2" t="s">
        <v>28</v>
      </c>
      <c r="E809" s="2" t="s">
        <v>21</v>
      </c>
      <c r="F809" s="2" t="s">
        <v>29</v>
      </c>
      <c r="G809" s="2">
        <v>50.23</v>
      </c>
      <c r="H809" s="2">
        <v>4</v>
      </c>
      <c r="I809" s="2">
        <v>10.045999999999999</v>
      </c>
      <c r="J809" s="2">
        <v>210.96600000000001</v>
      </c>
      <c r="K809" s="14">
        <v>43473</v>
      </c>
      <c r="L809" s="2" t="s">
        <v>1309</v>
      </c>
      <c r="M809" s="2" t="s">
        <v>31</v>
      </c>
      <c r="N809" s="2">
        <v>200.92</v>
      </c>
      <c r="O809" s="2">
        <v>4.7619047620000003</v>
      </c>
      <c r="P809" s="2">
        <v>10.045999999999999</v>
      </c>
      <c r="Q809" s="3">
        <v>9</v>
      </c>
      <c r="R809" t="str">
        <f>TEXT(K810, "dddd")</f>
        <v>Monday</v>
      </c>
      <c r="S809">
        <f t="shared" si="12"/>
        <v>17</v>
      </c>
    </row>
    <row r="810" spans="1:19" x14ac:dyDescent="0.35">
      <c r="A810" s="4" t="s">
        <v>1310</v>
      </c>
      <c r="B810" s="5" t="s">
        <v>51</v>
      </c>
      <c r="C810" s="5" t="s">
        <v>52</v>
      </c>
      <c r="D810" s="5" t="s">
        <v>28</v>
      </c>
      <c r="E810" s="5" t="s">
        <v>21</v>
      </c>
      <c r="F810" s="5" t="s">
        <v>22</v>
      </c>
      <c r="G810" s="5">
        <v>17.75</v>
      </c>
      <c r="H810" s="5">
        <v>1</v>
      </c>
      <c r="I810" s="5">
        <v>0.88749999999999996</v>
      </c>
      <c r="J810" s="5">
        <v>18.637499999999999</v>
      </c>
      <c r="K810" s="14">
        <v>43479</v>
      </c>
      <c r="L810" s="5" t="s">
        <v>1210</v>
      </c>
      <c r="M810" s="5" t="s">
        <v>31</v>
      </c>
      <c r="N810" s="5">
        <v>17.75</v>
      </c>
      <c r="O810" s="5">
        <v>4.7619047620000003</v>
      </c>
      <c r="P810" s="5">
        <v>0.88749999999999996</v>
      </c>
      <c r="Q810" s="6">
        <v>8.6</v>
      </c>
      <c r="R810" t="str">
        <f>TEXT(K811, "dddd")</f>
        <v>Thursday</v>
      </c>
      <c r="S810">
        <f t="shared" si="12"/>
        <v>10</v>
      </c>
    </row>
    <row r="811" spans="1:19" x14ac:dyDescent="0.35">
      <c r="A811" s="1" t="s">
        <v>1311</v>
      </c>
      <c r="B811" s="2" t="s">
        <v>26</v>
      </c>
      <c r="C811" s="2" t="s">
        <v>27</v>
      </c>
      <c r="D811" s="2" t="s">
        <v>28</v>
      </c>
      <c r="E811" s="2" t="s">
        <v>21</v>
      </c>
      <c r="F811" s="2" t="s">
        <v>56</v>
      </c>
      <c r="G811" s="2">
        <v>62.18</v>
      </c>
      <c r="H811" s="2">
        <v>10</v>
      </c>
      <c r="I811" s="2">
        <v>31.09</v>
      </c>
      <c r="J811" s="2">
        <v>652.89</v>
      </c>
      <c r="K811" s="14">
        <v>43496</v>
      </c>
      <c r="L811" s="2" t="s">
        <v>978</v>
      </c>
      <c r="M811" s="2" t="s">
        <v>24</v>
      </c>
      <c r="N811" s="2">
        <v>621.79999999999995</v>
      </c>
      <c r="O811" s="2">
        <v>4.7619047620000003</v>
      </c>
      <c r="P811" s="2">
        <v>31.09</v>
      </c>
      <c r="Q811" s="3">
        <v>6</v>
      </c>
      <c r="R811" t="str">
        <f>TEXT(K812, "dddd")</f>
        <v>Friday</v>
      </c>
      <c r="S811">
        <f t="shared" si="12"/>
        <v>10</v>
      </c>
    </row>
    <row r="812" spans="1:19" x14ac:dyDescent="0.35">
      <c r="A812" s="4" t="s">
        <v>1312</v>
      </c>
      <c r="B812" s="5" t="s">
        <v>51</v>
      </c>
      <c r="C812" s="5" t="s">
        <v>52</v>
      </c>
      <c r="D812" s="5" t="s">
        <v>28</v>
      </c>
      <c r="E812" s="5" t="s">
        <v>33</v>
      </c>
      <c r="F812" s="5" t="s">
        <v>22</v>
      </c>
      <c r="G812" s="5">
        <v>10.75</v>
      </c>
      <c r="H812" s="5">
        <v>8</v>
      </c>
      <c r="I812" s="5">
        <v>4.3</v>
      </c>
      <c r="J812" s="5">
        <v>90.3</v>
      </c>
      <c r="K812" s="14">
        <v>43539</v>
      </c>
      <c r="L812" s="5" t="s">
        <v>568</v>
      </c>
      <c r="M812" s="5" t="s">
        <v>24</v>
      </c>
      <c r="N812" s="5">
        <v>86</v>
      </c>
      <c r="O812" s="5">
        <v>4.7619047620000003</v>
      </c>
      <c r="P812" s="5">
        <v>4.3</v>
      </c>
      <c r="Q812" s="6">
        <v>6.2</v>
      </c>
      <c r="R812" t="str">
        <f>TEXT(K813, "dddd")</f>
        <v>Sunday</v>
      </c>
      <c r="S812">
        <f t="shared" si="12"/>
        <v>14</v>
      </c>
    </row>
    <row r="813" spans="1:19" x14ac:dyDescent="0.35">
      <c r="A813" s="1" t="s">
        <v>1313</v>
      </c>
      <c r="B813" s="2" t="s">
        <v>18</v>
      </c>
      <c r="C813" s="2" t="s">
        <v>19</v>
      </c>
      <c r="D813" s="2" t="s">
        <v>28</v>
      </c>
      <c r="E813" s="2" t="s">
        <v>21</v>
      </c>
      <c r="F813" s="2" t="s">
        <v>29</v>
      </c>
      <c r="G813" s="2">
        <v>40.26</v>
      </c>
      <c r="H813" s="2">
        <v>10</v>
      </c>
      <c r="I813" s="2">
        <v>20.13</v>
      </c>
      <c r="J813" s="2">
        <v>422.73</v>
      </c>
      <c r="K813" s="14">
        <v>43520</v>
      </c>
      <c r="L813" s="2" t="s">
        <v>450</v>
      </c>
      <c r="M813" s="2" t="s">
        <v>36</v>
      </c>
      <c r="N813" s="2">
        <v>402.6</v>
      </c>
      <c r="O813" s="2">
        <v>4.7619047620000003</v>
      </c>
      <c r="P813" s="2">
        <v>20.13</v>
      </c>
      <c r="Q813" s="3">
        <v>5</v>
      </c>
      <c r="R813" t="str">
        <f>TEXT(K814, "dddd")</f>
        <v>Friday</v>
      </c>
      <c r="S813">
        <f t="shared" si="12"/>
        <v>18</v>
      </c>
    </row>
    <row r="814" spans="1:19" x14ac:dyDescent="0.35">
      <c r="A814" s="4" t="s">
        <v>1314</v>
      </c>
      <c r="B814" s="5" t="s">
        <v>26</v>
      </c>
      <c r="C814" s="5" t="s">
        <v>27</v>
      </c>
      <c r="D814" s="5" t="s">
        <v>20</v>
      </c>
      <c r="E814" s="5" t="s">
        <v>21</v>
      </c>
      <c r="F814" s="5" t="s">
        <v>40</v>
      </c>
      <c r="G814" s="5">
        <v>64.97</v>
      </c>
      <c r="H814" s="5">
        <v>5</v>
      </c>
      <c r="I814" s="5">
        <v>16.2425</v>
      </c>
      <c r="J814" s="5">
        <v>341.09249999999997</v>
      </c>
      <c r="K814" s="14">
        <v>43504</v>
      </c>
      <c r="L814" s="5" t="s">
        <v>711</v>
      </c>
      <c r="M814" s="5" t="s">
        <v>36</v>
      </c>
      <c r="N814" s="5">
        <v>324.85000000000002</v>
      </c>
      <c r="O814" s="5">
        <v>4.7619047620000003</v>
      </c>
      <c r="P814" s="5">
        <v>16.2425</v>
      </c>
      <c r="Q814" s="6">
        <v>6.5</v>
      </c>
      <c r="R814" t="str">
        <f>TEXT(K815, "dddd")</f>
        <v>Friday</v>
      </c>
      <c r="S814">
        <f t="shared" si="12"/>
        <v>12</v>
      </c>
    </row>
    <row r="815" spans="1:19" x14ac:dyDescent="0.35">
      <c r="A815" s="1" t="s">
        <v>1315</v>
      </c>
      <c r="B815" s="2" t="s">
        <v>18</v>
      </c>
      <c r="C815" s="2" t="s">
        <v>19</v>
      </c>
      <c r="D815" s="2" t="s">
        <v>28</v>
      </c>
      <c r="E815" s="2" t="s">
        <v>33</v>
      </c>
      <c r="F815" s="2" t="s">
        <v>29</v>
      </c>
      <c r="G815" s="2">
        <v>95.15</v>
      </c>
      <c r="H815" s="2">
        <v>1</v>
      </c>
      <c r="I815" s="2">
        <v>4.7575000000000003</v>
      </c>
      <c r="J815" s="2">
        <v>99.907499999999999</v>
      </c>
      <c r="K815" s="14">
        <v>43546</v>
      </c>
      <c r="L815" s="2" t="s">
        <v>1316</v>
      </c>
      <c r="M815" s="2" t="s">
        <v>31</v>
      </c>
      <c r="N815" s="2">
        <v>95.15</v>
      </c>
      <c r="O815" s="2">
        <v>4.7619047620000003</v>
      </c>
      <c r="P815" s="2">
        <v>4.7575000000000003</v>
      </c>
      <c r="Q815" s="3">
        <v>6</v>
      </c>
      <c r="R815" t="str">
        <f>TEXT(K816, "dddd")</f>
        <v>Thursday</v>
      </c>
      <c r="S815">
        <f t="shared" si="12"/>
        <v>14</v>
      </c>
    </row>
    <row r="816" spans="1:19" x14ac:dyDescent="0.35">
      <c r="A816" s="4" t="s">
        <v>1317</v>
      </c>
      <c r="B816" s="5" t="s">
        <v>18</v>
      </c>
      <c r="C816" s="5" t="s">
        <v>19</v>
      </c>
      <c r="D816" s="5" t="s">
        <v>20</v>
      </c>
      <c r="E816" s="5" t="s">
        <v>21</v>
      </c>
      <c r="F816" s="5" t="s">
        <v>29</v>
      </c>
      <c r="G816" s="5">
        <v>48.62</v>
      </c>
      <c r="H816" s="5">
        <v>8</v>
      </c>
      <c r="I816" s="5">
        <v>19.448</v>
      </c>
      <c r="J816" s="5">
        <v>408.40800000000002</v>
      </c>
      <c r="K816" s="14">
        <v>43489</v>
      </c>
      <c r="L816" s="5" t="s">
        <v>769</v>
      </c>
      <c r="M816" s="5" t="s">
        <v>31</v>
      </c>
      <c r="N816" s="5">
        <v>388.96</v>
      </c>
      <c r="O816" s="5">
        <v>4.7619047620000003</v>
      </c>
      <c r="P816" s="5">
        <v>19.448</v>
      </c>
      <c r="Q816" s="6">
        <v>5</v>
      </c>
      <c r="R816" t="str">
        <f>TEXT(K817, "dddd")</f>
        <v>Thursday</v>
      </c>
      <c r="S816">
        <f t="shared" si="12"/>
        <v>10</v>
      </c>
    </row>
    <row r="817" spans="1:19" x14ac:dyDescent="0.35">
      <c r="A817" s="1" t="s">
        <v>1318</v>
      </c>
      <c r="B817" s="2" t="s">
        <v>51</v>
      </c>
      <c r="C817" s="2" t="s">
        <v>52</v>
      </c>
      <c r="D817" s="2" t="s">
        <v>28</v>
      </c>
      <c r="E817" s="2" t="s">
        <v>21</v>
      </c>
      <c r="F817" s="2" t="s">
        <v>53</v>
      </c>
      <c r="G817" s="2">
        <v>53.21</v>
      </c>
      <c r="H817" s="2">
        <v>8</v>
      </c>
      <c r="I817" s="2">
        <v>21.283999999999999</v>
      </c>
      <c r="J817" s="2">
        <v>446.964</v>
      </c>
      <c r="K817" s="14">
        <v>43538</v>
      </c>
      <c r="L817" s="2" t="s">
        <v>1300</v>
      </c>
      <c r="M817" s="2" t="s">
        <v>24</v>
      </c>
      <c r="N817" s="2">
        <v>425.68</v>
      </c>
      <c r="O817" s="2">
        <v>4.7619047620000003</v>
      </c>
      <c r="P817" s="2">
        <v>21.283999999999999</v>
      </c>
      <c r="Q817" s="3">
        <v>5</v>
      </c>
      <c r="R817" t="str">
        <f>TEXT(K818, "dddd")</f>
        <v>Wednesday</v>
      </c>
      <c r="S817">
        <f t="shared" si="12"/>
        <v>16</v>
      </c>
    </row>
    <row r="818" spans="1:19" x14ac:dyDescent="0.35">
      <c r="A818" s="4" t="s">
        <v>1319</v>
      </c>
      <c r="B818" s="5" t="s">
        <v>26</v>
      </c>
      <c r="C818" s="5" t="s">
        <v>27</v>
      </c>
      <c r="D818" s="5" t="s">
        <v>28</v>
      </c>
      <c r="E818" s="5" t="s">
        <v>21</v>
      </c>
      <c r="F818" s="5" t="s">
        <v>56</v>
      </c>
      <c r="G818" s="5">
        <v>45.44</v>
      </c>
      <c r="H818" s="5">
        <v>7</v>
      </c>
      <c r="I818" s="5">
        <v>15.904</v>
      </c>
      <c r="J818" s="5">
        <v>333.98399999999998</v>
      </c>
      <c r="K818" s="14">
        <v>43488</v>
      </c>
      <c r="L818" s="5" t="s">
        <v>83</v>
      </c>
      <c r="M818" s="5" t="s">
        <v>31</v>
      </c>
      <c r="N818" s="5">
        <v>318.08</v>
      </c>
      <c r="O818" s="5">
        <v>4.7619047620000003</v>
      </c>
      <c r="P818" s="5">
        <v>15.904</v>
      </c>
      <c r="Q818" s="6">
        <v>9.1999999999999993</v>
      </c>
      <c r="R818" t="str">
        <f>TEXT(K819, "dddd")</f>
        <v>Saturday</v>
      </c>
      <c r="S818">
        <f t="shared" si="12"/>
        <v>11</v>
      </c>
    </row>
    <row r="819" spans="1:19" x14ac:dyDescent="0.35">
      <c r="A819" s="1" t="s">
        <v>1320</v>
      </c>
      <c r="B819" s="2" t="s">
        <v>18</v>
      </c>
      <c r="C819" s="2" t="s">
        <v>19</v>
      </c>
      <c r="D819" s="2" t="s">
        <v>28</v>
      </c>
      <c r="E819" s="2" t="s">
        <v>33</v>
      </c>
      <c r="F819" s="2" t="s">
        <v>53</v>
      </c>
      <c r="G819" s="2">
        <v>33.880000000000003</v>
      </c>
      <c r="H819" s="2">
        <v>8</v>
      </c>
      <c r="I819" s="2">
        <v>13.552</v>
      </c>
      <c r="J819" s="2">
        <v>284.59199999999998</v>
      </c>
      <c r="K819" s="14">
        <v>43484</v>
      </c>
      <c r="L819" s="2" t="s">
        <v>574</v>
      </c>
      <c r="M819" s="2" t="s">
        <v>24</v>
      </c>
      <c r="N819" s="2">
        <v>271.04000000000002</v>
      </c>
      <c r="O819" s="2">
        <v>4.7619047620000003</v>
      </c>
      <c r="P819" s="2">
        <v>13.552</v>
      </c>
      <c r="Q819" s="3">
        <v>9.6</v>
      </c>
      <c r="R819" t="str">
        <f>TEXT(K820, "dddd")</f>
        <v>Sunday</v>
      </c>
      <c r="S819">
        <f t="shared" si="12"/>
        <v>20</v>
      </c>
    </row>
    <row r="820" spans="1:19" x14ac:dyDescent="0.35">
      <c r="A820" s="4" t="s">
        <v>1321</v>
      </c>
      <c r="B820" s="5" t="s">
        <v>51</v>
      </c>
      <c r="C820" s="5" t="s">
        <v>52</v>
      </c>
      <c r="D820" s="5" t="s">
        <v>20</v>
      </c>
      <c r="E820" s="5" t="s">
        <v>33</v>
      </c>
      <c r="F820" s="5" t="s">
        <v>22</v>
      </c>
      <c r="G820" s="5">
        <v>96.16</v>
      </c>
      <c r="H820" s="5">
        <v>4</v>
      </c>
      <c r="I820" s="5">
        <v>19.231999999999999</v>
      </c>
      <c r="J820" s="5">
        <v>403.87200000000001</v>
      </c>
      <c r="K820" s="14">
        <v>43492</v>
      </c>
      <c r="L820" s="5" t="s">
        <v>919</v>
      </c>
      <c r="M820" s="5" t="s">
        <v>36</v>
      </c>
      <c r="N820" s="5">
        <v>384.64</v>
      </c>
      <c r="O820" s="5">
        <v>4.7619047620000003</v>
      </c>
      <c r="P820" s="5">
        <v>19.231999999999999</v>
      </c>
      <c r="Q820" s="6">
        <v>8.4</v>
      </c>
      <c r="R820" t="str">
        <f>TEXT(K821, "dddd")</f>
        <v>Sunday</v>
      </c>
      <c r="S820">
        <f t="shared" si="12"/>
        <v>20</v>
      </c>
    </row>
    <row r="821" spans="1:19" x14ac:dyDescent="0.35">
      <c r="A821" s="1" t="s">
        <v>1322</v>
      </c>
      <c r="B821" s="2" t="s">
        <v>51</v>
      </c>
      <c r="C821" s="2" t="s">
        <v>52</v>
      </c>
      <c r="D821" s="2" t="s">
        <v>20</v>
      </c>
      <c r="E821" s="2" t="s">
        <v>33</v>
      </c>
      <c r="F821" s="2" t="s">
        <v>53</v>
      </c>
      <c r="G821" s="2">
        <v>47.16</v>
      </c>
      <c r="H821" s="2">
        <v>5</v>
      </c>
      <c r="I821" s="2">
        <v>11.79</v>
      </c>
      <c r="J821" s="2">
        <v>247.59</v>
      </c>
      <c r="K821" s="14">
        <v>43499</v>
      </c>
      <c r="L821" s="2" t="s">
        <v>164</v>
      </c>
      <c r="M821" s="2" t="s">
        <v>36</v>
      </c>
      <c r="N821" s="2">
        <v>235.8</v>
      </c>
      <c r="O821" s="2">
        <v>4.7619047620000003</v>
      </c>
      <c r="P821" s="2">
        <v>11.79</v>
      </c>
      <c r="Q821" s="3">
        <v>6</v>
      </c>
      <c r="R821" t="str">
        <f>TEXT(K822, "dddd")</f>
        <v>Monday</v>
      </c>
      <c r="S821">
        <f t="shared" si="12"/>
        <v>14</v>
      </c>
    </row>
    <row r="822" spans="1:19" x14ac:dyDescent="0.35">
      <c r="A822" s="4" t="s">
        <v>1323</v>
      </c>
      <c r="B822" s="5" t="s">
        <v>51</v>
      </c>
      <c r="C822" s="5" t="s">
        <v>52</v>
      </c>
      <c r="D822" s="5" t="s">
        <v>28</v>
      </c>
      <c r="E822" s="5" t="s">
        <v>33</v>
      </c>
      <c r="F822" s="5" t="s">
        <v>29</v>
      </c>
      <c r="G822" s="5">
        <v>52.89</v>
      </c>
      <c r="H822" s="5">
        <v>4</v>
      </c>
      <c r="I822" s="5">
        <v>10.577999999999999</v>
      </c>
      <c r="J822" s="5">
        <v>222.13800000000001</v>
      </c>
      <c r="K822" s="14">
        <v>43549</v>
      </c>
      <c r="L822" s="5" t="s">
        <v>1324</v>
      </c>
      <c r="M822" s="5" t="s">
        <v>24</v>
      </c>
      <c r="N822" s="5">
        <v>211.56</v>
      </c>
      <c r="O822" s="5">
        <v>4.7619047620000003</v>
      </c>
      <c r="P822" s="5">
        <v>10.577999999999999</v>
      </c>
      <c r="Q822" s="6">
        <v>6.7</v>
      </c>
      <c r="R822" t="str">
        <f>TEXT(K823, "dddd")</f>
        <v>Sunday</v>
      </c>
      <c r="S822">
        <f t="shared" si="12"/>
        <v>16</v>
      </c>
    </row>
    <row r="823" spans="1:19" x14ac:dyDescent="0.35">
      <c r="A823" s="1" t="s">
        <v>1325</v>
      </c>
      <c r="B823" s="2" t="s">
        <v>18</v>
      </c>
      <c r="C823" s="2" t="s">
        <v>19</v>
      </c>
      <c r="D823" s="2" t="s">
        <v>20</v>
      </c>
      <c r="E823" s="2" t="s">
        <v>21</v>
      </c>
      <c r="F823" s="2" t="s">
        <v>34</v>
      </c>
      <c r="G823" s="2">
        <v>47.68</v>
      </c>
      <c r="H823" s="2">
        <v>2</v>
      </c>
      <c r="I823" s="2">
        <v>4.7679999999999998</v>
      </c>
      <c r="J823" s="2">
        <v>100.128</v>
      </c>
      <c r="K823" s="14">
        <v>43520</v>
      </c>
      <c r="L823" s="2" t="s">
        <v>1326</v>
      </c>
      <c r="M823" s="2" t="s">
        <v>36</v>
      </c>
      <c r="N823" s="2">
        <v>95.36</v>
      </c>
      <c r="O823" s="2">
        <v>4.7619047620000003</v>
      </c>
      <c r="P823" s="2">
        <v>4.7679999999999998</v>
      </c>
      <c r="Q823" s="3">
        <v>4.0999999999999996</v>
      </c>
      <c r="R823" t="str">
        <f>TEXT(K824, "dddd")</f>
        <v>Thursday</v>
      </c>
      <c r="S823">
        <f t="shared" si="12"/>
        <v>10</v>
      </c>
    </row>
    <row r="824" spans="1:19" x14ac:dyDescent="0.35">
      <c r="A824" s="4" t="s">
        <v>1327</v>
      </c>
      <c r="B824" s="5" t="s">
        <v>26</v>
      </c>
      <c r="C824" s="5" t="s">
        <v>27</v>
      </c>
      <c r="D824" s="5" t="s">
        <v>20</v>
      </c>
      <c r="E824" s="5" t="s">
        <v>33</v>
      </c>
      <c r="F824" s="5" t="s">
        <v>40</v>
      </c>
      <c r="G824" s="5">
        <v>10.17</v>
      </c>
      <c r="H824" s="5">
        <v>1</v>
      </c>
      <c r="I824" s="5">
        <v>0.50849999999999995</v>
      </c>
      <c r="J824" s="5">
        <v>10.6785</v>
      </c>
      <c r="K824" s="14">
        <v>43503</v>
      </c>
      <c r="L824" s="5" t="s">
        <v>824</v>
      </c>
      <c r="M824" s="5" t="s">
        <v>31</v>
      </c>
      <c r="N824" s="5">
        <v>10.17</v>
      </c>
      <c r="O824" s="5">
        <v>4.7619047620000003</v>
      </c>
      <c r="P824" s="5">
        <v>0.50849999999999995</v>
      </c>
      <c r="Q824" s="6">
        <v>5.9</v>
      </c>
      <c r="R824" t="str">
        <f>TEXT(K825, "dddd")</f>
        <v>Monday</v>
      </c>
      <c r="S824">
        <f t="shared" si="12"/>
        <v>14</v>
      </c>
    </row>
    <row r="825" spans="1:19" x14ac:dyDescent="0.35">
      <c r="A825" s="1" t="s">
        <v>1328</v>
      </c>
      <c r="B825" s="2" t="s">
        <v>18</v>
      </c>
      <c r="C825" s="2" t="s">
        <v>19</v>
      </c>
      <c r="D825" s="2" t="s">
        <v>28</v>
      </c>
      <c r="E825" s="2" t="s">
        <v>21</v>
      </c>
      <c r="F825" s="2" t="s">
        <v>22</v>
      </c>
      <c r="G825" s="2">
        <v>68.709999999999994</v>
      </c>
      <c r="H825" s="2">
        <v>3</v>
      </c>
      <c r="I825" s="2">
        <v>10.3065</v>
      </c>
      <c r="J825" s="2">
        <v>216.4365</v>
      </c>
      <c r="K825" s="14">
        <v>43528</v>
      </c>
      <c r="L825" s="2" t="s">
        <v>1329</v>
      </c>
      <c r="M825" s="2" t="s">
        <v>31</v>
      </c>
      <c r="N825" s="2">
        <v>206.13</v>
      </c>
      <c r="O825" s="2">
        <v>4.7619047620000003</v>
      </c>
      <c r="P825" s="2">
        <v>10.3065</v>
      </c>
      <c r="Q825" s="3">
        <v>8.6999999999999993</v>
      </c>
      <c r="R825" t="str">
        <f>TEXT(K826, "dddd")</f>
        <v>Thursday</v>
      </c>
      <c r="S825">
        <f t="shared" si="12"/>
        <v>10</v>
      </c>
    </row>
    <row r="826" spans="1:19" x14ac:dyDescent="0.35">
      <c r="A826" s="4" t="s">
        <v>1330</v>
      </c>
      <c r="B826" s="5" t="s">
        <v>51</v>
      </c>
      <c r="C826" s="5" t="s">
        <v>52</v>
      </c>
      <c r="D826" s="5" t="s">
        <v>20</v>
      </c>
      <c r="E826" s="5" t="s">
        <v>21</v>
      </c>
      <c r="F826" s="5" t="s">
        <v>40</v>
      </c>
      <c r="G826" s="5">
        <v>60.08</v>
      </c>
      <c r="H826" s="5">
        <v>7</v>
      </c>
      <c r="I826" s="5">
        <v>21.027999999999999</v>
      </c>
      <c r="J826" s="5">
        <v>441.58800000000002</v>
      </c>
      <c r="K826" s="14">
        <v>43510</v>
      </c>
      <c r="L826" s="5" t="s">
        <v>357</v>
      </c>
      <c r="M826" s="5" t="s">
        <v>36</v>
      </c>
      <c r="N826" s="5">
        <v>420.56</v>
      </c>
      <c r="O826" s="5">
        <v>4.7619047620000003</v>
      </c>
      <c r="P826" s="5">
        <v>21.027999999999999</v>
      </c>
      <c r="Q826" s="6">
        <v>4.5</v>
      </c>
      <c r="R826" t="str">
        <f>TEXT(K827, "dddd")</f>
        <v>Tuesday</v>
      </c>
      <c r="S826">
        <f t="shared" si="12"/>
        <v>11</v>
      </c>
    </row>
    <row r="827" spans="1:19" x14ac:dyDescent="0.35">
      <c r="A827" s="1" t="s">
        <v>1331</v>
      </c>
      <c r="B827" s="2" t="s">
        <v>18</v>
      </c>
      <c r="C827" s="2" t="s">
        <v>19</v>
      </c>
      <c r="D827" s="2" t="s">
        <v>20</v>
      </c>
      <c r="E827" s="2" t="s">
        <v>21</v>
      </c>
      <c r="F827" s="2" t="s">
        <v>40</v>
      </c>
      <c r="G827" s="2">
        <v>22.01</v>
      </c>
      <c r="H827" s="2">
        <v>4</v>
      </c>
      <c r="I827" s="2">
        <v>4.4020000000000001</v>
      </c>
      <c r="J827" s="2">
        <v>92.441999999999993</v>
      </c>
      <c r="K827" s="14">
        <v>43494</v>
      </c>
      <c r="L827" s="2" t="s">
        <v>1332</v>
      </c>
      <c r="M827" s="2" t="s">
        <v>36</v>
      </c>
      <c r="N827" s="2">
        <v>88.04</v>
      </c>
      <c r="O827" s="2">
        <v>4.7619047620000003</v>
      </c>
      <c r="P827" s="2">
        <v>4.4020000000000001</v>
      </c>
      <c r="Q827" s="3">
        <v>6.6</v>
      </c>
      <c r="R827" t="str">
        <f>TEXT(K828, "dddd")</f>
        <v>Monday</v>
      </c>
      <c r="S827">
        <f t="shared" si="12"/>
        <v>18</v>
      </c>
    </row>
    <row r="828" spans="1:19" x14ac:dyDescent="0.35">
      <c r="A828" s="4" t="s">
        <v>1333</v>
      </c>
      <c r="B828" s="5" t="s">
        <v>51</v>
      </c>
      <c r="C828" s="5" t="s">
        <v>52</v>
      </c>
      <c r="D828" s="5" t="s">
        <v>20</v>
      </c>
      <c r="E828" s="5" t="s">
        <v>21</v>
      </c>
      <c r="F828" s="5" t="s">
        <v>22</v>
      </c>
      <c r="G828" s="5">
        <v>72.11</v>
      </c>
      <c r="H828" s="5">
        <v>9</v>
      </c>
      <c r="I828" s="5">
        <v>32.4495</v>
      </c>
      <c r="J828" s="5">
        <v>681.43949999999995</v>
      </c>
      <c r="K828" s="14">
        <v>43493</v>
      </c>
      <c r="L828" s="5" t="s">
        <v>782</v>
      </c>
      <c r="M828" s="5" t="s">
        <v>36</v>
      </c>
      <c r="N828" s="5">
        <v>648.99</v>
      </c>
      <c r="O828" s="5">
        <v>4.7619047620000003</v>
      </c>
      <c r="P828" s="5">
        <v>32.4495</v>
      </c>
      <c r="Q828" s="6">
        <v>7.7</v>
      </c>
      <c r="R828" t="str">
        <f>TEXT(K829, "dddd")</f>
        <v>Tuesday</v>
      </c>
      <c r="S828">
        <f t="shared" si="12"/>
        <v>13</v>
      </c>
    </row>
    <row r="829" spans="1:19" x14ac:dyDescent="0.35">
      <c r="A829" s="1" t="s">
        <v>1334</v>
      </c>
      <c r="B829" s="2" t="s">
        <v>18</v>
      </c>
      <c r="C829" s="2" t="s">
        <v>19</v>
      </c>
      <c r="D829" s="2" t="s">
        <v>20</v>
      </c>
      <c r="E829" s="2" t="s">
        <v>33</v>
      </c>
      <c r="F829" s="2" t="s">
        <v>56</v>
      </c>
      <c r="G829" s="2">
        <v>41.28</v>
      </c>
      <c r="H829" s="2">
        <v>3</v>
      </c>
      <c r="I829" s="2">
        <v>6.1920000000000002</v>
      </c>
      <c r="J829" s="2">
        <v>130.03200000000001</v>
      </c>
      <c r="K829" s="14">
        <v>43550</v>
      </c>
      <c r="L829" s="2" t="s">
        <v>197</v>
      </c>
      <c r="M829" s="2" t="s">
        <v>36</v>
      </c>
      <c r="N829" s="2">
        <v>123.84</v>
      </c>
      <c r="O829" s="2">
        <v>4.7619047620000003</v>
      </c>
      <c r="P829" s="2">
        <v>6.1920000000000002</v>
      </c>
      <c r="Q829" s="3">
        <v>8.5</v>
      </c>
      <c r="R829" t="str">
        <f>TEXT(K830, "dddd")</f>
        <v>Sunday</v>
      </c>
      <c r="S829">
        <f t="shared" si="12"/>
        <v>18</v>
      </c>
    </row>
    <row r="830" spans="1:19" x14ac:dyDescent="0.35">
      <c r="A830" s="4" t="s">
        <v>1335</v>
      </c>
      <c r="B830" s="5" t="s">
        <v>26</v>
      </c>
      <c r="C830" s="5" t="s">
        <v>27</v>
      </c>
      <c r="D830" s="5" t="s">
        <v>28</v>
      </c>
      <c r="E830" s="5" t="s">
        <v>33</v>
      </c>
      <c r="F830" s="5" t="s">
        <v>29</v>
      </c>
      <c r="G830" s="5">
        <v>64.95</v>
      </c>
      <c r="H830" s="5">
        <v>10</v>
      </c>
      <c r="I830" s="5">
        <v>32.475000000000001</v>
      </c>
      <c r="J830" s="5">
        <v>681.97500000000002</v>
      </c>
      <c r="K830" s="14">
        <v>43548</v>
      </c>
      <c r="L830" s="5" t="s">
        <v>438</v>
      </c>
      <c r="M830" s="5" t="s">
        <v>31</v>
      </c>
      <c r="N830" s="5">
        <v>649.5</v>
      </c>
      <c r="O830" s="5">
        <v>4.7619047620000003</v>
      </c>
      <c r="P830" s="5">
        <v>32.475000000000001</v>
      </c>
      <c r="Q830" s="6">
        <v>5.2</v>
      </c>
      <c r="R830" t="str">
        <f>TEXT(K831, "dddd")</f>
        <v>Tuesday</v>
      </c>
      <c r="S830">
        <f t="shared" si="12"/>
        <v>18</v>
      </c>
    </row>
    <row r="831" spans="1:19" x14ac:dyDescent="0.35">
      <c r="A831" s="1" t="s">
        <v>1336</v>
      </c>
      <c r="B831" s="2" t="s">
        <v>18</v>
      </c>
      <c r="C831" s="2" t="s">
        <v>19</v>
      </c>
      <c r="D831" s="2" t="s">
        <v>20</v>
      </c>
      <c r="E831" s="2" t="s">
        <v>21</v>
      </c>
      <c r="F831" s="2" t="s">
        <v>29</v>
      </c>
      <c r="G831" s="2">
        <v>74.22</v>
      </c>
      <c r="H831" s="2">
        <v>10</v>
      </c>
      <c r="I831" s="2">
        <v>37.11</v>
      </c>
      <c r="J831" s="2">
        <v>779.31</v>
      </c>
      <c r="K831" s="14">
        <v>43466</v>
      </c>
      <c r="L831" s="2" t="s">
        <v>140</v>
      </c>
      <c r="M831" s="2" t="s">
        <v>36</v>
      </c>
      <c r="N831" s="2">
        <v>742.2</v>
      </c>
      <c r="O831" s="2">
        <v>4.7619047620000003</v>
      </c>
      <c r="P831" s="2">
        <v>37.11</v>
      </c>
      <c r="Q831" s="3">
        <v>4.3</v>
      </c>
      <c r="R831" t="str">
        <f>TEXT(K832, "dddd")</f>
        <v>Thursday</v>
      </c>
      <c r="S831">
        <f t="shared" si="12"/>
        <v>14</v>
      </c>
    </row>
    <row r="832" spans="1:19" x14ac:dyDescent="0.35">
      <c r="A832" s="4" t="s">
        <v>1337</v>
      </c>
      <c r="B832" s="5" t="s">
        <v>18</v>
      </c>
      <c r="C832" s="5" t="s">
        <v>19</v>
      </c>
      <c r="D832" s="5" t="s">
        <v>28</v>
      </c>
      <c r="E832" s="5" t="s">
        <v>33</v>
      </c>
      <c r="F832" s="5" t="s">
        <v>29</v>
      </c>
      <c r="G832" s="5">
        <v>10.56</v>
      </c>
      <c r="H832" s="5">
        <v>8</v>
      </c>
      <c r="I832" s="5">
        <v>4.2240000000000002</v>
      </c>
      <c r="J832" s="5">
        <v>88.703999999999994</v>
      </c>
      <c r="K832" s="14">
        <v>43489</v>
      </c>
      <c r="L832" s="5" t="s">
        <v>601</v>
      </c>
      <c r="M832" s="5" t="s">
        <v>31</v>
      </c>
      <c r="N832" s="5">
        <v>84.48</v>
      </c>
      <c r="O832" s="5">
        <v>4.7619047620000003</v>
      </c>
      <c r="P832" s="5">
        <v>4.2240000000000002</v>
      </c>
      <c r="Q832" s="6">
        <v>7.6</v>
      </c>
      <c r="R832" t="str">
        <f>TEXT(K833, "dddd")</f>
        <v>Monday</v>
      </c>
      <c r="S832">
        <f t="shared" si="12"/>
        <v>17</v>
      </c>
    </row>
    <row r="833" spans="1:19" x14ac:dyDescent="0.35">
      <c r="A833" s="1" t="s">
        <v>1338</v>
      </c>
      <c r="B833" s="2" t="s">
        <v>51</v>
      </c>
      <c r="C833" s="2" t="s">
        <v>52</v>
      </c>
      <c r="D833" s="2" t="s">
        <v>28</v>
      </c>
      <c r="E833" s="2" t="s">
        <v>33</v>
      </c>
      <c r="F833" s="2" t="s">
        <v>22</v>
      </c>
      <c r="G833" s="2">
        <v>62.57</v>
      </c>
      <c r="H833" s="2">
        <v>4</v>
      </c>
      <c r="I833" s="2">
        <v>12.513999999999999</v>
      </c>
      <c r="J833" s="2">
        <v>262.79399999999998</v>
      </c>
      <c r="K833" s="14">
        <v>43521</v>
      </c>
      <c r="L833" s="2" t="s">
        <v>197</v>
      </c>
      <c r="M833" s="2" t="s">
        <v>31</v>
      </c>
      <c r="N833" s="2">
        <v>250.28</v>
      </c>
      <c r="O833" s="2">
        <v>4.7619047620000003</v>
      </c>
      <c r="P833" s="2">
        <v>12.513999999999999</v>
      </c>
      <c r="Q833" s="3">
        <v>9.5</v>
      </c>
      <c r="R833" t="str">
        <f>TEXT(K834, "dddd")</f>
        <v>Wednesday</v>
      </c>
      <c r="S833">
        <f t="shared" si="12"/>
        <v>18</v>
      </c>
    </row>
    <row r="834" spans="1:19" x14ac:dyDescent="0.35">
      <c r="A834" s="4" t="s">
        <v>1339</v>
      </c>
      <c r="B834" s="5" t="s">
        <v>51</v>
      </c>
      <c r="C834" s="5" t="s">
        <v>52</v>
      </c>
      <c r="D834" s="5" t="s">
        <v>20</v>
      </c>
      <c r="E834" s="5" t="s">
        <v>21</v>
      </c>
      <c r="F834" s="5" t="s">
        <v>40</v>
      </c>
      <c r="G834" s="5">
        <v>11.85</v>
      </c>
      <c r="H834" s="5">
        <v>8</v>
      </c>
      <c r="I834" s="5">
        <v>4.74</v>
      </c>
      <c r="J834" s="5">
        <v>99.54</v>
      </c>
      <c r="K834" s="14">
        <v>43474</v>
      </c>
      <c r="L834" s="5" t="s">
        <v>1122</v>
      </c>
      <c r="M834" s="5" t="s">
        <v>31</v>
      </c>
      <c r="N834" s="5">
        <v>94.8</v>
      </c>
      <c r="O834" s="5">
        <v>4.7619047620000003</v>
      </c>
      <c r="P834" s="5">
        <v>4.74</v>
      </c>
      <c r="Q834" s="6">
        <v>4.0999999999999996</v>
      </c>
      <c r="R834" t="str">
        <f>TEXT(K835, "dddd")</f>
        <v>Thursday</v>
      </c>
      <c r="S834">
        <f t="shared" si="12"/>
        <v>16</v>
      </c>
    </row>
    <row r="835" spans="1:19" x14ac:dyDescent="0.35">
      <c r="A835" s="1" t="s">
        <v>1340</v>
      </c>
      <c r="B835" s="2" t="s">
        <v>18</v>
      </c>
      <c r="C835" s="2" t="s">
        <v>19</v>
      </c>
      <c r="D835" s="2" t="s">
        <v>20</v>
      </c>
      <c r="E835" s="2" t="s">
        <v>33</v>
      </c>
      <c r="F835" s="2" t="s">
        <v>22</v>
      </c>
      <c r="G835" s="2">
        <v>91.3</v>
      </c>
      <c r="H835" s="2">
        <v>1</v>
      </c>
      <c r="I835" s="2">
        <v>4.5650000000000004</v>
      </c>
      <c r="J835" s="2">
        <v>95.864999999999995</v>
      </c>
      <c r="K835" s="14">
        <v>43510</v>
      </c>
      <c r="L835" s="2" t="s">
        <v>140</v>
      </c>
      <c r="M835" s="2" t="s">
        <v>24</v>
      </c>
      <c r="N835" s="2">
        <v>91.3</v>
      </c>
      <c r="O835" s="2">
        <v>4.7619047620000003</v>
      </c>
      <c r="P835" s="2">
        <v>4.5650000000000004</v>
      </c>
      <c r="Q835" s="3">
        <v>9.1999999999999993</v>
      </c>
      <c r="R835" t="str">
        <f>TEXT(K836, "dddd")</f>
        <v>Tuesday</v>
      </c>
      <c r="S835">
        <f t="shared" ref="S835:S898" si="13">HOUR(L835)</f>
        <v>14</v>
      </c>
    </row>
    <row r="836" spans="1:19" x14ac:dyDescent="0.35">
      <c r="A836" s="4" t="s">
        <v>1341</v>
      </c>
      <c r="B836" s="5" t="s">
        <v>51</v>
      </c>
      <c r="C836" s="5" t="s">
        <v>52</v>
      </c>
      <c r="D836" s="5" t="s">
        <v>20</v>
      </c>
      <c r="E836" s="5" t="s">
        <v>21</v>
      </c>
      <c r="F836" s="5" t="s">
        <v>34</v>
      </c>
      <c r="G836" s="5">
        <v>40.729999999999997</v>
      </c>
      <c r="H836" s="5">
        <v>7</v>
      </c>
      <c r="I836" s="5">
        <v>14.2555</v>
      </c>
      <c r="J836" s="5">
        <v>299.3655</v>
      </c>
      <c r="K836" s="14">
        <v>43536</v>
      </c>
      <c r="L836" s="5" t="s">
        <v>1342</v>
      </c>
      <c r="M836" s="5" t="s">
        <v>24</v>
      </c>
      <c r="N836" s="5">
        <v>285.11</v>
      </c>
      <c r="O836" s="5">
        <v>4.7619047620000003</v>
      </c>
      <c r="P836" s="5">
        <v>14.2555</v>
      </c>
      <c r="Q836" s="6">
        <v>5.4</v>
      </c>
      <c r="R836" t="str">
        <f>TEXT(K837, "dddd")</f>
        <v>Tuesday</v>
      </c>
      <c r="S836">
        <f t="shared" si="13"/>
        <v>11</v>
      </c>
    </row>
    <row r="837" spans="1:19" x14ac:dyDescent="0.35">
      <c r="A837" s="1" t="s">
        <v>1343</v>
      </c>
      <c r="B837" s="2" t="s">
        <v>18</v>
      </c>
      <c r="C837" s="2" t="s">
        <v>19</v>
      </c>
      <c r="D837" s="2" t="s">
        <v>28</v>
      </c>
      <c r="E837" s="2" t="s">
        <v>33</v>
      </c>
      <c r="F837" s="2" t="s">
        <v>56</v>
      </c>
      <c r="G837" s="2">
        <v>52.38</v>
      </c>
      <c r="H837" s="2">
        <v>1</v>
      </c>
      <c r="I837" s="2">
        <v>2.6190000000000002</v>
      </c>
      <c r="J837" s="2">
        <v>54.999000000000002</v>
      </c>
      <c r="K837" s="14">
        <v>43550</v>
      </c>
      <c r="L837" s="2" t="s">
        <v>342</v>
      </c>
      <c r="M837" s="2" t="s">
        <v>31</v>
      </c>
      <c r="N837" s="2">
        <v>52.38</v>
      </c>
      <c r="O837" s="2">
        <v>4.7619047620000003</v>
      </c>
      <c r="P837" s="2">
        <v>2.6190000000000002</v>
      </c>
      <c r="Q837" s="3">
        <v>5.8</v>
      </c>
      <c r="R837" t="str">
        <f>TEXT(K838, "dddd")</f>
        <v>Wednesday</v>
      </c>
      <c r="S837">
        <f t="shared" si="13"/>
        <v>19</v>
      </c>
    </row>
    <row r="838" spans="1:19" x14ac:dyDescent="0.35">
      <c r="A838" s="4" t="s">
        <v>1344</v>
      </c>
      <c r="B838" s="5" t="s">
        <v>18</v>
      </c>
      <c r="C838" s="5" t="s">
        <v>19</v>
      </c>
      <c r="D838" s="5" t="s">
        <v>20</v>
      </c>
      <c r="E838" s="5" t="s">
        <v>33</v>
      </c>
      <c r="F838" s="5" t="s">
        <v>56</v>
      </c>
      <c r="G838" s="5">
        <v>38.54</v>
      </c>
      <c r="H838" s="5">
        <v>5</v>
      </c>
      <c r="I838" s="5">
        <v>9.6349999999999998</v>
      </c>
      <c r="J838" s="5">
        <v>202.33500000000001</v>
      </c>
      <c r="K838" s="14">
        <v>43474</v>
      </c>
      <c r="L838" s="5" t="s">
        <v>535</v>
      </c>
      <c r="M838" s="5" t="s">
        <v>24</v>
      </c>
      <c r="N838" s="5">
        <v>192.7</v>
      </c>
      <c r="O838" s="5">
        <v>4.7619047620000003</v>
      </c>
      <c r="P838" s="5">
        <v>9.6349999999999998</v>
      </c>
      <c r="Q838" s="6">
        <v>5.6</v>
      </c>
      <c r="R838" t="str">
        <f>TEXT(K839, "dddd")</f>
        <v>Wednesday</v>
      </c>
      <c r="S838">
        <f t="shared" si="13"/>
        <v>13</v>
      </c>
    </row>
    <row r="839" spans="1:19" x14ac:dyDescent="0.35">
      <c r="A839" s="1" t="s">
        <v>1345</v>
      </c>
      <c r="B839" s="2" t="s">
        <v>51</v>
      </c>
      <c r="C839" s="2" t="s">
        <v>52</v>
      </c>
      <c r="D839" s="2" t="s">
        <v>28</v>
      </c>
      <c r="E839" s="2" t="s">
        <v>33</v>
      </c>
      <c r="F839" s="2" t="s">
        <v>40</v>
      </c>
      <c r="G839" s="2">
        <v>44.63</v>
      </c>
      <c r="H839" s="2">
        <v>6</v>
      </c>
      <c r="I839" s="2">
        <v>13.388999999999999</v>
      </c>
      <c r="J839" s="2">
        <v>281.16899999999998</v>
      </c>
      <c r="K839" s="14">
        <v>43467</v>
      </c>
      <c r="L839" s="2" t="s">
        <v>1031</v>
      </c>
      <c r="M839" s="2" t="s">
        <v>36</v>
      </c>
      <c r="N839" s="2">
        <v>267.77999999999997</v>
      </c>
      <c r="O839" s="2">
        <v>4.7619047620000003</v>
      </c>
      <c r="P839" s="2">
        <v>13.388999999999999</v>
      </c>
      <c r="Q839" s="3">
        <v>5.0999999999999996</v>
      </c>
      <c r="R839" t="str">
        <f>TEXT(K840, "dddd")</f>
        <v>Tuesday</v>
      </c>
      <c r="S839">
        <f t="shared" si="13"/>
        <v>20</v>
      </c>
    </row>
    <row r="840" spans="1:19" x14ac:dyDescent="0.35">
      <c r="A840" s="4" t="s">
        <v>1346</v>
      </c>
      <c r="B840" s="5" t="s">
        <v>26</v>
      </c>
      <c r="C840" s="5" t="s">
        <v>27</v>
      </c>
      <c r="D840" s="5" t="s">
        <v>28</v>
      </c>
      <c r="E840" s="5" t="s">
        <v>33</v>
      </c>
      <c r="F840" s="5" t="s">
        <v>29</v>
      </c>
      <c r="G840" s="5">
        <v>55.87</v>
      </c>
      <c r="H840" s="5">
        <v>10</v>
      </c>
      <c r="I840" s="5">
        <v>27.934999999999999</v>
      </c>
      <c r="J840" s="5">
        <v>586.63499999999999</v>
      </c>
      <c r="K840" s="14">
        <v>43480</v>
      </c>
      <c r="L840" s="5" t="s">
        <v>170</v>
      </c>
      <c r="M840" s="5" t="s">
        <v>31</v>
      </c>
      <c r="N840" s="5">
        <v>558.70000000000005</v>
      </c>
      <c r="O840" s="5">
        <v>4.7619047620000003</v>
      </c>
      <c r="P840" s="5">
        <v>27.934999999999999</v>
      </c>
      <c r="Q840" s="6">
        <v>5.8</v>
      </c>
      <c r="R840" t="str">
        <f>TEXT(K841, "dddd")</f>
        <v>Tuesday</v>
      </c>
      <c r="S840">
        <f t="shared" si="13"/>
        <v>15</v>
      </c>
    </row>
    <row r="841" spans="1:19" x14ac:dyDescent="0.35">
      <c r="A841" s="1" t="s">
        <v>1347</v>
      </c>
      <c r="B841" s="2" t="s">
        <v>26</v>
      </c>
      <c r="C841" s="2" t="s">
        <v>27</v>
      </c>
      <c r="D841" s="2" t="s">
        <v>20</v>
      </c>
      <c r="E841" s="2" t="s">
        <v>21</v>
      </c>
      <c r="F841" s="2" t="s">
        <v>40</v>
      </c>
      <c r="G841" s="2">
        <v>29.22</v>
      </c>
      <c r="H841" s="2">
        <v>6</v>
      </c>
      <c r="I841" s="2">
        <v>8.766</v>
      </c>
      <c r="J841" s="2">
        <v>184.08600000000001</v>
      </c>
      <c r="K841" s="14">
        <v>43466</v>
      </c>
      <c r="L841" s="2" t="s">
        <v>843</v>
      </c>
      <c r="M841" s="2" t="s">
        <v>24</v>
      </c>
      <c r="N841" s="2">
        <v>175.32</v>
      </c>
      <c r="O841" s="2">
        <v>4.7619047620000003</v>
      </c>
      <c r="P841" s="2">
        <v>8.766</v>
      </c>
      <c r="Q841" s="3">
        <v>5</v>
      </c>
      <c r="R841" t="str">
        <f>TEXT(K842, "dddd")</f>
        <v>Friday</v>
      </c>
      <c r="S841">
        <f t="shared" si="13"/>
        <v>11</v>
      </c>
    </row>
    <row r="842" spans="1:19" x14ac:dyDescent="0.35">
      <c r="A842" s="4" t="s">
        <v>1348</v>
      </c>
      <c r="B842" s="5" t="s">
        <v>18</v>
      </c>
      <c r="C842" s="5" t="s">
        <v>19</v>
      </c>
      <c r="D842" s="5" t="s">
        <v>28</v>
      </c>
      <c r="E842" s="5" t="s">
        <v>33</v>
      </c>
      <c r="F842" s="5" t="s">
        <v>56</v>
      </c>
      <c r="G842" s="5">
        <v>51.94</v>
      </c>
      <c r="H842" s="5">
        <v>3</v>
      </c>
      <c r="I842" s="5">
        <v>7.7910000000000004</v>
      </c>
      <c r="J842" s="5">
        <v>163.61099999999999</v>
      </c>
      <c r="K842" s="14">
        <v>43511</v>
      </c>
      <c r="L842" s="5" t="s">
        <v>1349</v>
      </c>
      <c r="M842" s="5" t="s">
        <v>31</v>
      </c>
      <c r="N842" s="5">
        <v>155.82</v>
      </c>
      <c r="O842" s="5">
        <v>4.7619047620000003</v>
      </c>
      <c r="P842" s="5">
        <v>7.7910000000000004</v>
      </c>
      <c r="Q842" s="6">
        <v>7.9</v>
      </c>
      <c r="R842" t="str">
        <f>TEXT(K843, "dddd")</f>
        <v>Thursday</v>
      </c>
      <c r="S842">
        <f t="shared" si="13"/>
        <v>15</v>
      </c>
    </row>
    <row r="843" spans="1:19" x14ac:dyDescent="0.35">
      <c r="A843" s="1" t="s">
        <v>1350</v>
      </c>
      <c r="B843" s="2" t="s">
        <v>51</v>
      </c>
      <c r="C843" s="2" t="s">
        <v>52</v>
      </c>
      <c r="D843" s="2" t="s">
        <v>28</v>
      </c>
      <c r="E843" s="2" t="s">
        <v>33</v>
      </c>
      <c r="F843" s="2" t="s">
        <v>29</v>
      </c>
      <c r="G843" s="2">
        <v>60.3</v>
      </c>
      <c r="H843" s="2">
        <v>1</v>
      </c>
      <c r="I843" s="2">
        <v>3.0150000000000001</v>
      </c>
      <c r="J843" s="2">
        <v>63.314999999999998</v>
      </c>
      <c r="K843" s="14">
        <v>43524</v>
      </c>
      <c r="L843" s="2" t="s">
        <v>424</v>
      </c>
      <c r="M843" s="2" t="s">
        <v>31</v>
      </c>
      <c r="N843" s="2">
        <v>60.3</v>
      </c>
      <c r="O843" s="2">
        <v>4.7619047620000003</v>
      </c>
      <c r="P843" s="2">
        <v>3.0150000000000001</v>
      </c>
      <c r="Q843" s="3">
        <v>6</v>
      </c>
      <c r="R843" t="str">
        <f>TEXT(K844, "dddd")</f>
        <v>Saturday</v>
      </c>
      <c r="S843">
        <f t="shared" si="13"/>
        <v>17</v>
      </c>
    </row>
    <row r="844" spans="1:19" x14ac:dyDescent="0.35">
      <c r="A844" s="4" t="s">
        <v>1351</v>
      </c>
      <c r="B844" s="5" t="s">
        <v>18</v>
      </c>
      <c r="C844" s="5" t="s">
        <v>19</v>
      </c>
      <c r="D844" s="5" t="s">
        <v>20</v>
      </c>
      <c r="E844" s="5" t="s">
        <v>21</v>
      </c>
      <c r="F844" s="5" t="s">
        <v>40</v>
      </c>
      <c r="G844" s="5">
        <v>39.47</v>
      </c>
      <c r="H844" s="5">
        <v>2</v>
      </c>
      <c r="I844" s="5">
        <v>3.9470000000000001</v>
      </c>
      <c r="J844" s="5">
        <v>82.887</v>
      </c>
      <c r="K844" s="14">
        <v>43526</v>
      </c>
      <c r="L844" s="5" t="s">
        <v>1352</v>
      </c>
      <c r="M844" s="5" t="s">
        <v>36</v>
      </c>
      <c r="N844" s="5">
        <v>78.94</v>
      </c>
      <c r="O844" s="5">
        <v>4.7619047620000003</v>
      </c>
      <c r="P844" s="5">
        <v>3.9470000000000001</v>
      </c>
      <c r="Q844" s="6">
        <v>5</v>
      </c>
      <c r="R844" t="str">
        <f>TEXT(K845, "dddd")</f>
        <v>Wednesday</v>
      </c>
      <c r="S844">
        <f t="shared" si="13"/>
        <v>16</v>
      </c>
    </row>
    <row r="845" spans="1:19" x14ac:dyDescent="0.35">
      <c r="A845" s="1" t="s">
        <v>1353</v>
      </c>
      <c r="B845" s="2" t="s">
        <v>26</v>
      </c>
      <c r="C845" s="2" t="s">
        <v>27</v>
      </c>
      <c r="D845" s="2" t="s">
        <v>20</v>
      </c>
      <c r="E845" s="2" t="s">
        <v>21</v>
      </c>
      <c r="F845" s="2" t="s">
        <v>53</v>
      </c>
      <c r="G845" s="2">
        <v>14.87</v>
      </c>
      <c r="H845" s="2">
        <v>2</v>
      </c>
      <c r="I845" s="2">
        <v>1.4870000000000001</v>
      </c>
      <c r="J845" s="2">
        <v>31.227</v>
      </c>
      <c r="K845" s="14">
        <v>43509</v>
      </c>
      <c r="L845" s="2" t="s">
        <v>1332</v>
      </c>
      <c r="M845" s="2" t="s">
        <v>36</v>
      </c>
      <c r="N845" s="2">
        <v>29.74</v>
      </c>
      <c r="O845" s="2">
        <v>4.7619047620000003</v>
      </c>
      <c r="P845" s="2">
        <v>1.4870000000000001</v>
      </c>
      <c r="Q845" s="3">
        <v>8.9</v>
      </c>
      <c r="R845" t="str">
        <f>TEXT(K846, "dddd")</f>
        <v>Saturday</v>
      </c>
      <c r="S845">
        <f t="shared" si="13"/>
        <v>18</v>
      </c>
    </row>
    <row r="846" spans="1:19" x14ac:dyDescent="0.35">
      <c r="A846" s="4" t="s">
        <v>1354</v>
      </c>
      <c r="B846" s="5" t="s">
        <v>18</v>
      </c>
      <c r="C846" s="5" t="s">
        <v>19</v>
      </c>
      <c r="D846" s="5" t="s">
        <v>28</v>
      </c>
      <c r="E846" s="5" t="s">
        <v>33</v>
      </c>
      <c r="F846" s="5" t="s">
        <v>56</v>
      </c>
      <c r="G846" s="5">
        <v>21.32</v>
      </c>
      <c r="H846" s="5">
        <v>1</v>
      </c>
      <c r="I846" s="5">
        <v>1.0660000000000001</v>
      </c>
      <c r="J846" s="5">
        <v>22.385999999999999</v>
      </c>
      <c r="K846" s="14">
        <v>43491</v>
      </c>
      <c r="L846" s="5" t="s">
        <v>99</v>
      </c>
      <c r="M846" s="5" t="s">
        <v>31</v>
      </c>
      <c r="N846" s="5">
        <v>21.32</v>
      </c>
      <c r="O846" s="5">
        <v>4.7619047620000003</v>
      </c>
      <c r="P846" s="5">
        <v>1.0660000000000001</v>
      </c>
      <c r="Q846" s="6">
        <v>5.9</v>
      </c>
      <c r="R846" t="str">
        <f>TEXT(K847, "dddd")</f>
        <v>Wednesday</v>
      </c>
      <c r="S846">
        <f t="shared" si="13"/>
        <v>12</v>
      </c>
    </row>
    <row r="847" spans="1:19" x14ac:dyDescent="0.35">
      <c r="A847" s="1" t="s">
        <v>1355</v>
      </c>
      <c r="B847" s="2" t="s">
        <v>18</v>
      </c>
      <c r="C847" s="2" t="s">
        <v>19</v>
      </c>
      <c r="D847" s="2" t="s">
        <v>20</v>
      </c>
      <c r="E847" s="2" t="s">
        <v>33</v>
      </c>
      <c r="F847" s="2" t="s">
        <v>29</v>
      </c>
      <c r="G847" s="2">
        <v>93.78</v>
      </c>
      <c r="H847" s="2">
        <v>3</v>
      </c>
      <c r="I847" s="2">
        <v>14.067</v>
      </c>
      <c r="J847" s="2">
        <v>295.40699999999998</v>
      </c>
      <c r="K847" s="14">
        <v>43495</v>
      </c>
      <c r="L847" s="2" t="s">
        <v>249</v>
      </c>
      <c r="M847" s="2" t="s">
        <v>36</v>
      </c>
      <c r="N847" s="2">
        <v>281.33999999999997</v>
      </c>
      <c r="O847" s="2">
        <v>4.7619047620000003</v>
      </c>
      <c r="P847" s="2">
        <v>14.067</v>
      </c>
      <c r="Q847" s="3">
        <v>5.9</v>
      </c>
      <c r="R847" t="str">
        <f>TEXT(K848, "dddd")</f>
        <v>Sunday</v>
      </c>
      <c r="S847">
        <f t="shared" si="13"/>
        <v>11</v>
      </c>
    </row>
    <row r="848" spans="1:19" x14ac:dyDescent="0.35">
      <c r="A848" s="4" t="s">
        <v>1356</v>
      </c>
      <c r="B848" s="5" t="s">
        <v>18</v>
      </c>
      <c r="C848" s="5" t="s">
        <v>19</v>
      </c>
      <c r="D848" s="5" t="s">
        <v>20</v>
      </c>
      <c r="E848" s="5" t="s">
        <v>33</v>
      </c>
      <c r="F848" s="5" t="s">
        <v>29</v>
      </c>
      <c r="G848" s="5">
        <v>73.260000000000005</v>
      </c>
      <c r="H848" s="5">
        <v>1</v>
      </c>
      <c r="I848" s="5">
        <v>3.6629999999999998</v>
      </c>
      <c r="J848" s="5">
        <v>76.923000000000002</v>
      </c>
      <c r="K848" s="14">
        <v>43492</v>
      </c>
      <c r="L848" s="5" t="s">
        <v>430</v>
      </c>
      <c r="M848" s="5" t="s">
        <v>24</v>
      </c>
      <c r="N848" s="5">
        <v>73.260000000000005</v>
      </c>
      <c r="O848" s="5">
        <v>4.7619047620000003</v>
      </c>
      <c r="P848" s="5">
        <v>3.6629999999999998</v>
      </c>
      <c r="Q848" s="6">
        <v>9.6999999999999993</v>
      </c>
      <c r="R848" t="str">
        <f>TEXT(K849, "dddd")</f>
        <v>Wednesday</v>
      </c>
      <c r="S848">
        <f t="shared" si="13"/>
        <v>18</v>
      </c>
    </row>
    <row r="849" spans="1:19" x14ac:dyDescent="0.35">
      <c r="A849" s="1" t="s">
        <v>1357</v>
      </c>
      <c r="B849" s="2" t="s">
        <v>26</v>
      </c>
      <c r="C849" s="2" t="s">
        <v>27</v>
      </c>
      <c r="D849" s="2" t="s">
        <v>28</v>
      </c>
      <c r="E849" s="2" t="s">
        <v>21</v>
      </c>
      <c r="F849" s="2" t="s">
        <v>40</v>
      </c>
      <c r="G849" s="2">
        <v>22.38</v>
      </c>
      <c r="H849" s="2">
        <v>1</v>
      </c>
      <c r="I849" s="2">
        <v>1.119</v>
      </c>
      <c r="J849" s="2">
        <v>23.498999999999999</v>
      </c>
      <c r="K849" s="14">
        <v>43495</v>
      </c>
      <c r="L849" s="2" t="s">
        <v>134</v>
      </c>
      <c r="M849" s="2" t="s">
        <v>36</v>
      </c>
      <c r="N849" s="2">
        <v>22.38</v>
      </c>
      <c r="O849" s="2">
        <v>4.7619047620000003</v>
      </c>
      <c r="P849" s="2">
        <v>1.119</v>
      </c>
      <c r="Q849" s="3">
        <v>8.6</v>
      </c>
      <c r="R849" t="str">
        <f>TEXT(K850, "dddd")</f>
        <v>Tuesday</v>
      </c>
      <c r="S849">
        <f t="shared" si="13"/>
        <v>17</v>
      </c>
    </row>
    <row r="850" spans="1:19" x14ac:dyDescent="0.35">
      <c r="A850" s="4" t="s">
        <v>1358</v>
      </c>
      <c r="B850" s="5" t="s">
        <v>26</v>
      </c>
      <c r="C850" s="5" t="s">
        <v>27</v>
      </c>
      <c r="D850" s="5" t="s">
        <v>20</v>
      </c>
      <c r="E850" s="5" t="s">
        <v>21</v>
      </c>
      <c r="F850" s="5" t="s">
        <v>53</v>
      </c>
      <c r="G850" s="5">
        <v>72.88</v>
      </c>
      <c r="H850" s="5">
        <v>9</v>
      </c>
      <c r="I850" s="5">
        <v>32.795999999999999</v>
      </c>
      <c r="J850" s="5">
        <v>688.71600000000001</v>
      </c>
      <c r="K850" s="14">
        <v>43473</v>
      </c>
      <c r="L850" s="5" t="s">
        <v>964</v>
      </c>
      <c r="M850" s="5" t="s">
        <v>31</v>
      </c>
      <c r="N850" s="5">
        <v>655.92</v>
      </c>
      <c r="O850" s="5">
        <v>4.7619047620000003</v>
      </c>
      <c r="P850" s="5">
        <v>32.795999999999999</v>
      </c>
      <c r="Q850" s="6">
        <v>4</v>
      </c>
      <c r="R850" t="str">
        <f>TEXT(K851, "dddd")</f>
        <v>Saturday</v>
      </c>
      <c r="S850">
        <f t="shared" si="13"/>
        <v>19</v>
      </c>
    </row>
    <row r="851" spans="1:19" x14ac:dyDescent="0.35">
      <c r="A851" s="1" t="s">
        <v>1359</v>
      </c>
      <c r="B851" s="2" t="s">
        <v>18</v>
      </c>
      <c r="C851" s="2" t="s">
        <v>19</v>
      </c>
      <c r="D851" s="2" t="s">
        <v>28</v>
      </c>
      <c r="E851" s="2" t="s">
        <v>21</v>
      </c>
      <c r="F851" s="2" t="s">
        <v>56</v>
      </c>
      <c r="G851" s="2">
        <v>99.1</v>
      </c>
      <c r="H851" s="2">
        <v>6</v>
      </c>
      <c r="I851" s="2">
        <v>29.73</v>
      </c>
      <c r="J851" s="2">
        <v>624.33000000000004</v>
      </c>
      <c r="K851" s="14">
        <v>43484</v>
      </c>
      <c r="L851" s="2" t="s">
        <v>224</v>
      </c>
      <c r="M851" s="2" t="s">
        <v>31</v>
      </c>
      <c r="N851" s="2">
        <v>594.6</v>
      </c>
      <c r="O851" s="2">
        <v>4.7619047620000003</v>
      </c>
      <c r="P851" s="2">
        <v>29.73</v>
      </c>
      <c r="Q851" s="3">
        <v>4.2</v>
      </c>
      <c r="R851" t="str">
        <f>TEXT(K852, "dddd")</f>
        <v>Friday</v>
      </c>
      <c r="S851">
        <f t="shared" si="13"/>
        <v>13</v>
      </c>
    </row>
    <row r="852" spans="1:19" x14ac:dyDescent="0.35">
      <c r="A852" s="4" t="s">
        <v>1360</v>
      </c>
      <c r="B852" s="5" t="s">
        <v>18</v>
      </c>
      <c r="C852" s="5" t="s">
        <v>19</v>
      </c>
      <c r="D852" s="5" t="s">
        <v>28</v>
      </c>
      <c r="E852" s="5" t="s">
        <v>33</v>
      </c>
      <c r="F852" s="5" t="s">
        <v>56</v>
      </c>
      <c r="G852" s="5">
        <v>74.099999999999994</v>
      </c>
      <c r="H852" s="5">
        <v>1</v>
      </c>
      <c r="I852" s="5">
        <v>3.7050000000000001</v>
      </c>
      <c r="J852" s="5">
        <v>77.805000000000007</v>
      </c>
      <c r="K852" s="14">
        <v>43490</v>
      </c>
      <c r="L852" s="5" t="s">
        <v>1361</v>
      </c>
      <c r="M852" s="5" t="s">
        <v>31</v>
      </c>
      <c r="N852" s="5">
        <v>74.099999999999994</v>
      </c>
      <c r="O852" s="5">
        <v>4.7619047620000003</v>
      </c>
      <c r="P852" s="5">
        <v>3.7050000000000001</v>
      </c>
      <c r="Q852" s="6">
        <v>9.1999999999999993</v>
      </c>
      <c r="R852" t="str">
        <f>TEXT(K853, "dddd")</f>
        <v>Tuesday</v>
      </c>
      <c r="S852">
        <f t="shared" si="13"/>
        <v>11</v>
      </c>
    </row>
    <row r="853" spans="1:19" x14ac:dyDescent="0.35">
      <c r="A853" s="1" t="s">
        <v>1362</v>
      </c>
      <c r="B853" s="2" t="s">
        <v>18</v>
      </c>
      <c r="C853" s="2" t="s">
        <v>19</v>
      </c>
      <c r="D853" s="2" t="s">
        <v>28</v>
      </c>
      <c r="E853" s="2" t="s">
        <v>21</v>
      </c>
      <c r="F853" s="2" t="s">
        <v>56</v>
      </c>
      <c r="G853" s="2">
        <v>98.48</v>
      </c>
      <c r="H853" s="2">
        <v>2</v>
      </c>
      <c r="I853" s="2">
        <v>9.8480000000000008</v>
      </c>
      <c r="J853" s="2">
        <v>206.80799999999999</v>
      </c>
      <c r="K853" s="14">
        <v>43515</v>
      </c>
      <c r="L853" s="2" t="s">
        <v>103</v>
      </c>
      <c r="M853" s="2" t="s">
        <v>24</v>
      </c>
      <c r="N853" s="2">
        <v>196.96</v>
      </c>
      <c r="O853" s="2">
        <v>4.7619047620000003</v>
      </c>
      <c r="P853" s="2">
        <v>9.8480000000000008</v>
      </c>
      <c r="Q853" s="3">
        <v>9.1999999999999993</v>
      </c>
      <c r="R853" t="str">
        <f>TEXT(K854, "dddd")</f>
        <v>Monday</v>
      </c>
      <c r="S853">
        <f t="shared" si="13"/>
        <v>10</v>
      </c>
    </row>
    <row r="854" spans="1:19" x14ac:dyDescent="0.35">
      <c r="A854" s="4" t="s">
        <v>1363</v>
      </c>
      <c r="B854" s="5" t="s">
        <v>26</v>
      </c>
      <c r="C854" s="5" t="s">
        <v>27</v>
      </c>
      <c r="D854" s="5" t="s">
        <v>28</v>
      </c>
      <c r="E854" s="5" t="s">
        <v>33</v>
      </c>
      <c r="F854" s="5" t="s">
        <v>22</v>
      </c>
      <c r="G854" s="5">
        <v>53.19</v>
      </c>
      <c r="H854" s="5">
        <v>7</v>
      </c>
      <c r="I854" s="5">
        <v>18.616499999999998</v>
      </c>
      <c r="J854" s="5">
        <v>390.94650000000001</v>
      </c>
      <c r="K854" s="14">
        <v>43479</v>
      </c>
      <c r="L854" s="5" t="s">
        <v>803</v>
      </c>
      <c r="M854" s="5" t="s">
        <v>24</v>
      </c>
      <c r="N854" s="5">
        <v>372.33</v>
      </c>
      <c r="O854" s="5">
        <v>4.7619047620000003</v>
      </c>
      <c r="P854" s="5">
        <v>18.616499999999998</v>
      </c>
      <c r="Q854" s="6">
        <v>5</v>
      </c>
      <c r="R854" t="str">
        <f>TEXT(K855, "dddd")</f>
        <v>Monday</v>
      </c>
      <c r="S854">
        <f t="shared" si="13"/>
        <v>15</v>
      </c>
    </row>
    <row r="855" spans="1:19" x14ac:dyDescent="0.35">
      <c r="A855" s="1" t="s">
        <v>1364</v>
      </c>
      <c r="B855" s="2" t="s">
        <v>51</v>
      </c>
      <c r="C855" s="2" t="s">
        <v>52</v>
      </c>
      <c r="D855" s="2" t="s">
        <v>28</v>
      </c>
      <c r="E855" s="2" t="s">
        <v>21</v>
      </c>
      <c r="F855" s="2" t="s">
        <v>29</v>
      </c>
      <c r="G855" s="2">
        <v>52.79</v>
      </c>
      <c r="H855" s="2">
        <v>10</v>
      </c>
      <c r="I855" s="2">
        <v>26.395</v>
      </c>
      <c r="J855" s="2">
        <v>554.29499999999996</v>
      </c>
      <c r="K855" s="14">
        <v>43521</v>
      </c>
      <c r="L855" s="2" t="s">
        <v>1259</v>
      </c>
      <c r="M855" s="2" t="s">
        <v>24</v>
      </c>
      <c r="N855" s="2">
        <v>527.9</v>
      </c>
      <c r="O855" s="2">
        <v>4.7619047620000003</v>
      </c>
      <c r="P855" s="2">
        <v>26.395</v>
      </c>
      <c r="Q855" s="3">
        <v>10</v>
      </c>
      <c r="R855" t="str">
        <f>TEXT(K856, "dddd")</f>
        <v>Wednesday</v>
      </c>
      <c r="S855">
        <f t="shared" si="13"/>
        <v>11</v>
      </c>
    </row>
    <row r="856" spans="1:19" x14ac:dyDescent="0.35">
      <c r="A856" s="4" t="s">
        <v>1365</v>
      </c>
      <c r="B856" s="5" t="s">
        <v>18</v>
      </c>
      <c r="C856" s="5" t="s">
        <v>19</v>
      </c>
      <c r="D856" s="5" t="s">
        <v>20</v>
      </c>
      <c r="E856" s="5" t="s">
        <v>21</v>
      </c>
      <c r="F856" s="5" t="s">
        <v>22</v>
      </c>
      <c r="G856" s="5">
        <v>95.95</v>
      </c>
      <c r="H856" s="5">
        <v>5</v>
      </c>
      <c r="I856" s="5">
        <v>23.987500000000001</v>
      </c>
      <c r="J856" s="5">
        <v>503.73750000000001</v>
      </c>
      <c r="K856" s="14">
        <v>43488</v>
      </c>
      <c r="L856" s="5" t="s">
        <v>560</v>
      </c>
      <c r="M856" s="5" t="s">
        <v>24</v>
      </c>
      <c r="N856" s="5">
        <v>479.75</v>
      </c>
      <c r="O856" s="5">
        <v>4.7619047620000003</v>
      </c>
      <c r="P856" s="5">
        <v>23.987500000000001</v>
      </c>
      <c r="Q856" s="6">
        <v>8.8000000000000007</v>
      </c>
      <c r="R856" t="str">
        <f>TEXT(K857, "dddd")</f>
        <v>Saturday</v>
      </c>
      <c r="S856">
        <f t="shared" si="13"/>
        <v>14</v>
      </c>
    </row>
    <row r="857" spans="1:19" x14ac:dyDescent="0.35">
      <c r="A857" s="1" t="s">
        <v>1366</v>
      </c>
      <c r="B857" s="2" t="s">
        <v>51</v>
      </c>
      <c r="C857" s="2" t="s">
        <v>52</v>
      </c>
      <c r="D857" s="2" t="s">
        <v>28</v>
      </c>
      <c r="E857" s="2" t="s">
        <v>21</v>
      </c>
      <c r="F857" s="2" t="s">
        <v>56</v>
      </c>
      <c r="G857" s="2">
        <v>36.51</v>
      </c>
      <c r="H857" s="2">
        <v>9</v>
      </c>
      <c r="I857" s="2">
        <v>16.429500000000001</v>
      </c>
      <c r="J857" s="2">
        <v>345.01949999999999</v>
      </c>
      <c r="K857" s="14">
        <v>43512</v>
      </c>
      <c r="L857" s="2" t="s">
        <v>461</v>
      </c>
      <c r="M857" s="2" t="s">
        <v>31</v>
      </c>
      <c r="N857" s="2">
        <v>328.59</v>
      </c>
      <c r="O857" s="2">
        <v>4.7619047620000003</v>
      </c>
      <c r="P857" s="2">
        <v>16.429500000000001</v>
      </c>
      <c r="Q857" s="3">
        <v>4.2</v>
      </c>
      <c r="R857" t="str">
        <f>TEXT(K858, "dddd")</f>
        <v>Tuesday</v>
      </c>
      <c r="S857">
        <f t="shared" si="13"/>
        <v>10</v>
      </c>
    </row>
    <row r="858" spans="1:19" x14ac:dyDescent="0.35">
      <c r="A858" s="4" t="s">
        <v>1367</v>
      </c>
      <c r="B858" s="5" t="s">
        <v>51</v>
      </c>
      <c r="C858" s="5" t="s">
        <v>52</v>
      </c>
      <c r="D858" s="5" t="s">
        <v>28</v>
      </c>
      <c r="E858" s="5" t="s">
        <v>33</v>
      </c>
      <c r="F858" s="5" t="s">
        <v>53</v>
      </c>
      <c r="G858" s="5">
        <v>21.12</v>
      </c>
      <c r="H858" s="5">
        <v>8</v>
      </c>
      <c r="I858" s="5">
        <v>8.4480000000000004</v>
      </c>
      <c r="J858" s="5">
        <v>177.40799999999999</v>
      </c>
      <c r="K858" s="14">
        <v>43466</v>
      </c>
      <c r="L858" s="5" t="s">
        <v>1368</v>
      </c>
      <c r="M858" s="5" t="s">
        <v>31</v>
      </c>
      <c r="N858" s="5">
        <v>168.96</v>
      </c>
      <c r="O858" s="5">
        <v>4.7619047620000003</v>
      </c>
      <c r="P858" s="5">
        <v>8.4480000000000004</v>
      </c>
      <c r="Q858" s="6">
        <v>6.3</v>
      </c>
      <c r="R858" t="str">
        <f>TEXT(K859, "dddd")</f>
        <v>Thursday</v>
      </c>
      <c r="S858">
        <f t="shared" si="13"/>
        <v>19</v>
      </c>
    </row>
    <row r="859" spans="1:19" x14ac:dyDescent="0.35">
      <c r="A859" s="1" t="s">
        <v>1369</v>
      </c>
      <c r="B859" s="2" t="s">
        <v>18</v>
      </c>
      <c r="C859" s="2" t="s">
        <v>19</v>
      </c>
      <c r="D859" s="2" t="s">
        <v>20</v>
      </c>
      <c r="E859" s="2" t="s">
        <v>21</v>
      </c>
      <c r="F859" s="2" t="s">
        <v>34</v>
      </c>
      <c r="G859" s="2">
        <v>28.31</v>
      </c>
      <c r="H859" s="2">
        <v>4</v>
      </c>
      <c r="I859" s="2">
        <v>5.6619999999999999</v>
      </c>
      <c r="J859" s="2">
        <v>118.902</v>
      </c>
      <c r="K859" s="14">
        <v>43531</v>
      </c>
      <c r="L859" s="2" t="s">
        <v>1370</v>
      </c>
      <c r="M859" s="2" t="s">
        <v>31</v>
      </c>
      <c r="N859" s="2">
        <v>113.24</v>
      </c>
      <c r="O859" s="2">
        <v>4.7619047620000003</v>
      </c>
      <c r="P859" s="2">
        <v>5.6619999999999999</v>
      </c>
      <c r="Q859" s="3">
        <v>8.1999999999999993</v>
      </c>
      <c r="R859" t="str">
        <f>TEXT(K860, "dddd")</f>
        <v>Friday</v>
      </c>
      <c r="S859">
        <f t="shared" si="13"/>
        <v>18</v>
      </c>
    </row>
    <row r="860" spans="1:19" x14ac:dyDescent="0.35">
      <c r="A860" s="4" t="s">
        <v>1371</v>
      </c>
      <c r="B860" s="5" t="s">
        <v>51</v>
      </c>
      <c r="C860" s="5" t="s">
        <v>52</v>
      </c>
      <c r="D860" s="5" t="s">
        <v>28</v>
      </c>
      <c r="E860" s="5" t="s">
        <v>33</v>
      </c>
      <c r="F860" s="5" t="s">
        <v>22</v>
      </c>
      <c r="G860" s="5">
        <v>57.59</v>
      </c>
      <c r="H860" s="5">
        <v>6</v>
      </c>
      <c r="I860" s="5">
        <v>17.277000000000001</v>
      </c>
      <c r="J860" s="5">
        <v>362.81700000000001</v>
      </c>
      <c r="K860" s="14">
        <v>43511</v>
      </c>
      <c r="L860" s="5" t="s">
        <v>1372</v>
      </c>
      <c r="M860" s="5" t="s">
        <v>31</v>
      </c>
      <c r="N860" s="5">
        <v>345.54</v>
      </c>
      <c r="O860" s="5">
        <v>4.7619047620000003</v>
      </c>
      <c r="P860" s="5">
        <v>17.277000000000001</v>
      </c>
      <c r="Q860" s="6">
        <v>5.0999999999999996</v>
      </c>
      <c r="R860" t="str">
        <f>TEXT(K861, "dddd")</f>
        <v>Wednesday</v>
      </c>
      <c r="S860">
        <f t="shared" si="13"/>
        <v>13</v>
      </c>
    </row>
    <row r="861" spans="1:19" x14ac:dyDescent="0.35">
      <c r="A861" s="1" t="s">
        <v>1373</v>
      </c>
      <c r="B861" s="2" t="s">
        <v>18</v>
      </c>
      <c r="C861" s="2" t="s">
        <v>19</v>
      </c>
      <c r="D861" s="2" t="s">
        <v>20</v>
      </c>
      <c r="E861" s="2" t="s">
        <v>21</v>
      </c>
      <c r="F861" s="2" t="s">
        <v>53</v>
      </c>
      <c r="G861" s="2">
        <v>47.63</v>
      </c>
      <c r="H861" s="2">
        <v>9</v>
      </c>
      <c r="I861" s="2">
        <v>21.433499999999999</v>
      </c>
      <c r="J861" s="2">
        <v>450.1035</v>
      </c>
      <c r="K861" s="14">
        <v>43488</v>
      </c>
      <c r="L861" s="2" t="s">
        <v>1374</v>
      </c>
      <c r="M861" s="2" t="s">
        <v>31</v>
      </c>
      <c r="N861" s="2">
        <v>428.67</v>
      </c>
      <c r="O861" s="2">
        <v>4.7619047620000003</v>
      </c>
      <c r="P861" s="2">
        <v>21.433499999999999</v>
      </c>
      <c r="Q861" s="3">
        <v>5</v>
      </c>
      <c r="R861" t="str">
        <f>TEXT(K862, "dddd")</f>
        <v>Wednesday</v>
      </c>
      <c r="S861">
        <f t="shared" si="13"/>
        <v>12</v>
      </c>
    </row>
    <row r="862" spans="1:19" x14ac:dyDescent="0.35">
      <c r="A862" s="4" t="s">
        <v>1375</v>
      </c>
      <c r="B862" s="5" t="s">
        <v>26</v>
      </c>
      <c r="C862" s="5" t="s">
        <v>27</v>
      </c>
      <c r="D862" s="5" t="s">
        <v>20</v>
      </c>
      <c r="E862" s="5" t="s">
        <v>21</v>
      </c>
      <c r="F862" s="5" t="s">
        <v>34</v>
      </c>
      <c r="G862" s="5">
        <v>86.27</v>
      </c>
      <c r="H862" s="5">
        <v>1</v>
      </c>
      <c r="I862" s="5">
        <v>4.3135000000000003</v>
      </c>
      <c r="J862" s="5">
        <v>90.583500000000001</v>
      </c>
      <c r="K862" s="14">
        <v>43516</v>
      </c>
      <c r="L862" s="5" t="s">
        <v>113</v>
      </c>
      <c r="M862" s="5" t="s">
        <v>24</v>
      </c>
      <c r="N862" s="5">
        <v>86.27</v>
      </c>
      <c r="O862" s="5">
        <v>4.7619047620000003</v>
      </c>
      <c r="P862" s="5">
        <v>4.3135000000000003</v>
      </c>
      <c r="Q862" s="6">
        <v>7</v>
      </c>
      <c r="R862" t="str">
        <f>TEXT(K863, "dddd")</f>
        <v>Tuesday</v>
      </c>
      <c r="S862">
        <f t="shared" si="13"/>
        <v>13</v>
      </c>
    </row>
    <row r="863" spans="1:19" x14ac:dyDescent="0.35">
      <c r="A863" s="1" t="s">
        <v>1376</v>
      </c>
      <c r="B863" s="2" t="s">
        <v>18</v>
      </c>
      <c r="C863" s="2" t="s">
        <v>19</v>
      </c>
      <c r="D863" s="2" t="s">
        <v>20</v>
      </c>
      <c r="E863" s="2" t="s">
        <v>33</v>
      </c>
      <c r="F863" s="2" t="s">
        <v>40</v>
      </c>
      <c r="G863" s="2">
        <v>12.76</v>
      </c>
      <c r="H863" s="2">
        <v>2</v>
      </c>
      <c r="I863" s="2">
        <v>1.276</v>
      </c>
      <c r="J863" s="2">
        <v>26.795999999999999</v>
      </c>
      <c r="K863" s="14">
        <v>43473</v>
      </c>
      <c r="L863" s="2" t="s">
        <v>450</v>
      </c>
      <c r="M863" s="2" t="s">
        <v>24</v>
      </c>
      <c r="N863" s="2">
        <v>25.52</v>
      </c>
      <c r="O863" s="2">
        <v>4.7619047620000003</v>
      </c>
      <c r="P863" s="2">
        <v>1.276</v>
      </c>
      <c r="Q863" s="3">
        <v>7.8</v>
      </c>
      <c r="R863" t="str">
        <f>TEXT(K864, "dddd")</f>
        <v>Sunday</v>
      </c>
      <c r="S863">
        <f t="shared" si="13"/>
        <v>18</v>
      </c>
    </row>
    <row r="864" spans="1:19" x14ac:dyDescent="0.35">
      <c r="A864" s="4" t="s">
        <v>1377</v>
      </c>
      <c r="B864" s="5" t="s">
        <v>51</v>
      </c>
      <c r="C864" s="5" t="s">
        <v>52</v>
      </c>
      <c r="D864" s="5" t="s">
        <v>28</v>
      </c>
      <c r="E864" s="5" t="s">
        <v>21</v>
      </c>
      <c r="F864" s="5" t="s">
        <v>34</v>
      </c>
      <c r="G864" s="5">
        <v>11.28</v>
      </c>
      <c r="H864" s="5">
        <v>9</v>
      </c>
      <c r="I864" s="5">
        <v>5.0759999999999996</v>
      </c>
      <c r="J864" s="5">
        <v>106.596</v>
      </c>
      <c r="K864" s="14">
        <v>43541</v>
      </c>
      <c r="L864" s="5" t="s">
        <v>1378</v>
      </c>
      <c r="M864" s="5" t="s">
        <v>36</v>
      </c>
      <c r="N864" s="5">
        <v>101.52</v>
      </c>
      <c r="O864" s="5">
        <v>4.7619047620000003</v>
      </c>
      <c r="P864" s="5">
        <v>5.0759999999999996</v>
      </c>
      <c r="Q864" s="6">
        <v>4.3</v>
      </c>
      <c r="R864" t="str">
        <f>TEXT(K865, "dddd")</f>
        <v>Saturday</v>
      </c>
      <c r="S864">
        <f t="shared" si="13"/>
        <v>11</v>
      </c>
    </row>
    <row r="865" spans="1:19" x14ac:dyDescent="0.35">
      <c r="A865" s="1" t="s">
        <v>1379</v>
      </c>
      <c r="B865" s="2" t="s">
        <v>51</v>
      </c>
      <c r="C865" s="2" t="s">
        <v>52</v>
      </c>
      <c r="D865" s="2" t="s">
        <v>28</v>
      </c>
      <c r="E865" s="2" t="s">
        <v>21</v>
      </c>
      <c r="F865" s="2" t="s">
        <v>34</v>
      </c>
      <c r="G865" s="2">
        <v>51.07</v>
      </c>
      <c r="H865" s="2">
        <v>7</v>
      </c>
      <c r="I865" s="2">
        <v>17.874500000000001</v>
      </c>
      <c r="J865" s="2">
        <v>375.36450000000002</v>
      </c>
      <c r="K865" s="14">
        <v>43477</v>
      </c>
      <c r="L865" s="2" t="s">
        <v>1200</v>
      </c>
      <c r="M865" s="2" t="s">
        <v>31</v>
      </c>
      <c r="N865" s="2">
        <v>357.49</v>
      </c>
      <c r="O865" s="2">
        <v>4.7619047620000003</v>
      </c>
      <c r="P865" s="2">
        <v>17.874500000000001</v>
      </c>
      <c r="Q865" s="3">
        <v>7</v>
      </c>
      <c r="R865" t="str">
        <f>TEXT(K866, "dddd")</f>
        <v>Tuesday</v>
      </c>
      <c r="S865">
        <f t="shared" si="13"/>
        <v>11</v>
      </c>
    </row>
    <row r="866" spans="1:19" x14ac:dyDescent="0.35">
      <c r="A866" s="4" t="s">
        <v>1380</v>
      </c>
      <c r="B866" s="5" t="s">
        <v>18</v>
      </c>
      <c r="C866" s="5" t="s">
        <v>19</v>
      </c>
      <c r="D866" s="5" t="s">
        <v>20</v>
      </c>
      <c r="E866" s="5" t="s">
        <v>21</v>
      </c>
      <c r="F866" s="5" t="s">
        <v>29</v>
      </c>
      <c r="G866" s="5">
        <v>79.59</v>
      </c>
      <c r="H866" s="5">
        <v>3</v>
      </c>
      <c r="I866" s="5">
        <v>11.938499999999999</v>
      </c>
      <c r="J866" s="5">
        <v>250.70849999999999</v>
      </c>
      <c r="K866" s="14">
        <v>43473</v>
      </c>
      <c r="L866" s="5" t="s">
        <v>247</v>
      </c>
      <c r="M866" s="5" t="s">
        <v>31</v>
      </c>
      <c r="N866" s="5">
        <v>238.77</v>
      </c>
      <c r="O866" s="5">
        <v>4.7619047620000003</v>
      </c>
      <c r="P866" s="5">
        <v>11.938499999999999</v>
      </c>
      <c r="Q866" s="6">
        <v>6.6</v>
      </c>
      <c r="R866" t="str">
        <f>TEXT(K867, "dddd")</f>
        <v>Saturday</v>
      </c>
      <c r="S866">
        <f t="shared" si="13"/>
        <v>14</v>
      </c>
    </row>
    <row r="867" spans="1:19" x14ac:dyDescent="0.35">
      <c r="A867" s="1" t="s">
        <v>1381</v>
      </c>
      <c r="B867" s="2" t="s">
        <v>26</v>
      </c>
      <c r="C867" s="2" t="s">
        <v>27</v>
      </c>
      <c r="D867" s="2" t="s">
        <v>20</v>
      </c>
      <c r="E867" s="2" t="s">
        <v>33</v>
      </c>
      <c r="F867" s="2" t="s">
        <v>22</v>
      </c>
      <c r="G867" s="2">
        <v>33.81</v>
      </c>
      <c r="H867" s="2">
        <v>3</v>
      </c>
      <c r="I867" s="2">
        <v>5.0715000000000003</v>
      </c>
      <c r="J867" s="2">
        <v>106.50149999999999</v>
      </c>
      <c r="K867" s="14">
        <v>43491</v>
      </c>
      <c r="L867" s="2" t="s">
        <v>1382</v>
      </c>
      <c r="M867" s="2" t="s">
        <v>24</v>
      </c>
      <c r="N867" s="2">
        <v>101.43</v>
      </c>
      <c r="O867" s="2">
        <v>4.7619047620000003</v>
      </c>
      <c r="P867" s="2">
        <v>5.0715000000000003</v>
      </c>
      <c r="Q867" s="3">
        <v>7.3</v>
      </c>
      <c r="R867" t="str">
        <f>TEXT(K868, "dddd")</f>
        <v>Friday</v>
      </c>
      <c r="S867">
        <f t="shared" si="13"/>
        <v>15</v>
      </c>
    </row>
    <row r="868" spans="1:19" x14ac:dyDescent="0.35">
      <c r="A868" s="4" t="s">
        <v>1383</v>
      </c>
      <c r="B868" s="5" t="s">
        <v>51</v>
      </c>
      <c r="C868" s="5" t="s">
        <v>52</v>
      </c>
      <c r="D868" s="5" t="s">
        <v>20</v>
      </c>
      <c r="E868" s="5" t="s">
        <v>33</v>
      </c>
      <c r="F868" s="5" t="s">
        <v>40</v>
      </c>
      <c r="G868" s="5">
        <v>90.53</v>
      </c>
      <c r="H868" s="5">
        <v>8</v>
      </c>
      <c r="I868" s="5">
        <v>36.212000000000003</v>
      </c>
      <c r="J868" s="5">
        <v>760.452</v>
      </c>
      <c r="K868" s="14">
        <v>43539</v>
      </c>
      <c r="L868" s="5" t="s">
        <v>1384</v>
      </c>
      <c r="M868" s="5" t="s">
        <v>36</v>
      </c>
      <c r="N868" s="5">
        <v>724.24</v>
      </c>
      <c r="O868" s="5">
        <v>4.7619047620000003</v>
      </c>
      <c r="P868" s="5">
        <v>36.212000000000003</v>
      </c>
      <c r="Q868" s="6">
        <v>6.5</v>
      </c>
      <c r="R868" t="str">
        <f>TEXT(K869, "dddd")</f>
        <v>Thursday</v>
      </c>
      <c r="S868">
        <f t="shared" si="13"/>
        <v>14</v>
      </c>
    </row>
    <row r="869" spans="1:19" x14ac:dyDescent="0.35">
      <c r="A869" s="1" t="s">
        <v>1385</v>
      </c>
      <c r="B869" s="2" t="s">
        <v>26</v>
      </c>
      <c r="C869" s="2" t="s">
        <v>27</v>
      </c>
      <c r="D869" s="2" t="s">
        <v>20</v>
      </c>
      <c r="E869" s="2" t="s">
        <v>21</v>
      </c>
      <c r="F869" s="2" t="s">
        <v>22</v>
      </c>
      <c r="G869" s="2">
        <v>62.82</v>
      </c>
      <c r="H869" s="2">
        <v>2</v>
      </c>
      <c r="I869" s="2">
        <v>6.282</v>
      </c>
      <c r="J869" s="2">
        <v>131.922</v>
      </c>
      <c r="K869" s="14">
        <v>43482</v>
      </c>
      <c r="L869" s="2" t="s">
        <v>1386</v>
      </c>
      <c r="M869" s="2" t="s">
        <v>24</v>
      </c>
      <c r="N869" s="2">
        <v>125.64</v>
      </c>
      <c r="O869" s="2">
        <v>4.7619047620000003</v>
      </c>
      <c r="P869" s="2">
        <v>6.282</v>
      </c>
      <c r="Q869" s="3">
        <v>4.9000000000000004</v>
      </c>
      <c r="R869" t="str">
        <f>TEXT(K870, "dddd")</f>
        <v>Tuesday</v>
      </c>
      <c r="S869">
        <f t="shared" si="13"/>
        <v>12</v>
      </c>
    </row>
    <row r="870" spans="1:19" x14ac:dyDescent="0.35">
      <c r="A870" s="4" t="s">
        <v>1387</v>
      </c>
      <c r="B870" s="5" t="s">
        <v>26</v>
      </c>
      <c r="C870" s="5" t="s">
        <v>27</v>
      </c>
      <c r="D870" s="5" t="s">
        <v>20</v>
      </c>
      <c r="E870" s="5" t="s">
        <v>33</v>
      </c>
      <c r="F870" s="5" t="s">
        <v>53</v>
      </c>
      <c r="G870" s="5">
        <v>24.31</v>
      </c>
      <c r="H870" s="5">
        <v>3</v>
      </c>
      <c r="I870" s="5">
        <v>3.6465000000000001</v>
      </c>
      <c r="J870" s="5">
        <v>76.576499999999996</v>
      </c>
      <c r="K870" s="14">
        <v>43473</v>
      </c>
      <c r="L870" s="5" t="s">
        <v>631</v>
      </c>
      <c r="M870" s="5" t="s">
        <v>36</v>
      </c>
      <c r="N870" s="5">
        <v>72.930000000000007</v>
      </c>
      <c r="O870" s="5">
        <v>4.7619047620000003</v>
      </c>
      <c r="P870" s="5">
        <v>3.6465000000000001</v>
      </c>
      <c r="Q870" s="6">
        <v>4.3</v>
      </c>
      <c r="R870" t="str">
        <f>TEXT(K871, "dddd")</f>
        <v>Sunday</v>
      </c>
      <c r="S870">
        <f t="shared" si="13"/>
        <v>19</v>
      </c>
    </row>
    <row r="871" spans="1:19" x14ac:dyDescent="0.35">
      <c r="A871" s="1" t="s">
        <v>1388</v>
      </c>
      <c r="B871" s="2" t="s">
        <v>18</v>
      </c>
      <c r="C871" s="2" t="s">
        <v>19</v>
      </c>
      <c r="D871" s="2" t="s">
        <v>28</v>
      </c>
      <c r="E871" s="2" t="s">
        <v>33</v>
      </c>
      <c r="F871" s="2" t="s">
        <v>40</v>
      </c>
      <c r="G871" s="2">
        <v>64.59</v>
      </c>
      <c r="H871" s="2">
        <v>4</v>
      </c>
      <c r="I871" s="2">
        <v>12.917999999999999</v>
      </c>
      <c r="J871" s="2">
        <v>271.27800000000002</v>
      </c>
      <c r="K871" s="14">
        <v>43471</v>
      </c>
      <c r="L871" s="2" t="s">
        <v>1389</v>
      </c>
      <c r="M871" s="2" t="s">
        <v>24</v>
      </c>
      <c r="N871" s="2">
        <v>258.36</v>
      </c>
      <c r="O871" s="2">
        <v>4.7619047620000003</v>
      </c>
      <c r="P871" s="2">
        <v>12.917999999999999</v>
      </c>
      <c r="Q871" s="3">
        <v>9.3000000000000007</v>
      </c>
      <c r="R871" t="str">
        <f>TEXT(K872, "dddd")</f>
        <v>Saturday</v>
      </c>
      <c r="S871">
        <f t="shared" si="13"/>
        <v>13</v>
      </c>
    </row>
    <row r="872" spans="1:19" x14ac:dyDescent="0.35">
      <c r="A872" s="4" t="s">
        <v>1390</v>
      </c>
      <c r="B872" s="5" t="s">
        <v>18</v>
      </c>
      <c r="C872" s="5" t="s">
        <v>19</v>
      </c>
      <c r="D872" s="5" t="s">
        <v>20</v>
      </c>
      <c r="E872" s="5" t="s">
        <v>33</v>
      </c>
      <c r="F872" s="5" t="s">
        <v>53</v>
      </c>
      <c r="G872" s="5">
        <v>24.82</v>
      </c>
      <c r="H872" s="5">
        <v>7</v>
      </c>
      <c r="I872" s="5">
        <v>8.6869999999999994</v>
      </c>
      <c r="J872" s="5">
        <v>182.42699999999999</v>
      </c>
      <c r="K872" s="14">
        <v>43512</v>
      </c>
      <c r="L872" s="5" t="s">
        <v>978</v>
      </c>
      <c r="M872" s="5" t="s">
        <v>36</v>
      </c>
      <c r="N872" s="5">
        <v>173.74</v>
      </c>
      <c r="O872" s="5">
        <v>4.7619047620000003</v>
      </c>
      <c r="P872" s="5">
        <v>8.6869999999999994</v>
      </c>
      <c r="Q872" s="6">
        <v>7.1</v>
      </c>
      <c r="R872" t="str">
        <f>TEXT(K873, "dddd")</f>
        <v>Wednesday</v>
      </c>
      <c r="S872">
        <f t="shared" si="13"/>
        <v>10</v>
      </c>
    </row>
    <row r="873" spans="1:19" x14ac:dyDescent="0.35">
      <c r="A873" s="1" t="s">
        <v>1391</v>
      </c>
      <c r="B873" s="2" t="s">
        <v>26</v>
      </c>
      <c r="C873" s="2" t="s">
        <v>27</v>
      </c>
      <c r="D873" s="2" t="s">
        <v>28</v>
      </c>
      <c r="E873" s="2" t="s">
        <v>33</v>
      </c>
      <c r="F873" s="2" t="s">
        <v>56</v>
      </c>
      <c r="G873" s="2">
        <v>56.5</v>
      </c>
      <c r="H873" s="2">
        <v>1</v>
      </c>
      <c r="I873" s="2">
        <v>2.8250000000000002</v>
      </c>
      <c r="J873" s="2">
        <v>59.325000000000003</v>
      </c>
      <c r="K873" s="14">
        <v>43537</v>
      </c>
      <c r="L873" s="2" t="s">
        <v>1392</v>
      </c>
      <c r="M873" s="2" t="s">
        <v>24</v>
      </c>
      <c r="N873" s="2">
        <v>56.5</v>
      </c>
      <c r="O873" s="2">
        <v>4.7619047620000003</v>
      </c>
      <c r="P873" s="2">
        <v>2.8250000000000002</v>
      </c>
      <c r="Q873" s="3">
        <v>9.6</v>
      </c>
      <c r="R873" t="str">
        <f>TEXT(K874, "dddd")</f>
        <v>Monday</v>
      </c>
      <c r="S873">
        <f t="shared" si="13"/>
        <v>15</v>
      </c>
    </row>
    <row r="874" spans="1:19" x14ac:dyDescent="0.35">
      <c r="A874" s="4" t="s">
        <v>1393</v>
      </c>
      <c r="B874" s="5" t="s">
        <v>51</v>
      </c>
      <c r="C874" s="5" t="s">
        <v>52</v>
      </c>
      <c r="D874" s="5" t="s">
        <v>20</v>
      </c>
      <c r="E874" s="5" t="s">
        <v>21</v>
      </c>
      <c r="F874" s="5" t="s">
        <v>29</v>
      </c>
      <c r="G874" s="5">
        <v>21.43</v>
      </c>
      <c r="H874" s="5">
        <v>10</v>
      </c>
      <c r="I874" s="5">
        <v>10.715</v>
      </c>
      <c r="J874" s="5">
        <v>225.01499999999999</v>
      </c>
      <c r="K874" s="14">
        <v>43493</v>
      </c>
      <c r="L874" s="5" t="s">
        <v>377</v>
      </c>
      <c r="M874" s="5" t="s">
        <v>31</v>
      </c>
      <c r="N874" s="5">
        <v>214.3</v>
      </c>
      <c r="O874" s="5">
        <v>4.7619047620000003</v>
      </c>
      <c r="P874" s="5">
        <v>10.715</v>
      </c>
      <c r="Q874" s="6">
        <v>6.2</v>
      </c>
      <c r="R874" t="str">
        <f>TEXT(K875, "dddd")</f>
        <v>Friday</v>
      </c>
      <c r="S874">
        <f t="shared" si="13"/>
        <v>11</v>
      </c>
    </row>
    <row r="875" spans="1:19" x14ac:dyDescent="0.35">
      <c r="A875" s="1" t="s">
        <v>1394</v>
      </c>
      <c r="B875" s="2" t="s">
        <v>18</v>
      </c>
      <c r="C875" s="2" t="s">
        <v>19</v>
      </c>
      <c r="D875" s="2" t="s">
        <v>20</v>
      </c>
      <c r="E875" s="2" t="s">
        <v>33</v>
      </c>
      <c r="F875" s="2" t="s">
        <v>40</v>
      </c>
      <c r="G875" s="2">
        <v>89.06</v>
      </c>
      <c r="H875" s="2">
        <v>6</v>
      </c>
      <c r="I875" s="2">
        <v>26.718</v>
      </c>
      <c r="J875" s="2">
        <v>561.07799999999997</v>
      </c>
      <c r="K875" s="14">
        <v>43483</v>
      </c>
      <c r="L875" s="2" t="s">
        <v>270</v>
      </c>
      <c r="M875" s="2" t="s">
        <v>31</v>
      </c>
      <c r="N875" s="2">
        <v>534.36</v>
      </c>
      <c r="O875" s="2">
        <v>4.7619047620000003</v>
      </c>
      <c r="P875" s="2">
        <v>26.718</v>
      </c>
      <c r="Q875" s="3">
        <v>9.9</v>
      </c>
      <c r="R875" t="str">
        <f>TEXT(K876, "dddd")</f>
        <v>Tuesday</v>
      </c>
      <c r="S875">
        <f t="shared" si="13"/>
        <v>17</v>
      </c>
    </row>
    <row r="876" spans="1:19" x14ac:dyDescent="0.35">
      <c r="A876" s="4" t="s">
        <v>1395</v>
      </c>
      <c r="B876" s="5" t="s">
        <v>18</v>
      </c>
      <c r="C876" s="5" t="s">
        <v>19</v>
      </c>
      <c r="D876" s="5" t="s">
        <v>20</v>
      </c>
      <c r="E876" s="5" t="s">
        <v>33</v>
      </c>
      <c r="F876" s="5" t="s">
        <v>34</v>
      </c>
      <c r="G876" s="5">
        <v>23.29</v>
      </c>
      <c r="H876" s="5">
        <v>4</v>
      </c>
      <c r="I876" s="5">
        <v>4.6580000000000004</v>
      </c>
      <c r="J876" s="5">
        <v>97.817999999999998</v>
      </c>
      <c r="K876" s="14">
        <v>43543</v>
      </c>
      <c r="L876" s="5" t="s">
        <v>1096</v>
      </c>
      <c r="M876" s="5" t="s">
        <v>36</v>
      </c>
      <c r="N876" s="5">
        <v>93.16</v>
      </c>
      <c r="O876" s="5">
        <v>4.7619047620000003</v>
      </c>
      <c r="P876" s="5">
        <v>4.6580000000000004</v>
      </c>
      <c r="Q876" s="6">
        <v>5.9</v>
      </c>
      <c r="R876" t="str">
        <f>TEXT(K877, "dddd")</f>
        <v>Friday</v>
      </c>
      <c r="S876">
        <f t="shared" si="13"/>
        <v>11</v>
      </c>
    </row>
    <row r="877" spans="1:19" x14ac:dyDescent="0.35">
      <c r="A877" s="1" t="s">
        <v>1396</v>
      </c>
      <c r="B877" s="2" t="s">
        <v>26</v>
      </c>
      <c r="C877" s="2" t="s">
        <v>27</v>
      </c>
      <c r="D877" s="2" t="s">
        <v>28</v>
      </c>
      <c r="E877" s="2" t="s">
        <v>33</v>
      </c>
      <c r="F877" s="2" t="s">
        <v>34</v>
      </c>
      <c r="G877" s="2">
        <v>65.260000000000005</v>
      </c>
      <c r="H877" s="2">
        <v>8</v>
      </c>
      <c r="I877" s="2">
        <v>26.103999999999999</v>
      </c>
      <c r="J877" s="2">
        <v>548.18399999999997</v>
      </c>
      <c r="K877" s="14">
        <v>43539</v>
      </c>
      <c r="L877" s="2" t="s">
        <v>498</v>
      </c>
      <c r="M877" s="2" t="s">
        <v>24</v>
      </c>
      <c r="N877" s="2">
        <v>522.08000000000004</v>
      </c>
      <c r="O877" s="2">
        <v>4.7619047620000003</v>
      </c>
      <c r="P877" s="2">
        <v>26.103999999999999</v>
      </c>
      <c r="Q877" s="3">
        <v>6.3</v>
      </c>
      <c r="R877" t="str">
        <f>TEXT(K878, "dddd")</f>
        <v>Tuesday</v>
      </c>
      <c r="S877">
        <f t="shared" si="13"/>
        <v>14</v>
      </c>
    </row>
    <row r="878" spans="1:19" x14ac:dyDescent="0.35">
      <c r="A878" s="4" t="s">
        <v>1397</v>
      </c>
      <c r="B878" s="5" t="s">
        <v>26</v>
      </c>
      <c r="C878" s="5" t="s">
        <v>27</v>
      </c>
      <c r="D878" s="5" t="s">
        <v>20</v>
      </c>
      <c r="E878" s="5" t="s">
        <v>33</v>
      </c>
      <c r="F878" s="5" t="s">
        <v>56</v>
      </c>
      <c r="G878" s="5">
        <v>52.35</v>
      </c>
      <c r="H878" s="5">
        <v>1</v>
      </c>
      <c r="I878" s="5">
        <v>2.6175000000000002</v>
      </c>
      <c r="J878" s="5">
        <v>54.967500000000001</v>
      </c>
      <c r="K878" s="14">
        <v>43508</v>
      </c>
      <c r="L878" s="5" t="s">
        <v>1202</v>
      </c>
      <c r="M878" s="5" t="s">
        <v>31</v>
      </c>
      <c r="N878" s="5">
        <v>52.35</v>
      </c>
      <c r="O878" s="5">
        <v>4.7619047620000003</v>
      </c>
      <c r="P878" s="5">
        <v>2.6175000000000002</v>
      </c>
      <c r="Q878" s="6">
        <v>4</v>
      </c>
      <c r="R878" t="str">
        <f>TEXT(K879, "dddd")</f>
        <v>Monday</v>
      </c>
      <c r="S878">
        <f t="shared" si="13"/>
        <v>17</v>
      </c>
    </row>
    <row r="879" spans="1:19" x14ac:dyDescent="0.35">
      <c r="A879" s="1" t="s">
        <v>1398</v>
      </c>
      <c r="B879" s="2" t="s">
        <v>51</v>
      </c>
      <c r="C879" s="2" t="s">
        <v>52</v>
      </c>
      <c r="D879" s="2" t="s">
        <v>20</v>
      </c>
      <c r="E879" s="2" t="s">
        <v>33</v>
      </c>
      <c r="F879" s="2" t="s">
        <v>29</v>
      </c>
      <c r="G879" s="2">
        <v>39.75</v>
      </c>
      <c r="H879" s="2">
        <v>1</v>
      </c>
      <c r="I879" s="2">
        <v>1.9875</v>
      </c>
      <c r="J879" s="2">
        <v>41.737499999999997</v>
      </c>
      <c r="K879" s="14">
        <v>43521</v>
      </c>
      <c r="L879" s="2" t="s">
        <v>243</v>
      </c>
      <c r="M879" s="2" t="s">
        <v>31</v>
      </c>
      <c r="N879" s="2">
        <v>39.75</v>
      </c>
      <c r="O879" s="2">
        <v>4.7619047620000003</v>
      </c>
      <c r="P879" s="2">
        <v>1.9875</v>
      </c>
      <c r="Q879" s="3">
        <v>6.1</v>
      </c>
      <c r="R879" t="str">
        <f>TEXT(K880, "dddd")</f>
        <v>Thursday</v>
      </c>
      <c r="S879">
        <f t="shared" si="13"/>
        <v>20</v>
      </c>
    </row>
    <row r="880" spans="1:19" x14ac:dyDescent="0.35">
      <c r="A880" s="4" t="s">
        <v>1399</v>
      </c>
      <c r="B880" s="5" t="s">
        <v>18</v>
      </c>
      <c r="C880" s="5" t="s">
        <v>19</v>
      </c>
      <c r="D880" s="5" t="s">
        <v>28</v>
      </c>
      <c r="E880" s="5" t="s">
        <v>21</v>
      </c>
      <c r="F880" s="5" t="s">
        <v>29</v>
      </c>
      <c r="G880" s="5">
        <v>90.02</v>
      </c>
      <c r="H880" s="5">
        <v>8</v>
      </c>
      <c r="I880" s="5">
        <v>36.008000000000003</v>
      </c>
      <c r="J880" s="5">
        <v>756.16800000000001</v>
      </c>
      <c r="K880" s="14">
        <v>43545</v>
      </c>
      <c r="L880" s="5" t="s">
        <v>1044</v>
      </c>
      <c r="M880" s="5" t="s">
        <v>36</v>
      </c>
      <c r="N880" s="5">
        <v>720.16</v>
      </c>
      <c r="O880" s="5">
        <v>4.7619047620000003</v>
      </c>
      <c r="P880" s="5">
        <v>36.008000000000003</v>
      </c>
      <c r="Q880" s="6">
        <v>4.5</v>
      </c>
      <c r="R880" t="str">
        <f>TEXT(K881, "dddd")</f>
        <v>Saturday</v>
      </c>
      <c r="S880">
        <f t="shared" si="13"/>
        <v>16</v>
      </c>
    </row>
    <row r="881" spans="1:19" x14ac:dyDescent="0.35">
      <c r="A881" s="1" t="s">
        <v>1400</v>
      </c>
      <c r="B881" s="2" t="s">
        <v>51</v>
      </c>
      <c r="C881" s="2" t="s">
        <v>52</v>
      </c>
      <c r="D881" s="2" t="s">
        <v>20</v>
      </c>
      <c r="E881" s="2" t="s">
        <v>21</v>
      </c>
      <c r="F881" s="2" t="s">
        <v>29</v>
      </c>
      <c r="G881" s="2">
        <v>12.1</v>
      </c>
      <c r="H881" s="2">
        <v>8</v>
      </c>
      <c r="I881" s="2">
        <v>4.84</v>
      </c>
      <c r="J881" s="2">
        <v>101.64</v>
      </c>
      <c r="K881" s="14">
        <v>43484</v>
      </c>
      <c r="L881" s="2" t="s">
        <v>200</v>
      </c>
      <c r="M881" s="2" t="s">
        <v>24</v>
      </c>
      <c r="N881" s="2">
        <v>96.8</v>
      </c>
      <c r="O881" s="2">
        <v>4.7619047620000003</v>
      </c>
      <c r="P881" s="2">
        <v>4.84</v>
      </c>
      <c r="Q881" s="3">
        <v>8.6</v>
      </c>
      <c r="R881" t="str">
        <f>TEXT(K882, "dddd")</f>
        <v>Tuesday</v>
      </c>
      <c r="S881">
        <f t="shared" si="13"/>
        <v>10</v>
      </c>
    </row>
    <row r="882" spans="1:19" x14ac:dyDescent="0.35">
      <c r="A882" s="4" t="s">
        <v>1401</v>
      </c>
      <c r="B882" s="5" t="s">
        <v>51</v>
      </c>
      <c r="C882" s="5" t="s">
        <v>52</v>
      </c>
      <c r="D882" s="5" t="s">
        <v>20</v>
      </c>
      <c r="E882" s="5" t="s">
        <v>21</v>
      </c>
      <c r="F882" s="5" t="s">
        <v>53</v>
      </c>
      <c r="G882" s="5">
        <v>33.21</v>
      </c>
      <c r="H882" s="5">
        <v>10</v>
      </c>
      <c r="I882" s="5">
        <v>16.605</v>
      </c>
      <c r="J882" s="5">
        <v>348.70499999999998</v>
      </c>
      <c r="K882" s="14">
        <v>43473</v>
      </c>
      <c r="L882" s="5" t="s">
        <v>1402</v>
      </c>
      <c r="M882" s="5" t="s">
        <v>24</v>
      </c>
      <c r="N882" s="5">
        <v>332.1</v>
      </c>
      <c r="O882" s="5">
        <v>4.7619047620000003</v>
      </c>
      <c r="P882" s="5">
        <v>16.605</v>
      </c>
      <c r="Q882" s="6">
        <v>6</v>
      </c>
      <c r="R882" t="str">
        <f>TEXT(K883, "dddd")</f>
        <v>Saturday</v>
      </c>
      <c r="S882">
        <f t="shared" si="13"/>
        <v>14</v>
      </c>
    </row>
    <row r="883" spans="1:19" x14ac:dyDescent="0.35">
      <c r="A883" s="1" t="s">
        <v>1403</v>
      </c>
      <c r="B883" s="2" t="s">
        <v>26</v>
      </c>
      <c r="C883" s="2" t="s">
        <v>27</v>
      </c>
      <c r="D883" s="2" t="s">
        <v>20</v>
      </c>
      <c r="E883" s="2" t="s">
        <v>21</v>
      </c>
      <c r="F883" s="2" t="s">
        <v>56</v>
      </c>
      <c r="G883" s="2">
        <v>10.18</v>
      </c>
      <c r="H883" s="2">
        <v>8</v>
      </c>
      <c r="I883" s="2">
        <v>4.0720000000000001</v>
      </c>
      <c r="J883" s="2">
        <v>85.512</v>
      </c>
      <c r="K883" s="14">
        <v>43554</v>
      </c>
      <c r="L883" s="2" t="s">
        <v>1148</v>
      </c>
      <c r="M883" s="2" t="s">
        <v>36</v>
      </c>
      <c r="N883" s="2">
        <v>81.44</v>
      </c>
      <c r="O883" s="2">
        <v>4.7619047620000003</v>
      </c>
      <c r="P883" s="2">
        <v>4.0720000000000001</v>
      </c>
      <c r="Q883" s="3">
        <v>9.5</v>
      </c>
      <c r="R883" t="str">
        <f>TEXT(K884, "dddd")</f>
        <v>Wednesday</v>
      </c>
      <c r="S883">
        <f t="shared" si="13"/>
        <v>12</v>
      </c>
    </row>
    <row r="884" spans="1:19" x14ac:dyDescent="0.35">
      <c r="A884" s="4" t="s">
        <v>1404</v>
      </c>
      <c r="B884" s="5" t="s">
        <v>51</v>
      </c>
      <c r="C884" s="5" t="s">
        <v>52</v>
      </c>
      <c r="D884" s="5" t="s">
        <v>20</v>
      </c>
      <c r="E884" s="5" t="s">
        <v>33</v>
      </c>
      <c r="F884" s="5" t="s">
        <v>40</v>
      </c>
      <c r="G884" s="5">
        <v>31.99</v>
      </c>
      <c r="H884" s="5">
        <v>10</v>
      </c>
      <c r="I884" s="5">
        <v>15.994999999999999</v>
      </c>
      <c r="J884" s="5">
        <v>335.89499999999998</v>
      </c>
      <c r="K884" s="14">
        <v>43516</v>
      </c>
      <c r="L884" s="5" t="s">
        <v>1405</v>
      </c>
      <c r="M884" s="5" t="s">
        <v>36</v>
      </c>
      <c r="N884" s="5">
        <v>319.89999999999998</v>
      </c>
      <c r="O884" s="5">
        <v>4.7619047620000003</v>
      </c>
      <c r="P884" s="5">
        <v>15.994999999999999</v>
      </c>
      <c r="Q884" s="6">
        <v>9.9</v>
      </c>
      <c r="R884" t="str">
        <f>TEXT(K885, "dddd")</f>
        <v>Saturday</v>
      </c>
      <c r="S884">
        <f t="shared" si="13"/>
        <v>15</v>
      </c>
    </row>
    <row r="885" spans="1:19" x14ac:dyDescent="0.35">
      <c r="A885" s="1" t="s">
        <v>1406</v>
      </c>
      <c r="B885" s="2" t="s">
        <v>18</v>
      </c>
      <c r="C885" s="2" t="s">
        <v>19</v>
      </c>
      <c r="D885" s="2" t="s">
        <v>20</v>
      </c>
      <c r="E885" s="2" t="s">
        <v>21</v>
      </c>
      <c r="F885" s="2" t="s">
        <v>34</v>
      </c>
      <c r="G885" s="2">
        <v>34.42</v>
      </c>
      <c r="H885" s="2">
        <v>6</v>
      </c>
      <c r="I885" s="2">
        <v>10.326000000000001</v>
      </c>
      <c r="J885" s="2">
        <v>216.846</v>
      </c>
      <c r="K885" s="14">
        <v>43554</v>
      </c>
      <c r="L885" s="2" t="s">
        <v>132</v>
      </c>
      <c r="M885" s="2" t="s">
        <v>24</v>
      </c>
      <c r="N885" s="2">
        <v>206.52</v>
      </c>
      <c r="O885" s="2">
        <v>4.7619047620000003</v>
      </c>
      <c r="P885" s="2">
        <v>10.326000000000001</v>
      </c>
      <c r="Q885" s="3">
        <v>7.5</v>
      </c>
      <c r="R885" t="str">
        <f>TEXT(K886, "dddd")</f>
        <v>Tuesday</v>
      </c>
      <c r="S885">
        <f t="shared" si="13"/>
        <v>12</v>
      </c>
    </row>
    <row r="886" spans="1:19" x14ac:dyDescent="0.35">
      <c r="A886" s="4" t="s">
        <v>1407</v>
      </c>
      <c r="B886" s="5" t="s">
        <v>18</v>
      </c>
      <c r="C886" s="5" t="s">
        <v>19</v>
      </c>
      <c r="D886" s="5" t="s">
        <v>20</v>
      </c>
      <c r="E886" s="5" t="s">
        <v>21</v>
      </c>
      <c r="F886" s="5" t="s">
        <v>53</v>
      </c>
      <c r="G886" s="5">
        <v>83.34</v>
      </c>
      <c r="H886" s="5">
        <v>2</v>
      </c>
      <c r="I886" s="5">
        <v>8.3339999999999996</v>
      </c>
      <c r="J886" s="5">
        <v>175.01400000000001</v>
      </c>
      <c r="K886" s="14">
        <v>43543</v>
      </c>
      <c r="L886" s="5" t="s">
        <v>726</v>
      </c>
      <c r="M886" s="5" t="s">
        <v>31</v>
      </c>
      <c r="N886" s="5">
        <v>166.68</v>
      </c>
      <c r="O886" s="5">
        <v>4.7619047620000003</v>
      </c>
      <c r="P886" s="5">
        <v>8.3339999999999996</v>
      </c>
      <c r="Q886" s="6">
        <v>7.6</v>
      </c>
      <c r="R886" t="str">
        <f>TEXT(K887, "dddd")</f>
        <v>Sunday</v>
      </c>
      <c r="S886">
        <f t="shared" si="13"/>
        <v>13</v>
      </c>
    </row>
    <row r="887" spans="1:19" x14ac:dyDescent="0.35">
      <c r="A887" s="1" t="s">
        <v>1408</v>
      </c>
      <c r="B887" s="2" t="s">
        <v>18</v>
      </c>
      <c r="C887" s="2" t="s">
        <v>19</v>
      </c>
      <c r="D887" s="2" t="s">
        <v>28</v>
      </c>
      <c r="E887" s="2" t="s">
        <v>33</v>
      </c>
      <c r="F887" s="2" t="s">
        <v>40</v>
      </c>
      <c r="G887" s="2">
        <v>45.58</v>
      </c>
      <c r="H887" s="2">
        <v>7</v>
      </c>
      <c r="I887" s="2">
        <v>15.952999999999999</v>
      </c>
      <c r="J887" s="2">
        <v>335.01299999999998</v>
      </c>
      <c r="K887" s="14">
        <v>43478</v>
      </c>
      <c r="L887" s="2" t="s">
        <v>1409</v>
      </c>
      <c r="M887" s="2" t="s">
        <v>31</v>
      </c>
      <c r="N887" s="2">
        <v>319.06</v>
      </c>
      <c r="O887" s="2">
        <v>4.7619047620000003</v>
      </c>
      <c r="P887" s="2">
        <v>15.952999999999999</v>
      </c>
      <c r="Q887" s="3">
        <v>5</v>
      </c>
      <c r="R887" t="str">
        <f>TEXT(K888, "dddd")</f>
        <v>Tuesday</v>
      </c>
      <c r="S887">
        <f t="shared" si="13"/>
        <v>10</v>
      </c>
    </row>
    <row r="888" spans="1:19" x14ac:dyDescent="0.35">
      <c r="A888" s="4" t="s">
        <v>1410</v>
      </c>
      <c r="B888" s="5" t="s">
        <v>18</v>
      </c>
      <c r="C888" s="5" t="s">
        <v>19</v>
      </c>
      <c r="D888" s="5" t="s">
        <v>20</v>
      </c>
      <c r="E888" s="5" t="s">
        <v>33</v>
      </c>
      <c r="F888" s="5" t="s">
        <v>53</v>
      </c>
      <c r="G888" s="5">
        <v>87.9</v>
      </c>
      <c r="H888" s="5">
        <v>1</v>
      </c>
      <c r="I888" s="5">
        <v>4.3949999999999996</v>
      </c>
      <c r="J888" s="5">
        <v>92.295000000000002</v>
      </c>
      <c r="K888" s="14">
        <v>43501</v>
      </c>
      <c r="L888" s="5" t="s">
        <v>344</v>
      </c>
      <c r="M888" s="5" t="s">
        <v>24</v>
      </c>
      <c r="N888" s="5">
        <v>87.9</v>
      </c>
      <c r="O888" s="5">
        <v>4.7619047620000003</v>
      </c>
      <c r="P888" s="5">
        <v>4.3949999999999996</v>
      </c>
      <c r="Q888" s="6">
        <v>6.7</v>
      </c>
      <c r="R888" t="str">
        <f>TEXT(K889, "dddd")</f>
        <v>Saturday</v>
      </c>
      <c r="S888">
        <f t="shared" si="13"/>
        <v>19</v>
      </c>
    </row>
    <row r="889" spans="1:19" x14ac:dyDescent="0.35">
      <c r="A889" s="1" t="s">
        <v>1411</v>
      </c>
      <c r="B889" s="2" t="s">
        <v>18</v>
      </c>
      <c r="C889" s="2" t="s">
        <v>19</v>
      </c>
      <c r="D889" s="2" t="s">
        <v>20</v>
      </c>
      <c r="E889" s="2" t="s">
        <v>21</v>
      </c>
      <c r="F889" s="2" t="s">
        <v>29</v>
      </c>
      <c r="G889" s="2">
        <v>73.47</v>
      </c>
      <c r="H889" s="2">
        <v>10</v>
      </c>
      <c r="I889" s="2">
        <v>36.734999999999999</v>
      </c>
      <c r="J889" s="2">
        <v>771.43499999999995</v>
      </c>
      <c r="K889" s="14">
        <v>43547</v>
      </c>
      <c r="L889" s="2" t="s">
        <v>1412</v>
      </c>
      <c r="M889" s="2" t="s">
        <v>24</v>
      </c>
      <c r="N889" s="2">
        <v>734.7</v>
      </c>
      <c r="O889" s="2">
        <v>4.7619047620000003</v>
      </c>
      <c r="P889" s="2">
        <v>36.734999999999999</v>
      </c>
      <c r="Q889" s="3">
        <v>9.5</v>
      </c>
      <c r="R889" t="str">
        <f>TEXT(K890, "dddd")</f>
        <v>Wednesday</v>
      </c>
      <c r="S889">
        <f t="shared" si="13"/>
        <v>13</v>
      </c>
    </row>
    <row r="890" spans="1:19" x14ac:dyDescent="0.35">
      <c r="A890" s="4" t="s">
        <v>1413</v>
      </c>
      <c r="B890" s="5" t="s">
        <v>26</v>
      </c>
      <c r="C890" s="5" t="s">
        <v>27</v>
      </c>
      <c r="D890" s="5" t="s">
        <v>28</v>
      </c>
      <c r="E890" s="5" t="s">
        <v>21</v>
      </c>
      <c r="F890" s="5" t="s">
        <v>56</v>
      </c>
      <c r="G890" s="5">
        <v>12.19</v>
      </c>
      <c r="H890" s="5">
        <v>8</v>
      </c>
      <c r="I890" s="5">
        <v>4.8760000000000003</v>
      </c>
      <c r="J890" s="5">
        <v>102.396</v>
      </c>
      <c r="K890" s="14">
        <v>43537</v>
      </c>
      <c r="L890" s="5" t="s">
        <v>1187</v>
      </c>
      <c r="M890" s="5" t="s">
        <v>24</v>
      </c>
      <c r="N890" s="5">
        <v>97.52</v>
      </c>
      <c r="O890" s="5">
        <v>4.7619047620000003</v>
      </c>
      <c r="P890" s="5">
        <v>4.8760000000000003</v>
      </c>
      <c r="Q890" s="6">
        <v>6.8</v>
      </c>
      <c r="R890" t="str">
        <f>TEXT(K891, "dddd")</f>
        <v>Sunday</v>
      </c>
      <c r="S890">
        <f t="shared" si="13"/>
        <v>12</v>
      </c>
    </row>
    <row r="891" spans="1:19" x14ac:dyDescent="0.35">
      <c r="A891" s="1" t="s">
        <v>1414</v>
      </c>
      <c r="B891" s="2" t="s">
        <v>18</v>
      </c>
      <c r="C891" s="2" t="s">
        <v>19</v>
      </c>
      <c r="D891" s="2" t="s">
        <v>20</v>
      </c>
      <c r="E891" s="2" t="s">
        <v>33</v>
      </c>
      <c r="F891" s="2" t="s">
        <v>40</v>
      </c>
      <c r="G891" s="2">
        <v>76.92</v>
      </c>
      <c r="H891" s="2">
        <v>10</v>
      </c>
      <c r="I891" s="2">
        <v>38.46</v>
      </c>
      <c r="J891" s="2">
        <v>807.66</v>
      </c>
      <c r="K891" s="14">
        <v>43541</v>
      </c>
      <c r="L891" s="2" t="s">
        <v>629</v>
      </c>
      <c r="M891" s="2" t="s">
        <v>24</v>
      </c>
      <c r="N891" s="2">
        <v>769.2</v>
      </c>
      <c r="O891" s="2">
        <v>4.7619047620000003</v>
      </c>
      <c r="P891" s="2">
        <v>38.46</v>
      </c>
      <c r="Q891" s="3">
        <v>5.6</v>
      </c>
      <c r="R891" t="str">
        <f>TEXT(K892, "dddd")</f>
        <v>Thursday</v>
      </c>
      <c r="S891">
        <f t="shared" si="13"/>
        <v>19</v>
      </c>
    </row>
    <row r="892" spans="1:19" x14ac:dyDescent="0.35">
      <c r="A892" s="4" t="s">
        <v>1415</v>
      </c>
      <c r="B892" s="5" t="s">
        <v>26</v>
      </c>
      <c r="C892" s="5" t="s">
        <v>27</v>
      </c>
      <c r="D892" s="5" t="s">
        <v>28</v>
      </c>
      <c r="E892" s="5" t="s">
        <v>21</v>
      </c>
      <c r="F892" s="5" t="s">
        <v>22</v>
      </c>
      <c r="G892" s="5">
        <v>83.66</v>
      </c>
      <c r="H892" s="5">
        <v>5</v>
      </c>
      <c r="I892" s="5">
        <v>20.914999999999999</v>
      </c>
      <c r="J892" s="5">
        <v>439.21499999999997</v>
      </c>
      <c r="K892" s="14">
        <v>43517</v>
      </c>
      <c r="L892" s="5" t="s">
        <v>740</v>
      </c>
      <c r="M892" s="5" t="s">
        <v>31</v>
      </c>
      <c r="N892" s="5">
        <v>418.3</v>
      </c>
      <c r="O892" s="5">
        <v>4.7619047620000003</v>
      </c>
      <c r="P892" s="5">
        <v>20.914999999999999</v>
      </c>
      <c r="Q892" s="6">
        <v>7.2</v>
      </c>
      <c r="R892" t="str">
        <f>TEXT(K893, "dddd")</f>
        <v>Thursday</v>
      </c>
      <c r="S892">
        <f t="shared" si="13"/>
        <v>10</v>
      </c>
    </row>
    <row r="893" spans="1:19" x14ac:dyDescent="0.35">
      <c r="A893" s="1" t="s">
        <v>1416</v>
      </c>
      <c r="B893" s="2" t="s">
        <v>51</v>
      </c>
      <c r="C893" s="2" t="s">
        <v>52</v>
      </c>
      <c r="D893" s="2" t="s">
        <v>28</v>
      </c>
      <c r="E893" s="2" t="s">
        <v>21</v>
      </c>
      <c r="F893" s="2" t="s">
        <v>29</v>
      </c>
      <c r="G893" s="2">
        <v>57.91</v>
      </c>
      <c r="H893" s="2">
        <v>8</v>
      </c>
      <c r="I893" s="2">
        <v>23.164000000000001</v>
      </c>
      <c r="J893" s="2">
        <v>486.44400000000002</v>
      </c>
      <c r="K893" s="14">
        <v>43503</v>
      </c>
      <c r="L893" s="2" t="s">
        <v>998</v>
      </c>
      <c r="M893" s="2" t="s">
        <v>31</v>
      </c>
      <c r="N893" s="2">
        <v>463.28</v>
      </c>
      <c r="O893" s="2">
        <v>4.7619047620000003</v>
      </c>
      <c r="P893" s="2">
        <v>23.164000000000001</v>
      </c>
      <c r="Q893" s="3">
        <v>8.1</v>
      </c>
      <c r="R893" t="str">
        <f>TEXT(K894, "dddd")</f>
        <v>Saturday</v>
      </c>
      <c r="S893">
        <f t="shared" si="13"/>
        <v>15</v>
      </c>
    </row>
    <row r="894" spans="1:19" x14ac:dyDescent="0.35">
      <c r="A894" s="4" t="s">
        <v>1417</v>
      </c>
      <c r="B894" s="5" t="s">
        <v>26</v>
      </c>
      <c r="C894" s="5" t="s">
        <v>27</v>
      </c>
      <c r="D894" s="5" t="s">
        <v>20</v>
      </c>
      <c r="E894" s="5" t="s">
        <v>21</v>
      </c>
      <c r="F894" s="5" t="s">
        <v>56</v>
      </c>
      <c r="G894" s="5">
        <v>92.49</v>
      </c>
      <c r="H894" s="5">
        <v>5</v>
      </c>
      <c r="I894" s="5">
        <v>23.122499999999999</v>
      </c>
      <c r="J894" s="5">
        <v>485.57249999999999</v>
      </c>
      <c r="K894" s="14">
        <v>43526</v>
      </c>
      <c r="L894" s="5" t="s">
        <v>1418</v>
      </c>
      <c r="M894" s="5" t="s">
        <v>36</v>
      </c>
      <c r="N894" s="5">
        <v>462.45</v>
      </c>
      <c r="O894" s="5">
        <v>4.7619047620000003</v>
      </c>
      <c r="P894" s="5">
        <v>23.122499999999999</v>
      </c>
      <c r="Q894" s="6">
        <v>8.6</v>
      </c>
      <c r="R894" t="str">
        <f>TEXT(K895, "dddd")</f>
        <v>Wednesday</v>
      </c>
      <c r="S894">
        <f t="shared" si="13"/>
        <v>16</v>
      </c>
    </row>
    <row r="895" spans="1:19" x14ac:dyDescent="0.35">
      <c r="A895" s="1" t="s">
        <v>1419</v>
      </c>
      <c r="B895" s="2" t="s">
        <v>51</v>
      </c>
      <c r="C895" s="2" t="s">
        <v>52</v>
      </c>
      <c r="D895" s="2" t="s">
        <v>28</v>
      </c>
      <c r="E895" s="2" t="s">
        <v>33</v>
      </c>
      <c r="F895" s="2" t="s">
        <v>29</v>
      </c>
      <c r="G895" s="2">
        <v>28.38</v>
      </c>
      <c r="H895" s="2">
        <v>5</v>
      </c>
      <c r="I895" s="2">
        <v>7.0949999999999998</v>
      </c>
      <c r="J895" s="2">
        <v>148.995</v>
      </c>
      <c r="K895" s="14">
        <v>43530</v>
      </c>
      <c r="L895" s="2" t="s">
        <v>1420</v>
      </c>
      <c r="M895" s="2" t="s">
        <v>31</v>
      </c>
      <c r="N895" s="2">
        <v>141.9</v>
      </c>
      <c r="O895" s="2">
        <v>4.7619047620000003</v>
      </c>
      <c r="P895" s="2">
        <v>7.0949999999999998</v>
      </c>
      <c r="Q895" s="3">
        <v>9.4</v>
      </c>
      <c r="R895" t="str">
        <f>TEXT(K896, "dddd")</f>
        <v>Wednesday</v>
      </c>
      <c r="S895">
        <f t="shared" si="13"/>
        <v>20</v>
      </c>
    </row>
    <row r="896" spans="1:19" x14ac:dyDescent="0.35">
      <c r="A896" s="4" t="s">
        <v>1421</v>
      </c>
      <c r="B896" s="5" t="s">
        <v>51</v>
      </c>
      <c r="C896" s="5" t="s">
        <v>52</v>
      </c>
      <c r="D896" s="5" t="s">
        <v>20</v>
      </c>
      <c r="E896" s="5" t="s">
        <v>33</v>
      </c>
      <c r="F896" s="5" t="s">
        <v>29</v>
      </c>
      <c r="G896" s="5">
        <v>50.45</v>
      </c>
      <c r="H896" s="5">
        <v>6</v>
      </c>
      <c r="I896" s="5">
        <v>15.135</v>
      </c>
      <c r="J896" s="5">
        <v>317.83499999999998</v>
      </c>
      <c r="K896" s="14">
        <v>43502</v>
      </c>
      <c r="L896" s="5" t="s">
        <v>477</v>
      </c>
      <c r="M896" s="5" t="s">
        <v>36</v>
      </c>
      <c r="N896" s="5">
        <v>302.7</v>
      </c>
      <c r="O896" s="5">
        <v>4.7619047620000003</v>
      </c>
      <c r="P896" s="5">
        <v>15.135</v>
      </c>
      <c r="Q896" s="6">
        <v>8.9</v>
      </c>
      <c r="R896" t="str">
        <f>TEXT(K897, "dddd")</f>
        <v>Monday</v>
      </c>
      <c r="S896">
        <f t="shared" si="13"/>
        <v>15</v>
      </c>
    </row>
    <row r="897" spans="1:19" x14ac:dyDescent="0.35">
      <c r="A897" s="1" t="s">
        <v>1422</v>
      </c>
      <c r="B897" s="2" t="s">
        <v>51</v>
      </c>
      <c r="C897" s="2" t="s">
        <v>52</v>
      </c>
      <c r="D897" s="2" t="s">
        <v>28</v>
      </c>
      <c r="E897" s="2" t="s">
        <v>33</v>
      </c>
      <c r="F897" s="2" t="s">
        <v>22</v>
      </c>
      <c r="G897" s="2">
        <v>99.16</v>
      </c>
      <c r="H897" s="2">
        <v>8</v>
      </c>
      <c r="I897" s="2">
        <v>39.664000000000001</v>
      </c>
      <c r="J897" s="2">
        <v>832.94399999999996</v>
      </c>
      <c r="K897" s="14">
        <v>43493</v>
      </c>
      <c r="L897" s="2" t="s">
        <v>156</v>
      </c>
      <c r="M897" s="2" t="s">
        <v>36</v>
      </c>
      <c r="N897" s="2">
        <v>793.28</v>
      </c>
      <c r="O897" s="2">
        <v>4.7619047620000003</v>
      </c>
      <c r="P897" s="2">
        <v>39.664000000000001</v>
      </c>
      <c r="Q897" s="3">
        <v>4.2</v>
      </c>
      <c r="R897" t="str">
        <f>TEXT(K898, "dddd")</f>
        <v>Friday</v>
      </c>
      <c r="S897">
        <f t="shared" si="13"/>
        <v>17</v>
      </c>
    </row>
    <row r="898" spans="1:19" x14ac:dyDescent="0.35">
      <c r="A898" s="4" t="s">
        <v>1423</v>
      </c>
      <c r="B898" s="5" t="s">
        <v>26</v>
      </c>
      <c r="C898" s="5" t="s">
        <v>27</v>
      </c>
      <c r="D898" s="5" t="s">
        <v>28</v>
      </c>
      <c r="E898" s="5" t="s">
        <v>33</v>
      </c>
      <c r="F898" s="5" t="s">
        <v>56</v>
      </c>
      <c r="G898" s="5">
        <v>60.74</v>
      </c>
      <c r="H898" s="5">
        <v>7</v>
      </c>
      <c r="I898" s="5">
        <v>21.259</v>
      </c>
      <c r="J898" s="5">
        <v>446.43900000000002</v>
      </c>
      <c r="K898" s="14">
        <v>43483</v>
      </c>
      <c r="L898" s="5" t="s">
        <v>694</v>
      </c>
      <c r="M898" s="5" t="s">
        <v>24</v>
      </c>
      <c r="N898" s="5">
        <v>425.18</v>
      </c>
      <c r="O898" s="5">
        <v>4.7619047620000003</v>
      </c>
      <c r="P898" s="5">
        <v>21.259</v>
      </c>
      <c r="Q898" s="6">
        <v>5</v>
      </c>
      <c r="R898" t="str">
        <f>TEXT(K899, "dddd")</f>
        <v>Tuesday</v>
      </c>
      <c r="S898">
        <f t="shared" si="13"/>
        <v>16</v>
      </c>
    </row>
    <row r="899" spans="1:19" x14ac:dyDescent="0.35">
      <c r="A899" s="1" t="s">
        <v>1424</v>
      </c>
      <c r="B899" s="2" t="s">
        <v>26</v>
      </c>
      <c r="C899" s="2" t="s">
        <v>27</v>
      </c>
      <c r="D899" s="2" t="s">
        <v>20</v>
      </c>
      <c r="E899" s="2" t="s">
        <v>21</v>
      </c>
      <c r="F899" s="2" t="s">
        <v>53</v>
      </c>
      <c r="G899" s="2">
        <v>47.27</v>
      </c>
      <c r="H899" s="2">
        <v>6</v>
      </c>
      <c r="I899" s="2">
        <v>14.180999999999999</v>
      </c>
      <c r="J899" s="2">
        <v>297.80099999999999</v>
      </c>
      <c r="K899" s="14">
        <v>43501</v>
      </c>
      <c r="L899" s="2" t="s">
        <v>200</v>
      </c>
      <c r="M899" s="2" t="s">
        <v>31</v>
      </c>
      <c r="N899" s="2">
        <v>283.62</v>
      </c>
      <c r="O899" s="2">
        <v>4.7619047620000003</v>
      </c>
      <c r="P899" s="2">
        <v>14.180999999999999</v>
      </c>
      <c r="Q899" s="3">
        <v>8.8000000000000007</v>
      </c>
      <c r="R899" t="str">
        <f>TEXT(K900, "dddd")</f>
        <v>Saturday</v>
      </c>
      <c r="S899">
        <f t="shared" ref="S899:S962" si="14">HOUR(L899)</f>
        <v>10</v>
      </c>
    </row>
    <row r="900" spans="1:19" x14ac:dyDescent="0.35">
      <c r="A900" s="4" t="s">
        <v>1425</v>
      </c>
      <c r="B900" s="5" t="s">
        <v>26</v>
      </c>
      <c r="C900" s="5" t="s">
        <v>27</v>
      </c>
      <c r="D900" s="5" t="s">
        <v>20</v>
      </c>
      <c r="E900" s="5" t="s">
        <v>33</v>
      </c>
      <c r="F900" s="5" t="s">
        <v>22</v>
      </c>
      <c r="G900" s="5">
        <v>85.6</v>
      </c>
      <c r="H900" s="5">
        <v>7</v>
      </c>
      <c r="I900" s="5">
        <v>29.96</v>
      </c>
      <c r="J900" s="5">
        <v>629.16</v>
      </c>
      <c r="K900" s="14">
        <v>43526</v>
      </c>
      <c r="L900" s="5" t="s">
        <v>1426</v>
      </c>
      <c r="M900" s="5" t="s">
        <v>31</v>
      </c>
      <c r="N900" s="5">
        <v>599.20000000000005</v>
      </c>
      <c r="O900" s="5">
        <v>4.7619047620000003</v>
      </c>
      <c r="P900" s="5">
        <v>29.96</v>
      </c>
      <c r="Q900" s="6">
        <v>5.3</v>
      </c>
      <c r="R900" t="str">
        <f>TEXT(K901, "dddd")</f>
        <v>Saturday</v>
      </c>
      <c r="S900">
        <f t="shared" si="14"/>
        <v>13</v>
      </c>
    </row>
    <row r="901" spans="1:19" x14ac:dyDescent="0.35">
      <c r="A901" s="1" t="s">
        <v>1427</v>
      </c>
      <c r="B901" s="2" t="s">
        <v>18</v>
      </c>
      <c r="C901" s="2" t="s">
        <v>19</v>
      </c>
      <c r="D901" s="2" t="s">
        <v>20</v>
      </c>
      <c r="E901" s="2" t="s">
        <v>33</v>
      </c>
      <c r="F901" s="2" t="s">
        <v>53</v>
      </c>
      <c r="G901" s="2">
        <v>35.04</v>
      </c>
      <c r="H901" s="2">
        <v>9</v>
      </c>
      <c r="I901" s="2">
        <v>15.768000000000001</v>
      </c>
      <c r="J901" s="2">
        <v>331.12799999999999</v>
      </c>
      <c r="K901" s="14">
        <v>43505</v>
      </c>
      <c r="L901" s="2" t="s">
        <v>360</v>
      </c>
      <c r="M901" s="2" t="s">
        <v>24</v>
      </c>
      <c r="N901" s="2">
        <v>315.36</v>
      </c>
      <c r="O901" s="2">
        <v>4.7619047620000003</v>
      </c>
      <c r="P901" s="2">
        <v>15.768000000000001</v>
      </c>
      <c r="Q901" s="3">
        <v>4.5999999999999996</v>
      </c>
      <c r="R901" t="str">
        <f>TEXT(K902, "dddd")</f>
        <v>Monday</v>
      </c>
      <c r="S901">
        <f t="shared" si="14"/>
        <v>19</v>
      </c>
    </row>
    <row r="902" spans="1:19" x14ac:dyDescent="0.35">
      <c r="A902" s="4" t="s">
        <v>1428</v>
      </c>
      <c r="B902" s="5" t="s">
        <v>26</v>
      </c>
      <c r="C902" s="5" t="s">
        <v>27</v>
      </c>
      <c r="D902" s="5" t="s">
        <v>20</v>
      </c>
      <c r="E902" s="5" t="s">
        <v>21</v>
      </c>
      <c r="F902" s="5" t="s">
        <v>29</v>
      </c>
      <c r="G902" s="5">
        <v>44.84</v>
      </c>
      <c r="H902" s="5">
        <v>9</v>
      </c>
      <c r="I902" s="5">
        <v>20.178000000000001</v>
      </c>
      <c r="J902" s="5">
        <v>423.738</v>
      </c>
      <c r="K902" s="14">
        <v>43479</v>
      </c>
      <c r="L902" s="5" t="s">
        <v>1316</v>
      </c>
      <c r="M902" s="5" t="s">
        <v>36</v>
      </c>
      <c r="N902" s="5">
        <v>403.56</v>
      </c>
      <c r="O902" s="5">
        <v>4.7619047620000003</v>
      </c>
      <c r="P902" s="5">
        <v>20.178000000000001</v>
      </c>
      <c r="Q902" s="6">
        <v>7.5</v>
      </c>
      <c r="R902" t="str">
        <f>TEXT(K903, "dddd")</f>
        <v>Saturday</v>
      </c>
      <c r="S902">
        <f t="shared" si="14"/>
        <v>14</v>
      </c>
    </row>
    <row r="903" spans="1:19" x14ac:dyDescent="0.35">
      <c r="A903" s="1" t="s">
        <v>1429</v>
      </c>
      <c r="B903" s="2" t="s">
        <v>51</v>
      </c>
      <c r="C903" s="2" t="s">
        <v>52</v>
      </c>
      <c r="D903" s="2" t="s">
        <v>28</v>
      </c>
      <c r="E903" s="2" t="s">
        <v>33</v>
      </c>
      <c r="F903" s="2" t="s">
        <v>34</v>
      </c>
      <c r="G903" s="2">
        <v>45.97</v>
      </c>
      <c r="H903" s="2">
        <v>4</v>
      </c>
      <c r="I903" s="2">
        <v>9.1940000000000008</v>
      </c>
      <c r="J903" s="2">
        <v>193.07400000000001</v>
      </c>
      <c r="K903" s="14">
        <v>43505</v>
      </c>
      <c r="L903" s="2" t="s">
        <v>268</v>
      </c>
      <c r="M903" s="2" t="s">
        <v>24</v>
      </c>
      <c r="N903" s="2">
        <v>183.88</v>
      </c>
      <c r="O903" s="2">
        <v>4.7619047620000003</v>
      </c>
      <c r="P903" s="2">
        <v>9.1940000000000008</v>
      </c>
      <c r="Q903" s="3">
        <v>5.0999999999999996</v>
      </c>
      <c r="R903" t="str">
        <f>TEXT(K904, "dddd")</f>
        <v>Tuesday</v>
      </c>
      <c r="S903">
        <f t="shared" si="14"/>
        <v>12</v>
      </c>
    </row>
    <row r="904" spans="1:19" x14ac:dyDescent="0.35">
      <c r="A904" s="4" t="s">
        <v>1430</v>
      </c>
      <c r="B904" s="5" t="s">
        <v>18</v>
      </c>
      <c r="C904" s="5" t="s">
        <v>19</v>
      </c>
      <c r="D904" s="5" t="s">
        <v>20</v>
      </c>
      <c r="E904" s="5" t="s">
        <v>21</v>
      </c>
      <c r="F904" s="5" t="s">
        <v>22</v>
      </c>
      <c r="G904" s="5">
        <v>27.73</v>
      </c>
      <c r="H904" s="5">
        <v>5</v>
      </c>
      <c r="I904" s="5">
        <v>6.9325000000000001</v>
      </c>
      <c r="J904" s="5">
        <v>145.58250000000001</v>
      </c>
      <c r="K904" s="14">
        <v>43550</v>
      </c>
      <c r="L904" s="5" t="s">
        <v>656</v>
      </c>
      <c r="M904" s="5" t="s">
        <v>36</v>
      </c>
      <c r="N904" s="5">
        <v>138.65</v>
      </c>
      <c r="O904" s="5">
        <v>4.7619047620000003</v>
      </c>
      <c r="P904" s="5">
        <v>6.9325000000000001</v>
      </c>
      <c r="Q904" s="6">
        <v>4.2</v>
      </c>
      <c r="R904" t="str">
        <f>TEXT(K905, "dddd")</f>
        <v>Monday</v>
      </c>
      <c r="S904">
        <f t="shared" si="14"/>
        <v>20</v>
      </c>
    </row>
    <row r="905" spans="1:19" x14ac:dyDescent="0.35">
      <c r="A905" s="1" t="s">
        <v>1431</v>
      </c>
      <c r="B905" s="2" t="s">
        <v>18</v>
      </c>
      <c r="C905" s="2" t="s">
        <v>19</v>
      </c>
      <c r="D905" s="2" t="s">
        <v>28</v>
      </c>
      <c r="E905" s="2" t="s">
        <v>33</v>
      </c>
      <c r="F905" s="2" t="s">
        <v>53</v>
      </c>
      <c r="G905" s="2">
        <v>11.53</v>
      </c>
      <c r="H905" s="2">
        <v>7</v>
      </c>
      <c r="I905" s="2">
        <v>4.0354999999999999</v>
      </c>
      <c r="J905" s="2">
        <v>84.745500000000007</v>
      </c>
      <c r="K905" s="14">
        <v>43493</v>
      </c>
      <c r="L905" s="2" t="s">
        <v>1432</v>
      </c>
      <c r="M905" s="2" t="s">
        <v>31</v>
      </c>
      <c r="N905" s="2">
        <v>80.709999999999994</v>
      </c>
      <c r="O905" s="2">
        <v>4.7619047620000003</v>
      </c>
      <c r="P905" s="2">
        <v>4.0354999999999999</v>
      </c>
      <c r="Q905" s="3">
        <v>8.1</v>
      </c>
      <c r="R905" t="str">
        <f>TEXT(K906, "dddd")</f>
        <v>Thursday</v>
      </c>
      <c r="S905">
        <f t="shared" si="14"/>
        <v>17</v>
      </c>
    </row>
    <row r="906" spans="1:19" x14ac:dyDescent="0.35">
      <c r="A906" s="4" t="s">
        <v>1433</v>
      </c>
      <c r="B906" s="5" t="s">
        <v>26</v>
      </c>
      <c r="C906" s="5" t="s">
        <v>27</v>
      </c>
      <c r="D906" s="5" t="s">
        <v>28</v>
      </c>
      <c r="E906" s="5" t="s">
        <v>21</v>
      </c>
      <c r="F906" s="5" t="s">
        <v>22</v>
      </c>
      <c r="G906" s="5">
        <v>58.32</v>
      </c>
      <c r="H906" s="5">
        <v>2</v>
      </c>
      <c r="I906" s="5">
        <v>5.8319999999999999</v>
      </c>
      <c r="J906" s="5">
        <v>122.47199999999999</v>
      </c>
      <c r="K906" s="14">
        <v>43510</v>
      </c>
      <c r="L906" s="5" t="s">
        <v>420</v>
      </c>
      <c r="M906" s="5" t="s">
        <v>24</v>
      </c>
      <c r="N906" s="5">
        <v>116.64</v>
      </c>
      <c r="O906" s="5">
        <v>4.7619047620000003</v>
      </c>
      <c r="P906" s="5">
        <v>5.8319999999999999</v>
      </c>
      <c r="Q906" s="6">
        <v>6</v>
      </c>
      <c r="R906" t="str">
        <f>TEXT(K907, "dddd")</f>
        <v>Sunday</v>
      </c>
      <c r="S906">
        <f t="shared" si="14"/>
        <v>12</v>
      </c>
    </row>
    <row r="907" spans="1:19" x14ac:dyDescent="0.35">
      <c r="A907" s="1" t="s">
        <v>1434</v>
      </c>
      <c r="B907" s="2" t="s">
        <v>26</v>
      </c>
      <c r="C907" s="2" t="s">
        <v>27</v>
      </c>
      <c r="D907" s="2" t="s">
        <v>20</v>
      </c>
      <c r="E907" s="2" t="s">
        <v>21</v>
      </c>
      <c r="F907" s="2" t="s">
        <v>34</v>
      </c>
      <c r="G907" s="2">
        <v>78.38</v>
      </c>
      <c r="H907" s="2">
        <v>4</v>
      </c>
      <c r="I907" s="2">
        <v>15.676</v>
      </c>
      <c r="J907" s="2">
        <v>329.19600000000003</v>
      </c>
      <c r="K907" s="14">
        <v>43548</v>
      </c>
      <c r="L907" s="2" t="s">
        <v>1435</v>
      </c>
      <c r="M907" s="2" t="s">
        <v>31</v>
      </c>
      <c r="N907" s="2">
        <v>313.52</v>
      </c>
      <c r="O907" s="2">
        <v>4.7619047620000003</v>
      </c>
      <c r="P907" s="2">
        <v>15.676</v>
      </c>
      <c r="Q907" s="3">
        <v>7.9</v>
      </c>
      <c r="R907" t="str">
        <f>TEXT(K908, "dddd")</f>
        <v>Saturday</v>
      </c>
      <c r="S907">
        <f t="shared" si="14"/>
        <v>17</v>
      </c>
    </row>
    <row r="908" spans="1:19" x14ac:dyDescent="0.35">
      <c r="A908" s="4" t="s">
        <v>1436</v>
      </c>
      <c r="B908" s="5" t="s">
        <v>26</v>
      </c>
      <c r="C908" s="5" t="s">
        <v>27</v>
      </c>
      <c r="D908" s="5" t="s">
        <v>28</v>
      </c>
      <c r="E908" s="5" t="s">
        <v>33</v>
      </c>
      <c r="F908" s="5" t="s">
        <v>22</v>
      </c>
      <c r="G908" s="5">
        <v>84.61</v>
      </c>
      <c r="H908" s="5">
        <v>10</v>
      </c>
      <c r="I908" s="5">
        <v>42.305</v>
      </c>
      <c r="J908" s="5">
        <v>888.40499999999997</v>
      </c>
      <c r="K908" s="14">
        <v>43505</v>
      </c>
      <c r="L908" s="5" t="s">
        <v>617</v>
      </c>
      <c r="M908" s="5" t="s">
        <v>36</v>
      </c>
      <c r="N908" s="5">
        <v>846.1</v>
      </c>
      <c r="O908" s="5">
        <v>4.7619047620000003</v>
      </c>
      <c r="P908" s="5">
        <v>42.305</v>
      </c>
      <c r="Q908" s="6">
        <v>8.8000000000000007</v>
      </c>
      <c r="R908" t="str">
        <f>TEXT(K909, "dddd")</f>
        <v>Sunday</v>
      </c>
      <c r="S908">
        <f t="shared" si="14"/>
        <v>18</v>
      </c>
    </row>
    <row r="909" spans="1:19" x14ac:dyDescent="0.35">
      <c r="A909" s="1" t="s">
        <v>1437</v>
      </c>
      <c r="B909" s="2" t="s">
        <v>51</v>
      </c>
      <c r="C909" s="2" t="s">
        <v>52</v>
      </c>
      <c r="D909" s="2" t="s">
        <v>28</v>
      </c>
      <c r="E909" s="2" t="s">
        <v>21</v>
      </c>
      <c r="F909" s="2" t="s">
        <v>22</v>
      </c>
      <c r="G909" s="2">
        <v>82.88</v>
      </c>
      <c r="H909" s="2">
        <v>5</v>
      </c>
      <c r="I909" s="2">
        <v>20.72</v>
      </c>
      <c r="J909" s="2">
        <v>435.12</v>
      </c>
      <c r="K909" s="14">
        <v>43548</v>
      </c>
      <c r="L909" s="2" t="s">
        <v>1069</v>
      </c>
      <c r="M909" s="2" t="s">
        <v>36</v>
      </c>
      <c r="N909" s="2">
        <v>414.4</v>
      </c>
      <c r="O909" s="2">
        <v>4.7619047620000003</v>
      </c>
      <c r="P909" s="2">
        <v>20.72</v>
      </c>
      <c r="Q909" s="3">
        <v>6.6</v>
      </c>
      <c r="R909" t="str">
        <f>TEXT(K910, "dddd")</f>
        <v>Wednesday</v>
      </c>
      <c r="S909">
        <f t="shared" si="14"/>
        <v>14</v>
      </c>
    </row>
    <row r="910" spans="1:19" x14ac:dyDescent="0.35">
      <c r="A910" s="4" t="s">
        <v>1438</v>
      </c>
      <c r="B910" s="5" t="s">
        <v>18</v>
      </c>
      <c r="C910" s="5" t="s">
        <v>19</v>
      </c>
      <c r="D910" s="5" t="s">
        <v>20</v>
      </c>
      <c r="E910" s="5" t="s">
        <v>21</v>
      </c>
      <c r="F910" s="5" t="s">
        <v>53</v>
      </c>
      <c r="G910" s="5">
        <v>79.540000000000006</v>
      </c>
      <c r="H910" s="5">
        <v>2</v>
      </c>
      <c r="I910" s="5">
        <v>7.9539999999999997</v>
      </c>
      <c r="J910" s="5">
        <v>167.03399999999999</v>
      </c>
      <c r="K910" s="14">
        <v>43551</v>
      </c>
      <c r="L910" s="5" t="s">
        <v>633</v>
      </c>
      <c r="M910" s="5" t="s">
        <v>24</v>
      </c>
      <c r="N910" s="5">
        <v>159.08000000000001</v>
      </c>
      <c r="O910" s="5">
        <v>4.7619047620000003</v>
      </c>
      <c r="P910" s="5">
        <v>7.9539999999999997</v>
      </c>
      <c r="Q910" s="6">
        <v>6.2</v>
      </c>
      <c r="R910" t="str">
        <f>TEXT(K911, "dddd")</f>
        <v>Sunday</v>
      </c>
      <c r="S910">
        <f t="shared" si="14"/>
        <v>16</v>
      </c>
    </row>
    <row r="911" spans="1:19" x14ac:dyDescent="0.35">
      <c r="A911" s="1" t="s">
        <v>1439</v>
      </c>
      <c r="B911" s="2" t="s">
        <v>51</v>
      </c>
      <c r="C911" s="2" t="s">
        <v>52</v>
      </c>
      <c r="D911" s="2" t="s">
        <v>28</v>
      </c>
      <c r="E911" s="2" t="s">
        <v>21</v>
      </c>
      <c r="F911" s="2" t="s">
        <v>34</v>
      </c>
      <c r="G911" s="2">
        <v>49.01</v>
      </c>
      <c r="H911" s="2">
        <v>10</v>
      </c>
      <c r="I911" s="2">
        <v>24.504999999999999</v>
      </c>
      <c r="J911" s="2">
        <v>514.60500000000002</v>
      </c>
      <c r="K911" s="14">
        <v>43492</v>
      </c>
      <c r="L911" s="2" t="s">
        <v>1440</v>
      </c>
      <c r="M911" s="2" t="s">
        <v>36</v>
      </c>
      <c r="N911" s="2">
        <v>490.1</v>
      </c>
      <c r="O911" s="2">
        <v>4.7619047620000003</v>
      </c>
      <c r="P911" s="2">
        <v>24.504999999999999</v>
      </c>
      <c r="Q911" s="3">
        <v>4.2</v>
      </c>
      <c r="R911" t="str">
        <f>TEXT(K912, "dddd")</f>
        <v>Wednesday</v>
      </c>
      <c r="S911">
        <f t="shared" si="14"/>
        <v>10</v>
      </c>
    </row>
    <row r="912" spans="1:19" x14ac:dyDescent="0.35">
      <c r="A912" s="4" t="s">
        <v>1441</v>
      </c>
      <c r="B912" s="5" t="s">
        <v>51</v>
      </c>
      <c r="C912" s="5" t="s">
        <v>52</v>
      </c>
      <c r="D912" s="5" t="s">
        <v>20</v>
      </c>
      <c r="E912" s="5" t="s">
        <v>21</v>
      </c>
      <c r="F912" s="5" t="s">
        <v>53</v>
      </c>
      <c r="G912" s="5">
        <v>29.15</v>
      </c>
      <c r="H912" s="5">
        <v>3</v>
      </c>
      <c r="I912" s="5">
        <v>4.3724999999999996</v>
      </c>
      <c r="J912" s="5">
        <v>91.822500000000005</v>
      </c>
      <c r="K912" s="14">
        <v>43551</v>
      </c>
      <c r="L912" s="5" t="s">
        <v>574</v>
      </c>
      <c r="M912" s="5" t="s">
        <v>36</v>
      </c>
      <c r="N912" s="5">
        <v>87.45</v>
      </c>
      <c r="O912" s="5">
        <v>4.7619047620000003</v>
      </c>
      <c r="P912" s="5">
        <v>4.3724999999999996</v>
      </c>
      <c r="Q912" s="6">
        <v>7.3</v>
      </c>
      <c r="R912" t="str">
        <f>TEXT(K913, "dddd")</f>
        <v>Saturday</v>
      </c>
      <c r="S912">
        <f t="shared" si="14"/>
        <v>20</v>
      </c>
    </row>
    <row r="913" spans="1:19" x14ac:dyDescent="0.35">
      <c r="A913" s="1" t="s">
        <v>1442</v>
      </c>
      <c r="B913" s="2" t="s">
        <v>26</v>
      </c>
      <c r="C913" s="2" t="s">
        <v>27</v>
      </c>
      <c r="D913" s="2" t="s">
        <v>28</v>
      </c>
      <c r="E913" s="2" t="s">
        <v>21</v>
      </c>
      <c r="F913" s="2" t="s">
        <v>29</v>
      </c>
      <c r="G913" s="2">
        <v>56.13</v>
      </c>
      <c r="H913" s="2">
        <v>4</v>
      </c>
      <c r="I913" s="2">
        <v>11.226000000000001</v>
      </c>
      <c r="J913" s="2">
        <v>235.74600000000001</v>
      </c>
      <c r="K913" s="14">
        <v>43484</v>
      </c>
      <c r="L913" s="2" t="s">
        <v>914</v>
      </c>
      <c r="M913" s="2" t="s">
        <v>24</v>
      </c>
      <c r="N913" s="2">
        <v>224.52</v>
      </c>
      <c r="O913" s="2">
        <v>4.7619047620000003</v>
      </c>
      <c r="P913" s="2">
        <v>11.226000000000001</v>
      </c>
      <c r="Q913" s="3">
        <v>8.6</v>
      </c>
      <c r="R913" t="str">
        <f>TEXT(K914, "dddd")</f>
        <v>Thursday</v>
      </c>
      <c r="S913">
        <f t="shared" si="14"/>
        <v>11</v>
      </c>
    </row>
    <row r="914" spans="1:19" x14ac:dyDescent="0.35">
      <c r="A914" s="4" t="s">
        <v>1443</v>
      </c>
      <c r="B914" s="5" t="s">
        <v>18</v>
      </c>
      <c r="C914" s="5" t="s">
        <v>19</v>
      </c>
      <c r="D914" s="5" t="s">
        <v>28</v>
      </c>
      <c r="E914" s="5" t="s">
        <v>21</v>
      </c>
      <c r="F914" s="5" t="s">
        <v>34</v>
      </c>
      <c r="G914" s="5">
        <v>93.12</v>
      </c>
      <c r="H914" s="5">
        <v>8</v>
      </c>
      <c r="I914" s="5">
        <v>37.247999999999998</v>
      </c>
      <c r="J914" s="5">
        <v>782.20799999999997</v>
      </c>
      <c r="K914" s="14">
        <v>43503</v>
      </c>
      <c r="L914" s="5" t="s">
        <v>1444</v>
      </c>
      <c r="M914" s="5" t="s">
        <v>31</v>
      </c>
      <c r="N914" s="5">
        <v>744.96</v>
      </c>
      <c r="O914" s="5">
        <v>4.7619047620000003</v>
      </c>
      <c r="P914" s="5">
        <v>37.247999999999998</v>
      </c>
      <c r="Q914" s="6">
        <v>6.8</v>
      </c>
      <c r="R914" t="str">
        <f>TEXT(K915, "dddd")</f>
        <v>Thursday</v>
      </c>
      <c r="S914">
        <f t="shared" si="14"/>
        <v>10</v>
      </c>
    </row>
    <row r="915" spans="1:19" x14ac:dyDescent="0.35">
      <c r="A915" s="1" t="s">
        <v>1445</v>
      </c>
      <c r="B915" s="2" t="s">
        <v>18</v>
      </c>
      <c r="C915" s="2" t="s">
        <v>19</v>
      </c>
      <c r="D915" s="2" t="s">
        <v>20</v>
      </c>
      <c r="E915" s="2" t="s">
        <v>33</v>
      </c>
      <c r="F915" s="2" t="s">
        <v>56</v>
      </c>
      <c r="G915" s="2">
        <v>51.34</v>
      </c>
      <c r="H915" s="2">
        <v>8</v>
      </c>
      <c r="I915" s="2">
        <v>20.536000000000001</v>
      </c>
      <c r="J915" s="2">
        <v>431.25599999999997</v>
      </c>
      <c r="K915" s="14">
        <v>43496</v>
      </c>
      <c r="L915" s="2" t="s">
        <v>375</v>
      </c>
      <c r="M915" s="2" t="s">
        <v>24</v>
      </c>
      <c r="N915" s="2">
        <v>410.72</v>
      </c>
      <c r="O915" s="2">
        <v>4.7619047620000003</v>
      </c>
      <c r="P915" s="2">
        <v>20.536000000000001</v>
      </c>
      <c r="Q915" s="3">
        <v>7.6</v>
      </c>
      <c r="R915" t="str">
        <f>TEXT(K916, "dddd")</f>
        <v>Monday</v>
      </c>
      <c r="S915">
        <f t="shared" si="14"/>
        <v>10</v>
      </c>
    </row>
    <row r="916" spans="1:19" x14ac:dyDescent="0.35">
      <c r="A916" s="4" t="s">
        <v>1446</v>
      </c>
      <c r="B916" s="5" t="s">
        <v>18</v>
      </c>
      <c r="C916" s="5" t="s">
        <v>19</v>
      </c>
      <c r="D916" s="5" t="s">
        <v>20</v>
      </c>
      <c r="E916" s="5" t="s">
        <v>21</v>
      </c>
      <c r="F916" s="5" t="s">
        <v>53</v>
      </c>
      <c r="G916" s="5">
        <v>99.6</v>
      </c>
      <c r="H916" s="5">
        <v>3</v>
      </c>
      <c r="I916" s="5">
        <v>14.94</v>
      </c>
      <c r="J916" s="5">
        <v>313.74</v>
      </c>
      <c r="K916" s="14">
        <v>43521</v>
      </c>
      <c r="L916" s="5" t="s">
        <v>117</v>
      </c>
      <c r="M916" s="5" t="s">
        <v>31</v>
      </c>
      <c r="N916" s="5">
        <v>298.8</v>
      </c>
      <c r="O916" s="5">
        <v>4.7619047620000003</v>
      </c>
      <c r="P916" s="5">
        <v>14.94</v>
      </c>
      <c r="Q916" s="6">
        <v>5.8</v>
      </c>
      <c r="R916" t="str">
        <f>TEXT(K917, "dddd")</f>
        <v>Saturday</v>
      </c>
      <c r="S916">
        <f t="shared" si="14"/>
        <v>18</v>
      </c>
    </row>
    <row r="917" spans="1:19" x14ac:dyDescent="0.35">
      <c r="A917" s="1" t="s">
        <v>1447</v>
      </c>
      <c r="B917" s="2" t="s">
        <v>26</v>
      </c>
      <c r="C917" s="2" t="s">
        <v>27</v>
      </c>
      <c r="D917" s="2" t="s">
        <v>28</v>
      </c>
      <c r="E917" s="2" t="s">
        <v>21</v>
      </c>
      <c r="F917" s="2" t="s">
        <v>29</v>
      </c>
      <c r="G917" s="2">
        <v>35.49</v>
      </c>
      <c r="H917" s="2">
        <v>6</v>
      </c>
      <c r="I917" s="2">
        <v>10.647</v>
      </c>
      <c r="J917" s="2">
        <v>223.58699999999999</v>
      </c>
      <c r="K917" s="14">
        <v>43498</v>
      </c>
      <c r="L917" s="2" t="s">
        <v>881</v>
      </c>
      <c r="M917" s="2" t="s">
        <v>31</v>
      </c>
      <c r="N917" s="2">
        <v>212.94</v>
      </c>
      <c r="O917" s="2">
        <v>4.7619047620000003</v>
      </c>
      <c r="P917" s="2">
        <v>10.647</v>
      </c>
      <c r="Q917" s="3">
        <v>4.0999999999999996</v>
      </c>
      <c r="R917" t="str">
        <f>TEXT(K918, "dddd")</f>
        <v>Thursday</v>
      </c>
      <c r="S917">
        <f t="shared" si="14"/>
        <v>12</v>
      </c>
    </row>
    <row r="918" spans="1:19" x14ac:dyDescent="0.35">
      <c r="A918" s="4" t="s">
        <v>1448</v>
      </c>
      <c r="B918" s="5" t="s">
        <v>26</v>
      </c>
      <c r="C918" s="5" t="s">
        <v>27</v>
      </c>
      <c r="D918" s="5" t="s">
        <v>20</v>
      </c>
      <c r="E918" s="5" t="s">
        <v>33</v>
      </c>
      <c r="F918" s="5" t="s">
        <v>40</v>
      </c>
      <c r="G918" s="5">
        <v>42.85</v>
      </c>
      <c r="H918" s="5">
        <v>1</v>
      </c>
      <c r="I918" s="5">
        <v>2.1425000000000001</v>
      </c>
      <c r="J918" s="5">
        <v>44.9925</v>
      </c>
      <c r="K918" s="14">
        <v>43538</v>
      </c>
      <c r="L918" s="5" t="s">
        <v>95</v>
      </c>
      <c r="M918" s="5" t="s">
        <v>36</v>
      </c>
      <c r="N918" s="5">
        <v>42.85</v>
      </c>
      <c r="O918" s="5">
        <v>4.7619047620000003</v>
      </c>
      <c r="P918" s="5">
        <v>2.1425000000000001</v>
      </c>
      <c r="Q918" s="6">
        <v>9.3000000000000007</v>
      </c>
      <c r="R918" t="str">
        <f>TEXT(K919, "dddd")</f>
        <v>Monday</v>
      </c>
      <c r="S918">
        <f t="shared" si="14"/>
        <v>15</v>
      </c>
    </row>
    <row r="919" spans="1:19" x14ac:dyDescent="0.35">
      <c r="A919" s="1" t="s">
        <v>1449</v>
      </c>
      <c r="B919" s="2" t="s">
        <v>18</v>
      </c>
      <c r="C919" s="2" t="s">
        <v>19</v>
      </c>
      <c r="D919" s="2" t="s">
        <v>28</v>
      </c>
      <c r="E919" s="2" t="s">
        <v>21</v>
      </c>
      <c r="F919" s="2" t="s">
        <v>56</v>
      </c>
      <c r="G919" s="2">
        <v>94.67</v>
      </c>
      <c r="H919" s="2">
        <v>4</v>
      </c>
      <c r="I919" s="2">
        <v>18.934000000000001</v>
      </c>
      <c r="J919" s="2">
        <v>397.61399999999998</v>
      </c>
      <c r="K919" s="14">
        <v>43535</v>
      </c>
      <c r="L919" s="2" t="s">
        <v>364</v>
      </c>
      <c r="M919" s="2" t="s">
        <v>31</v>
      </c>
      <c r="N919" s="2">
        <v>378.68</v>
      </c>
      <c r="O919" s="2">
        <v>4.7619047620000003</v>
      </c>
      <c r="P919" s="2">
        <v>18.934000000000001</v>
      </c>
      <c r="Q919" s="3">
        <v>6.8</v>
      </c>
      <c r="R919" t="str">
        <f>TEXT(K920, "dddd")</f>
        <v>Friday</v>
      </c>
      <c r="S919">
        <f t="shared" si="14"/>
        <v>12</v>
      </c>
    </row>
    <row r="920" spans="1:19" x14ac:dyDescent="0.35">
      <c r="A920" s="4" t="s">
        <v>1450</v>
      </c>
      <c r="B920" s="5" t="s">
        <v>51</v>
      </c>
      <c r="C920" s="5" t="s">
        <v>52</v>
      </c>
      <c r="D920" s="5" t="s">
        <v>28</v>
      </c>
      <c r="E920" s="5" t="s">
        <v>33</v>
      </c>
      <c r="F920" s="5" t="s">
        <v>34</v>
      </c>
      <c r="G920" s="5">
        <v>68.97</v>
      </c>
      <c r="H920" s="5">
        <v>3</v>
      </c>
      <c r="I920" s="5">
        <v>10.345499999999999</v>
      </c>
      <c r="J920" s="5">
        <v>217.25550000000001</v>
      </c>
      <c r="K920" s="14">
        <v>43518</v>
      </c>
      <c r="L920" s="5" t="s">
        <v>148</v>
      </c>
      <c r="M920" s="5" t="s">
        <v>24</v>
      </c>
      <c r="N920" s="5">
        <v>206.91</v>
      </c>
      <c r="O920" s="5">
        <v>4.7619047620000003</v>
      </c>
      <c r="P920" s="5">
        <v>10.345499999999999</v>
      </c>
      <c r="Q920" s="6">
        <v>8.6999999999999993</v>
      </c>
      <c r="R920" t="str">
        <f>TEXT(K921, "dddd")</f>
        <v>Saturday</v>
      </c>
      <c r="S920">
        <f t="shared" si="14"/>
        <v>11</v>
      </c>
    </row>
    <row r="921" spans="1:19" x14ac:dyDescent="0.35">
      <c r="A921" s="1" t="s">
        <v>1451</v>
      </c>
      <c r="B921" s="2" t="s">
        <v>51</v>
      </c>
      <c r="C921" s="2" t="s">
        <v>52</v>
      </c>
      <c r="D921" s="2" t="s">
        <v>20</v>
      </c>
      <c r="E921" s="2" t="s">
        <v>21</v>
      </c>
      <c r="F921" s="2" t="s">
        <v>29</v>
      </c>
      <c r="G921" s="2">
        <v>26.26</v>
      </c>
      <c r="H921" s="2">
        <v>3</v>
      </c>
      <c r="I921" s="2">
        <v>3.9390000000000001</v>
      </c>
      <c r="J921" s="2">
        <v>82.718999999999994</v>
      </c>
      <c r="K921" s="14">
        <v>43526</v>
      </c>
      <c r="L921" s="2" t="s">
        <v>1386</v>
      </c>
      <c r="M921" s="2" t="s">
        <v>24</v>
      </c>
      <c r="N921" s="2">
        <v>78.78</v>
      </c>
      <c r="O921" s="2">
        <v>4.7619047620000003</v>
      </c>
      <c r="P921" s="2">
        <v>3.9390000000000001</v>
      </c>
      <c r="Q921" s="3">
        <v>6.3</v>
      </c>
      <c r="R921" t="str">
        <f>TEXT(K922, "dddd")</f>
        <v>Sunday</v>
      </c>
      <c r="S921">
        <f t="shared" si="14"/>
        <v>12</v>
      </c>
    </row>
    <row r="922" spans="1:19" x14ac:dyDescent="0.35">
      <c r="A922" s="4" t="s">
        <v>1452</v>
      </c>
      <c r="B922" s="5" t="s">
        <v>26</v>
      </c>
      <c r="C922" s="5" t="s">
        <v>27</v>
      </c>
      <c r="D922" s="5" t="s">
        <v>20</v>
      </c>
      <c r="E922" s="5" t="s">
        <v>21</v>
      </c>
      <c r="F922" s="5" t="s">
        <v>34</v>
      </c>
      <c r="G922" s="5">
        <v>35.79</v>
      </c>
      <c r="H922" s="5">
        <v>9</v>
      </c>
      <c r="I922" s="5">
        <v>16.105499999999999</v>
      </c>
      <c r="J922" s="5">
        <v>338.21550000000002</v>
      </c>
      <c r="K922" s="14">
        <v>43534</v>
      </c>
      <c r="L922" s="5" t="s">
        <v>998</v>
      </c>
      <c r="M922" s="5" t="s">
        <v>36</v>
      </c>
      <c r="N922" s="5">
        <v>322.11</v>
      </c>
      <c r="O922" s="5">
        <v>4.7619047620000003</v>
      </c>
      <c r="P922" s="5">
        <v>16.105499999999999</v>
      </c>
      <c r="Q922" s="6">
        <v>5.0999999999999996</v>
      </c>
      <c r="R922" t="str">
        <f>TEXT(K923, "dddd")</f>
        <v>Friday</v>
      </c>
      <c r="S922">
        <f t="shared" si="14"/>
        <v>15</v>
      </c>
    </row>
    <row r="923" spans="1:19" x14ac:dyDescent="0.35">
      <c r="A923" s="1" t="s">
        <v>1453</v>
      </c>
      <c r="B923" s="2" t="s">
        <v>51</v>
      </c>
      <c r="C923" s="2" t="s">
        <v>52</v>
      </c>
      <c r="D923" s="2" t="s">
        <v>28</v>
      </c>
      <c r="E923" s="2" t="s">
        <v>21</v>
      </c>
      <c r="F923" s="2" t="s">
        <v>34</v>
      </c>
      <c r="G923" s="2">
        <v>16.37</v>
      </c>
      <c r="H923" s="2">
        <v>6</v>
      </c>
      <c r="I923" s="2">
        <v>4.9109999999999996</v>
      </c>
      <c r="J923" s="2">
        <v>103.131</v>
      </c>
      <c r="K923" s="14">
        <v>43504</v>
      </c>
      <c r="L923" s="2" t="s">
        <v>1454</v>
      </c>
      <c r="M923" s="2" t="s">
        <v>31</v>
      </c>
      <c r="N923" s="2">
        <v>98.22</v>
      </c>
      <c r="O923" s="2">
        <v>4.7619047620000003</v>
      </c>
      <c r="P923" s="2">
        <v>4.9109999999999996</v>
      </c>
      <c r="Q923" s="3">
        <v>7</v>
      </c>
      <c r="R923" t="str">
        <f>TEXT(K924, "dddd")</f>
        <v>Friday</v>
      </c>
      <c r="S923">
        <f t="shared" si="14"/>
        <v>10</v>
      </c>
    </row>
    <row r="924" spans="1:19" x14ac:dyDescent="0.35">
      <c r="A924" s="4" t="s">
        <v>1455</v>
      </c>
      <c r="B924" s="5" t="s">
        <v>26</v>
      </c>
      <c r="C924" s="5" t="s">
        <v>27</v>
      </c>
      <c r="D924" s="5" t="s">
        <v>20</v>
      </c>
      <c r="E924" s="5" t="s">
        <v>21</v>
      </c>
      <c r="F924" s="5" t="s">
        <v>34</v>
      </c>
      <c r="G924" s="5">
        <v>12.73</v>
      </c>
      <c r="H924" s="5">
        <v>2</v>
      </c>
      <c r="I924" s="5">
        <v>1.2729999999999999</v>
      </c>
      <c r="J924" s="5">
        <v>26.733000000000001</v>
      </c>
      <c r="K924" s="14">
        <v>43518</v>
      </c>
      <c r="L924" s="5" t="s">
        <v>841</v>
      </c>
      <c r="M924" s="5" t="s">
        <v>36</v>
      </c>
      <c r="N924" s="5">
        <v>25.46</v>
      </c>
      <c r="O924" s="5">
        <v>4.7619047620000003</v>
      </c>
      <c r="P924" s="5">
        <v>1.2729999999999999</v>
      </c>
      <c r="Q924" s="6">
        <v>5.2</v>
      </c>
      <c r="R924" t="str">
        <f>TEXT(K925, "dddd")</f>
        <v>Thursday</v>
      </c>
      <c r="S924">
        <f t="shared" si="14"/>
        <v>12</v>
      </c>
    </row>
    <row r="925" spans="1:19" x14ac:dyDescent="0.35">
      <c r="A925" s="1" t="s">
        <v>1456</v>
      </c>
      <c r="B925" s="2" t="s">
        <v>26</v>
      </c>
      <c r="C925" s="2" t="s">
        <v>27</v>
      </c>
      <c r="D925" s="2" t="s">
        <v>28</v>
      </c>
      <c r="E925" s="2" t="s">
        <v>21</v>
      </c>
      <c r="F925" s="2" t="s">
        <v>40</v>
      </c>
      <c r="G925" s="2">
        <v>83.14</v>
      </c>
      <c r="H925" s="2">
        <v>7</v>
      </c>
      <c r="I925" s="2">
        <v>29.099</v>
      </c>
      <c r="J925" s="2">
        <v>611.07899999999995</v>
      </c>
      <c r="K925" s="14">
        <v>43475</v>
      </c>
      <c r="L925" s="2" t="s">
        <v>929</v>
      </c>
      <c r="M925" s="2" t="s">
        <v>36</v>
      </c>
      <c r="N925" s="2">
        <v>581.98</v>
      </c>
      <c r="O925" s="2">
        <v>4.7619047620000003</v>
      </c>
      <c r="P925" s="2">
        <v>29.099</v>
      </c>
      <c r="Q925" s="3">
        <v>6.6</v>
      </c>
      <c r="R925" t="str">
        <f>TEXT(K926, "dddd")</f>
        <v>Thursday</v>
      </c>
      <c r="S925">
        <f t="shared" si="14"/>
        <v>10</v>
      </c>
    </row>
    <row r="926" spans="1:19" x14ac:dyDescent="0.35">
      <c r="A926" s="4" t="s">
        <v>1457</v>
      </c>
      <c r="B926" s="5" t="s">
        <v>26</v>
      </c>
      <c r="C926" s="5" t="s">
        <v>27</v>
      </c>
      <c r="D926" s="5" t="s">
        <v>20</v>
      </c>
      <c r="E926" s="5" t="s">
        <v>21</v>
      </c>
      <c r="F926" s="5" t="s">
        <v>40</v>
      </c>
      <c r="G926" s="5">
        <v>35.22</v>
      </c>
      <c r="H926" s="5">
        <v>6</v>
      </c>
      <c r="I926" s="5">
        <v>10.566000000000001</v>
      </c>
      <c r="J926" s="5">
        <v>221.886</v>
      </c>
      <c r="K926" s="14">
        <v>43538</v>
      </c>
      <c r="L926" s="5" t="s">
        <v>1458</v>
      </c>
      <c r="M926" s="5" t="s">
        <v>24</v>
      </c>
      <c r="N926" s="5">
        <v>211.32</v>
      </c>
      <c r="O926" s="5">
        <v>4.7619047620000003</v>
      </c>
      <c r="P926" s="5">
        <v>10.566000000000001</v>
      </c>
      <c r="Q926" s="6">
        <v>6.5</v>
      </c>
      <c r="R926" t="str">
        <f>TEXT(K927, "dddd")</f>
        <v>Thursday</v>
      </c>
      <c r="S926">
        <f t="shared" si="14"/>
        <v>13</v>
      </c>
    </row>
    <row r="927" spans="1:19" x14ac:dyDescent="0.35">
      <c r="A927" s="1" t="s">
        <v>1459</v>
      </c>
      <c r="B927" s="2" t="s">
        <v>51</v>
      </c>
      <c r="C927" s="2" t="s">
        <v>52</v>
      </c>
      <c r="D927" s="2" t="s">
        <v>28</v>
      </c>
      <c r="E927" s="2" t="s">
        <v>21</v>
      </c>
      <c r="F927" s="2" t="s">
        <v>29</v>
      </c>
      <c r="G927" s="2">
        <v>13.78</v>
      </c>
      <c r="H927" s="2">
        <v>4</v>
      </c>
      <c r="I927" s="2">
        <v>2.7559999999999998</v>
      </c>
      <c r="J927" s="2">
        <v>57.875999999999998</v>
      </c>
      <c r="K927" s="14">
        <v>43475</v>
      </c>
      <c r="L927" s="2" t="s">
        <v>1460</v>
      </c>
      <c r="M927" s="2" t="s">
        <v>24</v>
      </c>
      <c r="N927" s="2">
        <v>55.12</v>
      </c>
      <c r="O927" s="2">
        <v>4.7619047620000003</v>
      </c>
      <c r="P927" s="2">
        <v>2.7559999999999998</v>
      </c>
      <c r="Q927" s="3">
        <v>9</v>
      </c>
      <c r="R927" t="str">
        <f>TEXT(K928, "dddd")</f>
        <v>Friday</v>
      </c>
      <c r="S927">
        <f t="shared" si="14"/>
        <v>11</v>
      </c>
    </row>
    <row r="928" spans="1:19" x14ac:dyDescent="0.35">
      <c r="A928" s="4" t="s">
        <v>1461</v>
      </c>
      <c r="B928" s="5" t="s">
        <v>51</v>
      </c>
      <c r="C928" s="5" t="s">
        <v>52</v>
      </c>
      <c r="D928" s="5" t="s">
        <v>20</v>
      </c>
      <c r="E928" s="5" t="s">
        <v>33</v>
      </c>
      <c r="F928" s="5" t="s">
        <v>40</v>
      </c>
      <c r="G928" s="5">
        <v>88.31</v>
      </c>
      <c r="H928" s="5">
        <v>1</v>
      </c>
      <c r="I928" s="5">
        <v>4.4154999999999998</v>
      </c>
      <c r="J928" s="5">
        <v>92.725499999999997</v>
      </c>
      <c r="K928" s="14">
        <v>43511</v>
      </c>
      <c r="L928" s="5" t="s">
        <v>424</v>
      </c>
      <c r="M928" s="5" t="s">
        <v>36</v>
      </c>
      <c r="N928" s="5">
        <v>88.31</v>
      </c>
      <c r="O928" s="5">
        <v>4.7619047620000003</v>
      </c>
      <c r="P928" s="5">
        <v>4.4154999999999998</v>
      </c>
      <c r="Q928" s="6">
        <v>5.2</v>
      </c>
      <c r="R928" t="str">
        <f>TEXT(K929, "dddd")</f>
        <v>Sunday</v>
      </c>
      <c r="S928">
        <f t="shared" si="14"/>
        <v>17</v>
      </c>
    </row>
    <row r="929" spans="1:19" x14ac:dyDescent="0.35">
      <c r="A929" s="1" t="s">
        <v>1462</v>
      </c>
      <c r="B929" s="2" t="s">
        <v>18</v>
      </c>
      <c r="C929" s="2" t="s">
        <v>19</v>
      </c>
      <c r="D929" s="2" t="s">
        <v>20</v>
      </c>
      <c r="E929" s="2" t="s">
        <v>21</v>
      </c>
      <c r="F929" s="2" t="s">
        <v>22</v>
      </c>
      <c r="G929" s="2">
        <v>39.619999999999997</v>
      </c>
      <c r="H929" s="2">
        <v>9</v>
      </c>
      <c r="I929" s="2">
        <v>17.829000000000001</v>
      </c>
      <c r="J929" s="2">
        <v>374.40899999999999</v>
      </c>
      <c r="K929" s="14">
        <v>43478</v>
      </c>
      <c r="L929" s="2" t="s">
        <v>706</v>
      </c>
      <c r="M929" s="2" t="s">
        <v>36</v>
      </c>
      <c r="N929" s="2">
        <v>356.58</v>
      </c>
      <c r="O929" s="2">
        <v>4.7619047620000003</v>
      </c>
      <c r="P929" s="2">
        <v>17.829000000000001</v>
      </c>
      <c r="Q929" s="3">
        <v>6.8</v>
      </c>
      <c r="R929" t="str">
        <f>TEXT(K930, "dddd")</f>
        <v>Friday</v>
      </c>
      <c r="S929">
        <f t="shared" si="14"/>
        <v>17</v>
      </c>
    </row>
    <row r="930" spans="1:19" x14ac:dyDescent="0.35">
      <c r="A930" s="4" t="s">
        <v>1463</v>
      </c>
      <c r="B930" s="5" t="s">
        <v>51</v>
      </c>
      <c r="C930" s="5" t="s">
        <v>52</v>
      </c>
      <c r="D930" s="5" t="s">
        <v>28</v>
      </c>
      <c r="E930" s="5" t="s">
        <v>21</v>
      </c>
      <c r="F930" s="5" t="s">
        <v>29</v>
      </c>
      <c r="G930" s="5">
        <v>88.25</v>
      </c>
      <c r="H930" s="5">
        <v>9</v>
      </c>
      <c r="I930" s="5">
        <v>39.712499999999999</v>
      </c>
      <c r="J930" s="5">
        <v>833.96249999999998</v>
      </c>
      <c r="K930" s="14">
        <v>43511</v>
      </c>
      <c r="L930" s="5" t="s">
        <v>610</v>
      </c>
      <c r="M930" s="5" t="s">
        <v>36</v>
      </c>
      <c r="N930" s="5">
        <v>794.25</v>
      </c>
      <c r="O930" s="5">
        <v>4.7619047620000003</v>
      </c>
      <c r="P930" s="5">
        <v>39.712499999999999</v>
      </c>
      <c r="Q930" s="6">
        <v>7.6</v>
      </c>
      <c r="R930" t="str">
        <f>TEXT(K931, "dddd")</f>
        <v>Saturday</v>
      </c>
      <c r="S930">
        <f t="shared" si="14"/>
        <v>20</v>
      </c>
    </row>
    <row r="931" spans="1:19" x14ac:dyDescent="0.35">
      <c r="A931" s="1" t="s">
        <v>1464</v>
      </c>
      <c r="B931" s="2" t="s">
        <v>51</v>
      </c>
      <c r="C931" s="2" t="s">
        <v>52</v>
      </c>
      <c r="D931" s="2" t="s">
        <v>28</v>
      </c>
      <c r="E931" s="2" t="s">
        <v>33</v>
      </c>
      <c r="F931" s="2" t="s">
        <v>40</v>
      </c>
      <c r="G931" s="2">
        <v>25.31</v>
      </c>
      <c r="H931" s="2">
        <v>2</v>
      </c>
      <c r="I931" s="2">
        <v>2.5310000000000001</v>
      </c>
      <c r="J931" s="2">
        <v>53.151000000000003</v>
      </c>
      <c r="K931" s="14">
        <v>43526</v>
      </c>
      <c r="L931" s="2" t="s">
        <v>481</v>
      </c>
      <c r="M931" s="2" t="s">
        <v>24</v>
      </c>
      <c r="N931" s="2">
        <v>50.62</v>
      </c>
      <c r="O931" s="2">
        <v>4.7619047620000003</v>
      </c>
      <c r="P931" s="2">
        <v>2.5310000000000001</v>
      </c>
      <c r="Q931" s="3">
        <v>7.2</v>
      </c>
      <c r="R931" t="str">
        <f>TEXT(K932, "dddd")</f>
        <v>Sunday</v>
      </c>
      <c r="S931">
        <f t="shared" si="14"/>
        <v>19</v>
      </c>
    </row>
    <row r="932" spans="1:19" x14ac:dyDescent="0.35">
      <c r="A932" s="4" t="s">
        <v>1465</v>
      </c>
      <c r="B932" s="5" t="s">
        <v>51</v>
      </c>
      <c r="C932" s="5" t="s">
        <v>52</v>
      </c>
      <c r="D932" s="5" t="s">
        <v>28</v>
      </c>
      <c r="E932" s="5" t="s">
        <v>33</v>
      </c>
      <c r="F932" s="5" t="s">
        <v>34</v>
      </c>
      <c r="G932" s="5">
        <v>99.92</v>
      </c>
      <c r="H932" s="5">
        <v>6</v>
      </c>
      <c r="I932" s="5">
        <v>29.975999999999999</v>
      </c>
      <c r="J932" s="5">
        <v>629.49599999999998</v>
      </c>
      <c r="K932" s="14">
        <v>43548</v>
      </c>
      <c r="L932" s="5" t="s">
        <v>1466</v>
      </c>
      <c r="M932" s="5" t="s">
        <v>24</v>
      </c>
      <c r="N932" s="5">
        <v>599.52</v>
      </c>
      <c r="O932" s="5">
        <v>4.7619047620000003</v>
      </c>
      <c r="P932" s="5">
        <v>29.975999999999999</v>
      </c>
      <c r="Q932" s="6">
        <v>7.1</v>
      </c>
      <c r="R932" t="str">
        <f>TEXT(K933, "dddd")</f>
        <v>Saturday</v>
      </c>
      <c r="S932">
        <f t="shared" si="14"/>
        <v>13</v>
      </c>
    </row>
    <row r="933" spans="1:19" x14ac:dyDescent="0.35">
      <c r="A933" s="1" t="s">
        <v>1467</v>
      </c>
      <c r="B933" s="2" t="s">
        <v>26</v>
      </c>
      <c r="C933" s="2" t="s">
        <v>27</v>
      </c>
      <c r="D933" s="2" t="s">
        <v>20</v>
      </c>
      <c r="E933" s="2" t="s">
        <v>21</v>
      </c>
      <c r="F933" s="2" t="s">
        <v>56</v>
      </c>
      <c r="G933" s="2">
        <v>83.35</v>
      </c>
      <c r="H933" s="2">
        <v>2</v>
      </c>
      <c r="I933" s="2">
        <v>8.3350000000000009</v>
      </c>
      <c r="J933" s="2">
        <v>175.035</v>
      </c>
      <c r="K933" s="14">
        <v>43498</v>
      </c>
      <c r="L933" s="2" t="s">
        <v>1468</v>
      </c>
      <c r="M933" s="2" t="s">
        <v>36</v>
      </c>
      <c r="N933" s="2">
        <v>166.7</v>
      </c>
      <c r="O933" s="2">
        <v>4.7619047620000003</v>
      </c>
      <c r="P933" s="2">
        <v>8.3350000000000009</v>
      </c>
      <c r="Q933" s="3">
        <v>9.5</v>
      </c>
      <c r="R933" t="str">
        <f>TEXT(K934, "dddd")</f>
        <v>Wednesday</v>
      </c>
      <c r="S933">
        <f t="shared" si="14"/>
        <v>14</v>
      </c>
    </row>
    <row r="934" spans="1:19" x14ac:dyDescent="0.35">
      <c r="A934" s="4" t="s">
        <v>1469</v>
      </c>
      <c r="B934" s="5" t="s">
        <v>18</v>
      </c>
      <c r="C934" s="5" t="s">
        <v>19</v>
      </c>
      <c r="D934" s="5" t="s">
        <v>28</v>
      </c>
      <c r="E934" s="5" t="s">
        <v>21</v>
      </c>
      <c r="F934" s="5" t="s">
        <v>53</v>
      </c>
      <c r="G934" s="5">
        <v>74.44</v>
      </c>
      <c r="H934" s="5">
        <v>10</v>
      </c>
      <c r="I934" s="5">
        <v>37.22</v>
      </c>
      <c r="J934" s="5">
        <v>781.62</v>
      </c>
      <c r="K934" s="14">
        <v>43523</v>
      </c>
      <c r="L934" s="5" t="s">
        <v>843</v>
      </c>
      <c r="M934" s="5" t="s">
        <v>24</v>
      </c>
      <c r="N934" s="5">
        <v>744.4</v>
      </c>
      <c r="O934" s="5">
        <v>4.7619047620000003</v>
      </c>
      <c r="P934" s="5">
        <v>37.22</v>
      </c>
      <c r="Q934" s="6">
        <v>5.0999999999999996</v>
      </c>
      <c r="R934" t="str">
        <f>TEXT(K935, "dddd")</f>
        <v>Sunday</v>
      </c>
      <c r="S934">
        <f t="shared" si="14"/>
        <v>11</v>
      </c>
    </row>
    <row r="935" spans="1:19" x14ac:dyDescent="0.35">
      <c r="A935" s="1" t="s">
        <v>1470</v>
      </c>
      <c r="B935" s="2" t="s">
        <v>26</v>
      </c>
      <c r="C935" s="2" t="s">
        <v>27</v>
      </c>
      <c r="D935" s="2" t="s">
        <v>28</v>
      </c>
      <c r="E935" s="2" t="s">
        <v>33</v>
      </c>
      <c r="F935" s="2" t="s">
        <v>22</v>
      </c>
      <c r="G935" s="2">
        <v>64.08</v>
      </c>
      <c r="H935" s="2">
        <v>7</v>
      </c>
      <c r="I935" s="2">
        <v>22.428000000000001</v>
      </c>
      <c r="J935" s="2">
        <v>470.988</v>
      </c>
      <c r="K935" s="14">
        <v>43485</v>
      </c>
      <c r="L935" s="2" t="s">
        <v>162</v>
      </c>
      <c r="M935" s="2" t="s">
        <v>24</v>
      </c>
      <c r="N935" s="2">
        <v>448.56</v>
      </c>
      <c r="O935" s="2">
        <v>4.7619047620000003</v>
      </c>
      <c r="P935" s="2">
        <v>22.428000000000001</v>
      </c>
      <c r="Q935" s="3">
        <v>7.6</v>
      </c>
      <c r="R935" t="str">
        <f>TEXT(K936, "dddd")</f>
        <v>Thursday</v>
      </c>
      <c r="S935">
        <f t="shared" si="14"/>
        <v>12</v>
      </c>
    </row>
    <row r="936" spans="1:19" x14ac:dyDescent="0.35">
      <c r="A936" s="4" t="s">
        <v>1471</v>
      </c>
      <c r="B936" s="5" t="s">
        <v>51</v>
      </c>
      <c r="C936" s="5" t="s">
        <v>52</v>
      </c>
      <c r="D936" s="5" t="s">
        <v>28</v>
      </c>
      <c r="E936" s="5" t="s">
        <v>21</v>
      </c>
      <c r="F936" s="5" t="s">
        <v>34</v>
      </c>
      <c r="G936" s="5">
        <v>63.15</v>
      </c>
      <c r="H936" s="5">
        <v>6</v>
      </c>
      <c r="I936" s="5">
        <v>18.945</v>
      </c>
      <c r="J936" s="5">
        <v>397.84500000000003</v>
      </c>
      <c r="K936" s="14">
        <v>43468</v>
      </c>
      <c r="L936" s="5" t="s">
        <v>428</v>
      </c>
      <c r="M936" s="5" t="s">
        <v>24</v>
      </c>
      <c r="N936" s="5">
        <v>378.9</v>
      </c>
      <c r="O936" s="5">
        <v>4.7619047620000003</v>
      </c>
      <c r="P936" s="5">
        <v>18.945</v>
      </c>
      <c r="Q936" s="6">
        <v>9.8000000000000007</v>
      </c>
      <c r="R936" t="str">
        <f>TEXT(K937, "dddd")</f>
        <v>Thursday</v>
      </c>
      <c r="S936">
        <f t="shared" si="14"/>
        <v>20</v>
      </c>
    </row>
    <row r="937" spans="1:19" x14ac:dyDescent="0.35">
      <c r="A937" s="1" t="s">
        <v>1472</v>
      </c>
      <c r="B937" s="2" t="s">
        <v>26</v>
      </c>
      <c r="C937" s="2" t="s">
        <v>27</v>
      </c>
      <c r="D937" s="2" t="s">
        <v>20</v>
      </c>
      <c r="E937" s="2" t="s">
        <v>33</v>
      </c>
      <c r="F937" s="2" t="s">
        <v>34</v>
      </c>
      <c r="G937" s="2">
        <v>85.72</v>
      </c>
      <c r="H937" s="2">
        <v>3</v>
      </c>
      <c r="I937" s="2">
        <v>12.858000000000001</v>
      </c>
      <c r="J937" s="2">
        <v>270.01799999999997</v>
      </c>
      <c r="K937" s="14">
        <v>43489</v>
      </c>
      <c r="L937" s="2" t="s">
        <v>296</v>
      </c>
      <c r="M937" s="2" t="s">
        <v>24</v>
      </c>
      <c r="N937" s="2">
        <v>257.16000000000003</v>
      </c>
      <c r="O937" s="2">
        <v>4.7619047620000003</v>
      </c>
      <c r="P937" s="2">
        <v>12.858000000000001</v>
      </c>
      <c r="Q937" s="3">
        <v>5.0999999999999996</v>
      </c>
      <c r="R937" t="str">
        <f>TEXT(K938, "dddd")</f>
        <v>Saturday</v>
      </c>
      <c r="S937">
        <f t="shared" si="14"/>
        <v>20</v>
      </c>
    </row>
    <row r="938" spans="1:19" x14ac:dyDescent="0.35">
      <c r="A938" s="4" t="s">
        <v>1473</v>
      </c>
      <c r="B938" s="5" t="s">
        <v>26</v>
      </c>
      <c r="C938" s="5" t="s">
        <v>27</v>
      </c>
      <c r="D938" s="5" t="s">
        <v>28</v>
      </c>
      <c r="E938" s="5" t="s">
        <v>21</v>
      </c>
      <c r="F938" s="5" t="s">
        <v>22</v>
      </c>
      <c r="G938" s="5">
        <v>78.89</v>
      </c>
      <c r="H938" s="5">
        <v>7</v>
      </c>
      <c r="I938" s="5">
        <v>27.611499999999999</v>
      </c>
      <c r="J938" s="5">
        <v>579.8415</v>
      </c>
      <c r="K938" s="14">
        <v>43470</v>
      </c>
      <c r="L938" s="5" t="s">
        <v>93</v>
      </c>
      <c r="M938" s="5" t="s">
        <v>24</v>
      </c>
      <c r="N938" s="5">
        <v>552.23</v>
      </c>
      <c r="O938" s="5">
        <v>4.7619047620000003</v>
      </c>
      <c r="P938" s="5">
        <v>27.611499999999999</v>
      </c>
      <c r="Q938" s="6">
        <v>7.5</v>
      </c>
      <c r="R938" t="str">
        <f>TEXT(K939, "dddd")</f>
        <v>Saturday</v>
      </c>
      <c r="S938">
        <f t="shared" si="14"/>
        <v>19</v>
      </c>
    </row>
    <row r="939" spans="1:19" x14ac:dyDescent="0.35">
      <c r="A939" s="1" t="s">
        <v>1474</v>
      </c>
      <c r="B939" s="2" t="s">
        <v>18</v>
      </c>
      <c r="C939" s="2" t="s">
        <v>19</v>
      </c>
      <c r="D939" s="2" t="s">
        <v>28</v>
      </c>
      <c r="E939" s="2" t="s">
        <v>21</v>
      </c>
      <c r="F939" s="2" t="s">
        <v>40</v>
      </c>
      <c r="G939" s="2">
        <v>89.48</v>
      </c>
      <c r="H939" s="2">
        <v>5</v>
      </c>
      <c r="I939" s="2">
        <v>22.37</v>
      </c>
      <c r="J939" s="2">
        <v>469.77</v>
      </c>
      <c r="K939" s="14">
        <v>43554</v>
      </c>
      <c r="L939" s="2" t="s">
        <v>1039</v>
      </c>
      <c r="M939" s="2" t="s">
        <v>31</v>
      </c>
      <c r="N939" s="2">
        <v>447.4</v>
      </c>
      <c r="O939" s="2">
        <v>4.7619047620000003</v>
      </c>
      <c r="P939" s="2">
        <v>22.37</v>
      </c>
      <c r="Q939" s="3">
        <v>7.4</v>
      </c>
      <c r="R939" t="str">
        <f>TEXT(K940, "dddd")</f>
        <v>Sunday</v>
      </c>
      <c r="S939">
        <f t="shared" si="14"/>
        <v>10</v>
      </c>
    </row>
    <row r="940" spans="1:19" x14ac:dyDescent="0.35">
      <c r="A940" s="4" t="s">
        <v>1475</v>
      </c>
      <c r="B940" s="5" t="s">
        <v>18</v>
      </c>
      <c r="C940" s="5" t="s">
        <v>19</v>
      </c>
      <c r="D940" s="5" t="s">
        <v>20</v>
      </c>
      <c r="E940" s="5" t="s">
        <v>21</v>
      </c>
      <c r="F940" s="5" t="s">
        <v>22</v>
      </c>
      <c r="G940" s="5">
        <v>92.09</v>
      </c>
      <c r="H940" s="5">
        <v>3</v>
      </c>
      <c r="I940" s="5">
        <v>13.813499999999999</v>
      </c>
      <c r="J940" s="5">
        <v>290.08350000000002</v>
      </c>
      <c r="K940" s="14">
        <v>43513</v>
      </c>
      <c r="L940" s="5" t="s">
        <v>1476</v>
      </c>
      <c r="M940" s="5" t="s">
        <v>31</v>
      </c>
      <c r="N940" s="5">
        <v>276.27</v>
      </c>
      <c r="O940" s="5">
        <v>4.7619047620000003</v>
      </c>
      <c r="P940" s="5">
        <v>13.813499999999999</v>
      </c>
      <c r="Q940" s="6">
        <v>4.2</v>
      </c>
      <c r="R940" t="str">
        <f>TEXT(K941, "dddd")</f>
        <v>Thursday</v>
      </c>
      <c r="S940">
        <f t="shared" si="14"/>
        <v>16</v>
      </c>
    </row>
    <row r="941" spans="1:19" x14ac:dyDescent="0.35">
      <c r="A941" s="1" t="s">
        <v>1477</v>
      </c>
      <c r="B941" s="2" t="s">
        <v>26</v>
      </c>
      <c r="C941" s="2" t="s">
        <v>27</v>
      </c>
      <c r="D941" s="2" t="s">
        <v>28</v>
      </c>
      <c r="E941" s="2" t="s">
        <v>21</v>
      </c>
      <c r="F941" s="2" t="s">
        <v>53</v>
      </c>
      <c r="G941" s="2">
        <v>57.29</v>
      </c>
      <c r="H941" s="2">
        <v>6</v>
      </c>
      <c r="I941" s="2">
        <v>17.187000000000001</v>
      </c>
      <c r="J941" s="2">
        <v>360.92700000000002</v>
      </c>
      <c r="K941" s="14">
        <v>43545</v>
      </c>
      <c r="L941" s="2" t="s">
        <v>184</v>
      </c>
      <c r="M941" s="2" t="s">
        <v>24</v>
      </c>
      <c r="N941" s="2">
        <v>343.74</v>
      </c>
      <c r="O941" s="2">
        <v>4.7619047620000003</v>
      </c>
      <c r="P941" s="2">
        <v>17.187000000000001</v>
      </c>
      <c r="Q941" s="3">
        <v>5.9</v>
      </c>
      <c r="R941" t="str">
        <f>TEXT(K942, "dddd")</f>
        <v>Saturday</v>
      </c>
      <c r="S941">
        <f t="shared" si="14"/>
        <v>17</v>
      </c>
    </row>
    <row r="942" spans="1:19" x14ac:dyDescent="0.35">
      <c r="A942" s="4" t="s">
        <v>1478</v>
      </c>
      <c r="B942" s="5" t="s">
        <v>18</v>
      </c>
      <c r="C942" s="5" t="s">
        <v>19</v>
      </c>
      <c r="D942" s="5" t="s">
        <v>28</v>
      </c>
      <c r="E942" s="5" t="s">
        <v>33</v>
      </c>
      <c r="F942" s="5" t="s">
        <v>53</v>
      </c>
      <c r="G942" s="5">
        <v>66.52</v>
      </c>
      <c r="H942" s="5">
        <v>4</v>
      </c>
      <c r="I942" s="5">
        <v>13.304</v>
      </c>
      <c r="J942" s="5">
        <v>279.38400000000001</v>
      </c>
      <c r="K942" s="14">
        <v>43526</v>
      </c>
      <c r="L942" s="5" t="s">
        <v>228</v>
      </c>
      <c r="M942" s="5" t="s">
        <v>24</v>
      </c>
      <c r="N942" s="5">
        <v>266.08</v>
      </c>
      <c r="O942" s="5">
        <v>4.7619047620000003</v>
      </c>
      <c r="P942" s="5">
        <v>13.304</v>
      </c>
      <c r="Q942" s="6">
        <v>6.9</v>
      </c>
      <c r="R942" t="str">
        <f>TEXT(K943, "dddd")</f>
        <v>Wednesday</v>
      </c>
      <c r="S942">
        <f t="shared" si="14"/>
        <v>18</v>
      </c>
    </row>
    <row r="943" spans="1:19" x14ac:dyDescent="0.35">
      <c r="A943" s="1" t="s">
        <v>1479</v>
      </c>
      <c r="B943" s="2" t="s">
        <v>26</v>
      </c>
      <c r="C943" s="2" t="s">
        <v>27</v>
      </c>
      <c r="D943" s="2" t="s">
        <v>20</v>
      </c>
      <c r="E943" s="2" t="s">
        <v>33</v>
      </c>
      <c r="F943" s="2" t="s">
        <v>56</v>
      </c>
      <c r="G943" s="2">
        <v>99.82</v>
      </c>
      <c r="H943" s="2">
        <v>9</v>
      </c>
      <c r="I943" s="2">
        <v>44.918999999999997</v>
      </c>
      <c r="J943" s="2">
        <v>943.29899999999998</v>
      </c>
      <c r="K943" s="14">
        <v>43551</v>
      </c>
      <c r="L943" s="2" t="s">
        <v>245</v>
      </c>
      <c r="M943" s="2" t="s">
        <v>31</v>
      </c>
      <c r="N943" s="2">
        <v>898.38</v>
      </c>
      <c r="O943" s="2">
        <v>4.7619047620000003</v>
      </c>
      <c r="P943" s="2">
        <v>44.918999999999997</v>
      </c>
      <c r="Q943" s="3">
        <v>6.6</v>
      </c>
      <c r="R943" t="str">
        <f>TEXT(K944, "dddd")</f>
        <v>Saturday</v>
      </c>
      <c r="S943">
        <f t="shared" si="14"/>
        <v>10</v>
      </c>
    </row>
    <row r="944" spans="1:19" x14ac:dyDescent="0.35">
      <c r="A944" s="4" t="s">
        <v>1480</v>
      </c>
      <c r="B944" s="5" t="s">
        <v>18</v>
      </c>
      <c r="C944" s="5" t="s">
        <v>19</v>
      </c>
      <c r="D944" s="5" t="s">
        <v>28</v>
      </c>
      <c r="E944" s="5" t="s">
        <v>21</v>
      </c>
      <c r="F944" s="5" t="s">
        <v>34</v>
      </c>
      <c r="G944" s="5">
        <v>45.68</v>
      </c>
      <c r="H944" s="5">
        <v>10</v>
      </c>
      <c r="I944" s="5">
        <v>22.84</v>
      </c>
      <c r="J944" s="5">
        <v>479.64</v>
      </c>
      <c r="K944" s="14">
        <v>43484</v>
      </c>
      <c r="L944" s="5" t="s">
        <v>403</v>
      </c>
      <c r="M944" s="5" t="s">
        <v>24</v>
      </c>
      <c r="N944" s="5">
        <v>456.8</v>
      </c>
      <c r="O944" s="5">
        <v>4.7619047620000003</v>
      </c>
      <c r="P944" s="5">
        <v>22.84</v>
      </c>
      <c r="Q944" s="6">
        <v>5.7</v>
      </c>
      <c r="R944" t="str">
        <f>TEXT(K945, "dddd")</f>
        <v>Tuesday</v>
      </c>
      <c r="S944">
        <f t="shared" si="14"/>
        <v>19</v>
      </c>
    </row>
    <row r="945" spans="1:19" x14ac:dyDescent="0.35">
      <c r="A945" s="1" t="s">
        <v>1481</v>
      </c>
      <c r="B945" s="2" t="s">
        <v>18</v>
      </c>
      <c r="C945" s="2" t="s">
        <v>19</v>
      </c>
      <c r="D945" s="2" t="s">
        <v>28</v>
      </c>
      <c r="E945" s="2" t="s">
        <v>33</v>
      </c>
      <c r="F945" s="2" t="s">
        <v>22</v>
      </c>
      <c r="G945" s="2">
        <v>50.79</v>
      </c>
      <c r="H945" s="2">
        <v>5</v>
      </c>
      <c r="I945" s="2">
        <v>12.6975</v>
      </c>
      <c r="J945" s="2">
        <v>266.64749999999998</v>
      </c>
      <c r="K945" s="14">
        <v>43515</v>
      </c>
      <c r="L945" s="2" t="s">
        <v>520</v>
      </c>
      <c r="M945" s="2" t="s">
        <v>36</v>
      </c>
      <c r="N945" s="2">
        <v>253.95</v>
      </c>
      <c r="O945" s="2">
        <v>4.7619047620000003</v>
      </c>
      <c r="P945" s="2">
        <v>12.6975</v>
      </c>
      <c r="Q945" s="3">
        <v>5.3</v>
      </c>
      <c r="R945" t="str">
        <f>TEXT(K946, "dddd")</f>
        <v>Thursday</v>
      </c>
      <c r="S945">
        <f t="shared" si="14"/>
        <v>14</v>
      </c>
    </row>
    <row r="946" spans="1:19" x14ac:dyDescent="0.35">
      <c r="A946" s="4" t="s">
        <v>1482</v>
      </c>
      <c r="B946" s="5" t="s">
        <v>18</v>
      </c>
      <c r="C946" s="5" t="s">
        <v>19</v>
      </c>
      <c r="D946" s="5" t="s">
        <v>20</v>
      </c>
      <c r="E946" s="5" t="s">
        <v>33</v>
      </c>
      <c r="F946" s="5" t="s">
        <v>22</v>
      </c>
      <c r="G946" s="5">
        <v>10.08</v>
      </c>
      <c r="H946" s="5">
        <v>7</v>
      </c>
      <c r="I946" s="5">
        <v>3.528</v>
      </c>
      <c r="J946" s="5">
        <v>74.087999999999994</v>
      </c>
      <c r="K946" s="14">
        <v>43552</v>
      </c>
      <c r="L946" s="5" t="s">
        <v>595</v>
      </c>
      <c r="M946" s="5" t="s">
        <v>31</v>
      </c>
      <c r="N946" s="5">
        <v>70.56</v>
      </c>
      <c r="O946" s="5">
        <v>4.7619047620000003</v>
      </c>
      <c r="P946" s="5">
        <v>3.528</v>
      </c>
      <c r="Q946" s="6">
        <v>4.2</v>
      </c>
      <c r="R946" t="str">
        <f>TEXT(K947, "dddd")</f>
        <v>Saturday</v>
      </c>
      <c r="S946">
        <f t="shared" si="14"/>
        <v>20</v>
      </c>
    </row>
    <row r="947" spans="1:19" x14ac:dyDescent="0.35">
      <c r="A947" s="1" t="s">
        <v>1483</v>
      </c>
      <c r="B947" s="2" t="s">
        <v>18</v>
      </c>
      <c r="C947" s="2" t="s">
        <v>19</v>
      </c>
      <c r="D947" s="2" t="s">
        <v>28</v>
      </c>
      <c r="E947" s="2" t="s">
        <v>21</v>
      </c>
      <c r="F947" s="2" t="s">
        <v>29</v>
      </c>
      <c r="G947" s="2">
        <v>93.88</v>
      </c>
      <c r="H947" s="2">
        <v>7</v>
      </c>
      <c r="I947" s="2">
        <v>32.857999999999997</v>
      </c>
      <c r="J947" s="2">
        <v>690.01800000000003</v>
      </c>
      <c r="K947" s="14">
        <v>43470</v>
      </c>
      <c r="L947" s="2" t="s">
        <v>377</v>
      </c>
      <c r="M947" s="2" t="s">
        <v>36</v>
      </c>
      <c r="N947" s="2">
        <v>657.16</v>
      </c>
      <c r="O947" s="2">
        <v>4.7619047620000003</v>
      </c>
      <c r="P947" s="2">
        <v>32.857999999999997</v>
      </c>
      <c r="Q947" s="3">
        <v>7.3</v>
      </c>
      <c r="R947" t="str">
        <f>TEXT(K948, "dddd")</f>
        <v>Tuesday</v>
      </c>
      <c r="S947">
        <f t="shared" si="14"/>
        <v>11</v>
      </c>
    </row>
    <row r="948" spans="1:19" x14ac:dyDescent="0.35">
      <c r="A948" s="4" t="s">
        <v>1484</v>
      </c>
      <c r="B948" s="5" t="s">
        <v>26</v>
      </c>
      <c r="C948" s="5" t="s">
        <v>27</v>
      </c>
      <c r="D948" s="5" t="s">
        <v>20</v>
      </c>
      <c r="E948" s="5" t="s">
        <v>33</v>
      </c>
      <c r="F948" s="5" t="s">
        <v>29</v>
      </c>
      <c r="G948" s="5">
        <v>84.25</v>
      </c>
      <c r="H948" s="5">
        <v>2</v>
      </c>
      <c r="I948" s="5">
        <v>8.4250000000000007</v>
      </c>
      <c r="J948" s="5">
        <v>176.92500000000001</v>
      </c>
      <c r="K948" s="14">
        <v>43550</v>
      </c>
      <c r="L948" s="5" t="s">
        <v>1014</v>
      </c>
      <c r="M948" s="5" t="s">
        <v>36</v>
      </c>
      <c r="N948" s="5">
        <v>168.5</v>
      </c>
      <c r="O948" s="5">
        <v>4.7619047620000003</v>
      </c>
      <c r="P948" s="5">
        <v>8.4250000000000007</v>
      </c>
      <c r="Q948" s="6">
        <v>5.3</v>
      </c>
      <c r="R948" t="str">
        <f>TEXT(K949, "dddd")</f>
        <v>Sunday</v>
      </c>
      <c r="S948">
        <f t="shared" si="14"/>
        <v>14</v>
      </c>
    </row>
    <row r="949" spans="1:19" x14ac:dyDescent="0.35">
      <c r="A949" s="1" t="s">
        <v>1485</v>
      </c>
      <c r="B949" s="2" t="s">
        <v>51</v>
      </c>
      <c r="C949" s="2" t="s">
        <v>52</v>
      </c>
      <c r="D949" s="2" t="s">
        <v>20</v>
      </c>
      <c r="E949" s="2" t="s">
        <v>33</v>
      </c>
      <c r="F949" s="2" t="s">
        <v>56</v>
      </c>
      <c r="G949" s="2">
        <v>53.78</v>
      </c>
      <c r="H949" s="2">
        <v>1</v>
      </c>
      <c r="I949" s="2">
        <v>2.6890000000000001</v>
      </c>
      <c r="J949" s="2">
        <v>56.469000000000001</v>
      </c>
      <c r="K949" s="14">
        <v>43499</v>
      </c>
      <c r="L949" s="2" t="s">
        <v>1174</v>
      </c>
      <c r="M949" s="2" t="s">
        <v>24</v>
      </c>
      <c r="N949" s="2">
        <v>53.78</v>
      </c>
      <c r="O949" s="2">
        <v>4.7619047620000003</v>
      </c>
      <c r="P949" s="2">
        <v>2.6890000000000001</v>
      </c>
      <c r="Q949" s="3">
        <v>4.7</v>
      </c>
      <c r="R949" t="str">
        <f>TEXT(K950, "dddd")</f>
        <v>Wednesday</v>
      </c>
      <c r="S949">
        <f t="shared" si="14"/>
        <v>20</v>
      </c>
    </row>
    <row r="950" spans="1:19" x14ac:dyDescent="0.35">
      <c r="A950" s="4" t="s">
        <v>1486</v>
      </c>
      <c r="B950" s="5" t="s">
        <v>26</v>
      </c>
      <c r="C950" s="5" t="s">
        <v>27</v>
      </c>
      <c r="D950" s="5" t="s">
        <v>20</v>
      </c>
      <c r="E950" s="5" t="s">
        <v>33</v>
      </c>
      <c r="F950" s="5" t="s">
        <v>34</v>
      </c>
      <c r="G950" s="5">
        <v>35.81</v>
      </c>
      <c r="H950" s="5">
        <v>5</v>
      </c>
      <c r="I950" s="5">
        <v>8.9525000000000006</v>
      </c>
      <c r="J950" s="5">
        <v>188.0025</v>
      </c>
      <c r="K950" s="14">
        <v>43502</v>
      </c>
      <c r="L950" s="5" t="s">
        <v>276</v>
      </c>
      <c r="M950" s="5" t="s">
        <v>24</v>
      </c>
      <c r="N950" s="5">
        <v>179.05</v>
      </c>
      <c r="O950" s="5">
        <v>4.7619047620000003</v>
      </c>
      <c r="P950" s="5">
        <v>8.9525000000000006</v>
      </c>
      <c r="Q950" s="6">
        <v>7.9</v>
      </c>
      <c r="R950" t="str">
        <f>TEXT(K951, "dddd")</f>
        <v>Sunday</v>
      </c>
      <c r="S950">
        <f t="shared" si="14"/>
        <v>18</v>
      </c>
    </row>
    <row r="951" spans="1:19" x14ac:dyDescent="0.35">
      <c r="A951" s="1" t="s">
        <v>1487</v>
      </c>
      <c r="B951" s="2" t="s">
        <v>51</v>
      </c>
      <c r="C951" s="2" t="s">
        <v>52</v>
      </c>
      <c r="D951" s="2" t="s">
        <v>28</v>
      </c>
      <c r="E951" s="2" t="s">
        <v>21</v>
      </c>
      <c r="F951" s="2" t="s">
        <v>53</v>
      </c>
      <c r="G951" s="2">
        <v>26.43</v>
      </c>
      <c r="H951" s="2">
        <v>8</v>
      </c>
      <c r="I951" s="2">
        <v>10.571999999999999</v>
      </c>
      <c r="J951" s="2">
        <v>222.012</v>
      </c>
      <c r="K951" s="14">
        <v>43520</v>
      </c>
      <c r="L951" s="2" t="s">
        <v>1216</v>
      </c>
      <c r="M951" s="2" t="s">
        <v>24</v>
      </c>
      <c r="N951" s="2">
        <v>211.44</v>
      </c>
      <c r="O951" s="2">
        <v>4.7619047620000003</v>
      </c>
      <c r="P951" s="2">
        <v>10.571999999999999</v>
      </c>
      <c r="Q951" s="3">
        <v>8.9</v>
      </c>
      <c r="R951" t="str">
        <f>TEXT(K952, "dddd")</f>
        <v>Thursday</v>
      </c>
      <c r="S951">
        <f t="shared" si="14"/>
        <v>14</v>
      </c>
    </row>
    <row r="952" spans="1:19" x14ac:dyDescent="0.35">
      <c r="A952" s="4" t="s">
        <v>1488</v>
      </c>
      <c r="B952" s="5" t="s">
        <v>51</v>
      </c>
      <c r="C952" s="5" t="s">
        <v>52</v>
      </c>
      <c r="D952" s="5" t="s">
        <v>20</v>
      </c>
      <c r="E952" s="5" t="s">
        <v>33</v>
      </c>
      <c r="F952" s="5" t="s">
        <v>22</v>
      </c>
      <c r="G952" s="5">
        <v>39.909999999999997</v>
      </c>
      <c r="H952" s="5">
        <v>3</v>
      </c>
      <c r="I952" s="5">
        <v>5.9865000000000004</v>
      </c>
      <c r="J952" s="5">
        <v>125.7165</v>
      </c>
      <c r="K952" s="14">
        <v>43517</v>
      </c>
      <c r="L952" s="5" t="s">
        <v>881</v>
      </c>
      <c r="M952" s="5" t="s">
        <v>24</v>
      </c>
      <c r="N952" s="5">
        <v>119.73</v>
      </c>
      <c r="O952" s="5">
        <v>4.7619047620000003</v>
      </c>
      <c r="P952" s="5">
        <v>5.9865000000000004</v>
      </c>
      <c r="Q952" s="6">
        <v>9.3000000000000007</v>
      </c>
      <c r="R952" t="str">
        <f>TEXT(K953, "dddd")</f>
        <v>Wednesday</v>
      </c>
      <c r="S952">
        <f t="shared" si="14"/>
        <v>12</v>
      </c>
    </row>
    <row r="953" spans="1:19" x14ac:dyDescent="0.35">
      <c r="A953" s="1" t="s">
        <v>1489</v>
      </c>
      <c r="B953" s="2" t="s">
        <v>51</v>
      </c>
      <c r="C953" s="2" t="s">
        <v>52</v>
      </c>
      <c r="D953" s="2" t="s">
        <v>20</v>
      </c>
      <c r="E953" s="2" t="s">
        <v>21</v>
      </c>
      <c r="F953" s="2" t="s">
        <v>34</v>
      </c>
      <c r="G953" s="2">
        <v>21.9</v>
      </c>
      <c r="H953" s="2">
        <v>3</v>
      </c>
      <c r="I953" s="2">
        <v>3.2850000000000001</v>
      </c>
      <c r="J953" s="2">
        <v>68.984999999999999</v>
      </c>
      <c r="K953" s="14">
        <v>43474</v>
      </c>
      <c r="L953" s="2" t="s">
        <v>938</v>
      </c>
      <c r="M953" s="2" t="s">
        <v>24</v>
      </c>
      <c r="N953" s="2">
        <v>65.7</v>
      </c>
      <c r="O953" s="2">
        <v>4.7619047620000003</v>
      </c>
      <c r="P953" s="2">
        <v>3.2850000000000001</v>
      </c>
      <c r="Q953" s="3">
        <v>4.7</v>
      </c>
      <c r="R953" t="str">
        <f>TEXT(K954, "dddd")</f>
        <v>Monday</v>
      </c>
      <c r="S953">
        <f t="shared" si="14"/>
        <v>18</v>
      </c>
    </row>
    <row r="954" spans="1:19" x14ac:dyDescent="0.35">
      <c r="A954" s="4" t="s">
        <v>1490</v>
      </c>
      <c r="B954" s="5" t="s">
        <v>51</v>
      </c>
      <c r="C954" s="5" t="s">
        <v>52</v>
      </c>
      <c r="D954" s="5" t="s">
        <v>20</v>
      </c>
      <c r="E954" s="5" t="s">
        <v>21</v>
      </c>
      <c r="F954" s="5" t="s">
        <v>53</v>
      </c>
      <c r="G954" s="5">
        <v>62.85</v>
      </c>
      <c r="H954" s="5">
        <v>4</v>
      </c>
      <c r="I954" s="5">
        <v>12.57</v>
      </c>
      <c r="J954" s="5">
        <v>263.97000000000003</v>
      </c>
      <c r="K954" s="14">
        <v>43521</v>
      </c>
      <c r="L954" s="5" t="s">
        <v>231</v>
      </c>
      <c r="M954" s="5" t="s">
        <v>24</v>
      </c>
      <c r="N954" s="5">
        <v>251.4</v>
      </c>
      <c r="O954" s="5">
        <v>4.7619047620000003</v>
      </c>
      <c r="P954" s="5">
        <v>12.57</v>
      </c>
      <c r="Q954" s="6">
        <v>8.6999999999999993</v>
      </c>
      <c r="R954" t="str">
        <f>TEXT(K955, "dddd")</f>
        <v>Sunday</v>
      </c>
      <c r="S954">
        <f t="shared" si="14"/>
        <v>13</v>
      </c>
    </row>
    <row r="955" spans="1:19" x14ac:dyDescent="0.35">
      <c r="A955" s="1" t="s">
        <v>1491</v>
      </c>
      <c r="B955" s="2" t="s">
        <v>26</v>
      </c>
      <c r="C955" s="2" t="s">
        <v>27</v>
      </c>
      <c r="D955" s="2" t="s">
        <v>20</v>
      </c>
      <c r="E955" s="2" t="s">
        <v>21</v>
      </c>
      <c r="F955" s="2" t="s">
        <v>53</v>
      </c>
      <c r="G955" s="2">
        <v>21.04</v>
      </c>
      <c r="H955" s="2">
        <v>4</v>
      </c>
      <c r="I955" s="2">
        <v>4.2080000000000002</v>
      </c>
      <c r="J955" s="2">
        <v>88.367999999999995</v>
      </c>
      <c r="K955" s="14">
        <v>43478</v>
      </c>
      <c r="L955" s="2" t="s">
        <v>333</v>
      </c>
      <c r="M955" s="2" t="s">
        <v>31</v>
      </c>
      <c r="N955" s="2">
        <v>84.16</v>
      </c>
      <c r="O955" s="2">
        <v>4.7619047620000003</v>
      </c>
      <c r="P955" s="2">
        <v>4.2080000000000002</v>
      </c>
      <c r="Q955" s="3">
        <v>7.6</v>
      </c>
      <c r="R955" t="str">
        <f>TEXT(K956, "dddd")</f>
        <v>Saturday</v>
      </c>
      <c r="S955">
        <f t="shared" si="14"/>
        <v>13</v>
      </c>
    </row>
    <row r="956" spans="1:19" x14ac:dyDescent="0.35">
      <c r="A956" s="4" t="s">
        <v>1492</v>
      </c>
      <c r="B956" s="5" t="s">
        <v>51</v>
      </c>
      <c r="C956" s="5" t="s">
        <v>52</v>
      </c>
      <c r="D956" s="5" t="s">
        <v>20</v>
      </c>
      <c r="E956" s="5" t="s">
        <v>33</v>
      </c>
      <c r="F956" s="5" t="s">
        <v>34</v>
      </c>
      <c r="G956" s="5">
        <v>65.91</v>
      </c>
      <c r="H956" s="5">
        <v>6</v>
      </c>
      <c r="I956" s="5">
        <v>19.773</v>
      </c>
      <c r="J956" s="5">
        <v>415.233</v>
      </c>
      <c r="K956" s="14">
        <v>43505</v>
      </c>
      <c r="L956" s="5" t="s">
        <v>1042</v>
      </c>
      <c r="M956" s="5" t="s">
        <v>31</v>
      </c>
      <c r="N956" s="5">
        <v>395.46</v>
      </c>
      <c r="O956" s="5">
        <v>4.7619047620000003</v>
      </c>
      <c r="P956" s="5">
        <v>19.773</v>
      </c>
      <c r="Q956" s="6">
        <v>5.7</v>
      </c>
      <c r="R956" t="str">
        <f>TEXT(K957, "dddd")</f>
        <v>Sunday</v>
      </c>
      <c r="S956">
        <f t="shared" si="14"/>
        <v>11</v>
      </c>
    </row>
    <row r="957" spans="1:19" x14ac:dyDescent="0.35">
      <c r="A957" s="1" t="s">
        <v>1493</v>
      </c>
      <c r="B957" s="2" t="s">
        <v>18</v>
      </c>
      <c r="C957" s="2" t="s">
        <v>19</v>
      </c>
      <c r="D957" s="2" t="s">
        <v>28</v>
      </c>
      <c r="E957" s="2" t="s">
        <v>21</v>
      </c>
      <c r="F957" s="2" t="s">
        <v>56</v>
      </c>
      <c r="G957" s="2">
        <v>42.57</v>
      </c>
      <c r="H957" s="2">
        <v>7</v>
      </c>
      <c r="I957" s="2">
        <v>14.8995</v>
      </c>
      <c r="J957" s="2">
        <v>312.8895</v>
      </c>
      <c r="K957" s="14">
        <v>43471</v>
      </c>
      <c r="L957" s="2" t="s">
        <v>377</v>
      </c>
      <c r="M957" s="2" t="s">
        <v>31</v>
      </c>
      <c r="N957" s="2">
        <v>297.99</v>
      </c>
      <c r="O957" s="2">
        <v>4.7619047620000003</v>
      </c>
      <c r="P957" s="2">
        <v>14.8995</v>
      </c>
      <c r="Q957" s="3">
        <v>6.8</v>
      </c>
      <c r="R957" t="str">
        <f>TEXT(K958, "dddd")</f>
        <v>Thursday</v>
      </c>
      <c r="S957">
        <f t="shared" si="14"/>
        <v>11</v>
      </c>
    </row>
    <row r="958" spans="1:19" x14ac:dyDescent="0.35">
      <c r="A958" s="4" t="s">
        <v>1494</v>
      </c>
      <c r="B958" s="5" t="s">
        <v>26</v>
      </c>
      <c r="C958" s="5" t="s">
        <v>27</v>
      </c>
      <c r="D958" s="5" t="s">
        <v>20</v>
      </c>
      <c r="E958" s="5" t="s">
        <v>33</v>
      </c>
      <c r="F958" s="5" t="s">
        <v>53</v>
      </c>
      <c r="G958" s="5">
        <v>50.49</v>
      </c>
      <c r="H958" s="5">
        <v>9</v>
      </c>
      <c r="I958" s="5">
        <v>22.720500000000001</v>
      </c>
      <c r="J958" s="5">
        <v>477.13049999999998</v>
      </c>
      <c r="K958" s="14">
        <v>43475</v>
      </c>
      <c r="L958" s="5" t="s">
        <v>936</v>
      </c>
      <c r="M958" s="5" t="s">
        <v>31</v>
      </c>
      <c r="N958" s="5">
        <v>454.41</v>
      </c>
      <c r="O958" s="5">
        <v>4.7619047620000003</v>
      </c>
      <c r="P958" s="5">
        <v>22.720500000000001</v>
      </c>
      <c r="Q958" s="6">
        <v>5.4</v>
      </c>
      <c r="R958" t="str">
        <f>TEXT(K959, "dddd")</f>
        <v>Thursday</v>
      </c>
      <c r="S958">
        <f t="shared" si="14"/>
        <v>17</v>
      </c>
    </row>
    <row r="959" spans="1:19" x14ac:dyDescent="0.35">
      <c r="A959" s="1" t="s">
        <v>1495</v>
      </c>
      <c r="B959" s="2" t="s">
        <v>51</v>
      </c>
      <c r="C959" s="2" t="s">
        <v>52</v>
      </c>
      <c r="D959" s="2" t="s">
        <v>28</v>
      </c>
      <c r="E959" s="2" t="s">
        <v>33</v>
      </c>
      <c r="F959" s="2" t="s">
        <v>29</v>
      </c>
      <c r="G959" s="2">
        <v>46.02</v>
      </c>
      <c r="H959" s="2">
        <v>6</v>
      </c>
      <c r="I959" s="2">
        <v>13.805999999999999</v>
      </c>
      <c r="J959" s="2">
        <v>289.92599999999999</v>
      </c>
      <c r="K959" s="14">
        <v>43503</v>
      </c>
      <c r="L959" s="2" t="s">
        <v>152</v>
      </c>
      <c r="M959" s="2" t="s">
        <v>31</v>
      </c>
      <c r="N959" s="2">
        <v>276.12</v>
      </c>
      <c r="O959" s="2">
        <v>4.7619047620000003</v>
      </c>
      <c r="P959" s="2">
        <v>13.805999999999999</v>
      </c>
      <c r="Q959" s="3">
        <v>7.1</v>
      </c>
      <c r="R959" t="str">
        <f>TEXT(K960, "dddd")</f>
        <v>Wednesday</v>
      </c>
      <c r="S959">
        <f t="shared" si="14"/>
        <v>15</v>
      </c>
    </row>
    <row r="960" spans="1:19" x14ac:dyDescent="0.35">
      <c r="A960" s="4" t="s">
        <v>1496</v>
      </c>
      <c r="B960" s="5" t="s">
        <v>26</v>
      </c>
      <c r="C960" s="5" t="s">
        <v>27</v>
      </c>
      <c r="D960" s="5" t="s">
        <v>28</v>
      </c>
      <c r="E960" s="5" t="s">
        <v>21</v>
      </c>
      <c r="F960" s="5" t="s">
        <v>34</v>
      </c>
      <c r="G960" s="5">
        <v>15.8</v>
      </c>
      <c r="H960" s="5">
        <v>10</v>
      </c>
      <c r="I960" s="5">
        <v>7.9</v>
      </c>
      <c r="J960" s="5">
        <v>165.9</v>
      </c>
      <c r="K960" s="14">
        <v>43474</v>
      </c>
      <c r="L960" s="5" t="s">
        <v>898</v>
      </c>
      <c r="M960" s="5" t="s">
        <v>31</v>
      </c>
      <c r="N960" s="5">
        <v>158</v>
      </c>
      <c r="O960" s="5">
        <v>4.7619047620000003</v>
      </c>
      <c r="P960" s="5">
        <v>7.9</v>
      </c>
      <c r="Q960" s="6">
        <v>7.8</v>
      </c>
      <c r="R960" t="str">
        <f>TEXT(K961, "dddd")</f>
        <v>Tuesday</v>
      </c>
      <c r="S960">
        <f t="shared" si="14"/>
        <v>12</v>
      </c>
    </row>
    <row r="961" spans="1:19" x14ac:dyDescent="0.35">
      <c r="A961" s="1" t="s">
        <v>1497</v>
      </c>
      <c r="B961" s="2" t="s">
        <v>18</v>
      </c>
      <c r="C961" s="2" t="s">
        <v>19</v>
      </c>
      <c r="D961" s="2" t="s">
        <v>20</v>
      </c>
      <c r="E961" s="2" t="s">
        <v>21</v>
      </c>
      <c r="F961" s="2" t="s">
        <v>53</v>
      </c>
      <c r="G961" s="2">
        <v>98.66</v>
      </c>
      <c r="H961" s="2">
        <v>9</v>
      </c>
      <c r="I961" s="2">
        <v>44.396999999999998</v>
      </c>
      <c r="J961" s="2">
        <v>932.33699999999999</v>
      </c>
      <c r="K961" s="14">
        <v>43515</v>
      </c>
      <c r="L961" s="2" t="s">
        <v>318</v>
      </c>
      <c r="M961" s="2" t="s">
        <v>31</v>
      </c>
      <c r="N961" s="2">
        <v>887.94</v>
      </c>
      <c r="O961" s="2">
        <v>4.7619047620000003</v>
      </c>
      <c r="P961" s="2">
        <v>44.396999999999998</v>
      </c>
      <c r="Q961" s="3">
        <v>8.4</v>
      </c>
      <c r="R961" t="str">
        <f>TEXT(K962, "dddd")</f>
        <v>Monday</v>
      </c>
      <c r="S961">
        <f t="shared" si="14"/>
        <v>15</v>
      </c>
    </row>
    <row r="962" spans="1:19" x14ac:dyDescent="0.35">
      <c r="A962" s="4" t="s">
        <v>1498</v>
      </c>
      <c r="B962" s="5" t="s">
        <v>26</v>
      </c>
      <c r="C962" s="5" t="s">
        <v>27</v>
      </c>
      <c r="D962" s="5" t="s">
        <v>20</v>
      </c>
      <c r="E962" s="5" t="s">
        <v>33</v>
      </c>
      <c r="F962" s="5" t="s">
        <v>56</v>
      </c>
      <c r="G962" s="5">
        <v>91.98</v>
      </c>
      <c r="H962" s="5">
        <v>1</v>
      </c>
      <c r="I962" s="5">
        <v>4.5990000000000002</v>
      </c>
      <c r="J962" s="5">
        <v>96.578999999999994</v>
      </c>
      <c r="K962" s="14">
        <v>43542</v>
      </c>
      <c r="L962" s="5" t="s">
        <v>1084</v>
      </c>
      <c r="M962" s="5" t="s">
        <v>31</v>
      </c>
      <c r="N962" s="5">
        <v>91.98</v>
      </c>
      <c r="O962" s="5">
        <v>4.7619047620000003</v>
      </c>
      <c r="P962" s="5">
        <v>4.5990000000000002</v>
      </c>
      <c r="Q962" s="6">
        <v>9.8000000000000007</v>
      </c>
      <c r="R962" t="str">
        <f>TEXT(K963, "dddd")</f>
        <v>Tuesday</v>
      </c>
      <c r="S962">
        <f t="shared" si="14"/>
        <v>15</v>
      </c>
    </row>
    <row r="963" spans="1:19" x14ac:dyDescent="0.35">
      <c r="A963" s="1" t="s">
        <v>1499</v>
      </c>
      <c r="B963" s="2" t="s">
        <v>18</v>
      </c>
      <c r="C963" s="2" t="s">
        <v>19</v>
      </c>
      <c r="D963" s="2" t="s">
        <v>20</v>
      </c>
      <c r="E963" s="2" t="s">
        <v>33</v>
      </c>
      <c r="F963" s="2" t="s">
        <v>29</v>
      </c>
      <c r="G963" s="2">
        <v>20.89</v>
      </c>
      <c r="H963" s="2">
        <v>2</v>
      </c>
      <c r="I963" s="2">
        <v>2.089</v>
      </c>
      <c r="J963" s="2">
        <v>43.869</v>
      </c>
      <c r="K963" s="14">
        <v>43501</v>
      </c>
      <c r="L963" s="2" t="s">
        <v>117</v>
      </c>
      <c r="M963" s="2" t="s">
        <v>31</v>
      </c>
      <c r="N963" s="2">
        <v>41.78</v>
      </c>
      <c r="O963" s="2">
        <v>4.7619047620000003</v>
      </c>
      <c r="P963" s="2">
        <v>2.089</v>
      </c>
      <c r="Q963" s="3">
        <v>9.8000000000000007</v>
      </c>
      <c r="R963" t="str">
        <f>TEXT(K964, "dddd")</f>
        <v>Tuesday</v>
      </c>
      <c r="S963">
        <f t="shared" ref="S963:S1001" si="15">HOUR(L963)</f>
        <v>18</v>
      </c>
    </row>
    <row r="964" spans="1:19" x14ac:dyDescent="0.35">
      <c r="A964" s="4" t="s">
        <v>1500</v>
      </c>
      <c r="B964" s="5" t="s">
        <v>18</v>
      </c>
      <c r="C964" s="5" t="s">
        <v>19</v>
      </c>
      <c r="D964" s="5" t="s">
        <v>28</v>
      </c>
      <c r="E964" s="5" t="s">
        <v>21</v>
      </c>
      <c r="F964" s="5" t="s">
        <v>56</v>
      </c>
      <c r="G964" s="5">
        <v>15.5</v>
      </c>
      <c r="H964" s="5">
        <v>1</v>
      </c>
      <c r="I964" s="5">
        <v>0.77500000000000002</v>
      </c>
      <c r="J964" s="5">
        <v>16.274999999999999</v>
      </c>
      <c r="K964" s="14">
        <v>43543</v>
      </c>
      <c r="L964" s="5" t="s">
        <v>1501</v>
      </c>
      <c r="M964" s="5" t="s">
        <v>36</v>
      </c>
      <c r="N964" s="5">
        <v>15.5</v>
      </c>
      <c r="O964" s="5">
        <v>4.7619047620000003</v>
      </c>
      <c r="P964" s="5">
        <v>0.77500000000000002</v>
      </c>
      <c r="Q964" s="6">
        <v>7.4</v>
      </c>
      <c r="R964" t="str">
        <f>TEXT(K965, "dddd")</f>
        <v>Saturday</v>
      </c>
      <c r="S964">
        <f t="shared" si="15"/>
        <v>15</v>
      </c>
    </row>
    <row r="965" spans="1:19" x14ac:dyDescent="0.35">
      <c r="A965" s="1" t="s">
        <v>1502</v>
      </c>
      <c r="B965" s="2" t="s">
        <v>26</v>
      </c>
      <c r="C965" s="2" t="s">
        <v>27</v>
      </c>
      <c r="D965" s="2" t="s">
        <v>20</v>
      </c>
      <c r="E965" s="2" t="s">
        <v>33</v>
      </c>
      <c r="F965" s="2" t="s">
        <v>29</v>
      </c>
      <c r="G965" s="2">
        <v>96.82</v>
      </c>
      <c r="H965" s="2">
        <v>3</v>
      </c>
      <c r="I965" s="2">
        <v>14.523</v>
      </c>
      <c r="J965" s="2">
        <v>304.983</v>
      </c>
      <c r="K965" s="14">
        <v>43554</v>
      </c>
      <c r="L965" s="2" t="s">
        <v>690</v>
      </c>
      <c r="M965" s="2" t="s">
        <v>31</v>
      </c>
      <c r="N965" s="2">
        <v>290.45999999999998</v>
      </c>
      <c r="O965" s="2">
        <v>4.7619047620000003</v>
      </c>
      <c r="P965" s="2">
        <v>14.523</v>
      </c>
      <c r="Q965" s="3">
        <v>6.7</v>
      </c>
      <c r="R965" t="str">
        <f>TEXT(K966, "dddd")</f>
        <v>Saturday</v>
      </c>
      <c r="S965">
        <f t="shared" si="15"/>
        <v>20</v>
      </c>
    </row>
    <row r="966" spans="1:19" x14ac:dyDescent="0.35">
      <c r="A966" s="4" t="s">
        <v>1503</v>
      </c>
      <c r="B966" s="5" t="s">
        <v>51</v>
      </c>
      <c r="C966" s="5" t="s">
        <v>52</v>
      </c>
      <c r="D966" s="5" t="s">
        <v>28</v>
      </c>
      <c r="E966" s="5" t="s">
        <v>33</v>
      </c>
      <c r="F966" s="5" t="s">
        <v>53</v>
      </c>
      <c r="G966" s="5">
        <v>33.33</v>
      </c>
      <c r="H966" s="5">
        <v>2</v>
      </c>
      <c r="I966" s="5">
        <v>3.3330000000000002</v>
      </c>
      <c r="J966" s="5">
        <v>69.992999999999995</v>
      </c>
      <c r="K966" s="14">
        <v>43491</v>
      </c>
      <c r="L966" s="5" t="s">
        <v>1064</v>
      </c>
      <c r="M966" s="5" t="s">
        <v>36</v>
      </c>
      <c r="N966" s="5">
        <v>66.66</v>
      </c>
      <c r="O966" s="5">
        <v>4.7619047620000003</v>
      </c>
      <c r="P966" s="5">
        <v>3.3330000000000002</v>
      </c>
      <c r="Q966" s="6">
        <v>6.4</v>
      </c>
      <c r="R966" t="str">
        <f>TEXT(K967, "dddd")</f>
        <v>Saturday</v>
      </c>
      <c r="S966">
        <f t="shared" si="15"/>
        <v>14</v>
      </c>
    </row>
    <row r="967" spans="1:19" x14ac:dyDescent="0.35">
      <c r="A967" s="1" t="s">
        <v>1504</v>
      </c>
      <c r="B967" s="2" t="s">
        <v>51</v>
      </c>
      <c r="C967" s="2" t="s">
        <v>52</v>
      </c>
      <c r="D967" s="2" t="s">
        <v>28</v>
      </c>
      <c r="E967" s="2" t="s">
        <v>21</v>
      </c>
      <c r="F967" s="2" t="s">
        <v>29</v>
      </c>
      <c r="G967" s="2">
        <v>38.270000000000003</v>
      </c>
      <c r="H967" s="2">
        <v>2</v>
      </c>
      <c r="I967" s="2">
        <v>3.827</v>
      </c>
      <c r="J967" s="2">
        <v>80.367000000000004</v>
      </c>
      <c r="K967" s="14">
        <v>43526</v>
      </c>
      <c r="L967" s="2" t="s">
        <v>1505</v>
      </c>
      <c r="M967" s="2" t="s">
        <v>36</v>
      </c>
      <c r="N967" s="2">
        <v>76.540000000000006</v>
      </c>
      <c r="O967" s="2">
        <v>4.7619047620000003</v>
      </c>
      <c r="P967" s="2">
        <v>3.827</v>
      </c>
      <c r="Q967" s="3">
        <v>5.8</v>
      </c>
      <c r="R967" t="str">
        <f>TEXT(K968, "dddd")</f>
        <v>Monday</v>
      </c>
      <c r="S967">
        <f t="shared" si="15"/>
        <v>18</v>
      </c>
    </row>
    <row r="968" spans="1:19" x14ac:dyDescent="0.35">
      <c r="A968" s="4" t="s">
        <v>1506</v>
      </c>
      <c r="B968" s="5" t="s">
        <v>18</v>
      </c>
      <c r="C968" s="5" t="s">
        <v>19</v>
      </c>
      <c r="D968" s="5" t="s">
        <v>28</v>
      </c>
      <c r="E968" s="5" t="s">
        <v>21</v>
      </c>
      <c r="F968" s="5" t="s">
        <v>34</v>
      </c>
      <c r="G968" s="5">
        <v>33.299999999999997</v>
      </c>
      <c r="H968" s="5">
        <v>9</v>
      </c>
      <c r="I968" s="5">
        <v>14.984999999999999</v>
      </c>
      <c r="J968" s="5">
        <v>314.685</v>
      </c>
      <c r="K968" s="14">
        <v>43528</v>
      </c>
      <c r="L968" s="5" t="s">
        <v>1057</v>
      </c>
      <c r="M968" s="5" t="s">
        <v>24</v>
      </c>
      <c r="N968" s="5">
        <v>299.7</v>
      </c>
      <c r="O968" s="5">
        <v>4.7619047620000003</v>
      </c>
      <c r="P968" s="5">
        <v>14.984999999999999</v>
      </c>
      <c r="Q968" s="6">
        <v>7.2</v>
      </c>
      <c r="R968" t="str">
        <f>TEXT(K969, "dddd")</f>
        <v>Sunday</v>
      </c>
      <c r="S968">
        <f t="shared" si="15"/>
        <v>15</v>
      </c>
    </row>
    <row r="969" spans="1:19" x14ac:dyDescent="0.35">
      <c r="A969" s="1" t="s">
        <v>1507</v>
      </c>
      <c r="B969" s="2" t="s">
        <v>18</v>
      </c>
      <c r="C969" s="2" t="s">
        <v>19</v>
      </c>
      <c r="D969" s="2" t="s">
        <v>20</v>
      </c>
      <c r="E969" s="2" t="s">
        <v>33</v>
      </c>
      <c r="F969" s="2" t="s">
        <v>34</v>
      </c>
      <c r="G969" s="2">
        <v>81.010000000000005</v>
      </c>
      <c r="H969" s="2">
        <v>3</v>
      </c>
      <c r="I969" s="2">
        <v>12.1515</v>
      </c>
      <c r="J969" s="2">
        <v>255.1815</v>
      </c>
      <c r="K969" s="14">
        <v>43478</v>
      </c>
      <c r="L969" s="2" t="s">
        <v>463</v>
      </c>
      <c r="M969" s="2" t="s">
        <v>36</v>
      </c>
      <c r="N969" s="2">
        <v>243.03</v>
      </c>
      <c r="O969" s="2">
        <v>4.7619047620000003</v>
      </c>
      <c r="P969" s="2">
        <v>12.1515</v>
      </c>
      <c r="Q969" s="3">
        <v>9.3000000000000007</v>
      </c>
      <c r="R969" t="str">
        <f>TEXT(K970, "dddd")</f>
        <v>Monday</v>
      </c>
      <c r="S969">
        <f t="shared" si="15"/>
        <v>12</v>
      </c>
    </row>
    <row r="970" spans="1:19" x14ac:dyDescent="0.35">
      <c r="A970" s="4" t="s">
        <v>1508</v>
      </c>
      <c r="B970" s="5" t="s">
        <v>18</v>
      </c>
      <c r="C970" s="5" t="s">
        <v>19</v>
      </c>
      <c r="D970" s="5" t="s">
        <v>28</v>
      </c>
      <c r="E970" s="5" t="s">
        <v>21</v>
      </c>
      <c r="F970" s="5" t="s">
        <v>22</v>
      </c>
      <c r="G970" s="5">
        <v>15.8</v>
      </c>
      <c r="H970" s="5">
        <v>3</v>
      </c>
      <c r="I970" s="5">
        <v>2.37</v>
      </c>
      <c r="J970" s="5">
        <v>49.77</v>
      </c>
      <c r="K970" s="14">
        <v>43549</v>
      </c>
      <c r="L970" s="5" t="s">
        <v>1267</v>
      </c>
      <c r="M970" s="5" t="s">
        <v>31</v>
      </c>
      <c r="N970" s="5">
        <v>47.4</v>
      </c>
      <c r="O970" s="5">
        <v>4.7619047620000003</v>
      </c>
      <c r="P970" s="5">
        <v>2.37</v>
      </c>
      <c r="Q970" s="6">
        <v>9.5</v>
      </c>
      <c r="R970" t="str">
        <f>TEXT(K971, "dddd")</f>
        <v>Monday</v>
      </c>
      <c r="S970">
        <f t="shared" si="15"/>
        <v>18</v>
      </c>
    </row>
    <row r="971" spans="1:19" x14ac:dyDescent="0.35">
      <c r="A971" s="1" t="s">
        <v>1509</v>
      </c>
      <c r="B971" s="2" t="s">
        <v>51</v>
      </c>
      <c r="C971" s="2" t="s">
        <v>52</v>
      </c>
      <c r="D971" s="2" t="s">
        <v>20</v>
      </c>
      <c r="E971" s="2" t="s">
        <v>21</v>
      </c>
      <c r="F971" s="2" t="s">
        <v>29</v>
      </c>
      <c r="G971" s="2">
        <v>34.49</v>
      </c>
      <c r="H971" s="2">
        <v>5</v>
      </c>
      <c r="I971" s="2">
        <v>8.6225000000000005</v>
      </c>
      <c r="J971" s="2">
        <v>181.07249999999999</v>
      </c>
      <c r="K971" s="14">
        <v>43535</v>
      </c>
      <c r="L971" s="2" t="s">
        <v>342</v>
      </c>
      <c r="M971" s="2" t="s">
        <v>36</v>
      </c>
      <c r="N971" s="2">
        <v>172.45</v>
      </c>
      <c r="O971" s="2">
        <v>4.7619047620000003</v>
      </c>
      <c r="P971" s="2">
        <v>8.6225000000000005</v>
      </c>
      <c r="Q971" s="3">
        <v>9</v>
      </c>
      <c r="R971" t="str">
        <f>TEXT(K972, "dddd")</f>
        <v>Tuesday</v>
      </c>
      <c r="S971">
        <f t="shared" si="15"/>
        <v>19</v>
      </c>
    </row>
    <row r="972" spans="1:19" x14ac:dyDescent="0.35">
      <c r="A972" s="4" t="s">
        <v>1510</v>
      </c>
      <c r="B972" s="5" t="s">
        <v>51</v>
      </c>
      <c r="C972" s="5" t="s">
        <v>52</v>
      </c>
      <c r="D972" s="5" t="s">
        <v>20</v>
      </c>
      <c r="E972" s="5" t="s">
        <v>21</v>
      </c>
      <c r="F972" s="5" t="s">
        <v>53</v>
      </c>
      <c r="G972" s="5">
        <v>84.63</v>
      </c>
      <c r="H972" s="5">
        <v>10</v>
      </c>
      <c r="I972" s="5">
        <v>42.314999999999998</v>
      </c>
      <c r="J972" s="5">
        <v>888.61500000000001</v>
      </c>
      <c r="K972" s="14">
        <v>43466</v>
      </c>
      <c r="L972" s="5" t="s">
        <v>357</v>
      </c>
      <c r="M972" s="5" t="s">
        <v>36</v>
      </c>
      <c r="N972" s="5">
        <v>846.3</v>
      </c>
      <c r="O972" s="5">
        <v>4.7619047620000003</v>
      </c>
      <c r="P972" s="5">
        <v>42.314999999999998</v>
      </c>
      <c r="Q972" s="6">
        <v>9</v>
      </c>
      <c r="R972" t="str">
        <f>TEXT(K973, "dddd")</f>
        <v>Sunday</v>
      </c>
      <c r="S972">
        <f t="shared" si="15"/>
        <v>11</v>
      </c>
    </row>
    <row r="973" spans="1:19" x14ac:dyDescent="0.35">
      <c r="A973" s="1" t="s">
        <v>1511</v>
      </c>
      <c r="B973" s="2" t="s">
        <v>51</v>
      </c>
      <c r="C973" s="2" t="s">
        <v>52</v>
      </c>
      <c r="D973" s="2" t="s">
        <v>20</v>
      </c>
      <c r="E973" s="2" t="s">
        <v>33</v>
      </c>
      <c r="F973" s="2" t="s">
        <v>34</v>
      </c>
      <c r="G973" s="2">
        <v>36.909999999999997</v>
      </c>
      <c r="H973" s="2">
        <v>7</v>
      </c>
      <c r="I973" s="2">
        <v>12.9185</v>
      </c>
      <c r="J973" s="2">
        <v>271.2885</v>
      </c>
      <c r="K973" s="14">
        <v>43506</v>
      </c>
      <c r="L973" s="2" t="s">
        <v>1372</v>
      </c>
      <c r="M973" s="2" t="s">
        <v>24</v>
      </c>
      <c r="N973" s="2">
        <v>258.37</v>
      </c>
      <c r="O973" s="2">
        <v>4.7619047620000003</v>
      </c>
      <c r="P973" s="2">
        <v>12.9185</v>
      </c>
      <c r="Q973" s="3">
        <v>6.7</v>
      </c>
      <c r="R973" t="str">
        <f>TEXT(K974, "dddd")</f>
        <v>Saturday</v>
      </c>
      <c r="S973">
        <f t="shared" si="15"/>
        <v>13</v>
      </c>
    </row>
    <row r="974" spans="1:19" x14ac:dyDescent="0.35">
      <c r="A974" s="4" t="s">
        <v>1512</v>
      </c>
      <c r="B974" s="5" t="s">
        <v>51</v>
      </c>
      <c r="C974" s="5" t="s">
        <v>52</v>
      </c>
      <c r="D974" s="5" t="s">
        <v>28</v>
      </c>
      <c r="E974" s="5" t="s">
        <v>33</v>
      </c>
      <c r="F974" s="5" t="s">
        <v>29</v>
      </c>
      <c r="G974" s="5">
        <v>87.08</v>
      </c>
      <c r="H974" s="5">
        <v>7</v>
      </c>
      <c r="I974" s="5">
        <v>30.478000000000002</v>
      </c>
      <c r="J974" s="5">
        <v>640.03800000000001</v>
      </c>
      <c r="K974" s="14">
        <v>43491</v>
      </c>
      <c r="L974" s="5" t="s">
        <v>1513</v>
      </c>
      <c r="M974" s="5" t="s">
        <v>31</v>
      </c>
      <c r="N974" s="5">
        <v>609.55999999999995</v>
      </c>
      <c r="O974" s="5">
        <v>4.7619047620000003</v>
      </c>
      <c r="P974" s="5">
        <v>30.478000000000002</v>
      </c>
      <c r="Q974" s="6">
        <v>5.5</v>
      </c>
      <c r="R974" t="str">
        <f>TEXT(K975, "dddd")</f>
        <v>Monday</v>
      </c>
      <c r="S974">
        <f t="shared" si="15"/>
        <v>15</v>
      </c>
    </row>
    <row r="975" spans="1:19" x14ac:dyDescent="0.35">
      <c r="A975" s="1" t="s">
        <v>1514</v>
      </c>
      <c r="B975" s="2" t="s">
        <v>18</v>
      </c>
      <c r="C975" s="2" t="s">
        <v>19</v>
      </c>
      <c r="D975" s="2" t="s">
        <v>28</v>
      </c>
      <c r="E975" s="2" t="s">
        <v>33</v>
      </c>
      <c r="F975" s="2" t="s">
        <v>34</v>
      </c>
      <c r="G975" s="2">
        <v>80.08</v>
      </c>
      <c r="H975" s="2">
        <v>3</v>
      </c>
      <c r="I975" s="2">
        <v>12.012</v>
      </c>
      <c r="J975" s="2">
        <v>252.25200000000001</v>
      </c>
      <c r="K975" s="14">
        <v>43507</v>
      </c>
      <c r="L975" s="2" t="s">
        <v>1084</v>
      </c>
      <c r="M975" s="2" t="s">
        <v>31</v>
      </c>
      <c r="N975" s="2">
        <v>240.24</v>
      </c>
      <c r="O975" s="2">
        <v>4.7619047620000003</v>
      </c>
      <c r="P975" s="2">
        <v>12.012</v>
      </c>
      <c r="Q975" s="3">
        <v>5.4</v>
      </c>
      <c r="R975" t="str">
        <f>TEXT(K976, "dddd")</f>
        <v>Thursday</v>
      </c>
      <c r="S975">
        <f t="shared" si="15"/>
        <v>15</v>
      </c>
    </row>
    <row r="976" spans="1:19" x14ac:dyDescent="0.35">
      <c r="A976" s="4" t="s">
        <v>1515</v>
      </c>
      <c r="B976" s="5" t="s">
        <v>26</v>
      </c>
      <c r="C976" s="5" t="s">
        <v>27</v>
      </c>
      <c r="D976" s="5" t="s">
        <v>28</v>
      </c>
      <c r="E976" s="5" t="s">
        <v>33</v>
      </c>
      <c r="F976" s="5" t="s">
        <v>56</v>
      </c>
      <c r="G976" s="5">
        <v>86.13</v>
      </c>
      <c r="H976" s="5">
        <v>2</v>
      </c>
      <c r="I976" s="5">
        <v>8.6129999999999995</v>
      </c>
      <c r="J976" s="5">
        <v>180.87299999999999</v>
      </c>
      <c r="K976" s="14">
        <v>43503</v>
      </c>
      <c r="L976" s="5" t="s">
        <v>1146</v>
      </c>
      <c r="M976" s="5" t="s">
        <v>31</v>
      </c>
      <c r="N976" s="5">
        <v>172.26</v>
      </c>
      <c r="O976" s="5">
        <v>4.7619047620000003</v>
      </c>
      <c r="P976" s="5">
        <v>8.6129999999999995</v>
      </c>
      <c r="Q976" s="6">
        <v>8.1999999999999993</v>
      </c>
      <c r="R976" t="str">
        <f>TEXT(K977, "dddd")</f>
        <v>Wednesday</v>
      </c>
      <c r="S976">
        <f t="shared" si="15"/>
        <v>17</v>
      </c>
    </row>
    <row r="977" spans="1:19" x14ac:dyDescent="0.35">
      <c r="A977" s="1" t="s">
        <v>1516</v>
      </c>
      <c r="B977" s="2" t="s">
        <v>51</v>
      </c>
      <c r="C977" s="2" t="s">
        <v>52</v>
      </c>
      <c r="D977" s="2" t="s">
        <v>20</v>
      </c>
      <c r="E977" s="2" t="s">
        <v>33</v>
      </c>
      <c r="F977" s="2" t="s">
        <v>56</v>
      </c>
      <c r="G977" s="2">
        <v>49.92</v>
      </c>
      <c r="H977" s="2">
        <v>2</v>
      </c>
      <c r="I977" s="2">
        <v>4.992</v>
      </c>
      <c r="J977" s="2">
        <v>104.83199999999999</v>
      </c>
      <c r="K977" s="14">
        <v>43530</v>
      </c>
      <c r="L977" s="2" t="s">
        <v>1378</v>
      </c>
      <c r="M977" s="2" t="s">
        <v>36</v>
      </c>
      <c r="N977" s="2">
        <v>99.84</v>
      </c>
      <c r="O977" s="2">
        <v>4.7619047620000003</v>
      </c>
      <c r="P977" s="2">
        <v>4.992</v>
      </c>
      <c r="Q977" s="3">
        <v>7</v>
      </c>
      <c r="R977" t="str">
        <f>TEXT(K978, "dddd")</f>
        <v>Monday</v>
      </c>
      <c r="S977">
        <f t="shared" si="15"/>
        <v>11</v>
      </c>
    </row>
    <row r="978" spans="1:19" x14ac:dyDescent="0.35">
      <c r="A978" s="4" t="s">
        <v>1517</v>
      </c>
      <c r="B978" s="5" t="s">
        <v>18</v>
      </c>
      <c r="C978" s="5" t="s">
        <v>19</v>
      </c>
      <c r="D978" s="5" t="s">
        <v>28</v>
      </c>
      <c r="E978" s="5" t="s">
        <v>21</v>
      </c>
      <c r="F978" s="5" t="s">
        <v>53</v>
      </c>
      <c r="G978" s="5">
        <v>74.66</v>
      </c>
      <c r="H978" s="5">
        <v>4</v>
      </c>
      <c r="I978" s="5">
        <v>14.932</v>
      </c>
      <c r="J978" s="5">
        <v>313.572</v>
      </c>
      <c r="K978" s="14">
        <v>43528</v>
      </c>
      <c r="L978" s="5" t="s">
        <v>71</v>
      </c>
      <c r="M978" s="5" t="s">
        <v>31</v>
      </c>
      <c r="N978" s="5">
        <v>298.64</v>
      </c>
      <c r="O978" s="5">
        <v>4.7619047620000003</v>
      </c>
      <c r="P978" s="5">
        <v>14.932</v>
      </c>
      <c r="Q978" s="6">
        <v>8.5</v>
      </c>
      <c r="R978" t="str">
        <f>TEXT(K979, "dddd")</f>
        <v>Tuesday</v>
      </c>
      <c r="S978">
        <f t="shared" si="15"/>
        <v>10</v>
      </c>
    </row>
    <row r="979" spans="1:19" x14ac:dyDescent="0.35">
      <c r="A979" s="1" t="s">
        <v>1518</v>
      </c>
      <c r="B979" s="2" t="s">
        <v>51</v>
      </c>
      <c r="C979" s="2" t="s">
        <v>52</v>
      </c>
      <c r="D979" s="2" t="s">
        <v>20</v>
      </c>
      <c r="E979" s="2" t="s">
        <v>33</v>
      </c>
      <c r="F979" s="2" t="s">
        <v>53</v>
      </c>
      <c r="G979" s="2">
        <v>26.6</v>
      </c>
      <c r="H979" s="2">
        <v>6</v>
      </c>
      <c r="I979" s="2">
        <v>7.98</v>
      </c>
      <c r="J979" s="2">
        <v>167.58</v>
      </c>
      <c r="K979" s="14">
        <v>43522</v>
      </c>
      <c r="L979" s="2" t="s">
        <v>138</v>
      </c>
      <c r="M979" s="2" t="s">
        <v>24</v>
      </c>
      <c r="N979" s="2">
        <v>159.6</v>
      </c>
      <c r="O979" s="2">
        <v>4.7619047620000003</v>
      </c>
      <c r="P979" s="2">
        <v>7.98</v>
      </c>
      <c r="Q979" s="3">
        <v>4.9000000000000004</v>
      </c>
      <c r="R979" t="str">
        <f>TEXT(K980, "dddd")</f>
        <v>Sunday</v>
      </c>
      <c r="S979">
        <f t="shared" si="15"/>
        <v>15</v>
      </c>
    </row>
    <row r="980" spans="1:19" x14ac:dyDescent="0.35">
      <c r="A980" s="4" t="s">
        <v>1519</v>
      </c>
      <c r="B980" s="5" t="s">
        <v>51</v>
      </c>
      <c r="C980" s="5" t="s">
        <v>52</v>
      </c>
      <c r="D980" s="5" t="s">
        <v>28</v>
      </c>
      <c r="E980" s="5" t="s">
        <v>21</v>
      </c>
      <c r="F980" s="5" t="s">
        <v>29</v>
      </c>
      <c r="G980" s="5">
        <v>25.45</v>
      </c>
      <c r="H980" s="5">
        <v>1</v>
      </c>
      <c r="I980" s="5">
        <v>1.2725</v>
      </c>
      <c r="J980" s="5">
        <v>26.7225</v>
      </c>
      <c r="K980" s="14">
        <v>43534</v>
      </c>
      <c r="L980" s="5" t="s">
        <v>1051</v>
      </c>
      <c r="M980" s="5" t="s">
        <v>36</v>
      </c>
      <c r="N980" s="5">
        <v>25.45</v>
      </c>
      <c r="O980" s="5">
        <v>4.7619047620000003</v>
      </c>
      <c r="P980" s="5">
        <v>1.2725</v>
      </c>
      <c r="Q980" s="6">
        <v>5.0999999999999996</v>
      </c>
      <c r="R980" t="str">
        <f>TEXT(K981, "dddd")</f>
        <v>Monday</v>
      </c>
      <c r="S980">
        <f t="shared" si="15"/>
        <v>18</v>
      </c>
    </row>
    <row r="981" spans="1:19" x14ac:dyDescent="0.35">
      <c r="A981" s="1" t="s">
        <v>1520</v>
      </c>
      <c r="B981" s="2" t="s">
        <v>51</v>
      </c>
      <c r="C981" s="2" t="s">
        <v>52</v>
      </c>
      <c r="D981" s="2" t="s">
        <v>28</v>
      </c>
      <c r="E981" s="2" t="s">
        <v>21</v>
      </c>
      <c r="F981" s="2" t="s">
        <v>53</v>
      </c>
      <c r="G981" s="2">
        <v>67.77</v>
      </c>
      <c r="H981" s="2">
        <v>1</v>
      </c>
      <c r="I981" s="2">
        <v>3.3885000000000001</v>
      </c>
      <c r="J981" s="2">
        <v>71.158500000000004</v>
      </c>
      <c r="K981" s="14">
        <v>43500</v>
      </c>
      <c r="L981" s="2" t="s">
        <v>1117</v>
      </c>
      <c r="M981" s="2" t="s">
        <v>36</v>
      </c>
      <c r="N981" s="2">
        <v>67.77</v>
      </c>
      <c r="O981" s="2">
        <v>4.7619047620000003</v>
      </c>
      <c r="P981" s="2">
        <v>3.3885000000000001</v>
      </c>
      <c r="Q981" s="3">
        <v>6.5</v>
      </c>
      <c r="R981" t="str">
        <f>TEXT(K982, "dddd")</f>
        <v>Saturday</v>
      </c>
      <c r="S981">
        <f t="shared" si="15"/>
        <v>20</v>
      </c>
    </row>
    <row r="982" spans="1:19" x14ac:dyDescent="0.35">
      <c r="A982" s="4" t="s">
        <v>1521</v>
      </c>
      <c r="B982" s="5" t="s">
        <v>26</v>
      </c>
      <c r="C982" s="5" t="s">
        <v>27</v>
      </c>
      <c r="D982" s="5" t="s">
        <v>20</v>
      </c>
      <c r="E982" s="5" t="s">
        <v>33</v>
      </c>
      <c r="F982" s="5" t="s">
        <v>53</v>
      </c>
      <c r="G982" s="5">
        <v>59.59</v>
      </c>
      <c r="H982" s="5">
        <v>4</v>
      </c>
      <c r="I982" s="5">
        <v>11.917999999999999</v>
      </c>
      <c r="J982" s="5">
        <v>250.27799999999999</v>
      </c>
      <c r="K982" s="14">
        <v>43484</v>
      </c>
      <c r="L982" s="5" t="s">
        <v>176</v>
      </c>
      <c r="M982" s="5" t="s">
        <v>31</v>
      </c>
      <c r="N982" s="5">
        <v>238.36</v>
      </c>
      <c r="O982" s="5">
        <v>4.7619047620000003</v>
      </c>
      <c r="P982" s="5">
        <v>11.917999999999999</v>
      </c>
      <c r="Q982" s="6">
        <v>9.8000000000000007</v>
      </c>
      <c r="R982" t="str">
        <f>TEXT(K983, "dddd")</f>
        <v>Wednesday</v>
      </c>
      <c r="S982">
        <f t="shared" si="15"/>
        <v>12</v>
      </c>
    </row>
    <row r="983" spans="1:19" x14ac:dyDescent="0.35">
      <c r="A983" s="1" t="s">
        <v>1522</v>
      </c>
      <c r="B983" s="2" t="s">
        <v>18</v>
      </c>
      <c r="C983" s="2" t="s">
        <v>19</v>
      </c>
      <c r="D983" s="2" t="s">
        <v>28</v>
      </c>
      <c r="E983" s="2" t="s">
        <v>33</v>
      </c>
      <c r="F983" s="2" t="s">
        <v>22</v>
      </c>
      <c r="G983" s="2">
        <v>58.15</v>
      </c>
      <c r="H983" s="2">
        <v>4</v>
      </c>
      <c r="I983" s="2">
        <v>11.63</v>
      </c>
      <c r="J983" s="2">
        <v>244.23</v>
      </c>
      <c r="K983" s="14">
        <v>43488</v>
      </c>
      <c r="L983" s="2" t="s">
        <v>692</v>
      </c>
      <c r="M983" s="2" t="s">
        <v>31</v>
      </c>
      <c r="N983" s="2">
        <v>232.6</v>
      </c>
      <c r="O983" s="2">
        <v>4.7619047620000003</v>
      </c>
      <c r="P983" s="2">
        <v>11.63</v>
      </c>
      <c r="Q983" s="3">
        <v>8.4</v>
      </c>
      <c r="R983" t="str">
        <f>TEXT(K984, "dddd")</f>
        <v>Thursday</v>
      </c>
      <c r="S983">
        <f t="shared" si="15"/>
        <v>17</v>
      </c>
    </row>
    <row r="984" spans="1:19" x14ac:dyDescent="0.35">
      <c r="A984" s="4" t="s">
        <v>1523</v>
      </c>
      <c r="B984" s="5" t="s">
        <v>18</v>
      </c>
      <c r="C984" s="5" t="s">
        <v>19</v>
      </c>
      <c r="D984" s="5" t="s">
        <v>20</v>
      </c>
      <c r="E984" s="5" t="s">
        <v>21</v>
      </c>
      <c r="F984" s="5" t="s">
        <v>40</v>
      </c>
      <c r="G984" s="5">
        <v>97.48</v>
      </c>
      <c r="H984" s="5">
        <v>9</v>
      </c>
      <c r="I984" s="5">
        <v>43.866</v>
      </c>
      <c r="J984" s="5">
        <v>921.18600000000004</v>
      </c>
      <c r="K984" s="14">
        <v>43538</v>
      </c>
      <c r="L984" s="5" t="s">
        <v>1066</v>
      </c>
      <c r="M984" s="5" t="s">
        <v>24</v>
      </c>
      <c r="N984" s="5">
        <v>877.32</v>
      </c>
      <c r="O984" s="5">
        <v>4.7619047620000003</v>
      </c>
      <c r="P984" s="5">
        <v>43.866</v>
      </c>
      <c r="Q984" s="6">
        <v>7.4</v>
      </c>
      <c r="R984" t="str">
        <f>TEXT(K985, "dddd")</f>
        <v>Wednesday</v>
      </c>
      <c r="S984">
        <f t="shared" si="15"/>
        <v>14</v>
      </c>
    </row>
    <row r="985" spans="1:19" x14ac:dyDescent="0.35">
      <c r="A985" s="1" t="s">
        <v>1524</v>
      </c>
      <c r="B985" s="2" t="s">
        <v>26</v>
      </c>
      <c r="C985" s="2" t="s">
        <v>27</v>
      </c>
      <c r="D985" s="2" t="s">
        <v>28</v>
      </c>
      <c r="E985" s="2" t="s">
        <v>33</v>
      </c>
      <c r="F985" s="2" t="s">
        <v>22</v>
      </c>
      <c r="G985" s="2">
        <v>99.96</v>
      </c>
      <c r="H985" s="2">
        <v>7</v>
      </c>
      <c r="I985" s="2">
        <v>34.985999999999997</v>
      </c>
      <c r="J985" s="2">
        <v>734.70600000000002</v>
      </c>
      <c r="K985" s="14">
        <v>43488</v>
      </c>
      <c r="L985" s="2" t="s">
        <v>978</v>
      </c>
      <c r="M985" s="2" t="s">
        <v>31</v>
      </c>
      <c r="N985" s="2">
        <v>699.72</v>
      </c>
      <c r="O985" s="2">
        <v>4.7619047620000003</v>
      </c>
      <c r="P985" s="2">
        <v>34.985999999999997</v>
      </c>
      <c r="Q985" s="3">
        <v>6.1</v>
      </c>
      <c r="R985" t="str">
        <f>TEXT(K986, "dddd")</f>
        <v>Wednesday</v>
      </c>
      <c r="S985">
        <f t="shared" si="15"/>
        <v>10</v>
      </c>
    </row>
    <row r="986" spans="1:19" x14ac:dyDescent="0.35">
      <c r="A986" s="4" t="s">
        <v>1525</v>
      </c>
      <c r="B986" s="5" t="s">
        <v>26</v>
      </c>
      <c r="C986" s="5" t="s">
        <v>27</v>
      </c>
      <c r="D986" s="5" t="s">
        <v>28</v>
      </c>
      <c r="E986" s="5" t="s">
        <v>33</v>
      </c>
      <c r="F986" s="5" t="s">
        <v>29</v>
      </c>
      <c r="G986" s="5">
        <v>96.37</v>
      </c>
      <c r="H986" s="5">
        <v>7</v>
      </c>
      <c r="I986" s="5">
        <v>33.729500000000002</v>
      </c>
      <c r="J986" s="5">
        <v>708.31949999999995</v>
      </c>
      <c r="K986" s="14">
        <v>43474</v>
      </c>
      <c r="L986" s="5" t="s">
        <v>843</v>
      </c>
      <c r="M986" s="5" t="s">
        <v>31</v>
      </c>
      <c r="N986" s="5">
        <v>674.59</v>
      </c>
      <c r="O986" s="5">
        <v>4.7619047620000003</v>
      </c>
      <c r="P986" s="5">
        <v>33.729500000000002</v>
      </c>
      <c r="Q986" s="6">
        <v>6</v>
      </c>
      <c r="R986" t="str">
        <f>TEXT(K987, "dddd")</f>
        <v>Thursday</v>
      </c>
      <c r="S986">
        <f t="shared" si="15"/>
        <v>11</v>
      </c>
    </row>
    <row r="987" spans="1:19" x14ac:dyDescent="0.35">
      <c r="A987" s="1" t="s">
        <v>1526</v>
      </c>
      <c r="B987" s="2" t="s">
        <v>51</v>
      </c>
      <c r="C987" s="2" t="s">
        <v>52</v>
      </c>
      <c r="D987" s="2" t="s">
        <v>28</v>
      </c>
      <c r="E987" s="2" t="s">
        <v>21</v>
      </c>
      <c r="F987" s="2" t="s">
        <v>56</v>
      </c>
      <c r="G987" s="2">
        <v>63.71</v>
      </c>
      <c r="H987" s="2">
        <v>5</v>
      </c>
      <c r="I987" s="2">
        <v>15.9275</v>
      </c>
      <c r="J987" s="2">
        <v>334.47750000000002</v>
      </c>
      <c r="K987" s="14">
        <v>43503</v>
      </c>
      <c r="L987" s="2" t="s">
        <v>403</v>
      </c>
      <c r="M987" s="2" t="s">
        <v>24</v>
      </c>
      <c r="N987" s="2">
        <v>318.55</v>
      </c>
      <c r="O987" s="2">
        <v>4.7619047620000003</v>
      </c>
      <c r="P987" s="2">
        <v>15.9275</v>
      </c>
      <c r="Q987" s="3">
        <v>8.5</v>
      </c>
      <c r="R987" t="str">
        <f>TEXT(K988, "dddd")</f>
        <v>Monday</v>
      </c>
      <c r="S987">
        <f t="shared" si="15"/>
        <v>19</v>
      </c>
    </row>
    <row r="988" spans="1:19" x14ac:dyDescent="0.35">
      <c r="A988" s="4" t="s">
        <v>1527</v>
      </c>
      <c r="B988" s="5" t="s">
        <v>51</v>
      </c>
      <c r="C988" s="5" t="s">
        <v>52</v>
      </c>
      <c r="D988" s="5" t="s">
        <v>28</v>
      </c>
      <c r="E988" s="5" t="s">
        <v>21</v>
      </c>
      <c r="F988" s="5" t="s">
        <v>22</v>
      </c>
      <c r="G988" s="5">
        <v>14.76</v>
      </c>
      <c r="H988" s="5">
        <v>2</v>
      </c>
      <c r="I988" s="5">
        <v>1.476</v>
      </c>
      <c r="J988" s="5">
        <v>30.995999999999999</v>
      </c>
      <c r="K988" s="14">
        <v>43514</v>
      </c>
      <c r="L988" s="5" t="s">
        <v>140</v>
      </c>
      <c r="M988" s="5" t="s">
        <v>24</v>
      </c>
      <c r="N988" s="5">
        <v>29.52</v>
      </c>
      <c r="O988" s="5">
        <v>4.7619047620000003</v>
      </c>
      <c r="P988" s="5">
        <v>1.476</v>
      </c>
      <c r="Q988" s="6">
        <v>4.3</v>
      </c>
      <c r="R988" t="str">
        <f>TEXT(K989, "dddd")</f>
        <v>Thursday</v>
      </c>
      <c r="S988">
        <f t="shared" si="15"/>
        <v>14</v>
      </c>
    </row>
    <row r="989" spans="1:19" x14ac:dyDescent="0.35">
      <c r="A989" s="1" t="s">
        <v>1528</v>
      </c>
      <c r="B989" s="2" t="s">
        <v>51</v>
      </c>
      <c r="C989" s="2" t="s">
        <v>52</v>
      </c>
      <c r="D989" s="2" t="s">
        <v>20</v>
      </c>
      <c r="E989" s="2" t="s">
        <v>33</v>
      </c>
      <c r="F989" s="2" t="s">
        <v>22</v>
      </c>
      <c r="G989" s="2">
        <v>62</v>
      </c>
      <c r="H989" s="2">
        <v>8</v>
      </c>
      <c r="I989" s="2">
        <v>24.8</v>
      </c>
      <c r="J989" s="2">
        <v>520.79999999999995</v>
      </c>
      <c r="K989" s="14">
        <v>43468</v>
      </c>
      <c r="L989" s="2" t="s">
        <v>397</v>
      </c>
      <c r="M989" s="2" t="s">
        <v>36</v>
      </c>
      <c r="N989" s="2">
        <v>496</v>
      </c>
      <c r="O989" s="2">
        <v>4.7619047620000003</v>
      </c>
      <c r="P989" s="2">
        <v>24.8</v>
      </c>
      <c r="Q989" s="3">
        <v>6.2</v>
      </c>
      <c r="R989" t="str">
        <f>TEXT(K990, "dddd")</f>
        <v>Friday</v>
      </c>
      <c r="S989">
        <f t="shared" si="15"/>
        <v>19</v>
      </c>
    </row>
    <row r="990" spans="1:19" x14ac:dyDescent="0.35">
      <c r="A990" s="4" t="s">
        <v>1529</v>
      </c>
      <c r="B990" s="5" t="s">
        <v>26</v>
      </c>
      <c r="C990" s="5" t="s">
        <v>27</v>
      </c>
      <c r="D990" s="5" t="s">
        <v>20</v>
      </c>
      <c r="E990" s="5" t="s">
        <v>33</v>
      </c>
      <c r="F990" s="5" t="s">
        <v>29</v>
      </c>
      <c r="G990" s="5">
        <v>82.34</v>
      </c>
      <c r="H990" s="5">
        <v>10</v>
      </c>
      <c r="I990" s="5">
        <v>41.17</v>
      </c>
      <c r="J990" s="5">
        <v>864.57</v>
      </c>
      <c r="K990" s="14">
        <v>43553</v>
      </c>
      <c r="L990" s="5" t="s">
        <v>1530</v>
      </c>
      <c r="M990" s="5" t="s">
        <v>24</v>
      </c>
      <c r="N990" s="5">
        <v>823.4</v>
      </c>
      <c r="O990" s="5">
        <v>4.7619047620000003</v>
      </c>
      <c r="P990" s="5">
        <v>41.17</v>
      </c>
      <c r="Q990" s="6">
        <v>4.3</v>
      </c>
      <c r="R990" t="str">
        <f>TEXT(K991, "dddd")</f>
        <v>Monday</v>
      </c>
      <c r="S990">
        <f t="shared" si="15"/>
        <v>19</v>
      </c>
    </row>
    <row r="991" spans="1:19" x14ac:dyDescent="0.35">
      <c r="A991" s="1" t="s">
        <v>1531</v>
      </c>
      <c r="B991" s="2" t="s">
        <v>51</v>
      </c>
      <c r="C991" s="2" t="s">
        <v>52</v>
      </c>
      <c r="D991" s="2" t="s">
        <v>20</v>
      </c>
      <c r="E991" s="2" t="s">
        <v>33</v>
      </c>
      <c r="F991" s="2" t="s">
        <v>22</v>
      </c>
      <c r="G991" s="2">
        <v>75.37</v>
      </c>
      <c r="H991" s="2">
        <v>8</v>
      </c>
      <c r="I991" s="2">
        <v>30.148</v>
      </c>
      <c r="J991" s="2">
        <v>633.10799999999995</v>
      </c>
      <c r="K991" s="14">
        <v>43493</v>
      </c>
      <c r="L991" s="2" t="s">
        <v>142</v>
      </c>
      <c r="M991" s="2" t="s">
        <v>36</v>
      </c>
      <c r="N991" s="2">
        <v>602.96</v>
      </c>
      <c r="O991" s="2">
        <v>4.7619047620000003</v>
      </c>
      <c r="P991" s="2">
        <v>30.148</v>
      </c>
      <c r="Q991" s="3">
        <v>8.4</v>
      </c>
      <c r="R991" t="str">
        <f>TEXT(K992, "dddd")</f>
        <v>Friday</v>
      </c>
      <c r="S991">
        <f t="shared" si="15"/>
        <v>15</v>
      </c>
    </row>
    <row r="992" spans="1:19" x14ac:dyDescent="0.35">
      <c r="A992" s="4" t="s">
        <v>1532</v>
      </c>
      <c r="B992" s="5" t="s">
        <v>18</v>
      </c>
      <c r="C992" s="5" t="s">
        <v>19</v>
      </c>
      <c r="D992" s="5" t="s">
        <v>28</v>
      </c>
      <c r="E992" s="5" t="s">
        <v>21</v>
      </c>
      <c r="F992" s="5" t="s">
        <v>53</v>
      </c>
      <c r="G992" s="5">
        <v>56.56</v>
      </c>
      <c r="H992" s="5">
        <v>5</v>
      </c>
      <c r="I992" s="5">
        <v>14.14</v>
      </c>
      <c r="J992" s="5">
        <v>296.94</v>
      </c>
      <c r="K992" s="14">
        <v>43546</v>
      </c>
      <c r="L992" s="5" t="s">
        <v>502</v>
      </c>
      <c r="M992" s="5" t="s">
        <v>36</v>
      </c>
      <c r="N992" s="5">
        <v>282.8</v>
      </c>
      <c r="O992" s="5">
        <v>4.7619047620000003</v>
      </c>
      <c r="P992" s="5">
        <v>14.14</v>
      </c>
      <c r="Q992" s="6">
        <v>4.5</v>
      </c>
      <c r="R992" t="str">
        <f>TEXT(K993, "dddd")</f>
        <v>Thursday</v>
      </c>
      <c r="S992">
        <f t="shared" si="15"/>
        <v>19</v>
      </c>
    </row>
    <row r="993" spans="1:19" x14ac:dyDescent="0.35">
      <c r="A993" s="1" t="s">
        <v>1533</v>
      </c>
      <c r="B993" s="2" t="s">
        <v>51</v>
      </c>
      <c r="C993" s="2" t="s">
        <v>52</v>
      </c>
      <c r="D993" s="2" t="s">
        <v>28</v>
      </c>
      <c r="E993" s="2" t="s">
        <v>21</v>
      </c>
      <c r="F993" s="2" t="s">
        <v>40</v>
      </c>
      <c r="G993" s="2">
        <v>76.599999999999994</v>
      </c>
      <c r="H993" s="2">
        <v>10</v>
      </c>
      <c r="I993" s="2">
        <v>38.299999999999997</v>
      </c>
      <c r="J993" s="2">
        <v>804.3</v>
      </c>
      <c r="K993" s="14">
        <v>43489</v>
      </c>
      <c r="L993" s="2" t="s">
        <v>1051</v>
      </c>
      <c r="M993" s="2" t="s">
        <v>24</v>
      </c>
      <c r="N993" s="2">
        <v>766</v>
      </c>
      <c r="O993" s="2">
        <v>4.7619047620000003</v>
      </c>
      <c r="P993" s="2">
        <v>38.299999999999997</v>
      </c>
      <c r="Q993" s="3">
        <v>6</v>
      </c>
      <c r="R993" t="str">
        <f>TEXT(K994, "dddd")</f>
        <v>Sunday</v>
      </c>
      <c r="S993">
        <f t="shared" si="15"/>
        <v>18</v>
      </c>
    </row>
    <row r="994" spans="1:19" x14ac:dyDescent="0.35">
      <c r="A994" s="4" t="s">
        <v>1534</v>
      </c>
      <c r="B994" s="5" t="s">
        <v>18</v>
      </c>
      <c r="C994" s="5" t="s">
        <v>19</v>
      </c>
      <c r="D994" s="5" t="s">
        <v>28</v>
      </c>
      <c r="E994" s="5" t="s">
        <v>33</v>
      </c>
      <c r="F994" s="5" t="s">
        <v>29</v>
      </c>
      <c r="G994" s="5">
        <v>58.03</v>
      </c>
      <c r="H994" s="5">
        <v>2</v>
      </c>
      <c r="I994" s="5">
        <v>5.8029999999999999</v>
      </c>
      <c r="J994" s="5">
        <v>121.863</v>
      </c>
      <c r="K994" s="14">
        <v>43534</v>
      </c>
      <c r="L994" s="5" t="s">
        <v>905</v>
      </c>
      <c r="M994" s="5" t="s">
        <v>24</v>
      </c>
      <c r="N994" s="5">
        <v>116.06</v>
      </c>
      <c r="O994" s="5">
        <v>4.7619047620000003</v>
      </c>
      <c r="P994" s="5">
        <v>5.8029999999999999</v>
      </c>
      <c r="Q994" s="6">
        <v>8.8000000000000007</v>
      </c>
      <c r="R994" t="str">
        <f>TEXT(K995, "dddd")</f>
        <v>Friday</v>
      </c>
      <c r="S994">
        <f t="shared" si="15"/>
        <v>20</v>
      </c>
    </row>
    <row r="995" spans="1:19" x14ac:dyDescent="0.35">
      <c r="A995" s="1" t="s">
        <v>1535</v>
      </c>
      <c r="B995" s="2" t="s">
        <v>51</v>
      </c>
      <c r="C995" s="2" t="s">
        <v>52</v>
      </c>
      <c r="D995" s="2" t="s">
        <v>28</v>
      </c>
      <c r="E995" s="2" t="s">
        <v>33</v>
      </c>
      <c r="F995" s="2" t="s">
        <v>56</v>
      </c>
      <c r="G995" s="2">
        <v>17.489999999999998</v>
      </c>
      <c r="H995" s="2">
        <v>10</v>
      </c>
      <c r="I995" s="2">
        <v>8.7449999999999992</v>
      </c>
      <c r="J995" s="2">
        <v>183.64500000000001</v>
      </c>
      <c r="K995" s="14">
        <v>43518</v>
      </c>
      <c r="L995" s="2" t="s">
        <v>1370</v>
      </c>
      <c r="M995" s="2" t="s">
        <v>24</v>
      </c>
      <c r="N995" s="2">
        <v>174.9</v>
      </c>
      <c r="O995" s="2">
        <v>4.7619047620000003</v>
      </c>
      <c r="P995" s="2">
        <v>8.7449999999999992</v>
      </c>
      <c r="Q995" s="3">
        <v>6.6</v>
      </c>
      <c r="R995" t="str">
        <f>TEXT(K996, "dddd")</f>
        <v>Monday</v>
      </c>
      <c r="S995">
        <f t="shared" si="15"/>
        <v>18</v>
      </c>
    </row>
    <row r="996" spans="1:19" x14ac:dyDescent="0.35">
      <c r="A996" s="4" t="s">
        <v>1536</v>
      </c>
      <c r="B996" s="5" t="s">
        <v>26</v>
      </c>
      <c r="C996" s="5" t="s">
        <v>27</v>
      </c>
      <c r="D996" s="5" t="s">
        <v>20</v>
      </c>
      <c r="E996" s="5" t="s">
        <v>21</v>
      </c>
      <c r="F996" s="5" t="s">
        <v>29</v>
      </c>
      <c r="G996" s="5">
        <v>60.95</v>
      </c>
      <c r="H996" s="5">
        <v>1</v>
      </c>
      <c r="I996" s="5">
        <v>3.0474999999999999</v>
      </c>
      <c r="J996" s="5">
        <v>63.997500000000002</v>
      </c>
      <c r="K996" s="14">
        <v>43514</v>
      </c>
      <c r="L996" s="5" t="s">
        <v>843</v>
      </c>
      <c r="M996" s="5" t="s">
        <v>24</v>
      </c>
      <c r="N996" s="5">
        <v>60.95</v>
      </c>
      <c r="O996" s="5">
        <v>4.7619047620000003</v>
      </c>
      <c r="P996" s="5">
        <v>3.0474999999999999</v>
      </c>
      <c r="Q996" s="6">
        <v>5.9</v>
      </c>
      <c r="R996" t="str">
        <f>TEXT(K997, "dddd")</f>
        <v>Tuesday</v>
      </c>
      <c r="S996">
        <f t="shared" si="15"/>
        <v>11</v>
      </c>
    </row>
    <row r="997" spans="1:19" x14ac:dyDescent="0.35">
      <c r="A997" s="1" t="s">
        <v>1537</v>
      </c>
      <c r="B997" s="2" t="s">
        <v>26</v>
      </c>
      <c r="C997" s="2" t="s">
        <v>27</v>
      </c>
      <c r="D997" s="2" t="s">
        <v>28</v>
      </c>
      <c r="E997" s="2" t="s">
        <v>33</v>
      </c>
      <c r="F997" s="2" t="s">
        <v>22</v>
      </c>
      <c r="G997" s="2">
        <v>40.35</v>
      </c>
      <c r="H997" s="2">
        <v>1</v>
      </c>
      <c r="I997" s="2">
        <v>2.0175000000000001</v>
      </c>
      <c r="J997" s="2">
        <v>42.3675</v>
      </c>
      <c r="K997" s="14">
        <v>43494</v>
      </c>
      <c r="L997" s="2" t="s">
        <v>448</v>
      </c>
      <c r="M997" s="2" t="s">
        <v>24</v>
      </c>
      <c r="N997" s="2">
        <v>40.35</v>
      </c>
      <c r="O997" s="2">
        <v>4.7619047620000003</v>
      </c>
      <c r="P997" s="2">
        <v>2.0175000000000001</v>
      </c>
      <c r="Q997" s="3">
        <v>6.2</v>
      </c>
      <c r="R997" t="str">
        <f>TEXT(K998, "dddd")</f>
        <v>Saturday</v>
      </c>
      <c r="S997">
        <f t="shared" si="15"/>
        <v>13</v>
      </c>
    </row>
    <row r="998" spans="1:19" x14ac:dyDescent="0.35">
      <c r="A998" s="4" t="s">
        <v>1538</v>
      </c>
      <c r="B998" s="5" t="s">
        <v>51</v>
      </c>
      <c r="C998" s="5" t="s">
        <v>52</v>
      </c>
      <c r="D998" s="5" t="s">
        <v>28</v>
      </c>
      <c r="E998" s="5" t="s">
        <v>21</v>
      </c>
      <c r="F998" s="5" t="s">
        <v>34</v>
      </c>
      <c r="G998" s="5">
        <v>97.38</v>
      </c>
      <c r="H998" s="5">
        <v>10</v>
      </c>
      <c r="I998" s="5">
        <v>48.69</v>
      </c>
      <c r="J998" s="5">
        <v>1022.49</v>
      </c>
      <c r="K998" s="14">
        <v>43526</v>
      </c>
      <c r="L998" s="5" t="s">
        <v>936</v>
      </c>
      <c r="M998" s="5" t="s">
        <v>24</v>
      </c>
      <c r="N998" s="5">
        <v>973.8</v>
      </c>
      <c r="O998" s="5">
        <v>4.7619047620000003</v>
      </c>
      <c r="P998" s="5">
        <v>48.69</v>
      </c>
      <c r="Q998" s="6">
        <v>4.4000000000000004</v>
      </c>
      <c r="R998" t="str">
        <f>TEXT(K999, "dddd")</f>
        <v>Saturday</v>
      </c>
      <c r="S998">
        <f t="shared" si="15"/>
        <v>17</v>
      </c>
    </row>
    <row r="999" spans="1:19" x14ac:dyDescent="0.35">
      <c r="A999" s="1" t="s">
        <v>1539</v>
      </c>
      <c r="B999" s="2" t="s">
        <v>18</v>
      </c>
      <c r="C999" s="2" t="s">
        <v>19</v>
      </c>
      <c r="D999" s="2" t="s">
        <v>20</v>
      </c>
      <c r="E999" s="2" t="s">
        <v>33</v>
      </c>
      <c r="F999" s="2" t="s">
        <v>53</v>
      </c>
      <c r="G999" s="2">
        <v>31.84</v>
      </c>
      <c r="H999" s="2">
        <v>1</v>
      </c>
      <c r="I999" s="2">
        <v>1.5920000000000001</v>
      </c>
      <c r="J999" s="2">
        <v>33.432000000000002</v>
      </c>
      <c r="K999" s="14">
        <v>43505</v>
      </c>
      <c r="L999" s="2" t="s">
        <v>231</v>
      </c>
      <c r="M999" s="2" t="s">
        <v>31</v>
      </c>
      <c r="N999" s="2">
        <v>31.84</v>
      </c>
      <c r="O999" s="2">
        <v>4.7619047620000003</v>
      </c>
      <c r="P999" s="2">
        <v>1.5920000000000001</v>
      </c>
      <c r="Q999" s="3">
        <v>7.7</v>
      </c>
      <c r="R999" t="str">
        <f>TEXT(K1000, "dddd")</f>
        <v>Friday</v>
      </c>
      <c r="S999">
        <f t="shared" si="15"/>
        <v>13</v>
      </c>
    </row>
    <row r="1000" spans="1:19" x14ac:dyDescent="0.35">
      <c r="A1000" s="4" t="s">
        <v>1540</v>
      </c>
      <c r="B1000" s="5" t="s">
        <v>18</v>
      </c>
      <c r="C1000" s="5" t="s">
        <v>19</v>
      </c>
      <c r="D1000" s="5" t="s">
        <v>28</v>
      </c>
      <c r="E1000" s="5" t="s">
        <v>33</v>
      </c>
      <c r="F1000" s="5" t="s">
        <v>34</v>
      </c>
      <c r="G1000" s="5">
        <v>65.819999999999993</v>
      </c>
      <c r="H1000" s="5">
        <v>1</v>
      </c>
      <c r="I1000" s="5">
        <v>3.2909999999999999</v>
      </c>
      <c r="J1000" s="5">
        <v>69.111000000000004</v>
      </c>
      <c r="K1000" s="14">
        <v>43518</v>
      </c>
      <c r="L1000" s="5" t="s">
        <v>1204</v>
      </c>
      <c r="M1000" s="5" t="s">
        <v>31</v>
      </c>
      <c r="N1000" s="5">
        <v>65.819999999999993</v>
      </c>
      <c r="O1000" s="5">
        <v>4.7619047620000003</v>
      </c>
      <c r="P1000" s="5">
        <v>3.2909999999999999</v>
      </c>
      <c r="Q1000" s="6">
        <v>4.0999999999999996</v>
      </c>
      <c r="R1000" t="str">
        <f>TEXT(K1001, "dddd")</f>
        <v>Monday</v>
      </c>
      <c r="S1000">
        <f t="shared" si="15"/>
        <v>15</v>
      </c>
    </row>
    <row r="1001" spans="1:19" x14ac:dyDescent="0.35">
      <c r="A1001" s="1" t="s">
        <v>1541</v>
      </c>
      <c r="B1001" s="2" t="s">
        <v>18</v>
      </c>
      <c r="C1001" s="2" t="s">
        <v>19</v>
      </c>
      <c r="D1001" s="2" t="s">
        <v>20</v>
      </c>
      <c r="E1001" s="2" t="s">
        <v>21</v>
      </c>
      <c r="F1001" s="2" t="s">
        <v>56</v>
      </c>
      <c r="G1001" s="2">
        <v>88.34</v>
      </c>
      <c r="H1001" s="2">
        <v>7</v>
      </c>
      <c r="I1001" s="2">
        <v>30.919</v>
      </c>
      <c r="J1001" s="2">
        <v>649.29899999999998</v>
      </c>
      <c r="K1001" s="14">
        <v>43514</v>
      </c>
      <c r="L1001" s="2" t="s">
        <v>931</v>
      </c>
      <c r="M1001" s="2" t="s">
        <v>31</v>
      </c>
      <c r="N1001" s="2">
        <v>618.38</v>
      </c>
      <c r="O1001" s="2">
        <v>4.7619047620000003</v>
      </c>
      <c r="P1001" s="2">
        <v>30.919</v>
      </c>
      <c r="Q1001" s="3">
        <v>6.6</v>
      </c>
      <c r="R1001" t="str">
        <f>TEXT(K1002, "dddd")</f>
        <v>Saturday</v>
      </c>
      <c r="S1001">
        <f t="shared" si="15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C44A-5088-4D11-A5D6-546C8E9D017A}">
  <dimension ref="A3:F34"/>
  <sheetViews>
    <sheetView zoomScale="70" zoomScaleNormal="70" workbookViewId="0">
      <selection activeCell="G32" sqref="G32"/>
    </sheetView>
  </sheetViews>
  <sheetFormatPr defaultRowHeight="14.5" x14ac:dyDescent="0.35"/>
  <cols>
    <col min="1" max="1" width="13.08984375" bestFit="1" customWidth="1"/>
    <col min="2" max="2" width="16.81640625" bestFit="1" customWidth="1"/>
    <col min="3" max="1000" width="15.26953125" bestFit="1" customWidth="1"/>
    <col min="1001" max="1001" width="10.7265625" bestFit="1" customWidth="1"/>
  </cols>
  <sheetData>
    <row r="3" spans="1:2" x14ac:dyDescent="0.35">
      <c r="A3" s="7" t="s">
        <v>1544</v>
      </c>
      <c r="B3" t="s">
        <v>1543</v>
      </c>
    </row>
    <row r="4" spans="1:2" x14ac:dyDescent="0.35">
      <c r="A4" s="8" t="s">
        <v>52</v>
      </c>
      <c r="B4" s="9">
        <v>332</v>
      </c>
    </row>
    <row r="5" spans="1:2" x14ac:dyDescent="0.35">
      <c r="A5" s="8" t="s">
        <v>27</v>
      </c>
      <c r="B5" s="9">
        <v>328</v>
      </c>
    </row>
    <row r="6" spans="1:2" x14ac:dyDescent="0.35">
      <c r="A6" s="8" t="s">
        <v>19</v>
      </c>
      <c r="B6" s="9">
        <v>340</v>
      </c>
    </row>
    <row r="7" spans="1:2" x14ac:dyDescent="0.35">
      <c r="A7" s="8" t="s">
        <v>1542</v>
      </c>
      <c r="B7" s="9">
        <v>1000</v>
      </c>
    </row>
    <row r="32" spans="6:6" x14ac:dyDescent="0.35">
      <c r="F32" s="8" t="s">
        <v>52</v>
      </c>
    </row>
    <row r="33" spans="6:6" x14ac:dyDescent="0.35">
      <c r="F33" s="8" t="s">
        <v>1547</v>
      </c>
    </row>
    <row r="34" spans="6:6" x14ac:dyDescent="0.35">
      <c r="F34" s="8" t="s">
        <v>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C377-502D-400E-9501-31EA9F7E94C5}">
  <dimension ref="A1:I66"/>
  <sheetViews>
    <sheetView showGridLines="0" topLeftCell="A48" zoomScale="70" zoomScaleNormal="70" workbookViewId="0">
      <selection activeCell="B55" sqref="B55:I66"/>
    </sheetView>
  </sheetViews>
  <sheetFormatPr defaultRowHeight="14.5" x14ac:dyDescent="0.35"/>
  <cols>
    <col min="1" max="1" width="16.81640625" customWidth="1"/>
    <col min="6" max="6" width="9.26953125" customWidth="1"/>
  </cols>
  <sheetData>
    <row r="1" spans="1:2" x14ac:dyDescent="0.35">
      <c r="A1" s="7" t="s">
        <v>1544</v>
      </c>
      <c r="B1" t="s">
        <v>1543</v>
      </c>
    </row>
    <row r="2" spans="1:2" x14ac:dyDescent="0.35">
      <c r="A2" s="8" t="s">
        <v>21</v>
      </c>
      <c r="B2">
        <v>501</v>
      </c>
    </row>
    <row r="3" spans="1:2" x14ac:dyDescent="0.35">
      <c r="A3" s="8" t="s">
        <v>33</v>
      </c>
      <c r="B3">
        <v>499</v>
      </c>
    </row>
    <row r="4" spans="1:2" x14ac:dyDescent="0.35">
      <c r="A4" s="8" t="s">
        <v>1542</v>
      </c>
      <c r="B4">
        <v>1000</v>
      </c>
    </row>
    <row r="9" spans="1:2" x14ac:dyDescent="0.35">
      <c r="A9" s="7" t="s">
        <v>1544</v>
      </c>
      <c r="B9" t="s">
        <v>1543</v>
      </c>
    </row>
    <row r="10" spans="1:2" x14ac:dyDescent="0.35">
      <c r="A10" s="8" t="s">
        <v>20</v>
      </c>
      <c r="B10">
        <v>501</v>
      </c>
    </row>
    <row r="11" spans="1:2" x14ac:dyDescent="0.35">
      <c r="A11" s="8" t="s">
        <v>28</v>
      </c>
      <c r="B11">
        <v>499</v>
      </c>
    </row>
    <row r="12" spans="1:2" x14ac:dyDescent="0.35">
      <c r="A12" s="8" t="s">
        <v>1542</v>
      </c>
      <c r="B12">
        <v>1000</v>
      </c>
    </row>
    <row r="16" spans="1:2" x14ac:dyDescent="0.35">
      <c r="A16" s="7" t="s">
        <v>1544</v>
      </c>
      <c r="B16" t="s">
        <v>1543</v>
      </c>
    </row>
    <row r="17" spans="1:7" x14ac:dyDescent="0.35">
      <c r="A17" s="8" t="s">
        <v>31</v>
      </c>
      <c r="B17">
        <v>344</v>
      </c>
    </row>
    <row r="18" spans="1:7" x14ac:dyDescent="0.35">
      <c r="A18" s="8" t="s">
        <v>36</v>
      </c>
      <c r="B18">
        <v>311</v>
      </c>
    </row>
    <row r="19" spans="1:7" x14ac:dyDescent="0.35">
      <c r="A19" s="8" t="s">
        <v>24</v>
      </c>
      <c r="B19">
        <v>345</v>
      </c>
    </row>
    <row r="20" spans="1:7" x14ac:dyDescent="0.35">
      <c r="A20" s="8" t="s">
        <v>1542</v>
      </c>
      <c r="B20">
        <v>1000</v>
      </c>
    </row>
    <row r="23" spans="1:7" x14ac:dyDescent="0.35">
      <c r="A23" s="8" t="s">
        <v>1545</v>
      </c>
    </row>
    <row r="24" spans="1:7" x14ac:dyDescent="0.35">
      <c r="A24" s="8" t="s">
        <v>1546</v>
      </c>
    </row>
    <row r="26" spans="1:7" x14ac:dyDescent="0.35">
      <c r="A26" s="7" t="s">
        <v>1544</v>
      </c>
      <c r="B26" t="s">
        <v>1543</v>
      </c>
    </row>
    <row r="27" spans="1:7" x14ac:dyDescent="0.35">
      <c r="A27" s="8" t="s">
        <v>29</v>
      </c>
      <c r="B27" s="9">
        <v>170</v>
      </c>
      <c r="F27" s="8" t="s">
        <v>22</v>
      </c>
      <c r="G27" s="9">
        <v>152</v>
      </c>
    </row>
    <row r="28" spans="1:7" x14ac:dyDescent="0.35">
      <c r="A28" s="8" t="s">
        <v>56</v>
      </c>
      <c r="B28" s="9">
        <v>178</v>
      </c>
      <c r="F28" s="8" t="s">
        <v>34</v>
      </c>
      <c r="G28" s="9">
        <v>160</v>
      </c>
    </row>
    <row r="29" spans="1:7" x14ac:dyDescent="0.35">
      <c r="A29" s="8" t="s">
        <v>53</v>
      </c>
      <c r="B29" s="9">
        <v>174</v>
      </c>
      <c r="F29" s="8" t="s">
        <v>40</v>
      </c>
      <c r="G29" s="9">
        <v>166</v>
      </c>
    </row>
    <row r="30" spans="1:7" x14ac:dyDescent="0.35">
      <c r="A30" s="8" t="s">
        <v>22</v>
      </c>
      <c r="B30" s="9">
        <v>152</v>
      </c>
      <c r="F30" s="8" t="s">
        <v>29</v>
      </c>
      <c r="G30" s="9">
        <v>170</v>
      </c>
    </row>
    <row r="31" spans="1:7" x14ac:dyDescent="0.35">
      <c r="A31" s="8" t="s">
        <v>34</v>
      </c>
      <c r="B31" s="9">
        <v>160</v>
      </c>
      <c r="F31" s="8" t="s">
        <v>53</v>
      </c>
      <c r="G31" s="9">
        <v>174</v>
      </c>
    </row>
    <row r="32" spans="1:7" x14ac:dyDescent="0.35">
      <c r="A32" s="8" t="s">
        <v>40</v>
      </c>
      <c r="B32" s="9">
        <v>166</v>
      </c>
      <c r="F32" s="8" t="s">
        <v>56</v>
      </c>
      <c r="G32" s="9">
        <v>178</v>
      </c>
    </row>
    <row r="33" spans="1:7" x14ac:dyDescent="0.35">
      <c r="A33" s="8" t="s">
        <v>1542</v>
      </c>
      <c r="B33" s="9">
        <v>1000</v>
      </c>
    </row>
    <row r="37" spans="1:7" x14ac:dyDescent="0.35">
      <c r="A37" s="7" t="s">
        <v>1544</v>
      </c>
      <c r="B37" t="s">
        <v>1543</v>
      </c>
    </row>
    <row r="38" spans="1:7" x14ac:dyDescent="0.35">
      <c r="A38" s="8" t="s">
        <v>52</v>
      </c>
      <c r="B38" s="9">
        <v>332</v>
      </c>
      <c r="F38" s="8" t="s">
        <v>52</v>
      </c>
      <c r="G38" s="9">
        <v>332</v>
      </c>
    </row>
    <row r="39" spans="1:7" x14ac:dyDescent="0.35">
      <c r="A39" s="8" t="s">
        <v>27</v>
      </c>
      <c r="B39" s="9">
        <v>328</v>
      </c>
      <c r="F39" s="8" t="s">
        <v>1547</v>
      </c>
      <c r="G39" s="9">
        <v>328</v>
      </c>
    </row>
    <row r="40" spans="1:7" x14ac:dyDescent="0.35">
      <c r="A40" s="8" t="s">
        <v>19</v>
      </c>
      <c r="B40" s="9">
        <v>340</v>
      </c>
      <c r="F40" s="8" t="s">
        <v>19</v>
      </c>
      <c r="G40" s="9">
        <v>340</v>
      </c>
    </row>
    <row r="41" spans="1:7" x14ac:dyDescent="0.35">
      <c r="A41" s="8" t="s">
        <v>1542</v>
      </c>
      <c r="B41" s="9">
        <v>1000</v>
      </c>
    </row>
    <row r="55" spans="2:9" x14ac:dyDescent="0.35">
      <c r="B55" t="s">
        <v>1557</v>
      </c>
      <c r="C55" s="15" t="s">
        <v>1551</v>
      </c>
      <c r="D55" s="15" t="s">
        <v>1552</v>
      </c>
      <c r="E55" s="15" t="s">
        <v>1556</v>
      </c>
      <c r="F55" s="15" t="s">
        <v>1554</v>
      </c>
      <c r="G55" s="15" t="s">
        <v>1553</v>
      </c>
      <c r="H55" s="15" t="s">
        <v>1550</v>
      </c>
      <c r="I55" s="15" t="s">
        <v>1555</v>
      </c>
    </row>
    <row r="56" spans="2:9" ht="19.5" customHeight="1" x14ac:dyDescent="0.35">
      <c r="B56" s="15">
        <v>10</v>
      </c>
      <c r="C56" s="16">
        <f>COUNTIFS(Sheet1!$S:$S,Sheet3!$B56,Sheet1!$R:$R,Sheet3!C$55)</f>
        <v>11</v>
      </c>
      <c r="D56" s="16">
        <f>COUNTIFS(Sheet1!$S:$S,Sheet3!$B56,Sheet1!$R:$R,Sheet3!D$55)</f>
        <v>15</v>
      </c>
      <c r="E56" s="16">
        <f>COUNTIFS(Sheet1!$S:$S,Sheet3!$B56,Sheet1!$R:$R,Sheet3!E$55)</f>
        <v>16</v>
      </c>
      <c r="F56" s="16">
        <f>COUNTIFS(Sheet1!$S:$S,Sheet3!$B56,Sheet1!$R:$R,Sheet3!F$55)</f>
        <v>14</v>
      </c>
      <c r="G56" s="16">
        <f>COUNTIFS(Sheet1!$S:$S,Sheet3!$B56,Sheet1!$R:$R,Sheet3!G$55)</f>
        <v>20</v>
      </c>
      <c r="H56" s="16">
        <f>COUNTIFS(Sheet1!$S:$S,Sheet3!$B56,Sheet1!$R:$R,Sheet3!H$55)</f>
        <v>14</v>
      </c>
      <c r="I56" s="16">
        <f>COUNTIFS(Sheet1!$S:$S,Sheet3!$B56,Sheet1!$R:$R,Sheet3!I$55)</f>
        <v>11</v>
      </c>
    </row>
    <row r="57" spans="2:9" ht="19.5" customHeight="1" x14ac:dyDescent="0.35">
      <c r="B57" s="15">
        <v>11</v>
      </c>
      <c r="C57" s="16">
        <f>COUNTIFS(Sheet1!$S:$S,Sheet3!$B57,Sheet1!$R:$R,Sheet3!C$55)</f>
        <v>18</v>
      </c>
      <c r="D57" s="16">
        <f>COUNTIFS(Sheet1!$S:$S,Sheet3!$B57,Sheet1!$R:$R,Sheet3!D$55)</f>
        <v>8</v>
      </c>
      <c r="E57" s="16">
        <f>COUNTIFS(Sheet1!$S:$S,Sheet3!$B57,Sheet1!$R:$R,Sheet3!E$55)</f>
        <v>14</v>
      </c>
      <c r="F57" s="16">
        <f>COUNTIFS(Sheet1!$S:$S,Sheet3!$B57,Sheet1!$R:$R,Sheet3!F$55)</f>
        <v>12</v>
      </c>
      <c r="G57" s="16">
        <f>COUNTIFS(Sheet1!$S:$S,Sheet3!$B57,Sheet1!$R:$R,Sheet3!G$55)</f>
        <v>13</v>
      </c>
      <c r="H57" s="16">
        <f>COUNTIFS(Sheet1!$S:$S,Sheet3!$B57,Sheet1!$R:$R,Sheet3!H$55)</f>
        <v>10</v>
      </c>
      <c r="I57" s="16">
        <f>COUNTIFS(Sheet1!$S:$S,Sheet3!$B57,Sheet1!$R:$R,Sheet3!I$55)</f>
        <v>15</v>
      </c>
    </row>
    <row r="58" spans="2:9" ht="19.5" customHeight="1" x14ac:dyDescent="0.35">
      <c r="B58" s="15">
        <v>12</v>
      </c>
      <c r="C58" s="16">
        <f>COUNTIFS(Sheet1!$S:$S,Sheet3!$B58,Sheet1!$R:$R,Sheet3!C$55)</f>
        <v>16</v>
      </c>
      <c r="D58" s="16">
        <f>COUNTIFS(Sheet1!$S:$S,Sheet3!$B58,Sheet1!$R:$R,Sheet3!D$55)</f>
        <v>7</v>
      </c>
      <c r="E58" s="16">
        <f>COUNTIFS(Sheet1!$S:$S,Sheet3!$B58,Sheet1!$R:$R,Sheet3!E$55)</f>
        <v>13</v>
      </c>
      <c r="F58" s="16">
        <f>COUNTIFS(Sheet1!$S:$S,Sheet3!$B58,Sheet1!$R:$R,Sheet3!F$55)</f>
        <v>11</v>
      </c>
      <c r="G58" s="16">
        <f>COUNTIFS(Sheet1!$S:$S,Sheet3!$B58,Sheet1!$R:$R,Sheet3!G$55)</f>
        <v>19</v>
      </c>
      <c r="H58" s="16">
        <f>COUNTIFS(Sheet1!$S:$S,Sheet3!$B58,Sheet1!$R:$R,Sheet3!H$55)</f>
        <v>13</v>
      </c>
      <c r="I58" s="16">
        <f>COUNTIFS(Sheet1!$S:$S,Sheet3!$B58,Sheet1!$R:$R,Sheet3!I$55)</f>
        <v>10</v>
      </c>
    </row>
    <row r="59" spans="2:9" ht="19.5" customHeight="1" x14ac:dyDescent="0.35">
      <c r="B59" s="15">
        <v>13</v>
      </c>
      <c r="C59" s="16">
        <f>COUNTIFS(Sheet1!$S:$S,Sheet3!$B59,Sheet1!$R:$R,Sheet3!C$55)</f>
        <v>13</v>
      </c>
      <c r="D59" s="16">
        <f>COUNTIFS(Sheet1!$S:$S,Sheet3!$B59,Sheet1!$R:$R,Sheet3!D$55)</f>
        <v>9</v>
      </c>
      <c r="E59" s="16">
        <f>COUNTIFS(Sheet1!$S:$S,Sheet3!$B59,Sheet1!$R:$R,Sheet3!E$55)</f>
        <v>14</v>
      </c>
      <c r="F59" s="16">
        <f>COUNTIFS(Sheet1!$S:$S,Sheet3!$B59,Sheet1!$R:$R,Sheet3!F$55)</f>
        <v>21</v>
      </c>
      <c r="G59" s="16">
        <f>COUNTIFS(Sheet1!$S:$S,Sheet3!$B59,Sheet1!$R:$R,Sheet3!G$55)</f>
        <v>11</v>
      </c>
      <c r="H59" s="16">
        <f>COUNTIFS(Sheet1!$S:$S,Sheet3!$B59,Sheet1!$R:$R,Sheet3!H$55)</f>
        <v>19</v>
      </c>
      <c r="I59" s="16">
        <f>COUNTIFS(Sheet1!$S:$S,Sheet3!$B59,Sheet1!$R:$R,Sheet3!I$55)</f>
        <v>16</v>
      </c>
    </row>
    <row r="60" spans="2:9" ht="19.5" customHeight="1" x14ac:dyDescent="0.35">
      <c r="B60" s="15">
        <v>14</v>
      </c>
      <c r="C60" s="16">
        <f>COUNTIFS(Sheet1!$S:$S,Sheet3!$B60,Sheet1!$R:$R,Sheet3!C$55)</f>
        <v>6</v>
      </c>
      <c r="D60" s="16">
        <f>COUNTIFS(Sheet1!$S:$S,Sheet3!$B60,Sheet1!$R:$R,Sheet3!D$55)</f>
        <v>8</v>
      </c>
      <c r="E60" s="16">
        <f>COUNTIFS(Sheet1!$S:$S,Sheet3!$B60,Sheet1!$R:$R,Sheet3!E$55)</f>
        <v>13</v>
      </c>
      <c r="F60" s="16">
        <f>COUNTIFS(Sheet1!$S:$S,Sheet3!$B60,Sheet1!$R:$R,Sheet3!F$55)</f>
        <v>14</v>
      </c>
      <c r="G60" s="16">
        <f>COUNTIFS(Sheet1!$S:$S,Sheet3!$B60,Sheet1!$R:$R,Sheet3!G$55)</f>
        <v>15</v>
      </c>
      <c r="H60" s="16">
        <f>COUNTIFS(Sheet1!$S:$S,Sheet3!$B60,Sheet1!$R:$R,Sheet3!H$55)</f>
        <v>12</v>
      </c>
      <c r="I60" s="16">
        <f>COUNTIFS(Sheet1!$S:$S,Sheet3!$B60,Sheet1!$R:$R,Sheet3!I$55)</f>
        <v>15</v>
      </c>
    </row>
    <row r="61" spans="2:9" ht="19.5" customHeight="1" x14ac:dyDescent="0.35">
      <c r="B61" s="15">
        <v>15</v>
      </c>
      <c r="C61" s="16">
        <f>COUNTIFS(Sheet1!$S:$S,Sheet3!$B61,Sheet1!$R:$R,Sheet3!C$55)</f>
        <v>17</v>
      </c>
      <c r="D61" s="16">
        <f>COUNTIFS(Sheet1!$S:$S,Sheet3!$B61,Sheet1!$R:$R,Sheet3!D$55)</f>
        <v>18</v>
      </c>
      <c r="E61" s="16">
        <f>COUNTIFS(Sheet1!$S:$S,Sheet3!$B61,Sheet1!$R:$R,Sheet3!E$55)</f>
        <v>14</v>
      </c>
      <c r="F61" s="16">
        <f>COUNTIFS(Sheet1!$S:$S,Sheet3!$B61,Sheet1!$R:$R,Sheet3!F$55)</f>
        <v>11</v>
      </c>
      <c r="G61" s="16">
        <f>COUNTIFS(Sheet1!$S:$S,Sheet3!$B61,Sheet1!$R:$R,Sheet3!G$55)</f>
        <v>9</v>
      </c>
      <c r="H61" s="16">
        <f>COUNTIFS(Sheet1!$S:$S,Sheet3!$B61,Sheet1!$R:$R,Sheet3!H$55)</f>
        <v>17</v>
      </c>
      <c r="I61" s="16">
        <f>COUNTIFS(Sheet1!$S:$S,Sheet3!$B61,Sheet1!$R:$R,Sheet3!I$55)</f>
        <v>16</v>
      </c>
    </row>
    <row r="62" spans="2:9" ht="19.5" customHeight="1" x14ac:dyDescent="0.35">
      <c r="B62" s="15">
        <v>16</v>
      </c>
      <c r="C62" s="16">
        <f>COUNTIFS(Sheet1!$S:$S,Sheet3!$B62,Sheet1!$R:$R,Sheet3!C$55)</f>
        <v>11</v>
      </c>
      <c r="D62" s="16">
        <f>COUNTIFS(Sheet1!$S:$S,Sheet3!$B62,Sheet1!$R:$R,Sheet3!D$55)</f>
        <v>12</v>
      </c>
      <c r="E62" s="16">
        <f>COUNTIFS(Sheet1!$S:$S,Sheet3!$B62,Sheet1!$R:$R,Sheet3!E$55)</f>
        <v>20</v>
      </c>
      <c r="F62" s="16">
        <f>COUNTIFS(Sheet1!$S:$S,Sheet3!$B62,Sheet1!$R:$R,Sheet3!F$55)</f>
        <v>9</v>
      </c>
      <c r="G62" s="16">
        <f>COUNTIFS(Sheet1!$S:$S,Sheet3!$B62,Sheet1!$R:$R,Sheet3!G$55)</f>
        <v>9</v>
      </c>
      <c r="H62" s="16">
        <f>COUNTIFS(Sheet1!$S:$S,Sheet3!$B62,Sheet1!$R:$R,Sheet3!H$55)</f>
        <v>7</v>
      </c>
      <c r="I62" s="16">
        <f>COUNTIFS(Sheet1!$S:$S,Sheet3!$B62,Sheet1!$R:$R,Sheet3!I$55)</f>
        <v>9</v>
      </c>
    </row>
    <row r="63" spans="2:9" ht="19.5" customHeight="1" x14ac:dyDescent="0.35">
      <c r="B63" s="15">
        <v>17</v>
      </c>
      <c r="C63" s="16">
        <f>COUNTIFS(Sheet1!$S:$S,Sheet3!$B63,Sheet1!$R:$R,Sheet3!C$55)</f>
        <v>8</v>
      </c>
      <c r="D63" s="16">
        <f>COUNTIFS(Sheet1!$S:$S,Sheet3!$B63,Sheet1!$R:$R,Sheet3!D$55)</f>
        <v>7</v>
      </c>
      <c r="E63" s="16">
        <f>COUNTIFS(Sheet1!$S:$S,Sheet3!$B63,Sheet1!$R:$R,Sheet3!E$55)</f>
        <v>9</v>
      </c>
      <c r="F63" s="16">
        <f>COUNTIFS(Sheet1!$S:$S,Sheet3!$B63,Sheet1!$R:$R,Sheet3!F$55)</f>
        <v>14</v>
      </c>
      <c r="G63" s="16">
        <f>COUNTIFS(Sheet1!$S:$S,Sheet3!$B63,Sheet1!$R:$R,Sheet3!G$55)</f>
        <v>12</v>
      </c>
      <c r="H63" s="16">
        <f>COUNTIFS(Sheet1!$S:$S,Sheet3!$B63,Sheet1!$R:$R,Sheet3!H$55)</f>
        <v>7</v>
      </c>
      <c r="I63" s="16">
        <f>COUNTIFS(Sheet1!$S:$S,Sheet3!$B63,Sheet1!$R:$R,Sheet3!I$55)</f>
        <v>17</v>
      </c>
    </row>
    <row r="64" spans="2:9" ht="19.5" customHeight="1" x14ac:dyDescent="0.35">
      <c r="B64" s="15">
        <v>18</v>
      </c>
      <c r="C64" s="16">
        <f>COUNTIFS(Sheet1!$S:$S,Sheet3!$B64,Sheet1!$R:$R,Sheet3!C$55)</f>
        <v>14</v>
      </c>
      <c r="D64" s="16">
        <f>COUNTIFS(Sheet1!$S:$S,Sheet3!$B64,Sheet1!$R:$R,Sheet3!D$55)</f>
        <v>15</v>
      </c>
      <c r="E64" s="16">
        <f>COUNTIFS(Sheet1!$S:$S,Sheet3!$B64,Sheet1!$R:$R,Sheet3!E$55)</f>
        <v>15</v>
      </c>
      <c r="F64" s="16">
        <f>COUNTIFS(Sheet1!$S:$S,Sheet3!$B64,Sheet1!$R:$R,Sheet3!F$55)</f>
        <v>12</v>
      </c>
      <c r="G64" s="16">
        <f>COUNTIFS(Sheet1!$S:$S,Sheet3!$B64,Sheet1!$R:$R,Sheet3!G$55)</f>
        <v>12</v>
      </c>
      <c r="H64" s="16">
        <f>COUNTIFS(Sheet1!$S:$S,Sheet3!$B64,Sheet1!$R:$R,Sheet3!H$55)</f>
        <v>4</v>
      </c>
      <c r="I64" s="16">
        <f>COUNTIFS(Sheet1!$S:$S,Sheet3!$B64,Sheet1!$R:$R,Sheet3!I$55)</f>
        <v>21</v>
      </c>
    </row>
    <row r="65" spans="2:9" ht="19.5" customHeight="1" x14ac:dyDescent="0.35">
      <c r="B65" s="15">
        <v>19</v>
      </c>
      <c r="C65" s="16">
        <f>COUNTIFS(Sheet1!$S:$S,Sheet3!$B65,Sheet1!$R:$R,Sheet3!C$55)</f>
        <v>8</v>
      </c>
      <c r="D65" s="16">
        <f>COUNTIFS(Sheet1!$S:$S,Sheet3!$B65,Sheet1!$R:$R,Sheet3!D$55)</f>
        <v>15</v>
      </c>
      <c r="E65" s="16">
        <f>COUNTIFS(Sheet1!$S:$S,Sheet3!$B65,Sheet1!$R:$R,Sheet3!E$55)</f>
        <v>18</v>
      </c>
      <c r="F65" s="16">
        <f>COUNTIFS(Sheet1!$S:$S,Sheet3!$B65,Sheet1!$R:$R,Sheet3!F$55)</f>
        <v>16</v>
      </c>
      <c r="G65" s="16">
        <f>COUNTIFS(Sheet1!$S:$S,Sheet3!$B65,Sheet1!$R:$R,Sheet3!G$55)</f>
        <v>11</v>
      </c>
      <c r="H65" s="16">
        <f>COUNTIFS(Sheet1!$S:$S,Sheet3!$B65,Sheet1!$R:$R,Sheet3!H$55)</f>
        <v>22</v>
      </c>
      <c r="I65" s="16">
        <f>COUNTIFS(Sheet1!$S:$S,Sheet3!$B65,Sheet1!$R:$R,Sheet3!I$55)</f>
        <v>23</v>
      </c>
    </row>
    <row r="66" spans="2:9" ht="19.5" customHeight="1" x14ac:dyDescent="0.35">
      <c r="B66" s="15">
        <v>20</v>
      </c>
      <c r="C66" s="16">
        <f>COUNTIFS(Sheet1!$S:$S,Sheet3!$B66,Sheet1!$R:$R,Sheet3!C$55)</f>
        <v>11</v>
      </c>
      <c r="D66" s="16">
        <f>COUNTIFS(Sheet1!$S:$S,Sheet3!$B66,Sheet1!$R:$R,Sheet3!D$55)</f>
        <v>11</v>
      </c>
      <c r="E66" s="16">
        <f>COUNTIFS(Sheet1!$S:$S,Sheet3!$B66,Sheet1!$R:$R,Sheet3!E$55)</f>
        <v>12</v>
      </c>
      <c r="F66" s="16">
        <f>COUNTIFS(Sheet1!$S:$S,Sheet3!$B66,Sheet1!$R:$R,Sheet3!F$55)</f>
        <v>9</v>
      </c>
      <c r="G66" s="16">
        <f>COUNTIFS(Sheet1!$S:$S,Sheet3!$B66,Sheet1!$R:$R,Sheet3!G$55)</f>
        <v>7</v>
      </c>
      <c r="H66" s="16">
        <f>COUNTIFS(Sheet1!$S:$S,Sheet3!$B66,Sheet1!$R:$R,Sheet3!H$55)</f>
        <v>14</v>
      </c>
      <c r="I66" s="16">
        <f>COUNTIFS(Sheet1!$S:$S,Sheet3!$B66,Sheet1!$R:$R,Sheet3!I$55)</f>
        <v>11</v>
      </c>
    </row>
  </sheetData>
  <sortState xmlns:xlrd2="http://schemas.microsoft.com/office/spreadsheetml/2017/richdata2" ref="F27:G32">
    <sortCondition ref="G27:G32"/>
  </sortState>
  <conditionalFormatting sqref="C56:I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C09200"/>
        <color rgb="FFFFDA65"/>
      </colorScale>
    </cfRule>
    <cfRule type="colorScale" priority="1">
      <colorScale>
        <cfvo type="min"/>
        <cfvo type="max"/>
        <color rgb="FFE24B00"/>
        <color rgb="FFFFEF9C"/>
      </colorScale>
    </cfRule>
  </conditionalFormatting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t X h S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C 1 e F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X h S W u q s r U S X A Q A A c g k A A B M A H A B G b 3 J t d W x h c y 9 T Z W N 0 a W 9 u M S 5 t I K I Y A C i g F A A A A A A A A A A A A A A A A A A A A A A A A A A A A O 2 S T W v C Q B C G 7 0 L + w x A p R N h K 1 4 / a D 3 I Q b e m p t C Q 3 L W W N U 0 2 7 2 Z X d j S j i f + 9 q L B Z 0 0 U N 7 a D G X J M + 7 z M y 7 7 2 h M T C o F R M W b 3 n o l r 6 T H T O E Q y r 7 O J 6 g y p j 7 Q v G r G U c M 5 R G N E Q 3 0 I g a P x S m C f S O Y q Q U s 6 e l r t y i T P U J j g P u V Y 7 U h h 7 I 8 O / O 5 N v 8 s M g 7 Z g f K 5 N P 9 r W h i c l 3 + 0 A f X e / a q K n f o X 0 u s j T L D W o Q p / 4 B D q S 5 5 n Q I W 0 R u B O J H K Z i F N J a s 0 b g O Z c G I z P n G G 4 / q 4 9 S 4 E u F F H O X f d s 4 s 9 o Q H p A N U e m V r Z g N 7 M G N s u F B Y Z F A b 8 P b n E c J 4 0 z p 0 K j 8 e 8 n O m I m R r R j P J 0 i 3 9 W L F h H 6 T K i t G X q k 6 2 D M A W S z 8 k Z J a Q 2 r 9 Z G h N G n s W R J 4 N U C 2 X F a + U i v 2 9 j s 0 O g l r l l N 8 v 5 h e z G T T P v p I z O D N L A h Z L w / g O 3 R f 2 W v y Z q O v / J e r i A t b + D 6 S y y d o G U V C 6 c + c F r z l 4 3 c E b D t 5 0 8 E s H b z n 4 l Y N f O z i 9 c A k u x 9 R l m b o 8 U 5 d p 6 n J N X b Z p 6 + B 6 F + k e v 9 y N 0 3 K f l v u P L f c n U E s B A i 0 A F A A C A A g A t X h S W s O I K X G m A A A A 9 w A A A B I A A A A A A A A A A A A A A A A A A A A A A E N v b m Z p Z y 9 Q Y W N r Y W d l L n h t b F B L A Q I t A B Q A A g A I A L V 4 U l o P y u m r p A A A A O k A A A A T A A A A A A A A A A A A A A A A A P I A A A B b Q 2 9 u d G V u d F 9 U e X B l c 1 0 u e G 1 s U E s B A i 0 A F A A C A A g A t X h S W u q s r U S X A Q A A c g k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0 w A A A A A A A D t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Q 4 Z j k y O D g t Z W Y 4 M S 0 0 Z T Y 1 L T k 3 N j U t O D Q 3 Z j A 3 Z T h m Z G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4 V D A 3 O j U y O j U w L j c 1 N D g 1 O T Z a I i A v P j x F b n R y e S B U e X B l P S J G a W x s Q 2 9 s d W 1 u V H l w Z X M i I F Z h b H V l P S J z Q m d Z R 0 J n W U d C Z 1 l H Q m d Z R 0 J n W U d C U V k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S 9 Q c m 9 t b 3 R l Z C B I Z W F k Z X J z L n t J b n Z v a W N l I E l E L D B 9 J n F 1 b 3 Q 7 L C Z x d W 9 0 O 1 N l Y 3 R p b 2 4 x L 3 N 1 c G V y b W F y a 2 V 0 X 3 N h b G V z I C 0 g U 2 h l Z X Q x L 1 B y b 2 1 v d G V k I E h l Y W R l c n M u e 0 J y Y W 5 j a C w x f S Z x d W 9 0 O y w m c X V v d D t T Z W N 0 a W 9 u M S 9 z d X B l c m 1 h c m t l d F 9 z Y W x l c y A t I F N o Z W V 0 M S 9 Q c m 9 t b 3 R l Z C B I Z W F k Z X J z L n t D a X R 5 L D J 9 J n F 1 b 3 Q 7 L C Z x d W 9 0 O 1 N l Y 3 R p b 2 4 x L 3 N 1 c G V y b W F y a 2 V 0 X 3 N h b G V z I C 0 g U 2 h l Z X Q x L 1 B y b 2 1 v d G V k I E h l Y W R l c n M u e 0 N 1 c 3 R v b W V y I H R 5 c G U s M 3 0 m c X V v d D s s J n F 1 b 3 Q 7 U 2 V j d G l v b j E v c 3 V w Z X J t Y X J r Z X R f c 2 F s Z X M g L S B T a G V l d D E v U H J v b W 9 0 Z W Q g S G V h Z G V y c y 5 7 R 2 V u Z G V y L D R 9 J n F 1 b 3 Q 7 L C Z x d W 9 0 O 1 N l Y 3 R p b 2 4 x L 3 N 1 c G V y b W F y a 2 V 0 X 3 N h b G V z I C 0 g U 2 h l Z X Q x L 1 B y b 2 1 v d G V k I E h l Y W R l c n M u e 1 B y b 2 R 1 Y 3 Q g b G l u Z S w 1 f S Z x d W 9 0 O y w m c X V v d D t T Z W N 0 a W 9 u M S 9 z d X B l c m 1 h c m t l d F 9 z Y W x l c y A t I F N o Z W V 0 M S 9 Q c m 9 t b 3 R l Z C B I Z W F k Z X J z L n t V b m l 0 I H B y a W N l L D Z 9 J n F 1 b 3 Q 7 L C Z x d W 9 0 O 1 N l Y 3 R p b 2 4 x L 3 N 1 c G V y b W F y a 2 V 0 X 3 N h b G V z I C 0 g U 2 h l Z X Q x L 1 B y b 2 1 v d G V k I E h l Y W R l c n M u e 1 F 1 Y W 5 0 a X R 5 L D d 9 J n F 1 b 3 Q 7 L C Z x d W 9 0 O 1 N l Y 3 R p b 2 4 x L 3 N 1 c G V y b W F y a 2 V 0 X 3 N h b G V z I C 0 g U 2 h l Z X Q x L 1 B y b 2 1 v d G V k I E h l Y W R l c n M u e 1 R h e C A 1 J S w 4 f S Z x d W 9 0 O y w m c X V v d D t T Z W N 0 a W 9 u M S 9 z d X B l c m 1 h c m t l d F 9 z Y W x l c y A t I F N o Z W V 0 M S 9 Q c m 9 t b 3 R l Z C B I Z W F k Z X J z L n t U b 3 R h b C w 5 f S Z x d W 9 0 O y w m c X V v d D t T Z W N 0 a W 9 u M S 9 z d X B l c m 1 h c m t l d F 9 z Y W x l c y A t I F N o Z W V 0 M S 9 Q c m 9 t b 3 R l Z C B I Z W F k Z X J z L n t E Y X R l L D E w f S Z x d W 9 0 O y w m c X V v d D t T Z W N 0 a W 9 u M S 9 z d X B l c m 1 h c m t l d F 9 z Y W x l c y A t I F N o Z W V 0 M S 9 Q c m 9 t b 3 R l Z C B I Z W F k Z X J z L n t U a W 1 l L D E x f S Z x d W 9 0 O y w m c X V v d D t T Z W N 0 a W 9 u M S 9 z d X B l c m 1 h c m t l d F 9 z Y W x l c y A t I F N o Z W V 0 M S 9 Q c m 9 t b 3 R l Z C B I Z W F k Z X J z L n t Q Y X l t Z W 5 0 L D E y f S Z x d W 9 0 O y w m c X V v d D t T Z W N 0 a W 9 u M S 9 z d X B l c m 1 h c m t l d F 9 z Y W x l c y A t I F N o Z W V 0 M S 9 Q c m 9 t b 3 R l Z C B I Z W F k Z X J z L n t j b 2 d z L D E z f S Z x d W 9 0 O y w m c X V v d D t T Z W N 0 a W 9 u M S 9 z d X B l c m 1 h c m t l d F 9 z Y W x l c y A t I F N o Z W V 0 M S 9 Q c m 9 t b 3 R l Z C B I Z W F k Z X J z L n t n c m 9 z c y B t Y X J n a W 4 g c G V y Y 2 V u d G F n Z S w x N H 0 m c X V v d D s s J n F 1 b 3 Q 7 U 2 V j d G l v b j E v c 3 V w Z X J t Y X J r Z X R f c 2 F s Z X M g L S B T a G V l d D E v Q 2 h h b m d l Z C B U e X B l M S 5 7 Z 3 J v c 3 M g a W 5 j b 2 1 l L D E 1 f S Z x d W 9 0 O y w m c X V v d D t T Z W N 0 a W 9 u M S 9 z d X B l c m 1 h c m t l d F 9 z Y W x l c y A t I F N o Z W V 0 M S 9 Q c m 9 t b 3 R l Z C B I Z W F k Z X J z L n t S Y X R p b m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d X B l c m 1 h c m t l d F 9 z Y W x l c y A t I F N o Z W V 0 M S 9 Q c m 9 t b 3 R l Z C B I Z W F k Z X J z L n t J b n Z v a W N l I E l E L D B 9 J n F 1 b 3 Q 7 L C Z x d W 9 0 O 1 N l Y 3 R p b 2 4 x L 3 N 1 c G V y b W F y a 2 V 0 X 3 N h b G V z I C 0 g U 2 h l Z X Q x L 1 B y b 2 1 v d G V k I E h l Y W R l c n M u e 0 J y Y W 5 j a C w x f S Z x d W 9 0 O y w m c X V v d D t T Z W N 0 a W 9 u M S 9 z d X B l c m 1 h c m t l d F 9 z Y W x l c y A t I F N o Z W V 0 M S 9 Q c m 9 t b 3 R l Z C B I Z W F k Z X J z L n t D a X R 5 L D J 9 J n F 1 b 3 Q 7 L C Z x d W 9 0 O 1 N l Y 3 R p b 2 4 x L 3 N 1 c G V y b W F y a 2 V 0 X 3 N h b G V z I C 0 g U 2 h l Z X Q x L 1 B y b 2 1 v d G V k I E h l Y W R l c n M u e 0 N 1 c 3 R v b W V y I H R 5 c G U s M 3 0 m c X V v d D s s J n F 1 b 3 Q 7 U 2 V j d G l v b j E v c 3 V w Z X J t Y X J r Z X R f c 2 F s Z X M g L S B T a G V l d D E v U H J v b W 9 0 Z W Q g S G V h Z G V y c y 5 7 R 2 V u Z G V y L D R 9 J n F 1 b 3 Q 7 L C Z x d W 9 0 O 1 N l Y 3 R p b 2 4 x L 3 N 1 c G V y b W F y a 2 V 0 X 3 N h b G V z I C 0 g U 2 h l Z X Q x L 1 B y b 2 1 v d G V k I E h l Y W R l c n M u e 1 B y b 2 R 1 Y 3 Q g b G l u Z S w 1 f S Z x d W 9 0 O y w m c X V v d D t T Z W N 0 a W 9 u M S 9 z d X B l c m 1 h c m t l d F 9 z Y W x l c y A t I F N o Z W V 0 M S 9 Q c m 9 t b 3 R l Z C B I Z W F k Z X J z L n t V b m l 0 I H B y a W N l L D Z 9 J n F 1 b 3 Q 7 L C Z x d W 9 0 O 1 N l Y 3 R p b 2 4 x L 3 N 1 c G V y b W F y a 2 V 0 X 3 N h b G V z I C 0 g U 2 h l Z X Q x L 1 B y b 2 1 v d G V k I E h l Y W R l c n M u e 1 F 1 Y W 5 0 a X R 5 L D d 9 J n F 1 b 3 Q 7 L C Z x d W 9 0 O 1 N l Y 3 R p b 2 4 x L 3 N 1 c G V y b W F y a 2 V 0 X 3 N h b G V z I C 0 g U 2 h l Z X Q x L 1 B y b 2 1 v d G V k I E h l Y W R l c n M u e 1 R h e C A 1 J S w 4 f S Z x d W 9 0 O y w m c X V v d D t T Z W N 0 a W 9 u M S 9 z d X B l c m 1 h c m t l d F 9 z Y W x l c y A t I F N o Z W V 0 M S 9 Q c m 9 t b 3 R l Z C B I Z W F k Z X J z L n t U b 3 R h b C w 5 f S Z x d W 9 0 O y w m c X V v d D t T Z W N 0 a W 9 u M S 9 z d X B l c m 1 h c m t l d F 9 z Y W x l c y A t I F N o Z W V 0 M S 9 Q c m 9 t b 3 R l Z C B I Z W F k Z X J z L n t E Y X R l L D E w f S Z x d W 9 0 O y w m c X V v d D t T Z W N 0 a W 9 u M S 9 z d X B l c m 1 h c m t l d F 9 z Y W x l c y A t I F N o Z W V 0 M S 9 Q c m 9 t b 3 R l Z C B I Z W F k Z X J z L n t U a W 1 l L D E x f S Z x d W 9 0 O y w m c X V v d D t T Z W N 0 a W 9 u M S 9 z d X B l c m 1 h c m t l d F 9 z Y W x l c y A t I F N o Z W V 0 M S 9 Q c m 9 t b 3 R l Z C B I Z W F k Z X J z L n t Q Y X l t Z W 5 0 L D E y f S Z x d W 9 0 O y w m c X V v d D t T Z W N 0 a W 9 u M S 9 z d X B l c m 1 h c m t l d F 9 z Y W x l c y A t I F N o Z W V 0 M S 9 Q c m 9 t b 3 R l Z C B I Z W F k Z X J z L n t j b 2 d z L D E z f S Z x d W 9 0 O y w m c X V v d D t T Z W N 0 a W 9 u M S 9 z d X B l c m 1 h c m t l d F 9 z Y W x l c y A t I F N o Z W V 0 M S 9 Q c m 9 t b 3 R l Z C B I Z W F k Z X J z L n t n c m 9 z c y B t Y X J n a W 4 g c G V y Y 2 V u d G F n Z S w x N H 0 m c X V v d D s s J n F 1 b 3 Q 7 U 2 V j d G l v b j E v c 3 V w Z X J t Y X J r Z X R f c 2 F s Z X M g L S B T a G V l d D E v Q 2 h h b m d l Z C B U e X B l M S 5 7 Z 3 J v c 3 M g a W 5 j b 2 1 l L D E 1 f S Z x d W 9 0 O y w m c X V v d D t T Z W N 0 a W 9 u M S 9 z d X B l c m 1 h c m t l d F 9 z Y W x l c y A t I F N o Z W V 0 M S 9 Q c m 9 t b 3 R l Z C B I Z W F k Z X J z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j B k Z W F k M S 0 2 N j I w L T Q z O G U t Y W V m O S 1 i N 2 F m Y W J l N D Q y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h U M D c 6 N T Y 6 M T Q u M T c 2 N T k w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I C g y K S 9 Q c m 9 t b 3 R l Z C B I Z W F k Z X J z L n t J b n Z v a W N l I E l E L D B 9 J n F 1 b 3 Q 7 L C Z x d W 9 0 O 1 N l Y 3 R p b 2 4 x L 3 N 1 c G V y b W F y a 2 V 0 X 3 N h b G V z I C 0 g U 2 h l Z X Q x I C g y K S 9 Q c m 9 t b 3 R l Z C B I Z W F k Z X J z L n t C c m F u Y 2 g s M X 0 m c X V v d D s s J n F 1 b 3 Q 7 U 2 V j d G l v b j E v c 3 V w Z X J t Y X J r Z X R f c 2 F s Z X M g L S B T a G V l d D E g K D I p L 1 B y b 2 1 v d G V k I E h l Y W R l c n M u e 0 N p d H k s M n 0 m c X V v d D s s J n F 1 b 3 Q 7 U 2 V j d G l v b j E v c 3 V w Z X J t Y X J r Z X R f c 2 F s Z X M g L S B T a G V l d D E g K D I p L 1 B y b 2 1 v d G V k I E h l Y W R l c n M u e 0 N 1 c 3 R v b W V y I H R 5 c G U s M 3 0 m c X V v d D s s J n F 1 b 3 Q 7 U 2 V j d G l v b j E v c 3 V w Z X J t Y X J r Z X R f c 2 F s Z X M g L S B T a G V l d D E g K D I p L 1 B y b 2 1 v d G V k I E h l Y W R l c n M u e 0 d l b m R l c i w 0 f S Z x d W 9 0 O y w m c X V v d D t T Z W N 0 a W 9 u M S 9 z d X B l c m 1 h c m t l d F 9 z Y W x l c y A t I F N o Z W V 0 M S A o M i k v U H J v b W 9 0 Z W Q g S G V h Z G V y c y 5 7 U H J v Z H V j d C B s a W 5 l L D V 9 J n F 1 b 3 Q 7 L C Z x d W 9 0 O 1 N l Y 3 R p b 2 4 x L 3 N 1 c G V y b W F y a 2 V 0 X 3 N h b G V z I C 0 g U 2 h l Z X Q x I C g y K S 9 Q c m 9 t b 3 R l Z C B I Z W F k Z X J z L n t V b m l 0 I H B y a W N l L D Z 9 J n F 1 b 3 Q 7 L C Z x d W 9 0 O 1 N l Y 3 R p b 2 4 x L 3 N 1 c G V y b W F y a 2 V 0 X 3 N h b G V z I C 0 g U 2 h l Z X Q x I C g y K S 9 Q c m 9 t b 3 R l Z C B I Z W F k Z X J z L n t R d W F u d G l 0 e S w 3 f S Z x d W 9 0 O y w m c X V v d D t T Z W N 0 a W 9 u M S 9 z d X B l c m 1 h c m t l d F 9 z Y W x l c y A t I F N o Z W V 0 M S A o M i k v Q 2 h h b m d l Z C B U e X B l M S 5 7 V G F 4 I D U l L D h 9 J n F 1 b 3 Q 7 L C Z x d W 9 0 O 1 N l Y 3 R p b 2 4 x L 3 N 1 c G V y b W F y a 2 V 0 X 3 N h b G V z I C 0 g U 2 h l Z X Q x I C g y K S 9 D a G F u Z 2 V k I F R 5 c G U x L n t U b 3 R h b C w 5 f S Z x d W 9 0 O y w m c X V v d D t T Z W N 0 a W 9 u M S 9 z d X B l c m 1 h c m t l d F 9 z Y W x l c y A t I F N o Z W V 0 M S A o M i k v U H J v b W 9 0 Z W Q g S G V h Z G V y c y 5 7 R G F 0 Z S w x M H 0 m c X V v d D s s J n F 1 b 3 Q 7 U 2 V j d G l v b j E v c 3 V w Z X J t Y X J r Z X R f c 2 F s Z X M g L S B T a G V l d D E g K D I p L 1 B y b 2 1 v d G V k I E h l Y W R l c n M u e 1 R p b W U s M T F 9 J n F 1 b 3 Q 7 L C Z x d W 9 0 O 1 N l Y 3 R p b 2 4 x L 3 N 1 c G V y b W F y a 2 V 0 X 3 N h b G V z I C 0 g U 2 h l Z X Q x I C g y K S 9 Q c m 9 t b 3 R l Z C B I Z W F k Z X J z L n t Q Y X l t Z W 5 0 L D E y f S Z x d W 9 0 O y w m c X V v d D t T Z W N 0 a W 9 u M S 9 z d X B l c m 1 h c m t l d F 9 z Y W x l c y A t I F N o Z W V 0 M S A o M i k v U H J v b W 9 0 Z W Q g S G V h Z G V y c y 5 7 Y 2 9 n c y w x M 3 0 m c X V v d D s s J n F 1 b 3 Q 7 U 2 V j d G l v b j E v c 3 V w Z X J t Y X J r Z X R f c 2 F s Z X M g L S B T a G V l d D E g K D I p L 1 B y b 2 1 v d G V k I E h l Y W R l c n M u e 2 d y b 3 N z I G 1 h c m d p b i B w Z X J j Z W 5 0 Y W d l L D E 0 f S Z x d W 9 0 O y w m c X V v d D t T Z W N 0 a W 9 u M S 9 z d X B l c m 1 h c m t l d F 9 z Y W x l c y A t I F N o Z W V 0 M S A o M i k v Q 2 h h b m d l Z C B U e X B l M S 5 7 Z 3 J v c 3 M g a W 5 j b 2 1 l L D E 1 f S Z x d W 9 0 O y w m c X V v d D t T Z W N 0 a W 9 u M S 9 z d X B l c m 1 h c m t l d F 9 z Y W x l c y A t I F N o Z W V 0 M S A o M i k v U H J v b W 9 0 Z W Q g S G V h Z G V y c y 5 7 U m F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3 V w Z X J t Y X J r Z X R f c 2 F s Z X M g L S B T a G V l d D E g K D I p L 1 B y b 2 1 v d G V k I E h l Y W R l c n M u e 0 l u d m 9 p Y 2 U g S U Q s M H 0 m c X V v d D s s J n F 1 b 3 Q 7 U 2 V j d G l v b j E v c 3 V w Z X J t Y X J r Z X R f c 2 F s Z X M g L S B T a G V l d D E g K D I p L 1 B y b 2 1 v d G V k I E h l Y W R l c n M u e 0 J y Y W 5 j a C w x f S Z x d W 9 0 O y w m c X V v d D t T Z W N 0 a W 9 u M S 9 z d X B l c m 1 h c m t l d F 9 z Y W x l c y A t I F N o Z W V 0 M S A o M i k v U H J v b W 9 0 Z W Q g S G V h Z G V y c y 5 7 Q 2 l 0 e S w y f S Z x d W 9 0 O y w m c X V v d D t T Z W N 0 a W 9 u M S 9 z d X B l c m 1 h c m t l d F 9 z Y W x l c y A t I F N o Z W V 0 M S A o M i k v U H J v b W 9 0 Z W Q g S G V h Z G V y c y 5 7 Q 3 V z d G 9 t Z X I g d H l w Z S w z f S Z x d W 9 0 O y w m c X V v d D t T Z W N 0 a W 9 u M S 9 z d X B l c m 1 h c m t l d F 9 z Y W x l c y A t I F N o Z W V 0 M S A o M i k v U H J v b W 9 0 Z W Q g S G V h Z G V y c y 5 7 R 2 V u Z G V y L D R 9 J n F 1 b 3 Q 7 L C Z x d W 9 0 O 1 N l Y 3 R p b 2 4 x L 3 N 1 c G V y b W F y a 2 V 0 X 3 N h b G V z I C 0 g U 2 h l Z X Q x I C g y K S 9 Q c m 9 t b 3 R l Z C B I Z W F k Z X J z L n t Q c m 9 k d W N 0 I G x p b m U s N X 0 m c X V v d D s s J n F 1 b 3 Q 7 U 2 V j d G l v b j E v c 3 V w Z X J t Y X J r Z X R f c 2 F s Z X M g L S B T a G V l d D E g K D I p L 1 B y b 2 1 v d G V k I E h l Y W R l c n M u e 1 V u a X Q g c H J p Y 2 U s N n 0 m c X V v d D s s J n F 1 b 3 Q 7 U 2 V j d G l v b j E v c 3 V w Z X J t Y X J r Z X R f c 2 F s Z X M g L S B T a G V l d D E g K D I p L 1 B y b 2 1 v d G V k I E h l Y W R l c n M u e 1 F 1 Y W 5 0 a X R 5 L D d 9 J n F 1 b 3 Q 7 L C Z x d W 9 0 O 1 N l Y 3 R p b 2 4 x L 3 N 1 c G V y b W F y a 2 V 0 X 3 N h b G V z I C 0 g U 2 h l Z X Q x I C g y K S 9 D a G F u Z 2 V k I F R 5 c G U x L n t U Y X g g N S U s O H 0 m c X V v d D s s J n F 1 b 3 Q 7 U 2 V j d G l v b j E v c 3 V w Z X J t Y X J r Z X R f c 2 F s Z X M g L S B T a G V l d D E g K D I p L 0 N o Y W 5 n Z W Q g V H l w Z T E u e 1 R v d G F s L D l 9 J n F 1 b 3 Q 7 L C Z x d W 9 0 O 1 N l Y 3 R p b 2 4 x L 3 N 1 c G V y b W F y a 2 V 0 X 3 N h b G V z I C 0 g U 2 h l Z X Q x I C g y K S 9 Q c m 9 t b 3 R l Z C B I Z W F k Z X J z L n t E Y X R l L D E w f S Z x d W 9 0 O y w m c X V v d D t T Z W N 0 a W 9 u M S 9 z d X B l c m 1 h c m t l d F 9 z Y W x l c y A t I F N o Z W V 0 M S A o M i k v U H J v b W 9 0 Z W Q g S G V h Z G V y c y 5 7 V G l t Z S w x M X 0 m c X V v d D s s J n F 1 b 3 Q 7 U 2 V j d G l v b j E v c 3 V w Z X J t Y X J r Z X R f c 2 F s Z X M g L S B T a G V l d D E g K D I p L 1 B y b 2 1 v d G V k I E h l Y W R l c n M u e 1 B h e W 1 l b n Q s M T J 9 J n F 1 b 3 Q 7 L C Z x d W 9 0 O 1 N l Y 3 R p b 2 4 x L 3 N 1 c G V y b W F y a 2 V 0 X 3 N h b G V z I C 0 g U 2 h l Z X Q x I C g y K S 9 Q c m 9 t b 3 R l Z C B I Z W F k Z X J z L n t j b 2 d z L D E z f S Z x d W 9 0 O y w m c X V v d D t T Z W N 0 a W 9 u M S 9 z d X B l c m 1 h c m t l d F 9 z Y W x l c y A t I F N o Z W V 0 M S A o M i k v U H J v b W 9 0 Z W Q g S G V h Z G V y c y 5 7 Z 3 J v c 3 M g b W F y Z 2 l u I H B l c m N l b n R h Z 2 U s M T R 9 J n F 1 b 3 Q 7 L C Z x d W 9 0 O 1 N l Y 3 R p b 2 4 x L 3 N 1 c G V y b W F y a 2 V 0 X 3 N h b G V z I C 0 g U 2 h l Z X Q x I C g y K S 9 D a G F u Z 2 V k I F R 5 c G U x L n t n c m 9 z c y B p b m N v b W U s M T V 9 J n F 1 b 3 Q 7 L C Z x d W 9 0 O 1 N l Y 3 R p b 2 4 x L 3 N 1 c G V y b W F y a 2 V 0 X 3 N h b G V z I C 0 g U 2 h l Z X Q x I C g y K S 9 Q c m 9 t b 3 R l Z C B I Z W F k Z X J z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T R j N D Y y M C 1 m N z E 1 L T Q 1 O T g t Y m U 4 M S 0 w M W I 3 Z D I y O D k z M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F Q w O D o w M j o z N i 4 z N T Q y M j Q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S A o M y k v Q 2 h h b m d l I F R 5 c G U u e 0 N v b H V t b j E s M H 0 m c X V v d D s s J n F 1 b 3 Q 7 U 2 V j d G l v b j E v c 3 V w Z X J t Y X J r Z X R f c 2 F s Z X M g L S B T a G V l d D E g K D M p L 0 N o Y W 5 n Z S B U e X B l L n t D b 2 x 1 b W 4 y L D F 9 J n F 1 b 3 Q 7 L C Z x d W 9 0 O 1 N l Y 3 R p b 2 4 x L 3 N 1 c G V y b W F y a 2 V 0 X 3 N h b G V z I C 0 g U 2 h l Z X Q x I C g z K S 9 D a G F u Z 2 U g V H l w Z S 5 7 Q 2 9 s d W 1 u M y w y f S Z x d W 9 0 O y w m c X V v d D t T Z W N 0 a W 9 u M S 9 z d X B l c m 1 h c m t l d F 9 z Y W x l c y A t I F N o Z W V 0 M S A o M y k v Q 2 h h b m d l I F R 5 c G U u e 0 N v b H V t b j Q s M 3 0 m c X V v d D s s J n F 1 b 3 Q 7 U 2 V j d G l v b j E v c 3 V w Z X J t Y X J r Z X R f c 2 F s Z X M g L S B T a G V l d D E g K D M p L 0 N o Y W 5 n Z S B U e X B l L n t D b 2 x 1 b W 4 1 L D R 9 J n F 1 b 3 Q 7 L C Z x d W 9 0 O 1 N l Y 3 R p b 2 4 x L 3 N 1 c G V y b W F y a 2 V 0 X 3 N h b G V z I C 0 g U 2 h l Z X Q x I C g z K S 9 D a G F u Z 2 U g V H l w Z S 5 7 Q 2 9 s d W 1 u N i w 1 f S Z x d W 9 0 O y w m c X V v d D t T Z W N 0 a W 9 u M S 9 z d X B l c m 1 h c m t l d F 9 z Y W x l c y A t I F N o Z W V 0 M S A o M y k v Q 2 h h b m d l I F R 5 c G U u e 0 N v b H V t b j c s N n 0 m c X V v d D s s J n F 1 b 3 Q 7 U 2 V j d G l v b j E v c 3 V w Z X J t Y X J r Z X R f c 2 F s Z X M g L S B T a G V l d D E g K D M p L 0 N o Y W 5 n Z S B U e X B l L n t D b 2 x 1 b W 4 4 L D d 9 J n F 1 b 3 Q 7 L C Z x d W 9 0 O 1 N l Y 3 R p b 2 4 x L 3 N 1 c G V y b W F y a 2 V 0 X 3 N h b G V z I C 0 g U 2 h l Z X Q x I C g z K S 9 D a G F u Z 2 U g V H l w Z S 5 7 Q 2 9 s d W 1 u O S w 4 f S Z x d W 9 0 O y w m c X V v d D t T Z W N 0 a W 9 u M S 9 z d X B l c m 1 h c m t l d F 9 z Y W x l c y A t I F N o Z W V 0 M S A o M y k v Q 2 h h b m d l I F R 5 c G U u e 0 N v b H V t b j E w L D l 9 J n F 1 b 3 Q 7 L C Z x d W 9 0 O 1 N l Y 3 R p b 2 4 x L 3 N 1 c G V y b W F y a 2 V 0 X 3 N h b G V z I C 0 g U 2 h l Z X Q x I C g z K S 9 D a G F u Z 2 U g V H l w Z S 5 7 Q 2 9 s d W 1 u M T E s M T B 9 J n F 1 b 3 Q 7 L C Z x d W 9 0 O 1 N l Y 3 R p b 2 4 x L 3 N 1 c G V y b W F y a 2 V 0 X 3 N h b G V z I C 0 g U 2 h l Z X Q x I C g z K S 9 D a G F u Z 2 U g V H l w Z S 5 7 Q 2 9 s d W 1 u M T I s M T F 9 J n F 1 b 3 Q 7 L C Z x d W 9 0 O 1 N l Y 3 R p b 2 4 x L 3 N 1 c G V y b W F y a 2 V 0 X 3 N h b G V z I C 0 g U 2 h l Z X Q x I C g z K S 9 D a G F u Z 2 U g V H l w Z S 5 7 Q 2 9 s d W 1 u M T M s M T J 9 J n F 1 b 3 Q 7 L C Z x d W 9 0 O 1 N l Y 3 R p b 2 4 x L 3 N 1 c G V y b W F y a 2 V 0 X 3 N h b G V z I C 0 g U 2 h l Z X Q x I C g z K S 9 D a G F u Z 2 U g V H l w Z S 5 7 Q 2 9 s d W 1 u M T Q s M T N 9 J n F 1 b 3 Q 7 L C Z x d W 9 0 O 1 N l Y 3 R p b 2 4 x L 3 N 1 c G V y b W F y a 2 V 0 X 3 N h b G V z I C 0 g U 2 h l Z X Q x I C g z K S 9 D a G F u Z 2 U g V H l w Z S 5 7 Q 2 9 s d W 1 u M T U s M T R 9 J n F 1 b 3 Q 7 L C Z x d W 9 0 O 1 N l Y 3 R p b 2 4 x L 3 N 1 c G V y b W F y a 2 V 0 X 3 N h b G V z I C 0 g U 2 h l Z X Q x I C g z K S 9 D a G F u Z 2 U g V H l w Z S 5 7 Q 2 9 s d W 1 u M T Y s M T V 9 J n F 1 b 3 Q 7 L C Z x d W 9 0 O 1 N l Y 3 R p b 2 4 x L 3 N 1 c G V y b W F y a 2 V 0 X 3 N h b G V z I C 0 g U 2 h l Z X Q x I C g z K S 9 D a G F u Z 2 U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d X B l c m 1 h c m t l d F 9 z Y W x l c y A t I F N o Z W V 0 M S A o M y k v Q 2 h h b m d l I F R 5 c G U u e 0 N v b H V t b j E s M H 0 m c X V v d D s s J n F 1 b 3 Q 7 U 2 V j d G l v b j E v c 3 V w Z X J t Y X J r Z X R f c 2 F s Z X M g L S B T a G V l d D E g K D M p L 0 N o Y W 5 n Z S B U e X B l L n t D b 2 x 1 b W 4 y L D F 9 J n F 1 b 3 Q 7 L C Z x d W 9 0 O 1 N l Y 3 R p b 2 4 x L 3 N 1 c G V y b W F y a 2 V 0 X 3 N h b G V z I C 0 g U 2 h l Z X Q x I C g z K S 9 D a G F u Z 2 U g V H l w Z S 5 7 Q 2 9 s d W 1 u M y w y f S Z x d W 9 0 O y w m c X V v d D t T Z W N 0 a W 9 u M S 9 z d X B l c m 1 h c m t l d F 9 z Y W x l c y A t I F N o Z W V 0 M S A o M y k v Q 2 h h b m d l I F R 5 c G U u e 0 N v b H V t b j Q s M 3 0 m c X V v d D s s J n F 1 b 3 Q 7 U 2 V j d G l v b j E v c 3 V w Z X J t Y X J r Z X R f c 2 F s Z X M g L S B T a G V l d D E g K D M p L 0 N o Y W 5 n Z S B U e X B l L n t D b 2 x 1 b W 4 1 L D R 9 J n F 1 b 3 Q 7 L C Z x d W 9 0 O 1 N l Y 3 R p b 2 4 x L 3 N 1 c G V y b W F y a 2 V 0 X 3 N h b G V z I C 0 g U 2 h l Z X Q x I C g z K S 9 D a G F u Z 2 U g V H l w Z S 5 7 Q 2 9 s d W 1 u N i w 1 f S Z x d W 9 0 O y w m c X V v d D t T Z W N 0 a W 9 u M S 9 z d X B l c m 1 h c m t l d F 9 z Y W x l c y A t I F N o Z W V 0 M S A o M y k v Q 2 h h b m d l I F R 5 c G U u e 0 N v b H V t b j c s N n 0 m c X V v d D s s J n F 1 b 3 Q 7 U 2 V j d G l v b j E v c 3 V w Z X J t Y X J r Z X R f c 2 F s Z X M g L S B T a G V l d D E g K D M p L 0 N o Y W 5 n Z S B U e X B l L n t D b 2 x 1 b W 4 4 L D d 9 J n F 1 b 3 Q 7 L C Z x d W 9 0 O 1 N l Y 3 R p b 2 4 x L 3 N 1 c G V y b W F y a 2 V 0 X 3 N h b G V z I C 0 g U 2 h l Z X Q x I C g z K S 9 D a G F u Z 2 U g V H l w Z S 5 7 Q 2 9 s d W 1 u O S w 4 f S Z x d W 9 0 O y w m c X V v d D t T Z W N 0 a W 9 u M S 9 z d X B l c m 1 h c m t l d F 9 z Y W x l c y A t I F N o Z W V 0 M S A o M y k v Q 2 h h b m d l I F R 5 c G U u e 0 N v b H V t b j E w L D l 9 J n F 1 b 3 Q 7 L C Z x d W 9 0 O 1 N l Y 3 R p b 2 4 x L 3 N 1 c G V y b W F y a 2 V 0 X 3 N h b G V z I C 0 g U 2 h l Z X Q x I C g z K S 9 D a G F u Z 2 U g V H l w Z S 5 7 Q 2 9 s d W 1 u M T E s M T B 9 J n F 1 b 3 Q 7 L C Z x d W 9 0 O 1 N l Y 3 R p b 2 4 x L 3 N 1 c G V y b W F y a 2 V 0 X 3 N h b G V z I C 0 g U 2 h l Z X Q x I C g z K S 9 D a G F u Z 2 U g V H l w Z S 5 7 Q 2 9 s d W 1 u M T I s M T F 9 J n F 1 b 3 Q 7 L C Z x d W 9 0 O 1 N l Y 3 R p b 2 4 x L 3 N 1 c G V y b W F y a 2 V 0 X 3 N h b G V z I C 0 g U 2 h l Z X Q x I C g z K S 9 D a G F u Z 2 U g V H l w Z S 5 7 Q 2 9 s d W 1 u M T M s M T J 9 J n F 1 b 3 Q 7 L C Z x d W 9 0 O 1 N l Y 3 R p b 2 4 x L 3 N 1 c G V y b W F y a 2 V 0 X 3 N h b G V z I C 0 g U 2 h l Z X Q x I C g z K S 9 D a G F u Z 2 U g V H l w Z S 5 7 Q 2 9 s d W 1 u M T Q s M T N 9 J n F 1 b 3 Q 7 L C Z x d W 9 0 O 1 N l Y 3 R p b 2 4 x L 3 N 1 c G V y b W F y a 2 V 0 X 3 N h b G V z I C 0 g U 2 h l Z X Q x I C g z K S 9 D a G F u Z 2 U g V H l w Z S 5 7 Q 2 9 s d W 1 u M T U s M T R 9 J n F 1 b 3 Q 7 L C Z x d W 9 0 O 1 N l Y 3 R p b 2 4 x L 3 N 1 c G V y b W F y a 2 V 0 X 3 N h b G V z I C 0 g U 2 h l Z X Q x I C g z K S 9 D a G F u Z 2 U g V H l w Z S 5 7 Q 2 9 s d W 1 u M T Y s M T V 9 J n F 1 b 3 Q 7 L C Z x d W 9 0 O 1 N l Y 3 R p b 2 4 x L 3 N 1 c G V y b W F y a 2 V 0 X 3 N h b G V z I C 0 g U 2 h l Z X Q x I C g z K S 9 D a G F u Z 2 U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M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B m O D g 4 N S 0 w N T k 5 L T Q y Z D I t O D l j M y 0 3 Z j I x O D k 2 O D k x M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F Q w O D o w N T o x N y 4 4 M T M 5 N D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S A o N C k v Q 2 h h b m d l I F R 5 c G U u e 0 N v b H V t b j E s M H 0 m c X V v d D s s J n F 1 b 3 Q 7 U 2 V j d G l v b j E v c 3 V w Z X J t Y X J r Z X R f c 2 F s Z X M g L S B T a G V l d D E g K D Q p L 0 N o Y W 5 n Z S B U e X B l L n t D b 2 x 1 b W 4 y L D F 9 J n F 1 b 3 Q 7 L C Z x d W 9 0 O 1 N l Y 3 R p b 2 4 x L 3 N 1 c G V y b W F y a 2 V 0 X 3 N h b G V z I C 0 g U 2 h l Z X Q x I C g 0 K S 9 D a G F u Z 2 U g V H l w Z S 5 7 Q 2 9 s d W 1 u M y w y f S Z x d W 9 0 O y w m c X V v d D t T Z W N 0 a W 9 u M S 9 z d X B l c m 1 h c m t l d F 9 z Y W x l c y A t I F N o Z W V 0 M S A o N C k v Q 2 h h b m d l I F R 5 c G U u e 0 N v b H V t b j Q s M 3 0 m c X V v d D s s J n F 1 b 3 Q 7 U 2 V j d G l v b j E v c 3 V w Z X J t Y X J r Z X R f c 2 F s Z X M g L S B T a G V l d D E g K D Q p L 0 N o Y W 5 n Z S B U e X B l L n t D b 2 x 1 b W 4 1 L D R 9 J n F 1 b 3 Q 7 L C Z x d W 9 0 O 1 N l Y 3 R p b 2 4 x L 3 N 1 c G V y b W F y a 2 V 0 X 3 N h b G V z I C 0 g U 2 h l Z X Q x I C g 0 K S 9 D a G F u Z 2 U g V H l w Z S 5 7 Q 2 9 s d W 1 u N i w 1 f S Z x d W 9 0 O y w m c X V v d D t T Z W N 0 a W 9 u M S 9 z d X B l c m 1 h c m t l d F 9 z Y W x l c y A t I F N o Z W V 0 M S A o N C k v Q 2 h h b m d l I F R 5 c G U u e 0 N v b H V t b j c s N n 0 m c X V v d D s s J n F 1 b 3 Q 7 U 2 V j d G l v b j E v c 3 V w Z X J t Y X J r Z X R f c 2 F s Z X M g L S B T a G V l d D E g K D Q p L 0 N o Y W 5 n Z S B U e X B l L n t D b 2 x 1 b W 4 4 L D d 9 J n F 1 b 3 Q 7 L C Z x d W 9 0 O 1 N l Y 3 R p b 2 4 x L 3 N 1 c G V y b W F y a 2 V 0 X 3 N h b G V z I C 0 g U 2 h l Z X Q x I C g 0 K S 9 D a G F u Z 2 U g V H l w Z S 5 7 Q 2 9 s d W 1 u O S w 4 f S Z x d W 9 0 O y w m c X V v d D t T Z W N 0 a W 9 u M S 9 z d X B l c m 1 h c m t l d F 9 z Y W x l c y A t I F N o Z W V 0 M S A o N C k v Q 2 h h b m d l I F R 5 c G U u e 0 N v b H V t b j E w L D l 9 J n F 1 b 3 Q 7 L C Z x d W 9 0 O 1 N l Y 3 R p b 2 4 x L 3 N 1 c G V y b W F y a 2 V 0 X 3 N h b G V z I C 0 g U 2 h l Z X Q x I C g 0 K S 9 D a G F u Z 2 U g V H l w Z S 5 7 Q 2 9 s d W 1 u M T E s M T B 9 J n F 1 b 3 Q 7 L C Z x d W 9 0 O 1 N l Y 3 R p b 2 4 x L 3 N 1 c G V y b W F y a 2 V 0 X 3 N h b G V z I C 0 g U 2 h l Z X Q x I C g 0 K S 9 D a G F u Z 2 U g V H l w Z S 5 7 Q 2 9 s d W 1 u M T I s M T F 9 J n F 1 b 3 Q 7 L C Z x d W 9 0 O 1 N l Y 3 R p b 2 4 x L 3 N 1 c G V y b W F y a 2 V 0 X 3 N h b G V z I C 0 g U 2 h l Z X Q x I C g 0 K S 9 D a G F u Z 2 U g V H l w Z S 5 7 Q 2 9 s d W 1 u M T M s M T J 9 J n F 1 b 3 Q 7 L C Z x d W 9 0 O 1 N l Y 3 R p b 2 4 x L 3 N 1 c G V y b W F y a 2 V 0 X 3 N h b G V z I C 0 g U 2 h l Z X Q x I C g 0 K S 9 D a G F u Z 2 U g V H l w Z S 5 7 Q 2 9 s d W 1 u M T Q s M T N 9 J n F 1 b 3 Q 7 L C Z x d W 9 0 O 1 N l Y 3 R p b 2 4 x L 3 N 1 c G V y b W F y a 2 V 0 X 3 N h b G V z I C 0 g U 2 h l Z X Q x I C g 0 K S 9 D a G F u Z 2 U g V H l w Z S 5 7 Q 2 9 s d W 1 u M T U s M T R 9 J n F 1 b 3 Q 7 L C Z x d W 9 0 O 1 N l Y 3 R p b 2 4 x L 3 N 1 c G V y b W F y a 2 V 0 X 3 N h b G V z I C 0 g U 2 h l Z X Q x I C g 0 K S 9 D a G F u Z 2 U g V H l w Z S 5 7 Q 2 9 s d W 1 u M T Y s M T V 9 J n F 1 b 3 Q 7 L C Z x d W 9 0 O 1 N l Y 3 R p b 2 4 x L 3 N 1 c G V y b W F y a 2 V 0 X 3 N h b G V z I C 0 g U 2 h l Z X Q x I C g 0 K S 9 D a G F u Z 2 U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d X B l c m 1 h c m t l d F 9 z Y W x l c y A t I F N o Z W V 0 M S A o N C k v Q 2 h h b m d l I F R 5 c G U u e 0 N v b H V t b j E s M H 0 m c X V v d D s s J n F 1 b 3 Q 7 U 2 V j d G l v b j E v c 3 V w Z X J t Y X J r Z X R f c 2 F s Z X M g L S B T a G V l d D E g K D Q p L 0 N o Y W 5 n Z S B U e X B l L n t D b 2 x 1 b W 4 y L D F 9 J n F 1 b 3 Q 7 L C Z x d W 9 0 O 1 N l Y 3 R p b 2 4 x L 3 N 1 c G V y b W F y a 2 V 0 X 3 N h b G V z I C 0 g U 2 h l Z X Q x I C g 0 K S 9 D a G F u Z 2 U g V H l w Z S 5 7 Q 2 9 s d W 1 u M y w y f S Z x d W 9 0 O y w m c X V v d D t T Z W N 0 a W 9 u M S 9 z d X B l c m 1 h c m t l d F 9 z Y W x l c y A t I F N o Z W V 0 M S A o N C k v Q 2 h h b m d l I F R 5 c G U u e 0 N v b H V t b j Q s M 3 0 m c X V v d D s s J n F 1 b 3 Q 7 U 2 V j d G l v b j E v c 3 V w Z X J t Y X J r Z X R f c 2 F s Z X M g L S B T a G V l d D E g K D Q p L 0 N o Y W 5 n Z S B U e X B l L n t D b 2 x 1 b W 4 1 L D R 9 J n F 1 b 3 Q 7 L C Z x d W 9 0 O 1 N l Y 3 R p b 2 4 x L 3 N 1 c G V y b W F y a 2 V 0 X 3 N h b G V z I C 0 g U 2 h l Z X Q x I C g 0 K S 9 D a G F u Z 2 U g V H l w Z S 5 7 Q 2 9 s d W 1 u N i w 1 f S Z x d W 9 0 O y w m c X V v d D t T Z W N 0 a W 9 u M S 9 z d X B l c m 1 h c m t l d F 9 z Y W x l c y A t I F N o Z W V 0 M S A o N C k v Q 2 h h b m d l I F R 5 c G U u e 0 N v b H V t b j c s N n 0 m c X V v d D s s J n F 1 b 3 Q 7 U 2 V j d G l v b j E v c 3 V w Z X J t Y X J r Z X R f c 2 F s Z X M g L S B T a G V l d D E g K D Q p L 0 N o Y W 5 n Z S B U e X B l L n t D b 2 x 1 b W 4 4 L D d 9 J n F 1 b 3 Q 7 L C Z x d W 9 0 O 1 N l Y 3 R p b 2 4 x L 3 N 1 c G V y b W F y a 2 V 0 X 3 N h b G V z I C 0 g U 2 h l Z X Q x I C g 0 K S 9 D a G F u Z 2 U g V H l w Z S 5 7 Q 2 9 s d W 1 u O S w 4 f S Z x d W 9 0 O y w m c X V v d D t T Z W N 0 a W 9 u M S 9 z d X B l c m 1 h c m t l d F 9 z Y W x l c y A t I F N o Z W V 0 M S A o N C k v Q 2 h h b m d l I F R 5 c G U u e 0 N v b H V t b j E w L D l 9 J n F 1 b 3 Q 7 L C Z x d W 9 0 O 1 N l Y 3 R p b 2 4 x L 3 N 1 c G V y b W F y a 2 V 0 X 3 N h b G V z I C 0 g U 2 h l Z X Q x I C g 0 K S 9 D a G F u Z 2 U g V H l w Z S 5 7 Q 2 9 s d W 1 u M T E s M T B 9 J n F 1 b 3 Q 7 L C Z x d W 9 0 O 1 N l Y 3 R p b 2 4 x L 3 N 1 c G V y b W F y a 2 V 0 X 3 N h b G V z I C 0 g U 2 h l Z X Q x I C g 0 K S 9 D a G F u Z 2 U g V H l w Z S 5 7 Q 2 9 s d W 1 u M T I s M T F 9 J n F 1 b 3 Q 7 L C Z x d W 9 0 O 1 N l Y 3 R p b 2 4 x L 3 N 1 c G V y b W F y a 2 V 0 X 3 N h b G V z I C 0 g U 2 h l Z X Q x I C g 0 K S 9 D a G F u Z 2 U g V H l w Z S 5 7 Q 2 9 s d W 1 u M T M s M T J 9 J n F 1 b 3 Q 7 L C Z x d W 9 0 O 1 N l Y 3 R p b 2 4 x L 3 N 1 c G V y b W F y a 2 V 0 X 3 N h b G V z I C 0 g U 2 h l Z X Q x I C g 0 K S 9 D a G F u Z 2 U g V H l w Z S 5 7 Q 2 9 s d W 1 u M T Q s M T N 9 J n F 1 b 3 Q 7 L C Z x d W 9 0 O 1 N l Y 3 R p b 2 4 x L 3 N 1 c G V y b W F y a 2 V 0 X 3 N h b G V z I C 0 g U 2 h l Z X Q x I C g 0 K S 9 D a G F u Z 2 U g V H l w Z S 5 7 Q 2 9 s d W 1 u M T U s M T R 9 J n F 1 b 3 Q 7 L C Z x d W 9 0 O 1 N l Y 3 R p b 2 4 x L 3 N 1 c G V y b W F y a 2 V 0 X 3 N h b G V z I C 0 g U 2 h l Z X Q x I C g 0 K S 9 D a G F u Z 2 U g V H l w Z S 5 7 Q 2 9 s d W 1 u M T Y s M T V 9 J n F 1 b 3 Q 7 L C Z x d W 9 0 O 1 N l Y 3 R p b 2 4 x L 3 N 1 c G V y b W F y a 2 V 0 X 3 N h b G V z I C 0 g U 2 h l Z X Q x I C g 0 K S 9 D a G F u Z 2 U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Q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c q F z S F J t U 6 i o x I G K N R L v w A A A A A C A A A A A A A Q Z g A A A A E A A C A A A A D 0 Q d i l 0 8 u b n C u t X F 4 o C f v c s G 2 E k W o t k f p r F H y D P o X Z K g A A A A A O g A A A A A I A A C A A A A A b J l x J y U P 4 g C L + Z F x C W Z x w h M D o Q 7 q G Y z j c t i U 1 Q i 2 6 3 1 A A A A C / m P w A O V u O F F 2 B M k O B L m N U f Q 0 D e U s S Z 2 I t Q j 4 1 9 i 1 D g 8 h q o o S r U a U j Z 9 A 3 T E M z V I e B l 3 4 k G g Q K / J c Z / P A 2 o x 9 t J y 9 y x X 8 g p k h p u G 5 7 2 + d T r U A A A A A m 6 J g 8 8 l v 7 h n F p 6 V m R g B / u 9 + t 3 U i B 1 C P z I w h 2 X D s / f 3 9 t C M + M Y w I F S D 1 D 3 l B / 0 B p + u y p P o H n u M A / z G c 0 M G d 5 7 a < / D a t a M a s h u p > 
</file>

<file path=customXml/itemProps1.xml><?xml version="1.0" encoding="utf-8"?>
<ds:datastoreItem xmlns:ds="http://schemas.openxmlformats.org/officeDocument/2006/customXml" ds:itemID="{76CBCCAE-0C9F-4F00-A206-E2A0572F05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alfian afan</dc:creator>
  <cp:lastModifiedBy>alfian afan</cp:lastModifiedBy>
  <dcterms:created xsi:type="dcterms:W3CDTF">2015-06-05T18:17:20Z</dcterms:created>
  <dcterms:modified xsi:type="dcterms:W3CDTF">2025-02-20T04:04:54Z</dcterms:modified>
</cp:coreProperties>
</file>