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9"/>
  <workbookPr/>
  <mc:AlternateContent xmlns:mc="http://schemas.openxmlformats.org/markup-compatibility/2006">
    <mc:Choice Requires="x15">
      <x15ac:absPath xmlns:x15ac="http://schemas.microsoft.com/office/spreadsheetml/2010/11/ac" url="https://myntuac-my.sharepoint.com/personal/n1067397_my_ntu_ac_uk/Documents/Year 3/Emerging Tech/"/>
    </mc:Choice>
  </mc:AlternateContent>
  <xr:revisionPtr revIDLastSave="0" documentId="8_{71A8B0FB-238A-47B7-BB4B-A919DE4306DD}" xr6:coauthVersionLast="47" xr6:coauthVersionMax="47" xr10:uidLastSave="{00000000-0000-0000-0000-000000000000}"/>
  <bookViews>
    <workbookView xWindow="-27990" yWindow="-120" windowWidth="28110" windowHeight="16440" xr2:uid="{0FEB4208-7CDB-4E8B-A171-A55F25958E0E}"/>
  </bookViews>
  <sheets>
    <sheet name="Sheet1" sheetId="1" r:id="rId1"/>
    <sheet name="Truss allowance calculatio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2" l="1"/>
  <c r="B54" i="1"/>
  <c r="B46" i="1"/>
  <c r="B38" i="1"/>
  <c r="B31" i="1"/>
  <c r="B23" i="1"/>
  <c r="B16" i="1"/>
  <c r="B9" i="1"/>
</calcChain>
</file>

<file path=xl/sharedStrings.xml><?xml version="1.0" encoding="utf-8"?>
<sst xmlns="http://schemas.openxmlformats.org/spreadsheetml/2006/main" count="70" uniqueCount="37">
  <si>
    <t>Rigging Calculations</t>
  </si>
  <si>
    <t>Weight/kg</t>
  </si>
  <si>
    <t>Link</t>
  </si>
  <si>
    <t>Span 1 (8m)</t>
  </si>
  <si>
    <t>Left PA Hang (6x nexo geo m620)</t>
  </si>
  <si>
    <t>https://www.nexo-sa.com/products/geo-m620/</t>
  </si>
  <si>
    <t>Right PA Hang (6x nexo geo m620)</t>
  </si>
  <si>
    <t>Screens *4</t>
  </si>
  <si>
    <t>Truss Allowance</t>
  </si>
  <si>
    <t>TOTAL</t>
  </si>
  <si>
    <t>Span 2 (6m)</t>
  </si>
  <si>
    <t>2x Chauvet Colordash Par</t>
  </si>
  <si>
    <t>https://www.chauvetprofessional.com/products/colordash-par-h7x/</t>
  </si>
  <si>
    <t>4x Martin Mac Aura</t>
  </si>
  <si>
    <t>https://www.martin.com/en/products/mac-aura</t>
  </si>
  <si>
    <t>Span 3 (6m)</t>
  </si>
  <si>
    <t>2x Robe Robin pointe</t>
  </si>
  <si>
    <t>https://www.robe.cz/pointe</t>
  </si>
  <si>
    <t>Span 4 (6m)</t>
  </si>
  <si>
    <t>2x Ayrton Diablo-s</t>
  </si>
  <si>
    <t>https://www.ayrton.eu/produit/diablo/</t>
  </si>
  <si>
    <t>2x Chauvet Colordash par</t>
  </si>
  <si>
    <t>Panasonic RZ 970 Projector</t>
  </si>
  <si>
    <t>https://eu.connect.panasonic.com/sites/default/files/media/document/2025-01/rz970_manual_en.pdf</t>
  </si>
  <si>
    <t xml:space="preserve">TOTAL </t>
  </si>
  <si>
    <t>Span 5 (6m)</t>
  </si>
  <si>
    <t>Span 6 (6m)</t>
  </si>
  <si>
    <t>Span 7 (6m)</t>
  </si>
  <si>
    <t>Load/kg</t>
  </si>
  <si>
    <t>8m Span</t>
  </si>
  <si>
    <t>8m span</t>
  </si>
  <si>
    <t>as per load table</t>
  </si>
  <si>
    <t>6m Span</t>
  </si>
  <si>
    <t>6m Truss</t>
  </si>
  <si>
    <t>2x corner pieces</t>
  </si>
  <si>
    <t>as listed in capture</t>
  </si>
  <si>
    <t>2m Truss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</si>
</sst>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hauvetprofessional.com/products/colordash-par-h7x/" TargetMode="External"/><Relationship Id="rId13" Type="http://schemas.openxmlformats.org/officeDocument/2006/relationships/hyperlink" Target="https://www.martin.com/en/products/mac-aura" TargetMode="External"/><Relationship Id="rId3" Type="http://schemas.openxmlformats.org/officeDocument/2006/relationships/hyperlink" Target="https://www.chauvetprofessional.com/products/colordash-par-h7x/" TargetMode="External"/><Relationship Id="rId7" Type="http://schemas.openxmlformats.org/officeDocument/2006/relationships/hyperlink" Target="https://www.ayrton.eu/produit/diablo/" TargetMode="External"/><Relationship Id="rId12" Type="http://schemas.openxmlformats.org/officeDocument/2006/relationships/hyperlink" Target="https://www.chauvetprofessional.com/products/colordash-par-h7x/" TargetMode="External"/><Relationship Id="rId2" Type="http://schemas.openxmlformats.org/officeDocument/2006/relationships/hyperlink" Target="https://eu.connect.panasonic.com/sites/default/files/media/document/2025-01/rz970_manual_en.pdf" TargetMode="External"/><Relationship Id="rId16" Type="http://schemas.openxmlformats.org/officeDocument/2006/relationships/hyperlink" Target="https://www.robe.cz/pointe" TargetMode="External"/><Relationship Id="rId1" Type="http://schemas.openxmlformats.org/officeDocument/2006/relationships/hyperlink" Target="https://www.nexo-sa.com/products/geo-m620/" TargetMode="External"/><Relationship Id="rId6" Type="http://schemas.openxmlformats.org/officeDocument/2006/relationships/hyperlink" Target="https://www.chauvetprofessional.com/products/colordash-par-h7x/" TargetMode="External"/><Relationship Id="rId11" Type="http://schemas.openxmlformats.org/officeDocument/2006/relationships/hyperlink" Target="https://www.ayrton.eu/produit/diablo/" TargetMode="External"/><Relationship Id="rId5" Type="http://schemas.openxmlformats.org/officeDocument/2006/relationships/hyperlink" Target="https://www.chauvetprofessional.com/products/colordash-par-h7x/" TargetMode="External"/><Relationship Id="rId15" Type="http://schemas.openxmlformats.org/officeDocument/2006/relationships/hyperlink" Target="https://www.robe.cz/pointe" TargetMode="External"/><Relationship Id="rId10" Type="http://schemas.openxmlformats.org/officeDocument/2006/relationships/hyperlink" Target="https://www.ayrton.eu/produit/diablo/" TargetMode="External"/><Relationship Id="rId4" Type="http://schemas.openxmlformats.org/officeDocument/2006/relationships/hyperlink" Target="https://www.chauvetprofessional.com/products/colordash-par-h7x/" TargetMode="External"/><Relationship Id="rId9" Type="http://schemas.openxmlformats.org/officeDocument/2006/relationships/hyperlink" Target="https://www.ayrton.eu/produit/diablo/" TargetMode="External"/><Relationship Id="rId14" Type="http://schemas.openxmlformats.org/officeDocument/2006/relationships/hyperlink" Target="https://www.robe.cz/poin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E4D7-FAEB-49CC-82A6-317D9557F6FB}">
  <dimension ref="A1:D54"/>
  <sheetViews>
    <sheetView tabSelected="1" topLeftCell="A7" workbookViewId="0">
      <selection activeCell="B53" sqref="B53"/>
    </sheetView>
  </sheetViews>
  <sheetFormatPr defaultRowHeight="15"/>
  <cols>
    <col min="1" max="1" width="33.28515625" customWidth="1"/>
  </cols>
  <sheetData>
    <row r="1" spans="1:4">
      <c r="A1" s="1" t="s">
        <v>0</v>
      </c>
      <c r="B1" s="1" t="s">
        <v>1</v>
      </c>
      <c r="C1" s="1"/>
      <c r="D1" t="s">
        <v>2</v>
      </c>
    </row>
    <row r="3" spans="1:4">
      <c r="A3" s="1" t="s">
        <v>3</v>
      </c>
    </row>
    <row r="4" spans="1:4">
      <c r="A4" t="s">
        <v>4</v>
      </c>
      <c r="B4">
        <v>54.3</v>
      </c>
      <c r="D4" s="2" t="s">
        <v>5</v>
      </c>
    </row>
    <row r="5" spans="1:4">
      <c r="A5" t="s">
        <v>6</v>
      </c>
      <c r="B5">
        <v>54.3</v>
      </c>
    </row>
    <row r="6" spans="1:4">
      <c r="A6" t="s">
        <v>7</v>
      </c>
      <c r="B6">
        <v>100</v>
      </c>
    </row>
    <row r="7" spans="1:4">
      <c r="A7" t="s">
        <v>8</v>
      </c>
      <c r="B7">
        <v>50.4</v>
      </c>
    </row>
    <row r="9" spans="1:4">
      <c r="A9" t="s">
        <v>9</v>
      </c>
      <c r="B9" s="1">
        <f>SUM(B4:B7)</f>
        <v>259</v>
      </c>
    </row>
    <row r="11" spans="1:4">
      <c r="A11" s="1" t="s">
        <v>10</v>
      </c>
    </row>
    <row r="12" spans="1:4">
      <c r="A12" t="s">
        <v>11</v>
      </c>
      <c r="B12">
        <v>5.4</v>
      </c>
      <c r="D12" s="2" t="s">
        <v>12</v>
      </c>
    </row>
    <row r="13" spans="1:4">
      <c r="A13" t="s">
        <v>13</v>
      </c>
      <c r="B13">
        <v>22.4</v>
      </c>
      <c r="D13" s="2" t="s">
        <v>14</v>
      </c>
    </row>
    <row r="14" spans="1:4">
      <c r="A14" t="s">
        <v>8</v>
      </c>
      <c r="B14">
        <v>58.3</v>
      </c>
    </row>
    <row r="16" spans="1:4">
      <c r="A16" t="s">
        <v>9</v>
      </c>
      <c r="B16" s="1">
        <f>SUM(B12:B14)</f>
        <v>86.1</v>
      </c>
    </row>
    <row r="18" spans="1:4">
      <c r="A18" s="1" t="s">
        <v>15</v>
      </c>
    </row>
    <row r="19" spans="1:4">
      <c r="A19" t="s">
        <v>16</v>
      </c>
      <c r="B19">
        <v>30</v>
      </c>
      <c r="D19" s="2" t="s">
        <v>17</v>
      </c>
    </row>
    <row r="20" spans="1:4">
      <c r="A20" t="s">
        <v>11</v>
      </c>
      <c r="B20">
        <v>5.4</v>
      </c>
      <c r="D20" s="2" t="s">
        <v>12</v>
      </c>
    </row>
    <row r="21" spans="1:4">
      <c r="A21" t="s">
        <v>8</v>
      </c>
      <c r="B21">
        <v>58.3</v>
      </c>
    </row>
    <row r="23" spans="1:4">
      <c r="A23" t="s">
        <v>9</v>
      </c>
      <c r="B23" s="1">
        <f>SUM(B19:B21)</f>
        <v>93.699999999999989</v>
      </c>
    </row>
    <row r="25" spans="1:4">
      <c r="A25" s="1" t="s">
        <v>18</v>
      </c>
    </row>
    <row r="26" spans="1:4">
      <c r="A26" t="s">
        <v>19</v>
      </c>
      <c r="B26">
        <v>43.6</v>
      </c>
      <c r="D26" s="2" t="s">
        <v>20</v>
      </c>
    </row>
    <row r="27" spans="1:4">
      <c r="A27" t="s">
        <v>21</v>
      </c>
      <c r="B27">
        <v>5.4</v>
      </c>
      <c r="D27" s="2" t="s">
        <v>12</v>
      </c>
    </row>
    <row r="28" spans="1:4">
      <c r="A28" t="s">
        <v>22</v>
      </c>
      <c r="B28">
        <v>23.2</v>
      </c>
      <c r="D28" s="2" t="s">
        <v>23</v>
      </c>
    </row>
    <row r="29" spans="1:4">
      <c r="A29" t="s">
        <v>8</v>
      </c>
      <c r="B29">
        <v>58.3</v>
      </c>
    </row>
    <row r="31" spans="1:4">
      <c r="A31" t="s">
        <v>24</v>
      </c>
      <c r="B31" s="1">
        <f>SUM(B26:B29)</f>
        <v>130.5</v>
      </c>
    </row>
    <row r="33" spans="1:4">
      <c r="A33" s="1" t="s">
        <v>25</v>
      </c>
    </row>
    <row r="34" spans="1:4">
      <c r="A34" t="s">
        <v>19</v>
      </c>
      <c r="B34">
        <v>43.6</v>
      </c>
      <c r="D34" s="2" t="s">
        <v>20</v>
      </c>
    </row>
    <row r="35" spans="1:4">
      <c r="A35" t="s">
        <v>21</v>
      </c>
      <c r="B35">
        <v>5.4</v>
      </c>
      <c r="D35" s="2" t="s">
        <v>12</v>
      </c>
    </row>
    <row r="36" spans="1:4">
      <c r="A36" t="s">
        <v>8</v>
      </c>
      <c r="B36">
        <v>58.3</v>
      </c>
    </row>
    <row r="38" spans="1:4">
      <c r="A38" t="s">
        <v>24</v>
      </c>
      <c r="B38" s="1">
        <f>SUM(B34:B36)</f>
        <v>107.3</v>
      </c>
    </row>
    <row r="40" spans="1:4">
      <c r="A40" s="1" t="s">
        <v>26</v>
      </c>
    </row>
    <row r="41" spans="1:4">
      <c r="A41" t="s">
        <v>19</v>
      </c>
      <c r="B41">
        <v>43.6</v>
      </c>
      <c r="D41" s="2" t="s">
        <v>20</v>
      </c>
    </row>
    <row r="42" spans="1:4">
      <c r="A42" t="s">
        <v>21</v>
      </c>
      <c r="B42">
        <v>5.4</v>
      </c>
      <c r="D42" s="2" t="s">
        <v>12</v>
      </c>
    </row>
    <row r="43" spans="1:4">
      <c r="A43" t="s">
        <v>16</v>
      </c>
      <c r="B43">
        <v>30</v>
      </c>
      <c r="D43" s="2" t="s">
        <v>17</v>
      </c>
    </row>
    <row r="44" spans="1:4">
      <c r="A44" t="s">
        <v>8</v>
      </c>
      <c r="B44">
        <v>58.3</v>
      </c>
    </row>
    <row r="46" spans="1:4">
      <c r="A46" t="s">
        <v>9</v>
      </c>
      <c r="B46" s="1">
        <f>SUM(B41:B44)</f>
        <v>137.30000000000001</v>
      </c>
    </row>
    <row r="48" spans="1:4">
      <c r="A48" s="1" t="s">
        <v>27</v>
      </c>
    </row>
    <row r="49" spans="1:4">
      <c r="A49" t="s">
        <v>19</v>
      </c>
      <c r="B49">
        <v>43.6</v>
      </c>
      <c r="D49" s="2" t="s">
        <v>20</v>
      </c>
    </row>
    <row r="50" spans="1:4">
      <c r="A50" t="s">
        <v>21</v>
      </c>
      <c r="B50">
        <v>5.4</v>
      </c>
      <c r="D50" s="2" t="s">
        <v>12</v>
      </c>
    </row>
    <row r="51" spans="1:4">
      <c r="A51" t="s">
        <v>16</v>
      </c>
      <c r="B51">
        <v>30</v>
      </c>
      <c r="D51" s="2" t="s">
        <v>17</v>
      </c>
    </row>
    <row r="52" spans="1:4">
      <c r="A52" t="s">
        <v>8</v>
      </c>
      <c r="B52">
        <v>58.3</v>
      </c>
    </row>
    <row r="54" spans="1:4">
      <c r="A54" t="s">
        <v>9</v>
      </c>
      <c r="B54" s="1">
        <f>SUM(B49:B52)</f>
        <v>137.30000000000001</v>
      </c>
    </row>
  </sheetData>
  <hyperlinks>
    <hyperlink ref="D4" r:id="rId1" xr:uid="{13CD5649-0986-446A-A0AD-2714A67E5DF1}"/>
    <hyperlink ref="D28" r:id="rId2" xr:uid="{DD25213C-A61E-497A-8907-5A6D655E97C1}"/>
    <hyperlink ref="D12" r:id="rId3" xr:uid="{2DCB96D9-546B-4705-94AE-90FCAC38456B}"/>
    <hyperlink ref="D20" r:id="rId4" xr:uid="{83B4461D-FFB7-485B-AF3C-602282B0BC56}"/>
    <hyperlink ref="D27" r:id="rId5" xr:uid="{CB92C74A-4675-42EA-AFCE-7AAC2A165F52}"/>
    <hyperlink ref="D35" r:id="rId6" xr:uid="{8F4D87B7-58DD-476F-AF1E-29CAB49E1C3D}"/>
    <hyperlink ref="D34" r:id="rId7" xr:uid="{879F445E-928A-44AC-B043-4D9F14B2DD20}"/>
    <hyperlink ref="D42" r:id="rId8" xr:uid="{18C1B6A9-5FB0-4937-9A1B-E0ADA40635AD}"/>
    <hyperlink ref="D41" r:id="rId9" xr:uid="{4D3F4726-4720-4CED-8142-16DB240C2509}"/>
    <hyperlink ref="D26" r:id="rId10" xr:uid="{00B0C18E-E7DD-4E8D-A34A-9FCD90B95A8E}"/>
    <hyperlink ref="D49" r:id="rId11" xr:uid="{DB9CCDCF-FB96-4BDA-BBB0-59EAFEB35BA6}"/>
    <hyperlink ref="D50" r:id="rId12" xr:uid="{DBBE1046-0D11-4AFD-9325-0B899A41CF7B}"/>
    <hyperlink ref="D13" r:id="rId13" xr:uid="{0F937678-32E5-4B05-A688-9F28F8570C31}"/>
    <hyperlink ref="D19" r:id="rId14" xr:uid="{0B310059-F2EB-4224-8465-36161578A72F}"/>
    <hyperlink ref="D43" r:id="rId15" xr:uid="{86EEBAEC-99F8-4AEB-90C2-67307364E71B}"/>
    <hyperlink ref="D51" r:id="rId16" xr:uid="{07FDCFD2-93DE-47A2-B933-0397CE4816E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F2912-0FF1-4638-9ED8-9856CC77FAC6}">
  <dimension ref="A1:C9"/>
  <sheetViews>
    <sheetView workbookViewId="0">
      <selection activeCell="H11" sqref="H11"/>
    </sheetView>
  </sheetViews>
  <sheetFormatPr defaultRowHeight="15"/>
  <cols>
    <col min="1" max="1" width="20.140625" customWidth="1"/>
  </cols>
  <sheetData>
    <row r="1" spans="1:3">
      <c r="B1" t="s">
        <v>28</v>
      </c>
    </row>
    <row r="2" spans="1:3">
      <c r="A2" s="1" t="s">
        <v>29</v>
      </c>
    </row>
    <row r="3" spans="1:3">
      <c r="A3" t="s">
        <v>30</v>
      </c>
      <c r="B3">
        <v>50.4</v>
      </c>
      <c r="C3" t="s">
        <v>31</v>
      </c>
    </row>
    <row r="5" spans="1:3">
      <c r="A5" s="1" t="s">
        <v>32</v>
      </c>
    </row>
    <row r="6" spans="1:3">
      <c r="A6" t="s">
        <v>33</v>
      </c>
      <c r="B6">
        <v>37.799999999999997</v>
      </c>
      <c r="C6" t="s">
        <v>31</v>
      </c>
    </row>
    <row r="7" spans="1:3">
      <c r="A7" t="s">
        <v>34</v>
      </c>
      <c r="B7">
        <v>8</v>
      </c>
      <c r="C7" t="s">
        <v>35</v>
      </c>
    </row>
    <row r="8" spans="1:3">
      <c r="A8" t="s">
        <v>36</v>
      </c>
      <c r="B8">
        <v>12.5</v>
      </c>
      <c r="C8" t="s">
        <v>31</v>
      </c>
    </row>
    <row r="9" spans="1:3">
      <c r="A9" t="s">
        <v>9</v>
      </c>
      <c r="B9">
        <f>SUM(B6:B8)</f>
        <v>58.3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4442bed-d3b4-42c1-9ff4-c5dd564fa87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010E2D522AF941BD6E2F4B4A64627D" ma:contentTypeVersion="15" ma:contentTypeDescription="Create a new document." ma:contentTypeScope="" ma:versionID="8278b8598653283d9335aacf27d389b9">
  <xsd:schema xmlns:xsd="http://www.w3.org/2001/XMLSchema" xmlns:xs="http://www.w3.org/2001/XMLSchema" xmlns:p="http://schemas.microsoft.com/office/2006/metadata/properties" xmlns:ns3="04442bed-d3b4-42c1-9ff4-c5dd564fa87f" xmlns:ns4="4d4b2b80-b765-46b4-9049-fdcf64d822ab" targetNamespace="http://schemas.microsoft.com/office/2006/metadata/properties" ma:root="true" ma:fieldsID="c0871df3fdc2330df048f6f751dd7129" ns3:_="" ns4:_="">
    <xsd:import namespace="04442bed-d3b4-42c1-9ff4-c5dd564fa87f"/>
    <xsd:import namespace="4d4b2b80-b765-46b4-9049-fdcf64d822a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442bed-d3b4-42c1-9ff4-c5dd564fa8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4b2b80-b765-46b4-9049-fdcf64d822a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E0564AD-DD9F-42A7-BDD2-86030D6B9530}"/>
</file>

<file path=customXml/itemProps2.xml><?xml version="1.0" encoding="utf-8"?>
<ds:datastoreItem xmlns:ds="http://schemas.openxmlformats.org/officeDocument/2006/customXml" ds:itemID="{E25EDA67-400F-4AA3-B8DC-7DE4DFCB0BDA}"/>
</file>

<file path=customXml/itemProps3.xml><?xml version="1.0" encoding="utf-8"?>
<ds:datastoreItem xmlns:ds="http://schemas.openxmlformats.org/officeDocument/2006/customXml" ds:itemID="{C0C6AE8E-C295-43BC-80A0-90F0433DB38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Alfie Ropson Ropson 2022 (N1067397)</dc:creator>
  <cp:keywords/>
  <dc:description/>
  <cp:lastModifiedBy/>
  <cp:revision/>
  <dcterms:created xsi:type="dcterms:W3CDTF">2025-05-18T15:42:10Z</dcterms:created>
  <dcterms:modified xsi:type="dcterms:W3CDTF">2025-05-25T12:51:11Z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0x0101008F010E2D522AF941BD6E2F4B4A64627D</vt:lpwstr>
  </property>
</Properties>
</file>