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ie\Documents\"/>
    </mc:Choice>
  </mc:AlternateContent>
  <xr:revisionPtr revIDLastSave="0" documentId="8_{7E453C0C-8A41-42E6-AD09-D4F13ABF5A5D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6" i="1"/>
  <c r="H28" i="1"/>
  <c r="H22" i="1"/>
  <c r="H37" i="1"/>
  <c r="H41" i="1" l="1"/>
</calcChain>
</file>

<file path=xl/sharedStrings.xml><?xml version="1.0" encoding="utf-8"?>
<sst xmlns="http://schemas.openxmlformats.org/spreadsheetml/2006/main" count="34" uniqueCount="34">
  <si>
    <t xml:space="preserve">                   </t>
  </si>
  <si>
    <t>to:</t>
  </si>
  <si>
    <t>INVOICE</t>
  </si>
  <si>
    <t>Alfred Ropson</t>
  </si>
  <si>
    <t>Period</t>
  </si>
  <si>
    <t>Date:</t>
  </si>
  <si>
    <t>Quantity</t>
  </si>
  <si>
    <t>Description:</t>
  </si>
  <si>
    <t>Unit Price:</t>
  </si>
  <si>
    <t>Total:</t>
  </si>
  <si>
    <t>VAT:</t>
  </si>
  <si>
    <t>Payment</t>
  </si>
  <si>
    <t>Details</t>
  </si>
  <si>
    <t>BACS TSFR:</t>
  </si>
  <si>
    <t>HSBC</t>
  </si>
  <si>
    <t>A J Ropson</t>
  </si>
  <si>
    <t>Total to Pay</t>
  </si>
  <si>
    <t>Account No</t>
  </si>
  <si>
    <t>Sort Code</t>
  </si>
  <si>
    <t>Bill Gates</t>
  </si>
  <si>
    <t>Building 2, Microsoft Campus</t>
  </si>
  <si>
    <t>Reading</t>
  </si>
  <si>
    <t>Berkshire</t>
  </si>
  <si>
    <t>RG6 1WG</t>
  </si>
  <si>
    <t>Microsoft 50 year Anniversary Installation</t>
  </si>
  <si>
    <t>56-02-61</t>
  </si>
  <si>
    <t>Tel: 07700 900461</t>
  </si>
  <si>
    <t>Email: alfie.ropson2022@my.ntu.ac.uk</t>
  </si>
  <si>
    <t>WG7 7FU</t>
  </si>
  <si>
    <t>62 West Wallaby Street, Wigan</t>
  </si>
  <si>
    <t>Interactive Element Production</t>
  </si>
  <si>
    <t>Screen Production</t>
  </si>
  <si>
    <t>AV Hire</t>
  </si>
  <si>
    <t>Additional Production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</si>
</sst>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;[Red]\-&quot;£&quot;#,##0.00"/>
    <numFmt numFmtId="164" formatCode="mmmm\ dd\ yyyy"/>
    <numFmt numFmtId="165" formatCode="mmm\ d\ yyyy"/>
    <numFmt numFmtId="166" formatCode="dd&quot;/&quot;mmm&quot;/&quot;yyyy"/>
    <numFmt numFmtId="167" formatCode="[$£-809]#,##0.00"/>
  </numFmts>
  <fonts count="13">
    <font>
      <sz val="10"/>
      <color rgb="FF00000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202124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b/>
      <sz val="12"/>
      <name val="Arial"/>
      <family val="2"/>
    </font>
    <font>
      <sz val="11"/>
      <color rgb="FF000000"/>
      <name val="&quot;Helvetica Neue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5" xfId="0" applyFont="1" applyBorder="1"/>
    <xf numFmtId="0" fontId="1" fillId="0" borderId="0" xfId="0" applyFont="1" applyAlignment="1">
      <alignment horizontal="left"/>
    </xf>
    <xf numFmtId="0" fontId="9" fillId="2" borderId="4" xfId="0" applyFont="1" applyFill="1" applyBorder="1"/>
    <xf numFmtId="0" fontId="4" fillId="0" borderId="0" xfId="0" applyFont="1"/>
    <xf numFmtId="0" fontId="4" fillId="0" borderId="5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64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0" fontId="10" fillId="2" borderId="0" xfId="0" applyFont="1" applyFill="1" applyAlignment="1">
      <alignment horizontal="left"/>
    </xf>
    <xf numFmtId="0" fontId="1" fillId="0" borderId="5" xfId="0" applyFont="1" applyBorder="1" applyAlignment="1">
      <alignment horizontal="left"/>
    </xf>
    <xf numFmtId="0" fontId="9" fillId="2" borderId="0" xfId="0" applyFont="1" applyFill="1"/>
    <xf numFmtId="0" fontId="1" fillId="0" borderId="11" xfId="0" applyFont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167" fontId="1" fillId="0" borderId="11" xfId="0" applyNumberFormat="1" applyFont="1" applyBorder="1" applyAlignment="1">
      <alignment horizontal="right"/>
    </xf>
    <xf numFmtId="0" fontId="11" fillId="0" borderId="0" xfId="0" applyFont="1"/>
    <xf numFmtId="167" fontId="1" fillId="0" borderId="0" xfId="0" applyNumberFormat="1" applyFont="1"/>
    <xf numFmtId="0" fontId="12" fillId="3" borderId="0" xfId="0" applyFont="1" applyFill="1" applyAlignment="1">
      <alignment horizontal="left"/>
    </xf>
    <xf numFmtId="14" fontId="0" fillId="0" borderId="0" xfId="0" applyNumberFormat="1"/>
    <xf numFmtId="14" fontId="9" fillId="2" borderId="0" xfId="0" applyNumberFormat="1" applyFont="1" applyFill="1"/>
    <xf numFmtId="0" fontId="10" fillId="0" borderId="0" xfId="0" applyFont="1"/>
    <xf numFmtId="0" fontId="7" fillId="0" borderId="14" xfId="0" applyFont="1" applyBorder="1" applyAlignment="1">
      <alignment horizontal="center"/>
    </xf>
    <xf numFmtId="8" fontId="0" fillId="0" borderId="0" xfId="0" applyNumberFormat="1"/>
    <xf numFmtId="0" fontId="1" fillId="0" borderId="4" xfId="0" applyFont="1" applyBorder="1" applyAlignment="1">
      <alignment horizontal="left"/>
    </xf>
    <xf numFmtId="0" fontId="0" fillId="0" borderId="0" xfId="0"/>
    <xf numFmtId="0" fontId="7" fillId="0" borderId="5" xfId="0" applyFont="1" applyBorder="1"/>
    <xf numFmtId="0" fontId="5" fillId="0" borderId="0" xfId="0" applyFont="1" applyAlignment="1">
      <alignment horizontal="center" vertical="center"/>
    </xf>
    <xf numFmtId="167" fontId="1" fillId="0" borderId="15" xfId="0" applyNumberFormat="1" applyFont="1" applyBorder="1" applyAlignment="1">
      <alignment horizontal="center" vertical="center"/>
    </xf>
    <xf numFmtId="0" fontId="7" fillId="0" borderId="11" xfId="0" applyFont="1" applyBorder="1"/>
    <xf numFmtId="0" fontId="5" fillId="0" borderId="4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7" fillId="0" borderId="7" xfId="0" applyFont="1" applyBorder="1"/>
    <xf numFmtId="0" fontId="1" fillId="0" borderId="0" xfId="0" applyFont="1" applyAlignment="1">
      <alignment horizontal="left"/>
    </xf>
    <xf numFmtId="0" fontId="4" fillId="0" borderId="6" xfId="0" applyFont="1" applyBorder="1"/>
    <xf numFmtId="0" fontId="7" fillId="0" borderId="8" xfId="0" applyFont="1" applyBorder="1"/>
    <xf numFmtId="0" fontId="5" fillId="0" borderId="9" xfId="0" applyFont="1" applyBorder="1" applyAlignment="1">
      <alignment horizontal="center"/>
    </xf>
    <xf numFmtId="0" fontId="7" fillId="0" borderId="13" xfId="0" applyFont="1" applyBorder="1"/>
    <xf numFmtId="0" fontId="1" fillId="0" borderId="1" xfId="0" applyFont="1" applyBorder="1" applyAlignment="1">
      <alignment horizontal="center"/>
    </xf>
    <xf numFmtId="0" fontId="7" fillId="0" borderId="2" xfId="0" applyFont="1" applyBorder="1"/>
    <xf numFmtId="0" fontId="1" fillId="0" borderId="4" xfId="0" applyFont="1" applyBorder="1"/>
    <xf numFmtId="0" fontId="8" fillId="0" borderId="0" xfId="0" applyFont="1" applyAlignment="1">
      <alignment horizontal="center"/>
    </xf>
    <xf numFmtId="0" fontId="9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89"/>
  <sheetViews>
    <sheetView tabSelected="1" topLeftCell="A4" workbookViewId="0">
      <selection activeCell="J36" sqref="J36"/>
    </sheetView>
  </sheetViews>
  <sheetFormatPr defaultColWidth="12.7109375" defaultRowHeight="15" customHeight="1"/>
  <cols>
    <col min="1" max="1" width="3.85546875" customWidth="1"/>
    <col min="2" max="2" width="13.28515625" customWidth="1"/>
    <col min="3" max="3" width="11.7109375" customWidth="1"/>
    <col min="4" max="4" width="14.28515625" customWidth="1"/>
    <col min="5" max="5" width="5.28515625" customWidth="1"/>
    <col min="6" max="6" width="9.42578125" customWidth="1"/>
    <col min="7" max="7" width="11.7109375" customWidth="1"/>
    <col min="8" max="8" width="16.28515625" customWidth="1"/>
    <col min="9" max="26" width="15.140625" customWidth="1"/>
  </cols>
  <sheetData>
    <row r="1" spans="1:11" ht="12.75" customHeight="1">
      <c r="A1" s="1"/>
      <c r="B1" s="1"/>
      <c r="C1" s="1"/>
      <c r="D1" s="1"/>
      <c r="E1" s="1"/>
      <c r="F1" s="1"/>
      <c r="G1" s="1"/>
      <c r="H1" s="1"/>
    </row>
    <row r="2" spans="1:11" ht="12.75" customHeight="1">
      <c r="A2" s="1"/>
      <c r="B2" s="2"/>
      <c r="C2" s="2"/>
      <c r="D2" s="2"/>
      <c r="E2" s="2"/>
      <c r="F2" s="2"/>
      <c r="G2" s="1"/>
      <c r="H2" s="1"/>
    </row>
    <row r="3" spans="1:11" ht="12.75" customHeight="1">
      <c r="A3" s="1"/>
      <c r="B3" s="1"/>
      <c r="C3" s="1"/>
      <c r="D3" s="1"/>
      <c r="E3" s="1"/>
      <c r="F3" s="1"/>
      <c r="G3" s="1"/>
      <c r="H3" s="3"/>
    </row>
    <row r="4" spans="1:11" ht="12.75" customHeight="1">
      <c r="A4" s="1"/>
      <c r="B4" s="1"/>
      <c r="C4" s="1"/>
      <c r="D4" s="1"/>
      <c r="E4" s="1"/>
      <c r="F4" s="1"/>
      <c r="G4" s="1"/>
      <c r="H4" s="1"/>
    </row>
    <row r="5" spans="1:11" ht="12.75" customHeight="1">
      <c r="A5" s="1"/>
      <c r="B5" s="1"/>
      <c r="C5" s="1"/>
      <c r="D5" s="1"/>
      <c r="E5" s="1"/>
      <c r="F5" s="1"/>
      <c r="G5" s="1"/>
      <c r="H5" s="1"/>
    </row>
    <row r="6" spans="1:11" ht="12.75" customHeight="1">
      <c r="A6" s="1" t="s">
        <v>0</v>
      </c>
      <c r="B6" s="1"/>
      <c r="C6" s="1"/>
      <c r="D6" s="1"/>
      <c r="E6" s="1"/>
      <c r="F6" s="1"/>
      <c r="G6" s="1"/>
      <c r="H6" s="1"/>
    </row>
    <row r="7" spans="1:11" ht="12.75" customHeight="1">
      <c r="A7" s="1"/>
      <c r="B7" s="1"/>
      <c r="C7" s="1"/>
      <c r="D7" s="1"/>
      <c r="E7" s="1"/>
      <c r="G7" s="1"/>
      <c r="H7" s="1"/>
    </row>
    <row r="8" spans="1:11" ht="12.75" customHeight="1">
      <c r="A8" s="1"/>
      <c r="B8" s="1"/>
      <c r="C8" s="1"/>
      <c r="D8" s="1"/>
      <c r="E8" s="1"/>
      <c r="F8" s="1"/>
      <c r="G8" s="1"/>
      <c r="H8" s="1"/>
    </row>
    <row r="9" spans="1:11" ht="12.75" customHeight="1">
      <c r="A9" s="1"/>
      <c r="B9" s="4" t="s">
        <v>1</v>
      </c>
      <c r="C9" s="5"/>
      <c r="D9" s="6"/>
      <c r="E9" s="7"/>
      <c r="F9" s="1"/>
      <c r="G9" s="1"/>
      <c r="H9" s="1"/>
      <c r="K9" s="8"/>
    </row>
    <row r="10" spans="1:11" ht="18" customHeight="1">
      <c r="A10" s="1"/>
      <c r="B10" s="63" t="s">
        <v>19</v>
      </c>
      <c r="C10" s="48"/>
      <c r="D10" s="49"/>
      <c r="E10" s="10"/>
      <c r="F10" s="64" t="s">
        <v>2</v>
      </c>
      <c r="G10" s="48"/>
      <c r="H10" s="48"/>
    </row>
    <row r="11" spans="1:11" ht="12.75" customHeight="1">
      <c r="A11" s="1"/>
      <c r="B11" s="65" t="s">
        <v>20</v>
      </c>
      <c r="C11" s="48"/>
      <c r="D11" s="49"/>
      <c r="E11" s="10"/>
    </row>
    <row r="12" spans="1:11" ht="12.75" customHeight="1">
      <c r="A12" s="1"/>
      <c r="B12" s="11" t="s">
        <v>21</v>
      </c>
      <c r="C12" s="12"/>
      <c r="D12" s="13"/>
      <c r="E12" s="10"/>
      <c r="F12" s="56" t="s">
        <v>3</v>
      </c>
      <c r="G12" s="48"/>
      <c r="H12" s="48"/>
    </row>
    <row r="13" spans="1:11" ht="12.75" customHeight="1">
      <c r="A13" s="1"/>
      <c r="B13" s="63" t="s">
        <v>22</v>
      </c>
      <c r="C13" s="48"/>
      <c r="D13" s="49"/>
      <c r="E13" s="10"/>
      <c r="F13" s="56" t="s">
        <v>26</v>
      </c>
      <c r="G13" s="48"/>
      <c r="H13" s="48"/>
    </row>
    <row r="14" spans="1:11" ht="12.75" customHeight="1">
      <c r="A14" s="1"/>
      <c r="B14" s="11" t="s">
        <v>23</v>
      </c>
      <c r="C14" s="12"/>
      <c r="D14" s="13"/>
      <c r="E14" s="10"/>
      <c r="F14" s="56" t="s">
        <v>27</v>
      </c>
      <c r="G14" s="48"/>
      <c r="H14" s="48"/>
    </row>
    <row r="15" spans="1:11" ht="12.75" customHeight="1">
      <c r="A15" s="1"/>
      <c r="B15" s="57"/>
      <c r="C15" s="55"/>
      <c r="D15" s="58"/>
      <c r="E15" s="10"/>
      <c r="F15" s="44" t="s">
        <v>29</v>
      </c>
    </row>
    <row r="16" spans="1:11" ht="12.75" customHeight="1">
      <c r="A16" s="1"/>
      <c r="B16" s="3"/>
      <c r="C16" s="3"/>
      <c r="D16" s="3"/>
      <c r="E16" s="3"/>
      <c r="F16" s="44" t="s">
        <v>28</v>
      </c>
      <c r="G16" s="3"/>
      <c r="H16" s="3"/>
    </row>
    <row r="17" spans="1:12" ht="12.75" customHeight="1">
      <c r="A17" s="1"/>
      <c r="B17" s="14" t="s">
        <v>4</v>
      </c>
      <c r="C17" s="15"/>
      <c r="D17" s="16" t="s">
        <v>5</v>
      </c>
      <c r="E17" s="7"/>
      <c r="F17" s="17" t="s">
        <v>24</v>
      </c>
      <c r="G17" s="18"/>
      <c r="H17" s="19"/>
      <c r="L17" s="42"/>
    </row>
    <row r="18" spans="1:12" ht="12.75" customHeight="1">
      <c r="A18" s="1"/>
      <c r="B18" s="20"/>
      <c r="C18" s="21">
        <v>45809</v>
      </c>
      <c r="D18" s="22">
        <v>45793</v>
      </c>
      <c r="E18" s="10"/>
      <c r="F18" s="23"/>
      <c r="G18" s="24"/>
      <c r="H18" s="25"/>
    </row>
    <row r="19" spans="1:12" ht="12.75" customHeight="1">
      <c r="A19" s="1"/>
      <c r="B19" s="3"/>
      <c r="C19" s="3"/>
      <c r="D19" s="3"/>
      <c r="E19" s="3"/>
      <c r="F19" s="3"/>
      <c r="G19" s="3"/>
      <c r="H19" s="3"/>
    </row>
    <row r="20" spans="1:12" ht="12.75" customHeight="1">
      <c r="A20" s="1"/>
      <c r="B20" s="26" t="s">
        <v>6</v>
      </c>
      <c r="C20" s="59" t="s">
        <v>7</v>
      </c>
      <c r="D20" s="60"/>
      <c r="E20" s="60"/>
      <c r="F20" s="60"/>
      <c r="G20" s="26" t="s">
        <v>8</v>
      </c>
      <c r="H20" s="26" t="s">
        <v>9</v>
      </c>
    </row>
    <row r="21" spans="1:12" ht="12.75" customHeight="1">
      <c r="A21" s="1"/>
      <c r="B21" s="27"/>
      <c r="C21" s="61"/>
      <c r="D21" s="62"/>
      <c r="E21" s="62"/>
      <c r="F21" s="62"/>
      <c r="G21" s="28"/>
      <c r="H21" s="29"/>
    </row>
    <row r="22" spans="1:12" ht="12.75" customHeight="1">
      <c r="A22" s="1"/>
      <c r="B22" s="27">
        <v>1</v>
      </c>
      <c r="C22" s="47" t="s">
        <v>30</v>
      </c>
      <c r="D22" s="48"/>
      <c r="E22" s="48"/>
      <c r="F22" s="49"/>
      <c r="G22" s="46">
        <v>2638.97</v>
      </c>
      <c r="H22" s="28">
        <f>B22*G22</f>
        <v>2638.97</v>
      </c>
    </row>
    <row r="23" spans="1:12" ht="12.75" customHeight="1">
      <c r="A23" s="1"/>
      <c r="B23" s="27"/>
      <c r="C23" s="30"/>
      <c r="D23" s="10"/>
      <c r="E23" s="10"/>
      <c r="F23" s="31"/>
      <c r="G23" s="28"/>
      <c r="H23" s="28"/>
    </row>
    <row r="24" spans="1:12" ht="12.75" customHeight="1">
      <c r="A24" s="1"/>
      <c r="B24" s="45">
        <v>1</v>
      </c>
      <c r="C24" t="s">
        <v>31</v>
      </c>
      <c r="F24" s="9"/>
      <c r="G24" s="46">
        <v>935.1</v>
      </c>
      <c r="H24" s="28">
        <f t="shared" ref="H24:H28" si="0">B24*G24</f>
        <v>935.1</v>
      </c>
    </row>
    <row r="25" spans="1:12" ht="12.75" customHeight="1">
      <c r="A25" s="1"/>
      <c r="B25" s="27"/>
      <c r="C25" s="47"/>
      <c r="D25" s="48"/>
      <c r="E25" s="48"/>
      <c r="F25" s="48"/>
      <c r="G25" s="28"/>
      <c r="H25" s="28"/>
    </row>
    <row r="26" spans="1:12" ht="12.75" customHeight="1">
      <c r="A26" s="1"/>
      <c r="B26" s="27">
        <v>1</v>
      </c>
      <c r="C26" s="47" t="s">
        <v>32</v>
      </c>
      <c r="D26" s="48"/>
      <c r="E26" s="48"/>
      <c r="F26" s="49"/>
      <c r="G26" s="28">
        <v>8689</v>
      </c>
      <c r="H26" s="28">
        <f t="shared" si="0"/>
        <v>8689</v>
      </c>
    </row>
    <row r="27" spans="1:12" ht="12.75" customHeight="1">
      <c r="A27" s="1"/>
      <c r="B27" s="27"/>
      <c r="C27" s="47"/>
      <c r="D27" s="48"/>
      <c r="E27" s="48"/>
      <c r="F27" s="48"/>
      <c r="G27" s="28"/>
      <c r="H27" s="28"/>
    </row>
    <row r="28" spans="1:12" ht="12.75" customHeight="1">
      <c r="A28" s="1"/>
      <c r="B28" s="27">
        <v>1</v>
      </c>
      <c r="C28" s="32" t="s">
        <v>33</v>
      </c>
      <c r="D28" s="7"/>
      <c r="E28" s="10"/>
      <c r="F28" s="10"/>
      <c r="G28" s="28">
        <v>13322.28</v>
      </c>
      <c r="H28" s="28">
        <f t="shared" si="0"/>
        <v>13322.28</v>
      </c>
    </row>
    <row r="29" spans="1:12" ht="12.75" customHeight="1">
      <c r="A29" s="1"/>
      <c r="B29" s="27"/>
      <c r="C29" s="53"/>
      <c r="D29" s="48"/>
      <c r="E29" s="48"/>
      <c r="F29" s="48"/>
      <c r="G29" s="28"/>
      <c r="H29" s="28"/>
    </row>
    <row r="30" spans="1:12" ht="12.75" customHeight="1">
      <c r="A30" s="1"/>
      <c r="B30" s="27"/>
      <c r="C30" s="53"/>
      <c r="D30" s="48"/>
      <c r="E30" s="48"/>
      <c r="F30" s="48"/>
      <c r="G30" s="28"/>
      <c r="H30" s="28"/>
    </row>
    <row r="31" spans="1:12" ht="12.75" customHeight="1">
      <c r="A31" s="1"/>
      <c r="B31" s="27"/>
      <c r="C31" s="53"/>
      <c r="D31" s="48"/>
      <c r="E31" s="48"/>
      <c r="F31" s="48"/>
      <c r="G31" s="28"/>
      <c r="H31" s="28"/>
    </row>
    <row r="32" spans="1:12" ht="12.75" customHeight="1">
      <c r="A32" s="1"/>
      <c r="B32" s="27"/>
      <c r="C32" s="53"/>
      <c r="D32" s="48"/>
      <c r="E32" s="48"/>
      <c r="F32" s="48"/>
      <c r="G32" s="28"/>
      <c r="H32" s="28"/>
    </row>
    <row r="33" spans="1:8" ht="12.75" customHeight="1">
      <c r="A33" s="1"/>
      <c r="B33" s="27"/>
      <c r="C33" s="53"/>
      <c r="D33" s="48"/>
      <c r="E33" s="48"/>
      <c r="F33" s="48"/>
      <c r="G33" s="28"/>
      <c r="H33" s="28"/>
    </row>
    <row r="34" spans="1:8" ht="12.75" customHeight="1">
      <c r="A34" s="1"/>
      <c r="B34" s="27"/>
      <c r="C34" s="53"/>
      <c r="D34" s="48"/>
      <c r="E34" s="48"/>
      <c r="F34" s="48"/>
      <c r="G34" s="28"/>
      <c r="H34" s="28"/>
    </row>
    <row r="35" spans="1:8" ht="12.75" customHeight="1">
      <c r="A35" s="1"/>
      <c r="B35" s="33"/>
      <c r="C35" s="54"/>
      <c r="D35" s="55"/>
      <c r="E35" s="55"/>
      <c r="F35" s="55"/>
      <c r="G35" s="34"/>
      <c r="H35" s="28"/>
    </row>
    <row r="36" spans="1:8" ht="22.5" customHeight="1">
      <c r="A36" s="1"/>
      <c r="B36" s="1"/>
      <c r="C36" s="1"/>
      <c r="D36" s="1"/>
      <c r="E36" s="1"/>
      <c r="F36" s="1"/>
      <c r="G36" s="35"/>
      <c r="H36" s="36"/>
    </row>
    <row r="37" spans="1:8" ht="22.5" hidden="1" customHeight="1">
      <c r="A37" s="1"/>
      <c r="B37" s="1"/>
      <c r="C37" s="1"/>
      <c r="D37" s="1"/>
      <c r="E37" s="1"/>
      <c r="F37" s="1"/>
      <c r="G37" s="37" t="s">
        <v>10</v>
      </c>
      <c r="H37" s="38">
        <f>SUM(H36*0.175)</f>
        <v>0</v>
      </c>
    </row>
    <row r="38" spans="1:8" ht="13.5" customHeight="1">
      <c r="A38" s="1"/>
      <c r="B38" s="39" t="s">
        <v>11</v>
      </c>
      <c r="C38" s="1"/>
      <c r="D38" s="1"/>
      <c r="E38" s="1"/>
      <c r="F38" s="1"/>
      <c r="G38" s="37"/>
      <c r="H38" s="40"/>
    </row>
    <row r="39" spans="1:8" ht="15.75" customHeight="1">
      <c r="A39" s="1"/>
      <c r="B39" s="39" t="s">
        <v>12</v>
      </c>
      <c r="C39" s="1"/>
      <c r="D39" s="1"/>
      <c r="E39" s="1"/>
      <c r="F39" s="1"/>
      <c r="G39" s="35"/>
      <c r="H39" s="40"/>
    </row>
    <row r="40" spans="1:8" ht="10.5" customHeight="1">
      <c r="A40" s="1"/>
      <c r="B40" s="1"/>
      <c r="C40" s="1"/>
      <c r="D40" s="1"/>
      <c r="E40" s="1"/>
      <c r="F40" s="1"/>
      <c r="G40" s="37"/>
      <c r="H40" s="40"/>
    </row>
    <row r="41" spans="1:8" ht="12.75" customHeight="1">
      <c r="A41" s="1"/>
      <c r="B41" s="2" t="s">
        <v>13</v>
      </c>
      <c r="C41" s="1" t="s">
        <v>14</v>
      </c>
      <c r="D41" s="1" t="s">
        <v>15</v>
      </c>
      <c r="E41" s="1"/>
      <c r="F41" s="1"/>
      <c r="G41" s="50" t="s">
        <v>16</v>
      </c>
      <c r="H41" s="51">
        <f>SUM(H22:H35)</f>
        <v>25585.35</v>
      </c>
    </row>
    <row r="42" spans="1:8" ht="13.5" customHeight="1">
      <c r="A42" s="1"/>
      <c r="B42" s="2" t="s">
        <v>17</v>
      </c>
      <c r="C42" s="1"/>
      <c r="D42" s="32">
        <v>29573957</v>
      </c>
      <c r="E42" s="1"/>
      <c r="F42" s="1"/>
      <c r="G42" s="48"/>
      <c r="H42" s="52"/>
    </row>
    <row r="43" spans="1:8" ht="12.75" customHeight="1">
      <c r="A43" s="1"/>
      <c r="B43" s="2" t="s">
        <v>18</v>
      </c>
      <c r="C43" s="1"/>
      <c r="D43" s="43" t="s">
        <v>25</v>
      </c>
      <c r="E43" s="1"/>
      <c r="F43" s="1"/>
      <c r="G43" s="1"/>
      <c r="H43" s="1"/>
    </row>
    <row r="44" spans="1:8" ht="12.75" customHeight="1">
      <c r="A44" s="1"/>
      <c r="B44" s="1"/>
      <c r="C44" s="1"/>
      <c r="D44" s="1"/>
      <c r="E44" s="1"/>
      <c r="F44" s="1"/>
      <c r="G44" s="1"/>
      <c r="H44" s="1"/>
    </row>
    <row r="45" spans="1:8" ht="12.75" customHeight="1">
      <c r="A45" s="1"/>
      <c r="B45" s="1"/>
      <c r="C45" s="1"/>
      <c r="D45" s="41"/>
      <c r="E45" s="1"/>
      <c r="F45" s="1"/>
      <c r="G45" s="1"/>
      <c r="H45" s="1"/>
    </row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3">
    <mergeCell ref="B10:D10"/>
    <mergeCell ref="F10:H10"/>
    <mergeCell ref="B11:D11"/>
    <mergeCell ref="F12:H12"/>
    <mergeCell ref="B13:D13"/>
    <mergeCell ref="F13:H13"/>
    <mergeCell ref="F14:H14"/>
    <mergeCell ref="B15:D15"/>
    <mergeCell ref="C20:F20"/>
    <mergeCell ref="C21:F21"/>
    <mergeCell ref="C22:F22"/>
    <mergeCell ref="C25:F25"/>
    <mergeCell ref="C26:F26"/>
    <mergeCell ref="C27:F27"/>
    <mergeCell ref="G41:G42"/>
    <mergeCell ref="H41:H42"/>
    <mergeCell ref="C29:F29"/>
    <mergeCell ref="C30:F30"/>
    <mergeCell ref="C31:F31"/>
    <mergeCell ref="C32:F32"/>
    <mergeCell ref="C33:F33"/>
    <mergeCell ref="C34:F34"/>
    <mergeCell ref="C35:F35"/>
  </mergeCells>
  <printOptions horizontalCentered="1"/>
  <pageMargins left="0.70866141732283472" right="0.70866141732283472" top="0.74803149606299213" bottom="0.74803149606299213" header="0" footer="0"/>
  <pageSetup paperSize="9" fitToWidth="0" pageOrder="overThenDown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010E2D522AF941BD6E2F4B4A64627D" ma:contentTypeVersion="15" ma:contentTypeDescription="Create a new document." ma:contentTypeScope="" ma:versionID="8278b8598653283d9335aacf27d389b9">
  <xsd:schema xmlns:xsd="http://www.w3.org/2001/XMLSchema" xmlns:xs="http://www.w3.org/2001/XMLSchema" xmlns:p="http://schemas.microsoft.com/office/2006/metadata/properties" xmlns:ns3="04442bed-d3b4-42c1-9ff4-c5dd564fa87f" xmlns:ns4="4d4b2b80-b765-46b4-9049-fdcf64d822ab" targetNamespace="http://schemas.microsoft.com/office/2006/metadata/properties" ma:root="true" ma:fieldsID="c0871df3fdc2330df048f6f751dd7129" ns3:_="" ns4:_="">
    <xsd:import namespace="04442bed-d3b4-42c1-9ff4-c5dd564fa87f"/>
    <xsd:import namespace="4d4b2b80-b765-46b4-9049-fdcf64d822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42bed-d3b4-42c1-9ff4-c5dd564fa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4b2b80-b765-46b4-9049-fdcf64d822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442bed-d3b4-42c1-9ff4-c5dd564fa87f" xsi:nil="true"/>
  </documentManagement>
</p:properties>
</file>

<file path=customXml/itemProps1.xml><?xml version="1.0" encoding="utf-8"?>
<ds:datastoreItem xmlns:ds="http://schemas.openxmlformats.org/officeDocument/2006/customXml" ds:itemID="{C35F98DF-50FE-4876-BBA1-E5A357F6B4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9852F1-6C19-4CCF-A6B9-FF1438D80A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442bed-d3b4-42c1-9ff4-c5dd564fa87f"/>
    <ds:schemaRef ds:uri="4d4b2b80-b765-46b4-9049-fdcf64d822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D07343-C29B-4FCB-B78E-1BB86306763D}">
  <ds:schemaRefs>
    <ds:schemaRef ds:uri="http://schemas.openxmlformats.org/package/2006/metadata/core-properties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04442bed-d3b4-42c1-9ff4-c5dd564fa87f"/>
    <ds:schemaRef ds:uri="http://purl.org/dc/dcmitype/"/>
    <ds:schemaRef ds:uri="http://schemas.microsoft.com/office/2006/metadata/properties"/>
    <ds:schemaRef ds:uri="http://schemas.microsoft.com/office/infopath/2007/PartnerControls"/>
    <ds:schemaRef ds:uri="4d4b2b80-b765-46b4-9049-fdcf64d822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Alfie Ropson Ropson 2022 (N1067397)</cp:lastModifiedBy>
  <cp:lastPrinted>2025-02-04T12:28:49Z</cp:lastPrinted>
  <dcterms:created xsi:type="dcterms:W3CDTF">2024-09-20T11:19:39Z</dcterms:created>
  <dcterms:modified xsi:type="dcterms:W3CDTF">2025-05-25T12:46:59Z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0x0101008F010E2D522AF941BD6E2F4B4A64627D</vt:lpwstr>
  </property>
</Properties>
</file>