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AgentIssue-Bench\"/>
    </mc:Choice>
  </mc:AlternateContent>
  <bookViews>
    <workbookView xWindow="0" yWindow="0" windowWidth="15642" windowHeight="4440" activeTab="2"/>
  </bookViews>
  <sheets>
    <sheet name="Taxonomy" sheetId="1" r:id="rId1"/>
    <sheet name="Statistics" sheetId="5" r:id="rId2"/>
    <sheet name="All Issues" sheetId="7" r:id="rId3"/>
  </sheets>
  <calcPr calcId="152511"/>
  <extLst>
    <ext uri="GoogleSheetsCustomDataVersion2">
      <go:sheetsCustomData xmlns:go="http://customooxmlschemas.google.com/" r:id="rId33" roundtripDataChecksum="Bidt8Q56n8NzaImeTW1fcjU+iZ9SsVojiVa9JvNduPY="/>
    </ext>
  </extLst>
</workbook>
</file>

<file path=xl/calcChain.xml><?xml version="1.0" encoding="utf-8"?>
<calcChain xmlns="http://schemas.openxmlformats.org/spreadsheetml/2006/main">
  <c r="E22" i="1" l="1"/>
  <c r="D22" i="1"/>
</calcChain>
</file>

<file path=xl/sharedStrings.xml><?xml version="1.0" encoding="utf-8"?>
<sst xmlns="http://schemas.openxmlformats.org/spreadsheetml/2006/main" count="1253" uniqueCount="541">
  <si>
    <t>Category</t>
  </si>
  <si>
    <t>Sub-category</t>
  </si>
  <si>
    <t>Description</t>
  </si>
  <si>
    <t>Replicated Count</t>
  </si>
  <si>
    <t>Count</t>
  </si>
  <si>
    <t>A Incompatibility with LLM providers</t>
  </si>
  <si>
    <t>A.1 incompatible libraries with LLM providers</t>
  </si>
  <si>
    <t>Missing or improperly installed the third-party libraries of model providers, such as the openai python library~\ref{}.</t>
  </si>
  <si>
    <t>A.2 Unsupported or incompatible model issues</t>
  </si>
  <si>
    <t>Problems where the agent is unable to support or work with popular models, such as DeepSeek R1, GPT-4 Turbo, and Claude 3.5, preventing their use within the agent system for specific tasks.</t>
  </si>
  <si>
    <t>A.3 incompatible parameters to LLM providers</t>
  </si>
  <si>
    <t>Providing unexpected parameters or missing necessary parameters when invoking the LLM from third-party LLM providers, such as OpenAI,Anthropic, Together AI.</t>
  </si>
  <si>
    <t>B Tool-related errors</t>
  </si>
  <si>
    <t>B.1 tool dependency issues</t>
  </si>
  <si>
    <t>Issues caused by missing, incompatible, or misconfigured libraries required for tool execution or integration with the LLM.</t>
  </si>
  <si>
    <t>B.2 tool configuration erros</t>
  </si>
  <si>
    <t>Misconfigurations in tool-related settings, such as retrieval mode selection, retriever assignment, or embedder specification.</t>
  </si>
  <si>
    <t>B.3 tool implementation error</t>
  </si>
  <si>
    <t>Flaws in the execution logic of self-developed tools, such as failure to handle edge cases like empty outputs or token limits.</t>
  </si>
  <si>
    <t>B.4 misuse tool interfaces</t>
  </si>
  <si>
    <t>Errors that prevent the tool from being called correctly, such as missing or unexpected parameters, as well as flawed logic in binding tools to LLMs.</t>
  </si>
  <si>
    <t>C. Memory-related errors</t>
  </si>
  <si>
    <t>C.1 memory intilization error</t>
  </si>
  <si>
    <t>Failures in properly initializing or resetting memory components, such as issues with database initialization, workspace resetting, or the improper application of uploaded files to new workspaces, leading to incomplete or inconsistent memory states.</t>
  </si>
  <si>
    <t>C.2 memory content error</t>
  </si>
  <si>
    <t>Inaccuracies or inconsistencies in memory representation, including erroneous message attributes, redundant or misleading content, and flawed implementation of storage mechanisms that may lead to incomplete or interrupted memory updates.</t>
  </si>
  <si>
    <t>C.3 memory dependency issues</t>
  </si>
  <si>
    <t>Failures caused by changes or inconsistencies in internal modules or external dependencies required for memory operations.</t>
  </si>
  <si>
    <t>D. LLM operation error</t>
  </si>
  <si>
    <t>D.1 model access/binding configuration error</t>
  </si>
  <si>
    <t>Misconfigurations that prevent proper access to the intended model, such as incorrect model binding or missing authentication credentials (e.g., API keys).</t>
  </si>
  <si>
    <t>D.3 token usage error</t>
  </si>
  <si>
    <t>Failures in setting token-related parameters for LLMs, such as maximum token limits, token pricing, or token management modules, which may lead to inference errors or cost tracking failures</t>
  </si>
  <si>
    <t>D.4 incorrect model output handling</t>
  </si>
  <si>
    <t>Errors in parsing standard LLM responses or failing to manage exceptional outputs, such as empty results, malformed data, refusal to answer, or other unexpected behaviors.</t>
  </si>
  <si>
    <t>D.5 model dependency issues</t>
  </si>
  <si>
    <t>Issues arising from missing or incompatible libraries required for proper LLM functioning, such as missing tokenization libraries or incompatible dependencies with the transformer library.</t>
  </si>
  <si>
    <t>D.7 context length error</t>
  </si>
  <si>
    <t>Errors arising from exceeding the LLM's maximum context length or incorrect calculations of the context length, leading to validation errors or output failures.</t>
  </si>
  <si>
    <t>prompt-related issues</t>
  </si>
  <si>
    <t>F. workfolow issues</t>
  </si>
  <si>
    <t>Problems in the scheduling or execution of an agent's workflow, leading to errors such as hanging, infinite loops, or skipped steps in the process.</t>
  </si>
  <si>
    <t>G. Utility issues</t>
  </si>
  <si>
    <t>G.1 utility implementation issues</t>
  </si>
  <si>
    <t>Errors arising from the faulty implementation of non-LLM components in the agent system, such as UI, Docker, logging, or other auxiliary utilities that support the agent's operation.</t>
  </si>
  <si>
    <t>G.2 utility dependency issues</t>
  </si>
  <si>
    <t>Problems arising from missing or incompatible dependencies unrelated to the agent itself, such as external libraries for file handling or testing and circular dependencies between internal modules.</t>
  </si>
  <si>
    <t>G.3 utility config errors</t>
  </si>
  <si>
    <t>Problems arising from incorrect or missing configuration of external components unrelated to the agent, such as I/O settings (e.g., file paths and encoding) or network settings like IP addresses.</t>
  </si>
  <si>
    <t>Issue</t>
  </si>
  <si>
    <t>Taxonomy</t>
  </si>
  <si>
    <t>Symptoms</t>
  </si>
  <si>
    <t>Root Cause</t>
  </si>
  <si>
    <t>Status</t>
  </si>
  <si>
    <t>Bug Fix Category</t>
  </si>
  <si>
    <t>Bug Fix Description</t>
  </si>
  <si>
    <t>Has Patch?</t>
  </si>
  <si>
    <t>Patch</t>
  </si>
  <si>
    <t>Reference</t>
  </si>
  <si>
    <t>Replicated?</t>
  </si>
  <si>
    <t>Resolved</t>
  </si>
  <si>
    <t>Notes</t>
  </si>
  <si>
    <t>Back-triggering stage</t>
  </si>
  <si>
    <t>Docker?</t>
  </si>
  <si>
    <t>Plausible Patch</t>
  </si>
  <si>
    <t>Correct Patch</t>
  </si>
  <si>
    <t>File-level</t>
  </si>
  <si>
    <t>Function-level</t>
  </si>
  <si>
    <t>LangChain design conflict</t>
  </si>
  <si>
    <t>Dependency Issues</t>
  </si>
  <si>
    <t>Tool Dependency Issues</t>
  </si>
  <si>
    <t>CrewAI did not accommodate the newest LangChain design on StructuredTool._run()</t>
  </si>
  <si>
    <t>CLOSED</t>
  </si>
  <si>
    <t>Functionality and Integration</t>
  </si>
  <si>
    <t>Previously, it was suggested to downgrade the LangChain version. Recent solution is that CrewAI tools got updated to accommodate the newest LangChain design.</t>
  </si>
  <si>
    <t>No</t>
  </si>
  <si>
    <t>N/A</t>
  </si>
  <si>
    <t>https://github.com/crewAIInc/crewAI/issues/924</t>
  </si>
  <si>
    <t>Agent hallucination</t>
  </si>
  <si>
    <t>-</t>
  </si>
  <si>
    <t>CLOSED - NO FIX</t>
  </si>
  <si>
    <t>https://github.com/crewAIInc/crewAI/issues/826</t>
  </si>
  <si>
    <t>Crew run unexpectedly stop due to scrapping too long website (context limitation)</t>
  </si>
  <si>
    <t>LLM Operation Issues</t>
  </si>
  <si>
    <t>Context Length Issues</t>
  </si>
  <si>
    <t>No exception handle when the context exceeds its limit</t>
  </si>
  <si>
    <t>Use summarization method to ensure the Crew does not break/stop</t>
  </si>
  <si>
    <t>https://github.com/crewAIInc/crewAI/issues/965</t>
  </si>
  <si>
    <t>OpenTelemetry can't be disabled</t>
  </si>
  <si>
    <t>Utility Issues</t>
  </si>
  <si>
    <t>Utility Config Errors</t>
  </si>
  <si>
    <t>Disable OpenTelemetry explicitly</t>
  </si>
  <si>
    <t>Yes</t>
  </si>
  <si>
    <t>https://github.com/crewAIInc/crewAI/pull/1536</t>
  </si>
  <si>
    <t>https://github.com/crewAIInc/crewAI/issues/1532</t>
  </si>
  <si>
    <t>Crewai==0.76.2</t>
  </si>
  <si>
    <t>execution phase</t>
  </si>
  <si>
    <t>- Correctly fix the issue
- The patches are similar</t>
  </si>
  <si>
    <t>- Fail to localize the issue</t>
  </si>
  <si>
    <t>Fail to identify the issue</t>
  </si>
  <si>
    <t>Dall-E Tool, DOCXSearchTool Issue</t>
  </si>
  <si>
    <t>Action Issues</t>
  </si>
  <si>
    <t>Misuse tool interfaces</t>
  </si>
  <si>
    <t>System's tool calling issue</t>
  </si>
  <si>
    <t>Fix the tool calling in CrewAI</t>
  </si>
  <si>
    <t>https://github.com/crewAIInc/crewAI/issues/1522</t>
  </si>
  <si>
    <t>Improving tool description generation</t>
  </si>
  <si>
    <t>System's tool call failing, Exposing information that is not useful for LLM &amp; tool calling failed to work</t>
  </si>
  <si>
    <t>https://github.com/crewAIInc/crewAI/issues/1511</t>
  </si>
  <si>
    <t>TypeError due to NoneType Input</t>
  </si>
  <si>
    <t>Incorrect Model Output Handling</t>
  </si>
  <si>
    <t>No handler when LLM returns nothing</t>
  </si>
  <si>
    <t>Raise an appropriate exception when LLm returns no response</t>
  </si>
  <si>
    <t>https://github.com/crewAIInc/crewAI/pull/1548</t>
  </si>
  <si>
    <t>https://github.com/crewAIInc/crewAI/issues/1521</t>
  </si>
  <si>
    <t>Received different error message</t>
  </si>
  <si>
    <t>FileSavingTool not working</t>
  </si>
  <si>
    <t>Tool Implementation Error</t>
  </si>
  <si>
    <t>System's tool call failing</t>
  </si>
  <si>
    <t>https://github.com/crewAIInc/crewAI/issues/1515</t>
  </si>
  <si>
    <t>Issue calling a coworker</t>
  </si>
  <si>
    <t>Workflow Issues</t>
  </si>
  <si>
    <t>Agent Workflow Issues</t>
  </si>
  <si>
    <t>https://github.com/crewAIInc/crewAI/issues/1501
https://github.com/crewAIInc/crewAI/issues/1399</t>
  </si>
  <si>
    <t>No module named "tomlib"</t>
  </si>
  <si>
    <t>Utility Dependency Issues</t>
  </si>
  <si>
    <t>Tomlib is added in Python 3.10, but not specified in CrewAI</t>
  </si>
  <si>
    <t>Add tomlib to support Python 3.10 and suggested to upgrade to python 3.11</t>
  </si>
  <si>
    <t>https://github.com/crewAIInc/crewAI/pull/1506</t>
  </si>
  <si>
    <t>https://github.com/crewAIInc/crewAI/issues/1495</t>
  </si>
  <si>
    <t>CrewAI does not support VertexAI Embedding models</t>
  </si>
  <si>
    <t>No memory import for embedding function</t>
  </si>
  <si>
    <t>Add memory import for embedding function</t>
  </si>
  <si>
    <t>https://github.com/crewAIInc/crewAI/pull/1497</t>
  </si>
  <si>
    <t>https://github.com/crewAIInc/crewAI/issues/1489</t>
  </si>
  <si>
    <t>Receive different error messages</t>
  </si>
  <si>
    <t>Chromadb failing to initialize</t>
  </si>
  <si>
    <t>Memory-related Issues</t>
  </si>
  <si>
    <t>Memory Initialization Error</t>
  </si>
  <si>
    <t>Update the patch and do memory reset</t>
  </si>
  <si>
    <t>https://github.com/crewAIInc/crewAI/issues/1485</t>
  </si>
  <si>
    <t>Flow with parallel jobs and _and constraints fails to execute the _and constraint with funcs and strings passed.</t>
  </si>
  <si>
    <t>Wrong execution for triggering and and with multiple start</t>
  </si>
  <si>
    <t>Properly trigger "and" and with mutiple "start"</t>
  </si>
  <si>
    <t>https://github.com/crewAIInc/crewAI/pull/1531</t>
  </si>
  <si>
    <t>https://github.com/crewAIInc/crewAI/issues/1463</t>
  </si>
  <si>
    <t>Go to branch "add-codeql" and run the script.</t>
  </si>
  <si>
    <t>- it is not solving the issue</t>
  </si>
  <si>
    <t>- Wrong localization</t>
  </si>
  <si>
    <t>Wrong role type added to messages array for AgentAction</t>
  </si>
  <si>
    <t>Memory Content Errors</t>
  </si>
  <si>
    <t>https://github.com/crewAIInc/crewAI/pull/1438</t>
  </si>
  <si>
    <t>https://github.com/crewAIInc/crewAI/issues/1437</t>
  </si>
  <si>
    <t>The steps to reproduce the issue are not clear</t>
  </si>
  <si>
    <t>Custom prompt_file is not loaded</t>
  </si>
  <si>
    <t>Erroeous Prompt Management, Prompt-related issues</t>
  </si>
  <si>
    <t>The slices from custom prompt file can never be used by ToolUsage for the format and tools slices. Only the default values from the default file.</t>
  </si>
  <si>
    <t>Let the slices in ToolUsage be customized so that it loads custom prompt_file</t>
  </si>
  <si>
    <t>https://github.com/crewAIInc/crewAI/pull/1440</t>
  </si>
  <si>
    <t>https://github.com/crewAIInc/crewAI/issues/1384</t>
  </si>
  <si>
    <t>Import CrewAI takes &gt; 25 seconds</t>
  </si>
  <si>
    <t>Utility Implementation Issues</t>
  </si>
  <si>
    <t>Load large library without refactoring</t>
  </si>
  <si>
    <t>Refactor import to lazy load large libraries</t>
  </si>
  <si>
    <t>https://github.com/crewAIInc/crewAI/pull/1396</t>
  </si>
  <si>
    <t>https://github.com/crewAIInc/crewAI/issues/1370</t>
  </si>
  <si>
    <t>15-20 seconds. It supposed to load in 5 sec. Crewai==0.32.2</t>
  </si>
  <si>
    <t>Loading phase</t>
  </si>
  <si>
    <t>- Wrong to understand the issue</t>
  </si>
  <si>
    <t>Deep Seek Integration</t>
  </si>
  <si>
    <t>Cannot connect CrewAI with DeepSeek</t>
  </si>
  <si>
    <t>Update the patch</t>
  </si>
  <si>
    <t>https://github.com/crewAIInc/crewAI/issues/1359</t>
  </si>
  <si>
    <t>LLM variable for agent configuration issue</t>
  </si>
  <si>
    <t>Model Access/Binding Configuration Error</t>
  </si>
  <si>
    <t>Context length limitation</t>
  </si>
  <si>
    <t>https://github.com/crewAIInc/crewAI/issues/1356</t>
  </si>
  <si>
    <t>Agent stuck in a loop using LiteLLM and Gemini</t>
  </si>
  <si>
    <t>https://github.com/crewAIInc/crewAI/issues/1355</t>
  </si>
  <si>
    <t>Training Crew Error</t>
  </si>
  <si>
    <t>Training Issues</t>
  </si>
  <si>
    <t>https://github.com/crewAIInc/crewAI/issues/1353</t>
  </si>
  <si>
    <t>OpenAI model not obeying env configuration</t>
  </si>
  <si>
    <t>https://github.com/crewAIInc/crewAI/issues/1336</t>
  </si>
  <si>
    <t>Patch 0.60.0 fail to work with gpt-4o</t>
  </si>
  <si>
    <t>Adding the major providers by updating the patch</t>
  </si>
  <si>
    <t>https://github.com/crewAIInc/crewAI/issues/1333</t>
  </si>
  <si>
    <t>Crews not running on o1-preview or o1-mini</t>
  </si>
  <si>
    <t>Incompatibility with
LLM providers</t>
  </si>
  <si>
    <t>Incompatible parameters to LLM providers</t>
  </si>
  <si>
    <t>Overriding agent executor that cause some other issues in the crew AI</t>
  </si>
  <si>
    <t>Big refactoring in the system that removes LangChain as dependency while still supporting their tools</t>
  </si>
  <si>
    <t>https://github.com/crewAIInc/crewAI/pull/1322</t>
  </si>
  <si>
    <t>https://github.com/crewAIInc/crewAI/issues/1323</t>
  </si>
  <si>
    <t>Give me error when use o1-mini and o1-preview. Crewai==0.51.1</t>
  </si>
  <si>
    <t>- Fail to handle the new LLM model thoroughly</t>
  </si>
  <si>
    <t>UniqueDecodeError</t>
  </si>
  <si>
    <t>No handler to check if the file encoding is gbk or utf-8</t>
  </si>
  <si>
    <t>When the chinese characters are present, yaml file is treated with gbk format</t>
  </si>
  <si>
    <t>https://github.com/crewAIInc/crewAI/pull/1316</t>
  </si>
  <si>
    <t>https://github.com/crewAIInc/crewAI/issues/1270</t>
  </si>
  <si>
    <t>Translate agents.yaml and tasks.yaml to Chinese</t>
  </si>
  <si>
    <t>- Missing chardet library (no instruction to install chardet library)</t>
  </si>
  <si>
    <t>- Missing instructions to install the chardet or charset_normalizer using pip, so technically the patches are not fixing the issues</t>
  </si>
  <si>
    <t>LangChain load_tools error</t>
  </si>
  <si>
    <t>Upadate to 0.41.1</t>
  </si>
  <si>
    <t>https://github.com/crewAIInc/crewAI/issues/1055</t>
  </si>
  <si>
    <t>Fail to work with Gemini as the LLM</t>
  </si>
  <si>
    <t>Upadate to 0.35.8 which ships a lot of improvements and fix ton of bugs</t>
  </si>
  <si>
    <t>https://github.com/crewAIInc/crewAI/issues/879</t>
  </si>
  <si>
    <t>LLM configuration problem</t>
  </si>
  <si>
    <t>The manager agent is not retrieving the specified LLM as expected.</t>
  </si>
  <si>
    <t>Update from 0.5.0 to 0.5.3 and explicitly specify manager_llm attribute</t>
  </si>
  <si>
    <t>https://github.com/crewAIInc/crewAI/issues/222</t>
  </si>
  <si>
    <t>TypeError when using CrewAI 0.30.0.rc6 and CrewAI-Tools 0.2.4</t>
  </si>
  <si>
    <t>Incorrect usage of optional with Field</t>
  </si>
  <si>
    <t>Corrected the usage of optional in the docx_search_tool.py to define optional field with Pydantic's field</t>
  </si>
  <si>
    <t>https://github.com/crewAIInc/crewAI-tools/pull/32</t>
  </si>
  <si>
    <t>https://github.com/crewAIInc/crewAI/issues/583</t>
  </si>
  <si>
    <t>Read-only file system error when using AWS Lambda</t>
  </si>
  <si>
    <t>AWS' Lambda file system is read-only except for the /tmp directory</t>
  </si>
  <si>
    <t>Add env variable to define directory for storage, ensuring compatibility with Lambda's constraints</t>
  </si>
  <si>
    <t>https://github.com/crewAIInc/crewAI/pull/507</t>
  </si>
  <si>
    <t>https://github.com/crewAIInc/crewAI/issues/502</t>
  </si>
  <si>
    <t>We will not be able to verify the bug fix later; so I will skip this issue</t>
  </si>
  <si>
    <t>Error resetting short memory</t>
  </si>
  <si>
    <t>Reference is not nullified before removing directory</t>
  </si>
  <si>
    <t>Reset chromadb and nullifies reference before removing directory</t>
  </si>
  <si>
    <t>https://github.com/crewAIInc/crewAI/pull/1724</t>
  </si>
  <si>
    <t>https://github.com/crewAIInc/crewAI/issues/1723</t>
  </si>
  <si>
    <t>crewai==0.86</t>
  </si>
  <si>
    <t>Error executing tool (delegate work to coworker). Coworker mentioned not found</t>
  </si>
  <si>
    <t>No clear explanation</t>
  </si>
  <si>
    <t>Not clear</t>
  </si>
  <si>
    <t>Latest version</t>
  </si>
  <si>
    <t>https://github.com/crewAIInc/crewAI/issues/1823</t>
  </si>
  <si>
    <t>Will not be able to verify the fix since we can't see the code fix for this issue</t>
  </si>
  <si>
    <t>CrewJSONEncoder does not accept enums</t>
  </si>
  <si>
    <t>Enum cannot be serilizable</t>
  </si>
  <si>
    <t>Enhancing CrewJSONEncoder for enum serialization</t>
  </si>
  <si>
    <t>https://github.com/crewAIInc/crewAI/pull/1752</t>
  </si>
  <si>
    <t>https://github.com/crewAIInc/crewAI/issues/1753</t>
  </si>
  <si>
    <t>- The patches serialize the enum correctly; however they return obj.value or obj.name which will cause issue in other part of the code. It should return str(obj) to work with other part of the codes.</t>
  </si>
  <si>
    <t>Fail to build tiktoken while installing crewai</t>
  </si>
  <si>
    <t>Model Dependency Issues</t>
  </si>
  <si>
    <t>Tiktoken is needed but failing during the installation of crewai</t>
  </si>
  <si>
    <t>Add tiktoken as explicit dependency in the requirement for installation</t>
  </si>
  <si>
    <t>https://github.com/crewAIInc/crewAI/pull/1826</t>
  </si>
  <si>
    <t>https://github.com/crewAIInc/crewAI/issues/1824</t>
  </si>
  <si>
    <t>v.0.86.0-</t>
  </si>
  <si>
    <t>Installation phase</t>
  </si>
  <si>
    <t>- Success to localize the file but could not fix the need of tiktoken</t>
  </si>
  <si>
    <t>Cannot fix environment issue</t>
  </si>
  <si>
    <t>Kickoff hangs when LLM call fails</t>
  </si>
  <si>
    <t>Issue on _invoke_loop</t>
  </si>
  <si>
    <t>Skip test_kickoff_failure</t>
  </si>
  <si>
    <t>https://github.com/crewAIInc/crewAI/pull/1943</t>
  </si>
  <si>
    <t>https://github.com/crewAIInc/crewAI/issues/1934</t>
  </si>
  <si>
    <t>v.0.98.0-</t>
  </si>
  <si>
    <t>LiteLLM call fails, when human_input set to True</t>
  </si>
  <si>
    <t>No given user role in the message</t>
  </si>
  <si>
    <t>Modify the feedback handling mechanism</t>
  </si>
  <si>
    <t>https://github.com/crewAIInc/crewAI/pull/2112</t>
  </si>
  <si>
    <t>https://github.com/crewAIInc/crewAI/issues/2111</t>
  </si>
  <si>
    <t>v0.100.0</t>
  </si>
  <si>
    <t>AttributeError: NoneType object has no attribute skip_auto_end_session during crew.kickoff() cleanup</t>
  </si>
  <si>
    <t>Fail during the session termination phase</t>
  </si>
  <si>
    <t>Complete the execution and terminate the session properly</t>
  </si>
  <si>
    <t>Combined with other patch</t>
  </si>
  <si>
    <t>https://github.com/crewAIInc/crewAI/issues/2102</t>
  </si>
  <si>
    <t>Crew.test() requires OpenAI model and does not support specifying model agent uses if different from openAI model</t>
  </si>
  <si>
    <t>Incosistency between the model running the agent and the model testing the agent</t>
  </si>
  <si>
    <t>Pass the instance of LLM to run the evals</t>
  </si>
  <si>
    <t>https://github.com/crewAIInc/crewAI/pull/2072</t>
  </si>
  <si>
    <t>https://github.com/crewAIInc/crewAI/issues/2067</t>
  </si>
  <si>
    <t>DirectorySearchTool not populating the chromadb properly</t>
  </si>
  <si>
    <t>model/prefix causing liteLLM provider recognition failure</t>
  </si>
  <si>
    <t>Remove model/prefix that cause the failure</t>
  </si>
  <si>
    <t>https://github.com/crewAIInc/crewAI/pull/2108</t>
  </si>
  <si>
    <t>https://github.com/crewAIInc/crewAI/issues/2053</t>
  </si>
  <si>
    <t>Long Term Memory issue</t>
  </si>
  <si>
    <t>Unclear</t>
  </si>
  <si>
    <t>https://github.com/crewAIInc/crewAI/pull/2049</t>
  </si>
  <si>
    <t>https://github.com/crewAIInc/crewAI/issues/2026</t>
  </si>
  <si>
    <t>Unable to save output to a file</t>
  </si>
  <si>
    <t>Fail to save the output file</t>
  </si>
  <si>
    <t>use FileWriteTool</t>
  </si>
  <si>
    <t>https://github.com/crewAIInc/crewAI/pull/2039</t>
  </si>
  <si>
    <t>https://github.com/crewAIInc/crewAI/issues/2015</t>
  </si>
  <si>
    <t>attribute access error when memory systems have not been initialized</t>
  </si>
  <si>
    <t>Enhancing the way memory system attributes are accessed by using getattr()</t>
  </si>
  <si>
    <t>https://github.com/crewAIInc/crewAI/pull/2182</t>
  </si>
  <si>
    <t>https://github.com/crewAIInc/crewAI/issues/2123</t>
  </si>
  <si>
    <t>Agent knowledge-invalid knowledge configuration</t>
  </si>
  <si>
    <t>Configuration Issues</t>
  </si>
  <si>
    <t>Tool Configuration Errors</t>
  </si>
  <si>
    <t>Memory mechanism configuration issue</t>
  </si>
  <si>
    <t>Enhance agent knowledge setup with optional crew embedder</t>
  </si>
  <si>
    <t>https://github.com/crewAIInc/crewAI/pull/2232</t>
  </si>
  <si>
    <t>https://github.com/crewAIInc/crewAI/issues/2164</t>
  </si>
  <si>
    <t>ImportError: cannot import name 'UTC' from 'datetime' when importing crewai in Python 3.10</t>
  </si>
  <si>
    <t>Memory Dependency Issues</t>
  </si>
  <si>
    <t>Missing timezone support for Python 3.10</t>
  </si>
  <si>
    <t>Add timezone handling for Python 3.10</t>
  </si>
  <si>
    <t>https://github.com/crewAIInc/crewAI/pull/2230</t>
  </si>
  <si>
    <t>https://github.com/crewAIInc/crewAI/issues/2171</t>
  </si>
  <si>
    <t>Only the last router will trigger the events, others are ignored</t>
  </si>
  <si>
    <t>Issue with flow execution to accomodate multiple router calls.</t>
  </si>
  <si>
    <t>Substantial enhancements to the flow execution logic to accomodate multiple router calls.</t>
  </si>
  <si>
    <t>https://github.com/crewAIInc/crewAI/pull/2231</t>
  </si>
  <si>
    <t>https://github.com/crewAIInc/crewAI/issues/2175</t>
  </si>
  <si>
    <t>Error passing LLM output</t>
  </si>
  <si>
    <t>Improve memory retrieval to prioritize recent conversation context</t>
  </si>
  <si>
    <t>https://github.com/crewAIInc/crewAI/pull/2243</t>
  </si>
  <si>
    <t>https://github.com/crewAIInc/crewAI/issues/2237</t>
  </si>
  <si>
    <t>Agentless</t>
  </si>
  <si>
    <t>SWE-Agent</t>
  </si>
  <si>
    <t>auto-code-rover</t>
  </si>
  <si>
    <t>Functional-level</t>
  </si>
  <si>
    <t>import chain AttributeError: 'NoneType' object has no attribute 'id'</t>
  </si>
  <si>
    <t>LLM Metadata Initialization Error, Utility Implementation Issues</t>
  </si>
  <si>
    <t>A missing or None value being processed where an object with an id attribute is expected</t>
  </si>
  <si>
    <t>Handle the case of a None value or ensured the necessary object was properly initialized before accessing the id attribute</t>
  </si>
  <si>
    <t>https://github.com/Josh-XT/AGiXT/pull/1254</t>
  </si>
  <si>
    <t>https://github.com/Josh-XT/AGiXT/issues/1253</t>
  </si>
  <si>
    <t>v.1.6.13</t>
  </si>
  <si>
    <t>Execution phase</t>
  </si>
  <si>
    <t>None of the actions in Prompt Management tab work properly</t>
  </si>
  <si>
    <t>https://github.com/Josh-XT/AGiXT/issues/1252</t>
  </si>
  <si>
    <t>Command execution broken in chains</t>
  </si>
  <si>
    <t>Missing or malfunctioning code responsible for outputing execution success and command results in task chains</t>
  </si>
  <si>
    <t>https://github.com/Josh-XT/AGiXT/issues/1250</t>
  </si>
  <si>
    <t>Chain responses overwritten if the same chain is nested</t>
  </si>
  <si>
    <t>Lack of unique ID for chain responses, particularly when chain is nested</t>
  </si>
  <si>
    <t>Assign separate IDs for chain responses</t>
  </si>
  <si>
    <t>https://github.com/Josh-XT/AGiXT/pull/1192</t>
  </si>
  <si>
    <t>https://github.com/Josh-XT/AGiXT/issues/1182</t>
  </si>
  <si>
    <t>The explanation is not clear.</t>
  </si>
  <si>
    <t>422 HTTP error Unprocessable entitiy</t>
  </si>
  <si>
    <t>Typo in the code, a misplace comma causing the error</t>
  </si>
  <si>
    <t>https://github.com/Josh-XT/AGiXT/issues/1081</t>
  </si>
  <si>
    <t>TypeError: '&gt;' not supported between instances of 'str' and 'int'</t>
  </si>
  <si>
    <t>mismatch in data types between the expected integer and actual string being passed</t>
  </si>
  <si>
    <t>Ensure type consistency by converting the string to an integer</t>
  </si>
  <si>
    <t>https://github.com/Josh-XT/AGiXT/pull/1031</t>
  </si>
  <si>
    <t>https://github.com/Josh-XT/AGiXT/issues/1030</t>
  </si>
  <si>
    <t>Application error: a client-side exception has occurred</t>
  </si>
  <si>
    <t>not being able to locate the Python executable path due to an incorrect or missing configuration.</t>
  </si>
  <si>
    <t>ensure that the correct Python path is set within the environment variables, allowing the system to correctly execute Python scripts.</t>
  </si>
  <si>
    <t>https://github.com/Josh-XT/AGiXT/pull/1049</t>
  </si>
  <si>
    <t>https://github.com/Josh-XT/AGiXT/issues/1048</t>
  </si>
  <si>
    <t>Still trying to figure out how to setup Vicuna</t>
  </si>
  <si>
    <t>Check for kwargs["USE_STREAMLABS_TTS"].lower() doesn't work as bool object does not have lower</t>
  </si>
  <si>
    <t>the code incorrectly assumes the value will always be a string.</t>
  </si>
  <si>
    <t>https://github.com/Josh-XT/AGiXT/pull/1027</t>
  </si>
  <si>
    <t>https://github.com/Josh-XT/AGiXT/issues/1026</t>
  </si>
  <si>
    <t>- wrong localization</t>
  </si>
  <si>
    <t>AGIXT + Koboldcpp + GGUF models = nonsense generation</t>
  </si>
  <si>
    <t>Unclear System Prompt, Prompt-related issues</t>
  </si>
  <si>
    <t>a compatibility or configuration problem between the models, leading to incorrect outputs.</t>
  </si>
  <si>
    <t>adjusting the model configuration or ensuring proper compatibility between the AGiXT, Koboldcpp, and GGUF models.</t>
  </si>
  <si>
    <t>https://github.com/Josh-XT/AGiXT/pull/1078</t>
  </si>
  <si>
    <t>https://github.com/Josh-XT/AGiXT/issues/1023</t>
  </si>
  <si>
    <t>Can't access the UI if the version below v.1.6 (can't sign in or create an account with MFA).</t>
  </si>
  <si>
    <t>AttributeError: 'FileReader' object has no attribute 'workspace_restricted'</t>
  </si>
  <si>
    <t>The FileReader class lacks the workspace_restricted attribute, causing the error when the method write_file_to_memory is invoked.</t>
  </si>
  <si>
    <t>Adding the missing workspace_restricted attribute in the relevant class or method.</t>
  </si>
  <si>
    <t>https://github.com/Josh-XT/AGiXT/pull/932</t>
  </si>
  <si>
    <t>https://github.com/Josh-XT/AGiXT/issues/930</t>
  </si>
  <si>
    <t>ModuleNotFoundError: No module named 'nomic.gpt4all'</t>
  </si>
  <si>
    <t>Incompatible libraries with LLM providers</t>
  </si>
  <si>
    <t>Install the missing module and review the configuration handling for string objects to ensure it doesn’t attempt to call attributes inappropriate for strings.</t>
  </si>
  <si>
    <t>https://github.com/Josh-XT/AGiXT/issues/856</t>
  </si>
  <si>
    <t>TypeError: string indices must be integers</t>
  </si>
  <si>
    <t>The error occurs due to incorrect handling of a string object as if it were a dictionary, leading to an invalid operation when trying to access an index.</t>
  </si>
  <si>
    <t>ensure that only dictionaries are accessed with string indices, and correct the logic to handle string data appropriately.</t>
  </si>
  <si>
    <t>https://github.com/Josh-XT/AGiXT/pull/835</t>
  </si>
  <si>
    <t>https://github.com/Josh-XT/AGiXT/issues/833</t>
  </si>
  <si>
    <t>str directories error</t>
  </si>
  <si>
    <t>process directories as strings rather than paths, leading to an invalid operation.</t>
  </si>
  <si>
    <t>properly handle directory paths as filesystem objects instead of strings.</t>
  </si>
  <si>
    <t>https://github.com/Josh-XT/AGiXT/pull/788</t>
  </si>
  <si>
    <t>https://github.com/Josh-XT/AGiXT/issues/784</t>
  </si>
  <si>
    <t>Try to run a chain in Smart Task without research, instead it kept researching when running</t>
  </si>
  <si>
    <t>Incorrectly executes research despite the user's explicit selection to run it without research</t>
  </si>
  <si>
    <t>Ensure that the system respects the user's input, executing the chain without initiating any research when the "without research" option is chosen.</t>
  </si>
  <si>
    <t>https://github.com/Josh-XT/AGiXT/pull/772</t>
  </si>
  <si>
    <t>https://github.com/Josh-XT/AGiXT/issues/769</t>
  </si>
  <si>
    <t>Smart Task chain with research stops</t>
  </si>
  <si>
    <t>The task chain halts due to an error in the system when a task fails.</t>
  </si>
  <si>
    <t>Ensure that error handling is improved, allowing the chain to continue executing even after encountering certain errors.</t>
  </si>
  <si>
    <t>https://github.com/Josh-XT/AGiXT/issues/767</t>
  </si>
  <si>
    <t>After importing agent with .json KeyError 'chat_history'</t>
  </si>
  <si>
    <t>https://github.com/Josh-XT/AGiXT/pull/765</t>
  </si>
  <si>
    <t>https://github.com/Josh-XT/AGiXT/issues/763</t>
  </si>
  <si>
    <t>Override agent doesn't show agent in the chain</t>
  </si>
  <si>
    <t>The system fails to properly display the overridden agent name in the console during chain execution.</t>
  </si>
  <si>
    <t>Update the logging mechanism to correctly reflect the agent name being used in the chain.</t>
  </si>
  <si>
    <t>https://github.com/Josh-XT/AGiXT/issues/759</t>
  </si>
  <si>
    <t>Error during multistep task execution</t>
  </si>
  <si>
    <t>Fix crash thread when trying to read ipynb files.</t>
  </si>
  <si>
    <t>https://github.com/Josh-XT/AGiXT/pull/1284</t>
  </si>
  <si>
    <t>https://github.com/Josh-XT/AGiXT/issues/1283</t>
  </si>
  <si>
    <t>Not clear on how to reproduce the issue</t>
  </si>
  <si>
    <t>Select Commands from extensions does not properly save</t>
  </si>
  <si>
    <t>Issue in saving the chain command</t>
  </si>
  <si>
    <t>Develop AGiXT chain that stores the settings for chain command</t>
  </si>
  <si>
    <t>https://github.com/Josh-XT/AGiXT/commit/e04a69deb986cb41827b57c23d8cc4a9867b8cbc</t>
  </si>
  <si>
    <t>https://github.com/Josh-XT/AGiXT/issues/1256</t>
  </si>
  <si>
    <t>- The patches still not able to make agixt properly save the command's extension
- The patches cause agixt to keep loading and never finish</t>
  </si>
  <si>
    <t>Chains allow empty names</t>
  </si>
  <si>
    <t>validation error when chains has empty name</t>
  </si>
  <si>
    <t>Validation check to ensure chain_name parameter is not empty</t>
  </si>
  <si>
    <t>https://github.com/Josh-XT/AGiXT/pull/1377</t>
  </si>
  <si>
    <t>https://github.com/Josh-XT/AGiXT/issues/1369</t>
  </si>
  <si>
    <t>v.1.6.31</t>
  </si>
  <si>
    <t>Notes:
- The patches are not related to the issue</t>
  </si>
  <si>
    <t>Chain Query too many values</t>
  </si>
  <si>
    <t>Chain query cannot handle too many values</t>
  </si>
  <si>
    <t>handle more parameters in chain query</t>
  </si>
  <si>
    <t>https://github.com/Josh-XT/AGiXT/pull/1374</t>
  </si>
  <si>
    <t>https://github.com/Josh-XT/AGiXT/issues/1371</t>
  </si>
  <si>
    <t>v.1.6.31--</t>
  </si>
  <si>
    <t>Implement IDs for Chains in GQL</t>
  </si>
  <si>
    <t>No IDs or UUIDs being returned for chains in GQL</t>
  </si>
  <si>
    <t>Implement IDs for chains in GQL</t>
  </si>
  <si>
    <t>https://github.com/Josh-XT/AGiXT/pull/1376</t>
  </si>
  <si>
    <t>https://github.com/Josh-XT/AGiXT/issues/1370</t>
  </si>
  <si>
    <t>AutoCodeRover</t>
  </si>
  <si>
    <t>Fix Rate</t>
  </si>
  <si>
    <t>Gpt-4o</t>
  </si>
  <si>
    <t>Claude-3-5-sonnet</t>
  </si>
  <si>
    <t>Plausible Patches</t>
  </si>
  <si>
    <t>Total Bugs:</t>
  </si>
  <si>
    <t>Total Agents:</t>
  </si>
  <si>
    <t>Models:</t>
  </si>
  <si>
    <t>gpt-4o, Claude-3-5-sonnet</t>
  </si>
  <si>
    <t>Total Count</t>
  </si>
  <si>
    <t>gpt-4o</t>
  </si>
  <si>
    <t>Claude-3.5-sonnet</t>
  </si>
  <si>
    <t>Correct Patches</t>
  </si>
  <si>
    <t>Fixed Rate</t>
  </si>
  <si>
    <t>Plausible Rate</t>
  </si>
  <si>
    <t>Fixed Rate (gpt-4o)</t>
  </si>
  <si>
    <t>Fixed Rate (claude-3-5-sonnet)</t>
  </si>
  <si>
    <t>Sub-Category</t>
  </si>
  <si>
    <t>Total</t>
  </si>
  <si>
    <t>incompatible libraries with LLM providers</t>
  </si>
  <si>
    <t>Unsupported or incompatible model issues</t>
  </si>
  <si>
    <t>incompatible parameters to LLM providers</t>
  </si>
  <si>
    <t>Mean</t>
  </si>
  <si>
    <t>Max</t>
  </si>
  <si>
    <t>tool dependency issues</t>
  </si>
  <si>
    <t># Lines edited</t>
  </si>
  <si>
    <t>66.05</t>
  </si>
  <si>
    <t>tool configuration erros</t>
  </si>
  <si>
    <t># Files edited</t>
  </si>
  <si>
    <t>3.58</t>
  </si>
  <si>
    <t>tool implementation error</t>
  </si>
  <si>
    <t># Func. edited</t>
  </si>
  <si>
    <t>6.79</t>
  </si>
  <si>
    <t>misuse tool interfaces</t>
  </si>
  <si>
    <t>memory intilization error</t>
  </si>
  <si>
    <t>memory content error</t>
  </si>
  <si>
    <t>memory dependency issues</t>
  </si>
  <si>
    <t>1st Patch</t>
  </si>
  <si>
    <t>model access/binding configuration error</t>
  </si>
  <si>
    <t>token usage error</t>
  </si>
  <si>
    <t>2nd Patch</t>
  </si>
  <si>
    <t>incorrect model output handling</t>
  </si>
  <si>
    <t>model dependency issues</t>
  </si>
  <si>
    <t>3rd Patch</t>
  </si>
  <si>
    <t>context length error</t>
  </si>
  <si>
    <t>workfolow issues</t>
  </si>
  <si>
    <t>utility implementation issues</t>
  </si>
  <si>
    <t>utility dependency issues</t>
  </si>
  <si>
    <t>utility config errors</t>
  </si>
  <si>
    <t>SUM</t>
  </si>
  <si>
    <t>Agents</t>
  </si>
  <si>
    <t>3,0</t>
  </si>
  <si>
    <t>1,66</t>
  </si>
  <si>
    <t>2,33</t>
  </si>
  <si>
    <t>4,33</t>
  </si>
  <si>
    <t>3,33</t>
  </si>
  <si>
    <t>6,33</t>
  </si>
  <si>
    <t>9,33</t>
  </si>
  <si>
    <t>2,66</t>
  </si>
  <si>
    <t>8,67</t>
  </si>
  <si>
    <t>22,97%</t>
  </si>
  <si>
    <t>12,65%</t>
  </si>
  <si>
    <t>17,05%</t>
  </si>
  <si>
    <t>21,86%</t>
  </si>
  <si>
    <t>15,58%</t>
  </si>
  <si>
    <t>25,61%</t>
  </si>
  <si>
    <t>14,40%</t>
  </si>
  <si>
    <t>11,77%</t>
  </si>
  <si>
    <t>11,30%</t>
  </si>
  <si>
    <t>11,54%</t>
  </si>
  <si>
    <t>11,26%</t>
  </si>
  <si>
    <t>18,67%</t>
  </si>
  <si>
    <t>6,00%</t>
  </si>
  <si>
    <t>3,33%</t>
  </si>
  <si>
    <t>4,67%</t>
  </si>
  <si>
    <t>8,67%</t>
  </si>
  <si>
    <t>6,67%</t>
  </si>
  <si>
    <t>12,67%</t>
  </si>
  <si>
    <t>5,33%</t>
  </si>
  <si>
    <t>17,33%</t>
  </si>
  <si>
    <t>0,00%</t>
  </si>
  <si>
    <t>1,33%</t>
  </si>
  <si>
    <t>0,67%</t>
  </si>
  <si>
    <t>2,00%</t>
  </si>
  <si>
    <t>4,00%</t>
  </si>
  <si>
    <t>7,33%</t>
  </si>
  <si>
    <t>2,67%</t>
  </si>
  <si>
    <t>12,00%</t>
  </si>
  <si>
    <t>10,00%</t>
  </si>
  <si>
    <t>8,00%</t>
  </si>
  <si>
    <t>14,00%</t>
  </si>
  <si>
    <t>Models</t>
  </si>
  <si>
    <t>Average Cost</t>
  </si>
  <si>
    <t>Claude-3.5-S</t>
  </si>
  <si>
    <t>SWE-agent</t>
  </si>
  <si>
    <t>0,1</t>
  </si>
  <si>
    <t>OPENAI_MODEL_NAME configuration does not work as expected: Suddenly use gpt-4o when the configuration explicitly using gpt-4o-mini</t>
  </si>
  <si>
    <t>Missing out adding major providers such as LangChain and Llama-index</t>
  </si>
  <si>
    <t>0,6666666667</t>
  </si>
  <si>
    <t>0</t>
  </si>
  <si>
    <t>- The generated patches tried to fix by fixing the subprocess which still cause issue with tiktoken.
- Agentless is unable to solve dependency issue without being mention in the prompt or the dependency's name mentioned in the error message.</t>
  </si>
  <si>
    <t>0,25</t>
  </si>
  <si>
    <t>1,25</t>
  </si>
  <si>
    <t>crewai reset-memories -a throws error</t>
  </si>
  <si>
    <t>2,5</t>
  </si>
  <si>
    <t>1,5</t>
  </si>
  <si>
    <r>
      <t xml:space="preserve">handle booleans properly, such as by first checking the type before calling </t>
    </r>
    <r>
      <rPr>
        <sz val="11"/>
        <color theme="1"/>
        <rFont val="Calibri"/>
        <family val="2"/>
        <scheme val="minor"/>
      </rPr>
      <t>.lower()</t>
    </r>
  </si>
  <si>
    <r>
      <t xml:space="preserve">The module </t>
    </r>
    <r>
      <rPr>
        <sz val="11"/>
        <color theme="1"/>
        <rFont val="Calibri"/>
        <family val="2"/>
        <scheme val="minor"/>
      </rPr>
      <t>nomic.gpt4all</t>
    </r>
    <r>
      <rPr>
        <sz val="11"/>
        <color rgb="FF000000"/>
        <rFont val="Calibri"/>
        <family val="2"/>
        <scheme val="minor"/>
      </rPr>
      <t xml:space="preserve"> is missing or not properly installed, and the error occurs due to a misconfiguration in handling string objects in the agent's configuration.</t>
    </r>
  </si>
  <si>
    <r>
      <t xml:space="preserve">The import process is missing the </t>
    </r>
    <r>
      <rPr>
        <sz val="11"/>
        <color theme="1"/>
        <rFont val="Calibri"/>
        <family val="2"/>
        <scheme val="minor"/>
      </rPr>
      <t>chat_history</t>
    </r>
    <r>
      <rPr>
        <sz val="11"/>
        <color rgb="FF000000"/>
        <rFont val="Calibri"/>
        <family val="2"/>
        <scheme val="minor"/>
      </rPr>
      <t xml:space="preserve"> key in the JSON file, which is causing the error when the program tries to access it.</t>
    </r>
  </si>
  <si>
    <r>
      <t xml:space="preserve">Ensure the </t>
    </r>
    <r>
      <rPr>
        <sz val="11"/>
        <color theme="1"/>
        <rFont val="Calibri"/>
        <family val="2"/>
        <scheme val="minor"/>
      </rPr>
      <t>chat_history</t>
    </r>
    <r>
      <rPr>
        <sz val="11"/>
        <color rgb="FF000000"/>
        <rFont val="Calibri"/>
        <family val="2"/>
        <scheme val="minor"/>
      </rPr>
      <t xml:space="preserve"> key is correctly included during the export of the agent to JSON, and add error handling for missing keys during import.</t>
    </r>
  </si>
  <si>
    <r>
      <t xml:space="preserve">The error occurs in </t>
    </r>
    <r>
      <rPr>
        <u/>
        <sz val="11"/>
        <color theme="10"/>
        <rFont val="Calibri"/>
        <family val="2"/>
        <scheme val="minor"/>
      </rPr>
      <t>Chain.py when trying to access chain_data['id']. The error mentioned that chain_data is a list but the system was trying to access it like a Dictionary.</t>
    </r>
  </si>
  <si>
    <t>0,3333333333</t>
  </si>
  <si>
    <t>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</si>
</sst>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1">
    <font>
      <sz val="11"/>
      <color theme="1"/>
      <name val="Calibri"/>
      <scheme val="minor"/>
    </font>
    <font>
      <sz val="11"/>
      <color theme="1"/>
      <name val="Calibri"/>
      <family val="2"/>
      <scheme val="minor"/>
    </font>
    <font>
      <sz val="11"/>
      <color theme="1"/>
      <name val="Calibri"/>
      <family val="2"/>
      <scheme val="minor"/>
    </font>
    <font>
      <b/>
      <sz val="12"/>
      <color rgb="FF000000"/>
      <name val="等线"/>
    </font>
    <font>
      <sz val="12"/>
      <color rgb="FF1F1F1F"/>
      <name val="Arial"/>
    </font>
    <font>
      <b/>
      <sz val="11"/>
      <color theme="1"/>
      <name val="Calibri"/>
      <scheme val="minor"/>
    </font>
    <font>
      <sz val="11"/>
      <color theme="1"/>
      <name val="Calibri"/>
    </font>
    <font>
      <sz val="11"/>
      <color theme="1"/>
      <name val="Calibri"/>
      <scheme val="minor"/>
    </font>
    <font>
      <sz val="12"/>
      <color rgb="FF000000"/>
      <name val="等线"/>
    </font>
    <font>
      <sz val="11"/>
      <color rgb="FF000000"/>
      <name val="Calibri"/>
    </font>
    <font>
      <b/>
      <sz val="11"/>
      <color rgb="FF000000"/>
      <name val="Calibri"/>
    </font>
    <font>
      <b/>
      <sz val="11"/>
      <color theme="1"/>
      <name val="Calibri"/>
      <family val="2"/>
      <scheme val="minor"/>
    </font>
    <font>
      <b/>
      <sz val="12"/>
      <color theme="1"/>
      <name val="Arial"/>
      <family val="2"/>
    </font>
    <font>
      <sz val="12"/>
      <color theme="1"/>
      <name val="Arial"/>
      <family val="2"/>
    </font>
    <font>
      <sz val="11"/>
      <color rgb="FF006100"/>
      <name val="Calibri"/>
      <family val="2"/>
      <scheme val="minor"/>
    </font>
    <font>
      <sz val="11"/>
      <color rgb="FF9C0006"/>
      <name val="Calibri"/>
      <family val="2"/>
      <scheme val="minor"/>
    </font>
    <font>
      <u/>
      <sz val="11"/>
      <color theme="10"/>
      <name val="Calibri"/>
      <scheme val="minor"/>
    </font>
    <font>
      <b/>
      <sz val="11"/>
      <color rgb="FFFFFFFF"/>
      <name val="Calibri"/>
      <family val="2"/>
      <scheme val="minor"/>
    </font>
    <font>
      <sz val="11"/>
      <color rgb="FF000000"/>
      <name val="Calibri"/>
      <family val="2"/>
      <scheme val="minor"/>
    </font>
    <font>
      <u/>
      <sz val="11"/>
      <color theme="1"/>
      <name val="Calibri"/>
      <family val="2"/>
      <scheme val="minor"/>
    </font>
    <font>
      <u/>
      <sz val="11"/>
      <color theme="10"/>
      <name val="Calibri"/>
      <family val="2"/>
      <scheme val="minor"/>
    </font>
  </fonts>
  <fills count="16">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FFFFFF"/>
        <bgColor indexed="64"/>
      </patternFill>
    </fill>
    <fill>
      <patternFill patternType="solid">
        <fgColor rgb="FFF6F8F9"/>
        <bgColor indexed="64"/>
      </patternFill>
    </fill>
    <fill>
      <patternFill patternType="solid">
        <fgColor rgb="FF00FF00"/>
        <bgColor indexed="64"/>
      </patternFill>
    </fill>
    <fill>
      <patternFill patternType="solid">
        <fgColor rgb="FF5B9BD5"/>
        <bgColor indexed="64"/>
      </patternFill>
    </fill>
    <fill>
      <patternFill patternType="solid">
        <fgColor rgb="FFDEEAF6"/>
        <bgColor indexed="64"/>
      </patternFill>
    </fill>
    <fill>
      <patternFill patternType="solid">
        <fgColor rgb="FFB7B7B7"/>
        <bgColor indexed="64"/>
      </patternFill>
    </fill>
    <fill>
      <patternFill patternType="solid">
        <fgColor rgb="FFBDD6EE"/>
        <bgColor indexed="64"/>
      </patternFill>
    </fill>
    <fill>
      <patternFill patternType="solid">
        <fgColor rgb="FF999999"/>
        <bgColor indexed="64"/>
      </patternFill>
    </fill>
    <fill>
      <patternFill patternType="solid">
        <fgColor rgb="FFEAD1DC"/>
        <bgColor indexed="64"/>
      </patternFill>
    </fill>
    <fill>
      <patternFill patternType="solid">
        <fgColor rgb="FF98000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s>
  <cellStyleXfs count="3">
    <xf numFmtId="0" fontId="0" fillId="0" borderId="0"/>
    <xf numFmtId="44" fontId="7" fillId="0" borderId="0" applyFont="0" applyFill="0" applyBorder="0" applyAlignment="0" applyProtection="0"/>
    <xf numFmtId="0" fontId="16" fillId="0" borderId="0" applyNumberFormat="0" applyFill="0" applyBorder="0" applyAlignment="0" applyProtection="0"/>
  </cellStyleXfs>
  <cellXfs count="102">
    <xf numFmtId="0" fontId="0" fillId="0" borderId="0" xfId="0" applyFont="1" applyAlignment="1"/>
    <xf numFmtId="0" fontId="3" fillId="2" borderId="0" xfId="0" applyFont="1" applyFill="1" applyAlignment="1">
      <alignment horizontal="center" wrapText="1"/>
    </xf>
    <xf numFmtId="0" fontId="4" fillId="3" borderId="0" xfId="0" applyFont="1" applyFill="1" applyAlignment="1">
      <alignment horizontal="left"/>
    </xf>
    <xf numFmtId="0" fontId="5" fillId="0" borderId="0" xfId="0" applyFont="1" applyAlignment="1"/>
    <xf numFmtId="0" fontId="6" fillId="0" borderId="0" xfId="0" applyFont="1" applyAlignment="1"/>
    <xf numFmtId="0" fontId="7" fillId="0" borderId="0" xfId="0" applyFont="1" applyAlignment="1"/>
    <xf numFmtId="0" fontId="8" fillId="0" borderId="1" xfId="0" applyFont="1" applyBorder="1" applyAlignment="1">
      <alignment wrapText="1"/>
    </xf>
    <xf numFmtId="0" fontId="8" fillId="0" borderId="2" xfId="0" applyFont="1" applyBorder="1" applyAlignment="1">
      <alignment wrapText="1"/>
    </xf>
    <xf numFmtId="0" fontId="8" fillId="0" borderId="2" xfId="0" applyFont="1" applyBorder="1" applyAlignment="1"/>
    <xf numFmtId="0" fontId="8" fillId="0" borderId="0" xfId="0" applyFont="1" applyAlignment="1">
      <alignment horizontal="right" wrapText="1"/>
    </xf>
    <xf numFmtId="0" fontId="4" fillId="3" borderId="0" xfId="0" applyFont="1" applyFill="1" applyAlignment="1">
      <alignment horizontal="left" vertical="center"/>
    </xf>
    <xf numFmtId="0" fontId="8" fillId="0" borderId="3" xfId="0" applyFont="1" applyBorder="1" applyAlignment="1">
      <alignment wrapText="1"/>
    </xf>
    <xf numFmtId="0" fontId="8" fillId="0" borderId="0" xfId="0" applyFont="1" applyAlignment="1">
      <alignment wrapText="1"/>
    </xf>
    <xf numFmtId="0" fontId="8" fillId="0" borderId="4" xfId="0" applyFont="1" applyBorder="1" applyAlignment="1">
      <alignment wrapText="1"/>
    </xf>
    <xf numFmtId="0" fontId="8" fillId="0" borderId="5" xfId="0" applyFont="1" applyBorder="1" applyAlignment="1">
      <alignment wrapText="1"/>
    </xf>
    <xf numFmtId="0" fontId="8" fillId="0" borderId="5" xfId="0" applyFont="1" applyBorder="1" applyAlignment="1"/>
    <xf numFmtId="0" fontId="7" fillId="3" borderId="0" xfId="0" applyFont="1" applyFill="1" applyAlignment="1">
      <alignment vertical="center"/>
    </xf>
    <xf numFmtId="0" fontId="7" fillId="3" borderId="0" xfId="0" applyFont="1" applyFill="1"/>
    <xf numFmtId="0" fontId="8" fillId="0" borderId="3" xfId="0" applyFont="1" applyBorder="1" applyAlignment="1">
      <alignment wrapText="1"/>
    </xf>
    <xf numFmtId="0" fontId="8" fillId="0" borderId="0" xfId="0" applyFont="1" applyAlignment="1"/>
    <xf numFmtId="0" fontId="8" fillId="0" borderId="0" xfId="0" applyFont="1" applyAlignment="1">
      <alignment wrapText="1"/>
    </xf>
    <xf numFmtId="0" fontId="7" fillId="0" borderId="0" xfId="0" applyFont="1" applyAlignment="1">
      <alignment vertical="center"/>
    </xf>
    <xf numFmtId="0" fontId="8" fillId="0" borderId="6" xfId="0" applyFont="1" applyBorder="1" applyAlignment="1">
      <alignment wrapText="1"/>
    </xf>
    <xf numFmtId="0" fontId="8" fillId="0" borderId="7" xfId="0" applyFont="1" applyBorder="1" applyAlignment="1">
      <alignment wrapText="1"/>
    </xf>
    <xf numFmtId="0" fontId="8" fillId="0" borderId="7" xfId="0" applyFont="1" applyBorder="1" applyAlignment="1"/>
    <xf numFmtId="0" fontId="7" fillId="0" borderId="0" xfId="0" applyFont="1" applyAlignment="1">
      <alignment vertical="center"/>
    </xf>
    <xf numFmtId="0" fontId="3" fillId="0" borderId="0" xfId="0" applyFont="1" applyAlignment="1">
      <alignment horizontal="right" wrapText="1"/>
    </xf>
    <xf numFmtId="0" fontId="7" fillId="4" borderId="0" xfId="0" applyFont="1" applyFill="1" applyAlignment="1">
      <alignment vertical="center"/>
    </xf>
    <xf numFmtId="0" fontId="7" fillId="4" borderId="0" xfId="0" applyFont="1" applyFill="1"/>
    <xf numFmtId="0" fontId="7" fillId="5" borderId="0" xfId="0" applyFont="1" applyFill="1" applyAlignment="1">
      <alignment vertical="center"/>
    </xf>
    <xf numFmtId="0" fontId="7" fillId="5" borderId="0" xfId="0" applyFont="1" applyFill="1"/>
    <xf numFmtId="0" fontId="7" fillId="0" borderId="0" xfId="0" applyFont="1"/>
    <xf numFmtId="0" fontId="5" fillId="0" borderId="0" xfId="0" applyFont="1" applyAlignment="1">
      <alignment horizontal="center"/>
    </xf>
    <xf numFmtId="0" fontId="5" fillId="0" borderId="0" xfId="0" applyFont="1" applyAlignment="1">
      <alignment horizontal="right"/>
    </xf>
    <xf numFmtId="0" fontId="7" fillId="0" borderId="0" xfId="0" applyFont="1" applyAlignment="1">
      <alignment horizontal="left"/>
    </xf>
    <xf numFmtId="0" fontId="7" fillId="0" borderId="0" xfId="0" applyFont="1" applyAlignment="1">
      <alignment horizontal="center"/>
    </xf>
    <xf numFmtId="0" fontId="8" fillId="0" borderId="0" xfId="0" applyFont="1" applyAlignment="1"/>
    <xf numFmtId="0" fontId="10" fillId="0" borderId="0" xfId="0" applyFont="1" applyAlignment="1"/>
    <xf numFmtId="0" fontId="9" fillId="0" borderId="0" xfId="0" applyFont="1" applyAlignment="1">
      <alignment horizontal="right"/>
    </xf>
    <xf numFmtId="0" fontId="9" fillId="0" borderId="0" xfId="0" applyFont="1" applyAlignment="1"/>
    <xf numFmtId="0" fontId="8" fillId="0" borderId="0" xfId="0" applyFont="1" applyAlignment="1"/>
    <xf numFmtId="10" fontId="7" fillId="0" borderId="0" xfId="0" applyNumberFormat="1" applyFont="1" applyAlignment="1"/>
    <xf numFmtId="1" fontId="7" fillId="0" borderId="0" xfId="0" applyNumberFormat="1" applyFont="1" applyAlignment="1"/>
    <xf numFmtId="0" fontId="2" fillId="0" borderId="0" xfId="0" applyFont="1" applyAlignment="1"/>
    <xf numFmtId="0" fontId="2" fillId="0" borderId="8" xfId="0" applyFont="1" applyBorder="1" applyAlignment="1">
      <alignment wrapText="1"/>
    </xf>
    <xf numFmtId="0" fontId="11" fillId="0" borderId="8" xfId="0" applyFont="1" applyBorder="1" applyAlignment="1">
      <alignment horizontal="center" wrapText="1"/>
    </xf>
    <xf numFmtId="0" fontId="11" fillId="0" borderId="8" xfId="0" applyFont="1" applyBorder="1" applyAlignment="1">
      <alignment wrapText="1"/>
    </xf>
    <xf numFmtId="0" fontId="2" fillId="0" borderId="8" xfId="0" applyFont="1" applyBorder="1" applyAlignment="1">
      <alignment horizontal="right" wrapText="1"/>
    </xf>
    <xf numFmtId="0" fontId="12" fillId="0" borderId="8" xfId="0" applyFont="1" applyBorder="1" applyAlignment="1">
      <alignment horizontal="center" wrapText="1"/>
    </xf>
    <xf numFmtId="0" fontId="13" fillId="6" borderId="8" xfId="0" applyFont="1" applyFill="1" applyBorder="1" applyAlignment="1">
      <alignment wrapText="1"/>
    </xf>
    <xf numFmtId="0" fontId="2" fillId="6" borderId="8" xfId="0" applyFont="1" applyFill="1" applyBorder="1" applyAlignment="1">
      <alignment horizontal="right" wrapText="1"/>
    </xf>
    <xf numFmtId="0" fontId="11" fillId="0" borderId="8" xfId="0" applyFont="1" applyBorder="1" applyAlignment="1">
      <alignment horizontal="right" wrapText="1"/>
    </xf>
    <xf numFmtId="0" fontId="2" fillId="7" borderId="8" xfId="0" applyFont="1" applyFill="1" applyBorder="1" applyAlignment="1">
      <alignment wrapText="1"/>
    </xf>
    <xf numFmtId="0" fontId="13" fillId="7" borderId="8" xfId="0" applyFont="1" applyFill="1" applyBorder="1" applyAlignment="1">
      <alignment wrapText="1"/>
    </xf>
    <xf numFmtId="0" fontId="2" fillId="7" borderId="8" xfId="0" applyFont="1" applyFill="1" applyBorder="1" applyAlignment="1">
      <alignment horizontal="right" wrapText="1"/>
    </xf>
    <xf numFmtId="0" fontId="2" fillId="6" borderId="8" xfId="0" applyFont="1" applyFill="1" applyBorder="1" applyAlignment="1">
      <alignment wrapText="1"/>
    </xf>
    <xf numFmtId="0" fontId="11" fillId="0" borderId="8" xfId="0" applyFont="1" applyBorder="1" applyAlignment="1">
      <alignment vertical="center"/>
    </xf>
    <xf numFmtId="0" fontId="11" fillId="0" borderId="0" xfId="0" applyFont="1" applyAlignment="1"/>
    <xf numFmtId="44" fontId="0" fillId="0" borderId="0" xfId="1" applyFont="1" applyAlignment="1"/>
    <xf numFmtId="0" fontId="11" fillId="0" borderId="0" xfId="0" applyFont="1" applyAlignment="1">
      <alignment horizontal="center"/>
    </xf>
    <xf numFmtId="0" fontId="0" fillId="0" borderId="0" xfId="0" applyFont="1" applyAlignment="1"/>
    <xf numFmtId="0" fontId="0" fillId="0" borderId="0" xfId="0" applyFont="1" applyAlignment="1"/>
    <xf numFmtId="0" fontId="5" fillId="0" borderId="0" xfId="0" applyFont="1" applyAlignment="1">
      <alignment horizontal="center"/>
    </xf>
    <xf numFmtId="0" fontId="11" fillId="0" borderId="0" xfId="0" applyFont="1" applyAlignment="1">
      <alignment horizontal="center" wrapText="1"/>
    </xf>
    <xf numFmtId="0" fontId="17" fillId="8" borderId="8" xfId="0" applyFont="1" applyFill="1" applyBorder="1" applyAlignment="1">
      <alignment wrapText="1"/>
    </xf>
    <xf numFmtId="0" fontId="17" fillId="9" borderId="8" xfId="0" applyFont="1" applyFill="1" applyBorder="1" applyAlignment="1">
      <alignment wrapText="1"/>
    </xf>
    <xf numFmtId="0" fontId="1" fillId="8" borderId="8" xfId="0" applyFont="1" applyFill="1" applyBorder="1" applyAlignment="1">
      <alignment vertical="center" wrapText="1"/>
    </xf>
    <xf numFmtId="0" fontId="1" fillId="10" borderId="8" xfId="0" applyFont="1" applyFill="1" applyBorder="1" applyAlignment="1">
      <alignment vertical="center" wrapText="1"/>
    </xf>
    <xf numFmtId="0" fontId="18" fillId="10" borderId="8" xfId="0" applyFont="1" applyFill="1" applyBorder="1" applyAlignment="1">
      <alignment vertical="center" wrapText="1"/>
    </xf>
    <xf numFmtId="0" fontId="14" fillId="10" borderId="8" xfId="0" applyFont="1" applyFill="1" applyBorder="1" applyAlignment="1">
      <alignment vertical="center" wrapText="1"/>
    </xf>
    <xf numFmtId="0" fontId="1" fillId="10" borderId="8" xfId="0" applyFont="1" applyFill="1" applyBorder="1" applyAlignment="1">
      <alignment wrapText="1"/>
    </xf>
    <xf numFmtId="0" fontId="16" fillId="10" borderId="8" xfId="2" applyFill="1" applyBorder="1" applyAlignment="1">
      <alignment vertical="center" wrapText="1"/>
    </xf>
    <xf numFmtId="0" fontId="1" fillId="11" borderId="8" xfId="0" applyFont="1" applyFill="1" applyBorder="1" applyAlignment="1">
      <alignment vertical="center" wrapText="1"/>
    </xf>
    <xf numFmtId="0" fontId="18" fillId="11" borderId="8" xfId="0" applyFont="1" applyFill="1" applyBorder="1" applyAlignment="1">
      <alignment vertical="center" wrapText="1"/>
    </xf>
    <xf numFmtId="0" fontId="15" fillId="11" borderId="8" xfId="0" applyFont="1" applyFill="1" applyBorder="1" applyAlignment="1">
      <alignment vertical="center" wrapText="1"/>
    </xf>
    <xf numFmtId="0" fontId="1" fillId="11" borderId="8" xfId="0" applyFont="1" applyFill="1" applyBorder="1" applyAlignment="1">
      <alignment wrapText="1"/>
    </xf>
    <xf numFmtId="0" fontId="16" fillId="11" borderId="8" xfId="2" applyFill="1" applyBorder="1" applyAlignment="1">
      <alignment vertical="center" wrapText="1"/>
    </xf>
    <xf numFmtId="0" fontId="18" fillId="10" borderId="8" xfId="0" applyFont="1" applyFill="1" applyBorder="1" applyAlignment="1">
      <alignment wrapText="1"/>
    </xf>
    <xf numFmtId="0" fontId="1" fillId="8" borderId="8" xfId="0" applyFont="1" applyFill="1" applyBorder="1" applyAlignment="1">
      <alignment wrapText="1"/>
    </xf>
    <xf numFmtId="0" fontId="1" fillId="12" borderId="8" xfId="0" applyFont="1" applyFill="1" applyBorder="1" applyAlignment="1">
      <alignment wrapText="1"/>
    </xf>
    <xf numFmtId="0" fontId="14" fillId="12" borderId="8" xfId="0" applyFont="1" applyFill="1" applyBorder="1" applyAlignment="1">
      <alignment vertical="center" wrapText="1"/>
    </xf>
    <xf numFmtId="0" fontId="16" fillId="12" borderId="8" xfId="2" applyFill="1" applyBorder="1" applyAlignment="1">
      <alignment wrapText="1"/>
    </xf>
    <xf numFmtId="0" fontId="1" fillId="12" borderId="8" xfId="0" applyFont="1" applyFill="1" applyBorder="1" applyAlignment="1">
      <alignment horizontal="right" wrapText="1"/>
    </xf>
    <xf numFmtId="0" fontId="16" fillId="10" borderId="8" xfId="2" applyFill="1" applyBorder="1" applyAlignment="1">
      <alignment wrapText="1"/>
    </xf>
    <xf numFmtId="0" fontId="1" fillId="13" borderId="8" xfId="0" applyFont="1" applyFill="1" applyBorder="1" applyAlignment="1">
      <alignment wrapText="1"/>
    </xf>
    <xf numFmtId="0" fontId="14" fillId="13" borderId="8" xfId="0" applyFont="1" applyFill="1" applyBorder="1" applyAlignment="1">
      <alignment vertical="center" wrapText="1"/>
    </xf>
    <xf numFmtId="0" fontId="16" fillId="13" borderId="8" xfId="2" applyFill="1" applyBorder="1" applyAlignment="1">
      <alignment wrapText="1"/>
    </xf>
    <xf numFmtId="0" fontId="1" fillId="10" borderId="8" xfId="0" applyFont="1" applyFill="1" applyBorder="1" applyAlignment="1">
      <alignment horizontal="right" wrapText="1"/>
    </xf>
    <xf numFmtId="0" fontId="1" fillId="14" borderId="8" xfId="0" applyFont="1" applyFill="1" applyBorder="1" applyAlignment="1">
      <alignment wrapText="1"/>
    </xf>
    <xf numFmtId="0" fontId="14" fillId="14" borderId="8" xfId="0" applyFont="1" applyFill="1" applyBorder="1" applyAlignment="1">
      <alignment vertical="center" wrapText="1"/>
    </xf>
    <xf numFmtId="0" fontId="16" fillId="14" borderId="8" xfId="2" applyFill="1" applyBorder="1" applyAlignment="1">
      <alignment wrapText="1"/>
    </xf>
    <xf numFmtId="0" fontId="1" fillId="14" borderId="8" xfId="0" applyFont="1" applyFill="1" applyBorder="1" applyAlignment="1">
      <alignment horizontal="right" wrapText="1"/>
    </xf>
    <xf numFmtId="0" fontId="18" fillId="13" borderId="8" xfId="0" applyFont="1" applyFill="1" applyBorder="1" applyAlignment="1">
      <alignment wrapText="1"/>
    </xf>
    <xf numFmtId="0" fontId="1" fillId="12" borderId="8" xfId="0" applyFont="1" applyFill="1" applyBorder="1" applyAlignment="1">
      <alignment vertical="center" wrapText="1"/>
    </xf>
    <xf numFmtId="0" fontId="19" fillId="12" borderId="8" xfId="0" applyFont="1" applyFill="1" applyBorder="1" applyAlignment="1">
      <alignment wrapText="1"/>
    </xf>
    <xf numFmtId="0" fontId="18" fillId="11" borderId="8" xfId="0" applyFont="1" applyFill="1" applyBorder="1" applyAlignment="1">
      <alignment wrapText="1"/>
    </xf>
    <xf numFmtId="0" fontId="14" fillId="11" borderId="8" xfId="0" applyFont="1" applyFill="1" applyBorder="1" applyAlignment="1">
      <alignment vertical="center" wrapText="1"/>
    </xf>
    <xf numFmtId="0" fontId="16" fillId="11" borderId="8" xfId="2" applyFill="1" applyBorder="1" applyAlignment="1">
      <alignment wrapText="1"/>
    </xf>
    <xf numFmtId="0" fontId="18" fillId="12" borderId="8" xfId="0" applyFont="1" applyFill="1" applyBorder="1" applyAlignment="1">
      <alignment wrapText="1"/>
    </xf>
    <xf numFmtId="0" fontId="1" fillId="15" borderId="8" xfId="0" applyFont="1" applyFill="1" applyBorder="1" applyAlignment="1">
      <alignment wrapText="1"/>
    </xf>
    <xf numFmtId="0" fontId="1" fillId="9" borderId="8" xfId="0" applyFont="1" applyFill="1" applyBorder="1" applyAlignment="1">
      <alignment wrapText="1"/>
    </xf>
    <xf numFmtId="0" fontId="11" fillId="15" borderId="0" xfId="0" applyFont="1" applyFill="1" applyAlignment="1">
      <alignment horizontal="center" wrapText="1"/>
    </xf>
  </cellXfs>
  <cellStyles count="3">
    <cellStyle name="Currency" xfId="1" builtinId="4"/>
    <cellStyle name="Hyperlink" xfId="2" builtinId="8"/>
    <cellStyle name="Normal" xfId="0" builtinId="0"/>
  </cellStyles>
  <dxfs count="110">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8D8D8"/>
          <bgColor rgb="FFD8D8D8"/>
        </patternFill>
      </fill>
    </dxf>
    <dxf>
      <fill>
        <patternFill patternType="solid">
          <fgColor theme="1"/>
          <bgColor theme="1"/>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37">
    <tableStyle name="All Issues-style" pivot="0" count="3">
      <tableStyleElement type="headerRow" dxfId="109"/>
      <tableStyleElement type="firstRowStripe" dxfId="108"/>
      <tableStyleElement type="secondRowStripe" dxfId="107"/>
    </tableStyle>
    <tableStyle name="All Issues-style 2" pivot="0" count="3">
      <tableStyleElement type="headerRow" dxfId="106"/>
      <tableStyleElement type="firstRowStripe" dxfId="105"/>
      <tableStyleElement type="secondRowStripe" dxfId="104"/>
    </tableStyle>
    <tableStyle name="All Issues-style 3" pivot="0" count="3">
      <tableStyleElement type="headerRow" dxfId="103"/>
      <tableStyleElement type="firstRowStripe" dxfId="102"/>
      <tableStyleElement type="secondRowStripe" dxfId="101"/>
    </tableStyle>
    <tableStyle name="All Issues-style 4" pivot="0" count="3">
      <tableStyleElement type="headerRow" dxfId="100"/>
      <tableStyleElement type="firstRowStripe" dxfId="99"/>
      <tableStyleElement type="secondRowStripe" dxfId="98"/>
    </tableStyle>
    <tableStyle name="All Issues-style 5" pivot="0" count="3">
      <tableStyleElement type="headerRow" dxfId="97"/>
      <tableStyleElement type="firstRowStripe" dxfId="96"/>
      <tableStyleElement type="secondRowStripe" dxfId="95"/>
    </tableStyle>
    <tableStyle name="All Issues-style 6" pivot="0" count="3">
      <tableStyleElement type="headerRow" dxfId="94"/>
      <tableStyleElement type="firstRowStripe" dxfId="93"/>
      <tableStyleElement type="secondRowStripe" dxfId="92"/>
    </tableStyle>
    <tableStyle name="All Issues-style 7" pivot="0" count="3">
      <tableStyleElement type="headerRow" dxfId="91"/>
      <tableStyleElement type="firstRowStripe" dxfId="90"/>
      <tableStyleElement type="secondRowStripe" dxfId="89"/>
    </tableStyle>
    <tableStyle name="All Issues-style 8" pivot="0" count="3">
      <tableStyleElement type="headerRow" dxfId="88"/>
      <tableStyleElement type="firstRowStripe" dxfId="87"/>
      <tableStyleElement type="secondRowStripe" dxfId="86"/>
    </tableStyle>
    <tableStyle name="All Issues-style 9" pivot="0" count="3">
      <tableStyleElement type="headerRow" dxfId="85"/>
      <tableStyleElement type="firstRowStripe" dxfId="84"/>
      <tableStyleElement type="secondRowStripe" dxfId="83"/>
    </tableStyle>
    <tableStyle name="All Issues-style 10" pivot="0" count="3">
      <tableStyleElement type="headerRow" dxfId="82"/>
      <tableStyleElement type="firstRowStripe" dxfId="81"/>
      <tableStyleElement type="secondRowStripe" dxfId="80"/>
    </tableStyle>
    <tableStyle name="All Issues-style 11" pivot="0" count="3">
      <tableStyleElement type="headerRow" dxfId="79"/>
      <tableStyleElement type="firstRowStripe" dxfId="78"/>
      <tableStyleElement type="secondRowStripe" dxfId="77"/>
    </tableStyle>
    <tableStyle name="All Issues-style 12" pivot="0" count="3">
      <tableStyleElement type="headerRow" dxfId="76"/>
      <tableStyleElement type="firstRowStripe" dxfId="75"/>
      <tableStyleElement type="secondRowStripe" dxfId="74"/>
    </tableStyle>
    <tableStyle name="All Issues-style 13" pivot="0" count="3">
      <tableStyleElement type="headerRow" dxfId="73"/>
      <tableStyleElement type="firstRowStripe" dxfId="72"/>
      <tableStyleElement type="secondRowStripe" dxfId="71"/>
    </tableStyle>
    <tableStyle name="All Issues-style 14" pivot="0" count="3">
      <tableStyleElement type="headerRow" dxfId="70"/>
      <tableStyleElement type="firstRowStripe" dxfId="69"/>
      <tableStyleElement type="secondRowStripe" dxfId="68"/>
    </tableStyle>
    <tableStyle name="Cost-style" pivot="0" count="3">
      <tableStyleElement type="headerRow" dxfId="67"/>
      <tableStyleElement type="firstRowStripe" dxfId="66"/>
      <tableStyleElement type="secondRowStripe" dxfId="65"/>
    </tableStyle>
    <tableStyle name="Statistics-style" pivot="0" count="2">
      <tableStyleElement type="firstRowStripe" dxfId="64"/>
      <tableStyleElement type="secondRowStripe" dxfId="63"/>
    </tableStyle>
    <tableStyle name="Test Cases-style" pivot="0" count="3">
      <tableStyleElement type="headerRow" dxfId="62"/>
      <tableStyleElement type="firstRowStripe" dxfId="61"/>
      <tableStyleElement type="secondRowStripe" dxfId="60"/>
    </tableStyle>
    <tableStyle name="CrewAI-style" pivot="0" count="3">
      <tableStyleElement type="headerRow" dxfId="59"/>
      <tableStyleElement type="firstRowStripe" dxfId="58"/>
      <tableStyleElement type="secondRowStripe" dxfId="57"/>
    </tableStyle>
    <tableStyle name="AGiXT-style" pivot="0" count="3">
      <tableStyleElement type="headerRow" dxfId="56"/>
      <tableStyleElement type="firstRowStripe" dxfId="55"/>
      <tableStyleElement type="secondRowStripe" dxfId="54"/>
    </tableStyle>
    <tableStyle name="evoninja-style" pivot="0" count="3">
      <tableStyleElement type="headerRow" dxfId="53"/>
      <tableStyleElement type="firstRowStripe" dxfId="52"/>
      <tableStyleElement type="secondRowStripe" dxfId="51"/>
    </tableStyle>
    <tableStyle name="Pythagora-style" pivot="0" count="3">
      <tableStyleElement type="headerRow" dxfId="50"/>
      <tableStyleElement type="firstRowStripe" dxfId="49"/>
      <tableStyleElement type="secondRowStripe" dxfId="48"/>
    </tableStyle>
    <tableStyle name="gpt-engineer-style" pivot="0" count="3">
      <tableStyleElement type="headerRow" dxfId="47"/>
      <tableStyleElement type="firstRowStripe" dxfId="46"/>
      <tableStyleElement type="secondRowStripe" dxfId="45"/>
    </tableStyle>
    <tableStyle name="SWE-Agent-style" pivot="0" count="3">
      <tableStyleElement type="headerRow" dxfId="44"/>
      <tableStyleElement type="firstRowStripe" dxfId="43"/>
      <tableStyleElement type="secondRowStripe" dxfId="42"/>
    </tableStyle>
    <tableStyle name="SWE-Agent-style 2" pivot="0" count="3">
      <tableStyleElement type="headerRow" dxfId="41"/>
      <tableStyleElement type="firstRowStripe" dxfId="40"/>
      <tableStyleElement type="secondRowStripe" dxfId="39"/>
    </tableStyle>
    <tableStyle name="ChatDev-style" pivot="0" count="3">
      <tableStyleElement type="headerRow" dxfId="38"/>
      <tableStyleElement type="firstRowStripe" dxfId="37"/>
      <tableStyleElement type="secondRowStripe" dxfId="36"/>
    </tableStyle>
    <tableStyle name="babyagi-style" pivot="0" count="3">
      <tableStyleElement type="headerRow" dxfId="35"/>
      <tableStyleElement type="firstRowStripe" dxfId="34"/>
      <tableStyleElement type="secondRowStripe" dxfId="33"/>
    </tableStyle>
    <tableStyle name="RagaAI-Catalyst-style" pivot="0" count="3">
      <tableStyleElement type="headerRow" dxfId="32"/>
      <tableStyleElement type="firstRowStripe" dxfId="31"/>
      <tableStyleElement type="secondRowStripe" dxfId="30"/>
    </tableStyle>
    <tableStyle name="agent-squad-style" pivot="0" count="3">
      <tableStyleElement type="headerRow" dxfId="29"/>
      <tableStyleElement type="firstRowStripe" dxfId="28"/>
      <tableStyleElement type="secondRowStripe" dxfId="27"/>
    </tableStyle>
    <tableStyle name="Notes-style" pivot="0" count="3">
      <tableStyleElement type="headerRow" dxfId="26"/>
      <tableStyleElement type="firstRowStripe" dxfId="25"/>
      <tableStyleElement type="secondRowStripe" dxfId="24"/>
    </tableStyle>
    <tableStyle name="SuperAGI-style" pivot="0" count="3">
      <tableStyleElement type="headerRow" dxfId="23"/>
      <tableStyleElement type="firstRowStripe" dxfId="22"/>
      <tableStyleElement type="secondRowStripe" dxfId="21"/>
    </tableStyle>
    <tableStyle name="BotSharp-style" pivot="0" count="3">
      <tableStyleElement type="headerRow" dxfId="20"/>
      <tableStyleElement type="firstRowStripe" dxfId="19"/>
      <tableStyleElement type="secondRowStripe" dxfId="18"/>
    </tableStyle>
    <tableStyle name="Agenta-style" pivot="0" count="3">
      <tableStyleElement type="headerRow" dxfId="17"/>
      <tableStyleElement type="firstRowStripe" dxfId="16"/>
      <tableStyleElement type="secondRowStripe" dxfId="15"/>
    </tableStyle>
    <tableStyle name="Copy of All Issues-style" pivot="0" count="3">
      <tableStyleElement type="headerRow" dxfId="14"/>
      <tableStyleElement type="firstRowStripe" dxfId="13"/>
      <tableStyleElement type="secondRowStripe" dxfId="12"/>
    </tableStyle>
    <tableStyle name="Copy of All Issues-style 2" pivot="0" count="3">
      <tableStyleElement type="headerRow" dxfId="11"/>
      <tableStyleElement type="firstRowStripe" dxfId="10"/>
      <tableStyleElement type="secondRowStripe" dxfId="9"/>
    </tableStyle>
    <tableStyle name="Copy of All Issues-style 3" pivot="0" count="3">
      <tableStyleElement type="headerRow" dxfId="8"/>
      <tableStyleElement type="firstRowStripe" dxfId="7"/>
      <tableStyleElement type="secondRowStripe" dxfId="6"/>
    </tableStyle>
    <tableStyle name="Old_Taxonomy-style" pivot="0" count="3">
      <tableStyleElement type="headerRow" dxfId="5"/>
      <tableStyleElement type="firstRowStripe" dxfId="4"/>
      <tableStyleElement type="secondRowStripe" dxfId="3"/>
    </tableStyle>
    <tableStyle name="Old_Taxonomy-style 2"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34" Type="http://schemas.openxmlformats.org/officeDocument/2006/relationships/theme" Target="theme/theme1.xml"/><Relationship Id="rId33"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37" Type="http://schemas.openxmlformats.org/officeDocument/2006/relationships/calcChain" Target="calcChain.xml"/><Relationship Id="rId36" Type="http://schemas.openxmlformats.org/officeDocument/2006/relationships/sharedStrings" Target="sharedStrings.xml"/><Relationship Id="rId35"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crewAIInc/crewAI/issues/1823" TargetMode="External"/><Relationship Id="rId21" Type="http://schemas.openxmlformats.org/officeDocument/2006/relationships/hyperlink" Target="https://github.com/crewAIInc/crewAI/issues/222" TargetMode="External"/><Relationship Id="rId42" Type="http://schemas.openxmlformats.org/officeDocument/2006/relationships/hyperlink" Target="https://github.com/crewAIInc/crewAI/pull/2039" TargetMode="External"/><Relationship Id="rId47" Type="http://schemas.openxmlformats.org/officeDocument/2006/relationships/hyperlink" Target="https://github.com/crewAIInc/crewAI/issues/2164" TargetMode="External"/><Relationship Id="rId63" Type="http://schemas.openxmlformats.org/officeDocument/2006/relationships/hyperlink" Target="https://github.com/Josh-XT/AGiXT/pull/1284" TargetMode="External"/><Relationship Id="rId68" Type="http://schemas.openxmlformats.org/officeDocument/2006/relationships/hyperlink" Target="https://github.com/Josh-XT/AGiXT/issues/1369" TargetMode="External"/><Relationship Id="rId2" Type="http://schemas.openxmlformats.org/officeDocument/2006/relationships/hyperlink" Target="https://github.com/crewAIInc/crewAI/issues/826" TargetMode="External"/><Relationship Id="rId16" Type="http://schemas.openxmlformats.org/officeDocument/2006/relationships/hyperlink" Target="https://github.com/crewAIInc/crewAI/issues/1333" TargetMode="External"/><Relationship Id="rId29" Type="http://schemas.openxmlformats.org/officeDocument/2006/relationships/hyperlink" Target="https://github.com/crewAIInc/crewAI/pull/1826" TargetMode="External"/><Relationship Id="rId11" Type="http://schemas.openxmlformats.org/officeDocument/2006/relationships/hyperlink" Target="https://github.com/crewAIInc/crewAI/issues/1463" TargetMode="External"/><Relationship Id="rId24" Type="http://schemas.openxmlformats.org/officeDocument/2006/relationships/hyperlink" Target="https://github.com/crewAIInc/crewAI/pull/1724" TargetMode="External"/><Relationship Id="rId32" Type="http://schemas.openxmlformats.org/officeDocument/2006/relationships/hyperlink" Target="https://github.com/crewAIInc/crewAI/issues/1934" TargetMode="External"/><Relationship Id="rId37" Type="http://schemas.openxmlformats.org/officeDocument/2006/relationships/hyperlink" Target="https://github.com/crewAIInc/crewAI/issues/2067" TargetMode="External"/><Relationship Id="rId40" Type="http://schemas.openxmlformats.org/officeDocument/2006/relationships/hyperlink" Target="https://github.com/crewAIInc/crewAI/pull/2049" TargetMode="External"/><Relationship Id="rId45" Type="http://schemas.openxmlformats.org/officeDocument/2006/relationships/hyperlink" Target="https://github.com/crewAIInc/crewAI/issues/2123" TargetMode="External"/><Relationship Id="rId53" Type="http://schemas.openxmlformats.org/officeDocument/2006/relationships/hyperlink" Target="https://github.com/crewAIInc/crewAI/issues/2237" TargetMode="External"/><Relationship Id="rId58" Type="http://schemas.openxmlformats.org/officeDocument/2006/relationships/hyperlink" Target="https://github.com/Josh-XT/AGiXT/issues/1026" TargetMode="External"/><Relationship Id="rId66" Type="http://schemas.openxmlformats.org/officeDocument/2006/relationships/hyperlink" Target="https://github.com/Josh-XT/AGiXT/issues/1256" TargetMode="External"/><Relationship Id="rId5" Type="http://schemas.openxmlformats.org/officeDocument/2006/relationships/hyperlink" Target="https://github.com/crewAIInc/crewAI/issues/1532" TargetMode="External"/><Relationship Id="rId61" Type="http://schemas.openxmlformats.org/officeDocument/2006/relationships/hyperlink" Target="https://github.com/Josh-XT/AGiXT/issues/833" TargetMode="External"/><Relationship Id="rId19" Type="http://schemas.openxmlformats.org/officeDocument/2006/relationships/hyperlink" Target="https://github.com/crewAIInc/crewAI/issues/1270" TargetMode="External"/><Relationship Id="rId14" Type="http://schemas.openxmlformats.org/officeDocument/2006/relationships/hyperlink" Target="https://github.com/crewAIInc/crewAI/issues/1370" TargetMode="External"/><Relationship Id="rId22" Type="http://schemas.openxmlformats.org/officeDocument/2006/relationships/hyperlink" Target="https://github.com/crewAIInc/crewAI/issues/583" TargetMode="External"/><Relationship Id="rId27" Type="http://schemas.openxmlformats.org/officeDocument/2006/relationships/hyperlink" Target="https://github.com/crewAIInc/crewAI/pull/1752" TargetMode="External"/><Relationship Id="rId30" Type="http://schemas.openxmlformats.org/officeDocument/2006/relationships/hyperlink" Target="https://github.com/crewAIInc/crewAI/issues/1824" TargetMode="External"/><Relationship Id="rId35" Type="http://schemas.openxmlformats.org/officeDocument/2006/relationships/hyperlink" Target="https://github.com/crewAIInc/crewAI/issues/2102" TargetMode="External"/><Relationship Id="rId43" Type="http://schemas.openxmlformats.org/officeDocument/2006/relationships/hyperlink" Target="https://github.com/crewAIInc/crewAI/issues/2015" TargetMode="External"/><Relationship Id="rId48" Type="http://schemas.openxmlformats.org/officeDocument/2006/relationships/hyperlink" Target="https://github.com/crewAIInc/crewAI/pull/2230" TargetMode="External"/><Relationship Id="rId56" Type="http://schemas.openxmlformats.org/officeDocument/2006/relationships/hyperlink" Target="https://github.com/Josh-XT/AGiXT/issues/1030" TargetMode="External"/><Relationship Id="rId64" Type="http://schemas.openxmlformats.org/officeDocument/2006/relationships/hyperlink" Target="https://github.com/Josh-XT/AGiXT/issues/1283" TargetMode="External"/><Relationship Id="rId69" Type="http://schemas.openxmlformats.org/officeDocument/2006/relationships/hyperlink" Target="https://github.com/Josh-XT/AGiXT/pull/1374" TargetMode="External"/><Relationship Id="rId8" Type="http://schemas.openxmlformats.org/officeDocument/2006/relationships/hyperlink" Target="https://github.com/crewAIInc/crewAI/issues/1515" TargetMode="External"/><Relationship Id="rId51" Type="http://schemas.openxmlformats.org/officeDocument/2006/relationships/hyperlink" Target="https://github.com/crewAIInc/crewAI/issues/2175" TargetMode="External"/><Relationship Id="rId72" Type="http://schemas.openxmlformats.org/officeDocument/2006/relationships/hyperlink" Target="https://github.com/Josh-XT/AGiXT/issues/1370" TargetMode="External"/><Relationship Id="rId3" Type="http://schemas.openxmlformats.org/officeDocument/2006/relationships/hyperlink" Target="https://github.com/crewAIInc/crewAI/issues/965" TargetMode="External"/><Relationship Id="rId12" Type="http://schemas.openxmlformats.org/officeDocument/2006/relationships/hyperlink" Target="https://github.com/crewAIInc/crewAI/issues/1437" TargetMode="External"/><Relationship Id="rId17" Type="http://schemas.openxmlformats.org/officeDocument/2006/relationships/hyperlink" Target="https://github.com/crewAIInc/crewAI/pull/1322" TargetMode="External"/><Relationship Id="rId25" Type="http://schemas.openxmlformats.org/officeDocument/2006/relationships/hyperlink" Target="https://github.com/crewAIInc/crewAI/issues/1753" TargetMode="External"/><Relationship Id="rId33" Type="http://schemas.openxmlformats.org/officeDocument/2006/relationships/hyperlink" Target="https://github.com/crewAIInc/crewAI/pull/2112" TargetMode="External"/><Relationship Id="rId38" Type="http://schemas.openxmlformats.org/officeDocument/2006/relationships/hyperlink" Target="https://github.com/crewAIInc/crewAI/pull/2108" TargetMode="External"/><Relationship Id="rId46" Type="http://schemas.openxmlformats.org/officeDocument/2006/relationships/hyperlink" Target="https://github.com/crewAIInc/crewAI/pull/2232" TargetMode="External"/><Relationship Id="rId59" Type="http://schemas.openxmlformats.org/officeDocument/2006/relationships/hyperlink" Target="https://github.com/Josh-XT/AGiXT/issues/1023" TargetMode="External"/><Relationship Id="rId67" Type="http://schemas.openxmlformats.org/officeDocument/2006/relationships/hyperlink" Target="https://github.com/Josh-XT/AGiXT/pull/1377" TargetMode="External"/><Relationship Id="rId20" Type="http://schemas.openxmlformats.org/officeDocument/2006/relationships/hyperlink" Target="https://github.com/crewAIInc/crewAI/issues/879" TargetMode="External"/><Relationship Id="rId41" Type="http://schemas.openxmlformats.org/officeDocument/2006/relationships/hyperlink" Target="https://github.com/crewAIInc/crewAI/issues/2026" TargetMode="External"/><Relationship Id="rId54" Type="http://schemas.openxmlformats.org/officeDocument/2006/relationships/hyperlink" Target="https://github.com/Josh-XT/AGiXT/issues/1253" TargetMode="External"/><Relationship Id="rId62" Type="http://schemas.openxmlformats.org/officeDocument/2006/relationships/hyperlink" Target="http://chain.py/" TargetMode="External"/><Relationship Id="rId70" Type="http://schemas.openxmlformats.org/officeDocument/2006/relationships/hyperlink" Target="https://github.com/Josh-XT/AGiXT/issues/1371" TargetMode="External"/><Relationship Id="rId1" Type="http://schemas.openxmlformats.org/officeDocument/2006/relationships/hyperlink" Target="https://github.com/crewAIInc/crewAI/issues/924" TargetMode="External"/><Relationship Id="rId6" Type="http://schemas.openxmlformats.org/officeDocument/2006/relationships/hyperlink" Target="https://github.com/crewAIInc/crewAI/issues/1522" TargetMode="External"/><Relationship Id="rId15" Type="http://schemas.openxmlformats.org/officeDocument/2006/relationships/hyperlink" Target="https://github.com/crewAIInc/crewAI/issues/1359" TargetMode="External"/><Relationship Id="rId23" Type="http://schemas.openxmlformats.org/officeDocument/2006/relationships/hyperlink" Target="https://github.com/crewAIInc/crewAI/issues/502" TargetMode="External"/><Relationship Id="rId28" Type="http://schemas.openxmlformats.org/officeDocument/2006/relationships/hyperlink" Target="https://github.com/crewAIInc/crewAI/issues/1753" TargetMode="External"/><Relationship Id="rId36" Type="http://schemas.openxmlformats.org/officeDocument/2006/relationships/hyperlink" Target="https://github.com/crewAIInc/crewAI/pull/2072" TargetMode="External"/><Relationship Id="rId49" Type="http://schemas.openxmlformats.org/officeDocument/2006/relationships/hyperlink" Target="https://github.com/crewAIInc/crewAI/issues/2171" TargetMode="External"/><Relationship Id="rId57" Type="http://schemas.openxmlformats.org/officeDocument/2006/relationships/hyperlink" Target="https://github.com/Josh-XT/AGiXT/issues/1048" TargetMode="External"/><Relationship Id="rId10" Type="http://schemas.openxmlformats.org/officeDocument/2006/relationships/hyperlink" Target="https://github.com/crewAIInc/crewAI/issues/1489" TargetMode="External"/><Relationship Id="rId31" Type="http://schemas.openxmlformats.org/officeDocument/2006/relationships/hyperlink" Target="https://github.com/crewAIInc/crewAI/pull/1943" TargetMode="External"/><Relationship Id="rId44" Type="http://schemas.openxmlformats.org/officeDocument/2006/relationships/hyperlink" Target="https://github.com/crewAIInc/crewAI/pull/2182" TargetMode="External"/><Relationship Id="rId52" Type="http://schemas.openxmlformats.org/officeDocument/2006/relationships/hyperlink" Target="https://github.com/crewAIInc/crewAI/pull/2243" TargetMode="External"/><Relationship Id="rId60" Type="http://schemas.openxmlformats.org/officeDocument/2006/relationships/hyperlink" Target="https://github.com/Josh-XT/AGiXT/issues/930" TargetMode="External"/><Relationship Id="rId65" Type="http://schemas.openxmlformats.org/officeDocument/2006/relationships/hyperlink" Target="https://github.com/Josh-XT/AGiXT/commit/e04a69deb986cb41827b57c23d8cc4a9867b8cbc" TargetMode="External"/><Relationship Id="rId73" Type="http://schemas.openxmlformats.org/officeDocument/2006/relationships/printerSettings" Target="../printerSettings/printerSettings2.bin"/><Relationship Id="rId4" Type="http://schemas.openxmlformats.org/officeDocument/2006/relationships/hyperlink" Target="https://github.com/crewAIInc/crewAI/pull/1536" TargetMode="External"/><Relationship Id="rId9" Type="http://schemas.openxmlformats.org/officeDocument/2006/relationships/hyperlink" Target="https://github.com/crewAIInc/crewAI/issues/1495" TargetMode="External"/><Relationship Id="rId13" Type="http://schemas.openxmlformats.org/officeDocument/2006/relationships/hyperlink" Target="https://github.com/crewAIInc/crewAI/issues/1384" TargetMode="External"/><Relationship Id="rId18" Type="http://schemas.openxmlformats.org/officeDocument/2006/relationships/hyperlink" Target="https://github.com/crewAIInc/crewAI/issues/1323" TargetMode="External"/><Relationship Id="rId39" Type="http://schemas.openxmlformats.org/officeDocument/2006/relationships/hyperlink" Target="https://github.com/crewAIInc/crewAI/issues/2053" TargetMode="External"/><Relationship Id="rId34" Type="http://schemas.openxmlformats.org/officeDocument/2006/relationships/hyperlink" Target="https://github.com/crewAIInc/crewAI/issues/2111" TargetMode="External"/><Relationship Id="rId50" Type="http://schemas.openxmlformats.org/officeDocument/2006/relationships/hyperlink" Target="https://github.com/crewAIInc/crewAI/pull/2231" TargetMode="External"/><Relationship Id="rId55" Type="http://schemas.openxmlformats.org/officeDocument/2006/relationships/hyperlink" Target="https://github.com/Josh-XT/AGiXT/issues/1182" TargetMode="External"/><Relationship Id="rId7" Type="http://schemas.openxmlformats.org/officeDocument/2006/relationships/hyperlink" Target="https://github.com/crewAIInc/crewAI/issues/1521" TargetMode="External"/><Relationship Id="rId71" Type="http://schemas.openxmlformats.org/officeDocument/2006/relationships/hyperlink" Target="https://github.com/Josh-XT/AGiXT/pull/1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8"/>
  <sheetViews>
    <sheetView workbookViewId="0">
      <selection activeCell="F1" sqref="F1:F1048576"/>
    </sheetView>
  </sheetViews>
  <sheetFormatPr defaultColWidth="14.41796875" defaultRowHeight="15" customHeight="1"/>
  <cols>
    <col min="1" max="1" width="36.83984375" customWidth="1"/>
    <col min="2" max="2" width="54.26171875" customWidth="1"/>
    <col min="3" max="3" width="62.578125" customWidth="1"/>
    <col min="4" max="4" width="13.83984375" customWidth="1"/>
    <col min="5" max="5" width="11.578125" customWidth="1"/>
    <col min="6" max="6" width="33" customWidth="1"/>
  </cols>
  <sheetData>
    <row r="1" spans="1:26" ht="30.3">
      <c r="A1" s="1" t="s">
        <v>0</v>
      </c>
      <c r="B1" s="1" t="s">
        <v>1</v>
      </c>
      <c r="C1" s="1" t="s">
        <v>2</v>
      </c>
      <c r="D1" s="1" t="s">
        <v>3</v>
      </c>
      <c r="E1" s="1" t="s">
        <v>4</v>
      </c>
      <c r="G1" s="2"/>
      <c r="I1" s="3"/>
      <c r="J1" s="4"/>
      <c r="K1" s="5"/>
    </row>
    <row r="2" spans="1:26" ht="15.3">
      <c r="A2" s="6" t="s">
        <v>5</v>
      </c>
      <c r="B2" s="7" t="s">
        <v>6</v>
      </c>
      <c r="C2" s="8" t="s">
        <v>7</v>
      </c>
      <c r="D2" s="9">
        <v>1</v>
      </c>
      <c r="E2" s="9">
        <v>4</v>
      </c>
      <c r="G2" s="10"/>
      <c r="I2" s="3"/>
      <c r="J2" s="4"/>
    </row>
    <row r="3" spans="1:26" ht="45.3">
      <c r="A3" s="11"/>
      <c r="B3" s="12" t="s">
        <v>8</v>
      </c>
      <c r="C3" s="12" t="s">
        <v>9</v>
      </c>
      <c r="D3" s="9">
        <v>0</v>
      </c>
      <c r="E3" s="9">
        <v>6</v>
      </c>
      <c r="G3" s="10"/>
      <c r="I3" s="3"/>
      <c r="J3" s="4"/>
    </row>
    <row r="4" spans="1:26" ht="15.3">
      <c r="A4" s="13"/>
      <c r="B4" s="14" t="s">
        <v>10</v>
      </c>
      <c r="C4" s="15" t="s">
        <v>11</v>
      </c>
      <c r="D4" s="9">
        <v>1</v>
      </c>
      <c r="E4" s="9">
        <v>5</v>
      </c>
      <c r="G4" s="16"/>
      <c r="H4" s="17"/>
      <c r="I4" s="17"/>
      <c r="J4" s="17"/>
      <c r="K4" s="17"/>
      <c r="L4" s="17"/>
      <c r="M4" s="17"/>
      <c r="N4" s="17"/>
      <c r="O4" s="17"/>
      <c r="P4" s="17"/>
      <c r="Q4" s="17"/>
      <c r="R4" s="17"/>
      <c r="S4" s="17"/>
      <c r="T4" s="17"/>
      <c r="U4" s="17"/>
      <c r="V4" s="17"/>
      <c r="W4" s="17"/>
      <c r="X4" s="17"/>
      <c r="Y4" s="17"/>
      <c r="Z4" s="17"/>
    </row>
    <row r="5" spans="1:26" ht="15.3">
      <c r="A5" s="6" t="s">
        <v>12</v>
      </c>
      <c r="B5" s="7" t="s">
        <v>13</v>
      </c>
      <c r="C5" s="8" t="s">
        <v>14</v>
      </c>
      <c r="D5" s="9">
        <v>3</v>
      </c>
      <c r="E5" s="9">
        <v>7</v>
      </c>
      <c r="G5" s="16"/>
      <c r="H5" s="17"/>
      <c r="I5" s="17"/>
      <c r="J5" s="17"/>
      <c r="K5" s="17"/>
      <c r="L5" s="17"/>
      <c r="M5" s="17"/>
      <c r="N5" s="17"/>
      <c r="O5" s="17"/>
      <c r="P5" s="17"/>
      <c r="Q5" s="17"/>
      <c r="R5" s="17"/>
      <c r="S5" s="17"/>
      <c r="T5" s="17"/>
      <c r="U5" s="17"/>
      <c r="V5" s="17"/>
      <c r="W5" s="17"/>
      <c r="X5" s="17"/>
      <c r="Y5" s="17"/>
      <c r="Z5" s="17"/>
    </row>
    <row r="6" spans="1:26" ht="15.3">
      <c r="A6" s="18"/>
      <c r="B6" s="12" t="s">
        <v>15</v>
      </c>
      <c r="C6" s="19" t="s">
        <v>16</v>
      </c>
      <c r="D6" s="9">
        <v>1</v>
      </c>
      <c r="E6" s="9">
        <v>5</v>
      </c>
      <c r="G6" s="16"/>
      <c r="H6" s="17"/>
      <c r="I6" s="17"/>
      <c r="J6" s="17"/>
      <c r="K6" s="17"/>
      <c r="L6" s="17"/>
      <c r="M6" s="17"/>
      <c r="N6" s="17"/>
      <c r="O6" s="17"/>
      <c r="P6" s="17"/>
      <c r="Q6" s="17"/>
      <c r="R6" s="17"/>
      <c r="S6" s="17"/>
      <c r="T6" s="17"/>
      <c r="U6" s="17"/>
      <c r="V6" s="17"/>
      <c r="W6" s="17"/>
      <c r="X6" s="17"/>
      <c r="Y6" s="17"/>
      <c r="Z6" s="17"/>
    </row>
    <row r="7" spans="1:26" ht="15.3">
      <c r="A7" s="18"/>
      <c r="B7" s="12" t="s">
        <v>17</v>
      </c>
      <c r="C7" s="19" t="s">
        <v>18</v>
      </c>
      <c r="D7" s="9">
        <v>3</v>
      </c>
      <c r="E7" s="9">
        <v>17</v>
      </c>
      <c r="F7" s="5"/>
      <c r="G7" s="16"/>
      <c r="H7" s="17"/>
      <c r="I7" s="17"/>
      <c r="J7" s="17"/>
      <c r="K7" s="17"/>
      <c r="L7" s="17"/>
      <c r="M7" s="17"/>
      <c r="N7" s="17"/>
      <c r="O7" s="17"/>
      <c r="P7" s="17"/>
      <c r="Q7" s="17"/>
      <c r="R7" s="17"/>
      <c r="S7" s="17"/>
      <c r="T7" s="17"/>
      <c r="U7" s="17"/>
      <c r="V7" s="17"/>
      <c r="W7" s="17"/>
      <c r="X7" s="17"/>
      <c r="Y7" s="17"/>
      <c r="Z7" s="17"/>
    </row>
    <row r="8" spans="1:26" ht="15.3">
      <c r="A8" s="13"/>
      <c r="B8" s="14" t="s">
        <v>19</v>
      </c>
      <c r="C8" s="15" t="s">
        <v>20</v>
      </c>
      <c r="D8" s="9">
        <v>2</v>
      </c>
      <c r="E8" s="9">
        <v>8</v>
      </c>
      <c r="G8" s="16"/>
      <c r="H8" s="17"/>
      <c r="I8" s="17"/>
      <c r="J8" s="17"/>
      <c r="K8" s="17"/>
      <c r="L8" s="17"/>
      <c r="M8" s="17"/>
      <c r="N8" s="17"/>
      <c r="O8" s="17"/>
      <c r="P8" s="17"/>
      <c r="Q8" s="17"/>
      <c r="R8" s="17"/>
      <c r="S8" s="17"/>
      <c r="T8" s="17"/>
      <c r="U8" s="17"/>
      <c r="V8" s="17"/>
      <c r="W8" s="17"/>
      <c r="X8" s="17"/>
      <c r="Y8" s="17"/>
      <c r="Z8" s="17"/>
    </row>
    <row r="9" spans="1:26" ht="15.3">
      <c r="A9" s="6" t="s">
        <v>21</v>
      </c>
      <c r="B9" s="7" t="s">
        <v>22</v>
      </c>
      <c r="C9" s="8" t="s">
        <v>23</v>
      </c>
      <c r="D9" s="9">
        <v>3</v>
      </c>
      <c r="E9" s="9">
        <v>5</v>
      </c>
      <c r="G9" s="16"/>
      <c r="H9" s="17"/>
      <c r="I9" s="17"/>
      <c r="J9" s="17"/>
      <c r="K9" s="17"/>
      <c r="L9" s="17"/>
      <c r="M9" s="17"/>
      <c r="N9" s="17"/>
      <c r="O9" s="17"/>
      <c r="P9" s="17"/>
      <c r="Q9" s="17"/>
      <c r="R9" s="17"/>
      <c r="S9" s="17"/>
      <c r="T9" s="17"/>
      <c r="U9" s="17"/>
      <c r="V9" s="17"/>
      <c r="W9" s="17"/>
      <c r="X9" s="17"/>
      <c r="Y9" s="17"/>
      <c r="Z9" s="17"/>
    </row>
    <row r="10" spans="1:26" ht="21" customHeight="1">
      <c r="A10" s="18"/>
      <c r="B10" s="12" t="s">
        <v>24</v>
      </c>
      <c r="C10" s="19" t="s">
        <v>25</v>
      </c>
      <c r="D10" s="9">
        <v>5</v>
      </c>
      <c r="E10" s="9">
        <v>22</v>
      </c>
      <c r="G10" s="16"/>
      <c r="H10" s="17"/>
      <c r="I10" s="17"/>
      <c r="J10" s="17"/>
      <c r="K10" s="17"/>
      <c r="L10" s="17"/>
      <c r="M10" s="17"/>
      <c r="N10" s="17"/>
      <c r="O10" s="17"/>
      <c r="P10" s="17"/>
      <c r="Q10" s="17"/>
      <c r="R10" s="17"/>
      <c r="S10" s="17"/>
      <c r="T10" s="17"/>
      <c r="U10" s="17"/>
      <c r="V10" s="17"/>
      <c r="W10" s="17"/>
      <c r="X10" s="17"/>
      <c r="Y10" s="17"/>
      <c r="Z10" s="17"/>
    </row>
    <row r="11" spans="1:26" ht="27.75" customHeight="1">
      <c r="A11" s="13"/>
      <c r="B11" s="14" t="s">
        <v>26</v>
      </c>
      <c r="C11" s="15" t="s">
        <v>27</v>
      </c>
      <c r="D11" s="9">
        <v>0</v>
      </c>
      <c r="E11" s="9">
        <v>2</v>
      </c>
      <c r="G11" s="16"/>
      <c r="H11" s="17"/>
      <c r="I11" s="17"/>
      <c r="J11" s="17"/>
      <c r="K11" s="17"/>
      <c r="L11" s="17"/>
      <c r="M11" s="17"/>
      <c r="N11" s="17"/>
      <c r="O11" s="17"/>
      <c r="P11" s="17"/>
      <c r="Q11" s="17"/>
      <c r="R11" s="17"/>
      <c r="S11" s="17"/>
      <c r="T11" s="17"/>
      <c r="U11" s="17"/>
      <c r="V11" s="17"/>
      <c r="W11" s="17"/>
      <c r="X11" s="17"/>
      <c r="Y11" s="17"/>
      <c r="Z11" s="17"/>
    </row>
    <row r="12" spans="1:26" ht="27.75" customHeight="1">
      <c r="A12" s="6" t="s">
        <v>28</v>
      </c>
      <c r="B12" s="7" t="s">
        <v>29</v>
      </c>
      <c r="C12" s="8" t="s">
        <v>30</v>
      </c>
      <c r="D12" s="9">
        <v>2</v>
      </c>
      <c r="E12" s="9">
        <v>15</v>
      </c>
      <c r="G12" s="16"/>
      <c r="H12" s="17"/>
      <c r="I12" s="17"/>
      <c r="J12" s="17"/>
      <c r="K12" s="17"/>
      <c r="L12" s="17"/>
      <c r="M12" s="17"/>
      <c r="N12" s="17"/>
      <c r="O12" s="17"/>
      <c r="P12" s="17"/>
      <c r="Q12" s="17"/>
      <c r="R12" s="17"/>
      <c r="S12" s="17"/>
      <c r="T12" s="17"/>
      <c r="U12" s="17"/>
      <c r="V12" s="17"/>
      <c r="W12" s="17"/>
      <c r="X12" s="17"/>
      <c r="Y12" s="17"/>
      <c r="Z12" s="17"/>
    </row>
    <row r="13" spans="1:26" ht="20.25" customHeight="1">
      <c r="A13" s="18"/>
      <c r="B13" s="12" t="s">
        <v>31</v>
      </c>
      <c r="C13" s="19" t="s">
        <v>32</v>
      </c>
      <c r="D13" s="9">
        <v>0</v>
      </c>
      <c r="E13" s="9">
        <v>7</v>
      </c>
      <c r="G13" s="16"/>
      <c r="H13" s="17"/>
      <c r="I13" s="17"/>
      <c r="J13" s="17"/>
      <c r="K13" s="17"/>
      <c r="L13" s="17"/>
      <c r="M13" s="17"/>
      <c r="N13" s="17"/>
      <c r="O13" s="17"/>
      <c r="P13" s="17"/>
      <c r="Q13" s="17"/>
      <c r="R13" s="17"/>
      <c r="S13" s="17"/>
      <c r="T13" s="17"/>
      <c r="U13" s="17"/>
      <c r="V13" s="17"/>
      <c r="W13" s="17"/>
      <c r="X13" s="17"/>
      <c r="Y13" s="17"/>
      <c r="Z13" s="17"/>
    </row>
    <row r="14" spans="1:26" ht="15.3">
      <c r="A14" s="18"/>
      <c r="B14" s="12" t="s">
        <v>33</v>
      </c>
      <c r="C14" s="19" t="s">
        <v>34</v>
      </c>
      <c r="D14" s="9">
        <v>1</v>
      </c>
      <c r="E14" s="9">
        <v>17</v>
      </c>
      <c r="G14" s="16"/>
      <c r="H14" s="17"/>
      <c r="I14" s="17"/>
      <c r="J14" s="17"/>
      <c r="K14" s="17"/>
      <c r="L14" s="17"/>
      <c r="M14" s="17"/>
      <c r="N14" s="17"/>
      <c r="O14" s="17"/>
      <c r="P14" s="17"/>
      <c r="Q14" s="17"/>
      <c r="R14" s="17"/>
      <c r="S14" s="17"/>
      <c r="T14" s="17"/>
      <c r="U14" s="17"/>
      <c r="V14" s="17"/>
      <c r="W14" s="17"/>
      <c r="X14" s="17"/>
      <c r="Y14" s="17"/>
      <c r="Z14" s="17"/>
    </row>
    <row r="15" spans="1:26" ht="15.3">
      <c r="A15" s="18"/>
      <c r="B15" s="12" t="s">
        <v>35</v>
      </c>
      <c r="C15" s="19" t="s">
        <v>36</v>
      </c>
      <c r="D15" s="9">
        <v>4</v>
      </c>
      <c r="E15" s="9">
        <v>6</v>
      </c>
      <c r="G15" s="16"/>
      <c r="H15" s="17"/>
      <c r="I15" s="17"/>
      <c r="J15" s="17"/>
      <c r="K15" s="17"/>
      <c r="L15" s="17"/>
      <c r="M15" s="17"/>
      <c r="N15" s="17"/>
      <c r="O15" s="17"/>
      <c r="P15" s="17"/>
      <c r="Q15" s="17"/>
      <c r="R15" s="17"/>
      <c r="S15" s="17"/>
      <c r="T15" s="17"/>
      <c r="U15" s="17"/>
      <c r="V15" s="17"/>
      <c r="W15" s="17"/>
      <c r="X15" s="17"/>
      <c r="Y15" s="17"/>
      <c r="Z15" s="17"/>
    </row>
    <row r="16" spans="1:26" ht="15.3">
      <c r="A16" s="20"/>
      <c r="B16" s="12" t="s">
        <v>37</v>
      </c>
      <c r="C16" s="19" t="s">
        <v>38</v>
      </c>
      <c r="D16" s="9">
        <v>2</v>
      </c>
      <c r="E16" s="9">
        <v>10</v>
      </c>
      <c r="G16" s="21"/>
    </row>
    <row r="17" spans="1:7" ht="15.3">
      <c r="A17" s="18"/>
      <c r="B17" s="12" t="s">
        <v>39</v>
      </c>
      <c r="C17" s="19"/>
      <c r="D17" s="9">
        <v>2</v>
      </c>
      <c r="E17" s="9">
        <v>9</v>
      </c>
      <c r="G17" s="21"/>
    </row>
    <row r="18" spans="1:7" ht="15.3">
      <c r="A18" s="22" t="s">
        <v>40</v>
      </c>
      <c r="B18" s="23"/>
      <c r="C18" s="24" t="s">
        <v>41</v>
      </c>
      <c r="D18" s="9">
        <v>6</v>
      </c>
      <c r="E18" s="9">
        <v>14</v>
      </c>
      <c r="G18" s="25"/>
    </row>
    <row r="19" spans="1:7" ht="15.3">
      <c r="A19" s="6" t="s">
        <v>42</v>
      </c>
      <c r="B19" s="7" t="s">
        <v>43</v>
      </c>
      <c r="C19" s="8" t="s">
        <v>44</v>
      </c>
      <c r="D19" s="9">
        <v>6</v>
      </c>
      <c r="E19" s="9">
        <v>19</v>
      </c>
      <c r="G19" s="25"/>
    </row>
    <row r="20" spans="1:7" ht="15.3">
      <c r="A20" s="18"/>
      <c r="B20" s="12" t="s">
        <v>45</v>
      </c>
      <c r="C20" s="19" t="s">
        <v>46</v>
      </c>
      <c r="D20" s="9">
        <v>2</v>
      </c>
      <c r="E20" s="9">
        <v>9</v>
      </c>
      <c r="G20" s="25"/>
    </row>
    <row r="21" spans="1:7" ht="15.3">
      <c r="A21" s="13"/>
      <c r="B21" s="14" t="s">
        <v>47</v>
      </c>
      <c r="C21" s="15" t="s">
        <v>48</v>
      </c>
      <c r="D21" s="9">
        <v>6</v>
      </c>
      <c r="E21" s="9">
        <v>14</v>
      </c>
      <c r="G21" s="25"/>
    </row>
    <row r="22" spans="1:7" ht="15.3">
      <c r="A22" s="20"/>
      <c r="B22" s="20"/>
      <c r="C22" s="20"/>
      <c r="D22" s="9">
        <f t="shared" ref="D22:E22" si="0">SUM(D2:D21)</f>
        <v>50</v>
      </c>
      <c r="E22" s="26">
        <f t="shared" si="0"/>
        <v>201</v>
      </c>
      <c r="G22" s="25"/>
    </row>
    <row r="23" spans="1:7" ht="14.4">
      <c r="G23" s="25"/>
    </row>
    <row r="24" spans="1:7" ht="14.4">
      <c r="G24" s="25"/>
    </row>
    <row r="25" spans="1:7" ht="14.4">
      <c r="G25" s="25"/>
    </row>
    <row r="26" spans="1:7" ht="14.4">
      <c r="G26" s="25"/>
    </row>
    <row r="27" spans="1:7" ht="14.4">
      <c r="G27" s="25"/>
    </row>
    <row r="28" spans="1:7" ht="14.4">
      <c r="G28" s="25"/>
    </row>
    <row r="29" spans="1:7" ht="14.4">
      <c r="G29" s="25"/>
    </row>
    <row r="30" spans="1:7" ht="14.4">
      <c r="G30" s="25"/>
    </row>
    <row r="31" spans="1:7" ht="14.4">
      <c r="G31" s="25"/>
    </row>
    <row r="32" spans="1:7" ht="14.4">
      <c r="G32" s="25"/>
    </row>
    <row r="33" spans="7:26" ht="14.4">
      <c r="G33" s="25"/>
    </row>
    <row r="42" spans="7:26" ht="14.4">
      <c r="G42" s="27"/>
      <c r="H42" s="28"/>
      <c r="I42" s="28"/>
      <c r="J42" s="28"/>
      <c r="K42" s="28"/>
      <c r="L42" s="28"/>
      <c r="M42" s="28"/>
      <c r="N42" s="28"/>
      <c r="O42" s="28"/>
      <c r="P42" s="28"/>
      <c r="Q42" s="28"/>
      <c r="R42" s="28"/>
      <c r="S42" s="28"/>
      <c r="T42" s="28"/>
      <c r="U42" s="28"/>
      <c r="V42" s="28"/>
      <c r="W42" s="28"/>
      <c r="X42" s="28"/>
      <c r="Y42" s="28"/>
      <c r="Z42" s="28"/>
    </row>
    <row r="43" spans="7:26" ht="14.4">
      <c r="G43" s="27"/>
      <c r="H43" s="28"/>
      <c r="I43" s="28"/>
      <c r="J43" s="28"/>
      <c r="K43" s="28"/>
      <c r="L43" s="28"/>
      <c r="M43" s="28"/>
      <c r="N43" s="28"/>
      <c r="O43" s="28"/>
      <c r="P43" s="28"/>
      <c r="Q43" s="28"/>
      <c r="R43" s="28"/>
      <c r="S43" s="28"/>
      <c r="T43" s="28"/>
      <c r="U43" s="28"/>
      <c r="V43" s="28"/>
      <c r="W43" s="28"/>
      <c r="X43" s="28"/>
      <c r="Y43" s="28"/>
      <c r="Z43" s="28"/>
    </row>
    <row r="44" spans="7:26" ht="14.4">
      <c r="G44" s="27"/>
      <c r="H44" s="28"/>
      <c r="I44" s="28"/>
      <c r="J44" s="28"/>
      <c r="K44" s="28"/>
      <c r="L44" s="28"/>
      <c r="M44" s="28"/>
      <c r="N44" s="28"/>
      <c r="O44" s="28"/>
      <c r="P44" s="28"/>
      <c r="Q44" s="28"/>
      <c r="R44" s="28"/>
      <c r="S44" s="28"/>
      <c r="T44" s="28"/>
      <c r="U44" s="28"/>
      <c r="V44" s="28"/>
      <c r="W44" s="28"/>
      <c r="X44" s="28"/>
      <c r="Y44" s="28"/>
      <c r="Z44" s="28"/>
    </row>
    <row r="45" spans="7:26" ht="14.4">
      <c r="G45" s="27"/>
      <c r="H45" s="28"/>
      <c r="I45" s="28"/>
      <c r="J45" s="28"/>
      <c r="K45" s="28"/>
      <c r="L45" s="28"/>
      <c r="M45" s="28"/>
      <c r="N45" s="28"/>
      <c r="O45" s="28"/>
      <c r="P45" s="28"/>
      <c r="Q45" s="28"/>
      <c r="R45" s="28"/>
      <c r="S45" s="28"/>
      <c r="T45" s="28"/>
      <c r="U45" s="28"/>
      <c r="V45" s="28"/>
      <c r="W45" s="28"/>
      <c r="X45" s="28"/>
      <c r="Y45" s="28"/>
      <c r="Z45" s="28"/>
    </row>
    <row r="46" spans="7:26" ht="14.4">
      <c r="G46" s="29"/>
      <c r="H46" s="30"/>
      <c r="I46" s="30"/>
      <c r="J46" s="30"/>
      <c r="K46" s="30"/>
      <c r="L46" s="30"/>
      <c r="M46" s="30"/>
      <c r="N46" s="30"/>
      <c r="O46" s="30"/>
      <c r="P46" s="30"/>
      <c r="Q46" s="30"/>
      <c r="R46" s="30"/>
      <c r="S46" s="30"/>
      <c r="T46" s="30"/>
      <c r="U46" s="30"/>
      <c r="V46" s="30"/>
      <c r="W46" s="30"/>
      <c r="X46" s="30"/>
      <c r="Y46" s="30"/>
      <c r="Z46" s="30"/>
    </row>
    <row r="47" spans="7:26" ht="14.4">
      <c r="G47" s="29"/>
      <c r="H47" s="30"/>
      <c r="I47" s="30"/>
      <c r="J47" s="30"/>
      <c r="K47" s="30"/>
      <c r="L47" s="30"/>
      <c r="M47" s="30"/>
      <c r="N47" s="30"/>
      <c r="O47" s="30"/>
      <c r="P47" s="30"/>
      <c r="Q47" s="30"/>
      <c r="R47" s="30"/>
      <c r="S47" s="30"/>
      <c r="T47" s="30"/>
      <c r="U47" s="30"/>
      <c r="V47" s="30"/>
      <c r="W47" s="30"/>
      <c r="X47" s="30"/>
      <c r="Y47" s="30"/>
      <c r="Z47" s="30"/>
    </row>
    <row r="48" spans="7:26" ht="14.4">
      <c r="G48" s="29"/>
      <c r="H48" s="30"/>
      <c r="I48" s="30"/>
      <c r="J48" s="30"/>
      <c r="K48" s="30"/>
      <c r="L48" s="30"/>
      <c r="M48" s="30"/>
      <c r="N48" s="30"/>
      <c r="O48" s="30"/>
      <c r="P48" s="30"/>
      <c r="Q48" s="30"/>
      <c r="R48" s="30"/>
      <c r="S48" s="30"/>
      <c r="T48" s="30"/>
      <c r="U48" s="30"/>
      <c r="V48" s="30"/>
      <c r="W48" s="30"/>
      <c r="X48" s="30"/>
      <c r="Y48" s="30"/>
      <c r="Z48"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4"/>
  <sheetViews>
    <sheetView workbookViewId="0">
      <selection activeCell="K14" sqref="K14"/>
    </sheetView>
  </sheetViews>
  <sheetFormatPr defaultColWidth="14.41796875" defaultRowHeight="15" customHeight="1"/>
  <cols>
    <col min="1" max="1" width="16.68359375" customWidth="1"/>
    <col min="2" max="2" width="19.68359375" customWidth="1"/>
    <col min="3" max="3" width="11.15625" customWidth="1"/>
    <col min="4" max="4" width="15.15625" customWidth="1"/>
    <col min="10" max="10" width="17" customWidth="1"/>
    <col min="11" max="11" width="18.83984375" customWidth="1"/>
    <col min="12" max="12" width="16.26171875" customWidth="1"/>
    <col min="13" max="13" width="19.26171875" customWidth="1"/>
    <col min="14" max="14" width="15.62890625" bestFit="1" customWidth="1"/>
  </cols>
  <sheetData>
    <row r="1" spans="1:14" ht="14.4">
      <c r="A1" s="33" t="s">
        <v>433</v>
      </c>
      <c r="B1" s="34">
        <v>50</v>
      </c>
      <c r="D1" s="33" t="s">
        <v>434</v>
      </c>
      <c r="E1" s="34">
        <v>16</v>
      </c>
      <c r="F1" s="33" t="s">
        <v>435</v>
      </c>
      <c r="G1" s="5" t="s">
        <v>436</v>
      </c>
      <c r="J1" s="57"/>
      <c r="K1" s="5"/>
    </row>
    <row r="2" spans="1:14" ht="14.4" customHeight="1"/>
    <row r="3" spans="1:14" ht="14.4" customHeight="1">
      <c r="A3" s="44"/>
      <c r="B3" s="63" t="s">
        <v>430</v>
      </c>
      <c r="C3" s="63"/>
      <c r="D3" s="63"/>
      <c r="E3" s="63" t="s">
        <v>431</v>
      </c>
      <c r="F3" s="63"/>
      <c r="G3" s="63"/>
      <c r="K3" s="44"/>
      <c r="L3" s="63" t="s">
        <v>437</v>
      </c>
      <c r="M3" s="63"/>
    </row>
    <row r="4" spans="1:14" ht="15.3">
      <c r="A4" s="44"/>
      <c r="B4" s="45" t="s">
        <v>315</v>
      </c>
      <c r="C4" s="45" t="s">
        <v>316</v>
      </c>
      <c r="D4" s="45" t="s">
        <v>428</v>
      </c>
      <c r="E4" s="45" t="s">
        <v>315</v>
      </c>
      <c r="F4" s="45" t="s">
        <v>316</v>
      </c>
      <c r="G4" s="45" t="s">
        <v>428</v>
      </c>
      <c r="H4" s="36"/>
      <c r="K4" s="44"/>
      <c r="L4" s="46" t="s">
        <v>438</v>
      </c>
      <c r="M4" s="56" t="s">
        <v>439</v>
      </c>
    </row>
    <row r="5" spans="1:14" ht="14.4">
      <c r="A5" s="46" t="s">
        <v>440</v>
      </c>
      <c r="B5" s="47" t="s">
        <v>479</v>
      </c>
      <c r="C5" s="47" t="s">
        <v>480</v>
      </c>
      <c r="D5" s="47" t="s">
        <v>481</v>
      </c>
      <c r="E5" s="47" t="s">
        <v>482</v>
      </c>
      <c r="F5" s="47" t="s">
        <v>483</v>
      </c>
      <c r="G5" s="47" t="s">
        <v>484</v>
      </c>
      <c r="H5" s="37"/>
      <c r="K5" s="45" t="s">
        <v>315</v>
      </c>
      <c r="L5" s="47">
        <v>5</v>
      </c>
      <c r="M5" s="47">
        <v>5</v>
      </c>
    </row>
    <row r="6" spans="1:14" ht="14.4">
      <c r="A6" s="46" t="s">
        <v>432</v>
      </c>
      <c r="B6" s="47" t="s">
        <v>485</v>
      </c>
      <c r="C6" s="47" t="s">
        <v>486</v>
      </c>
      <c r="D6" s="47" t="s">
        <v>484</v>
      </c>
      <c r="E6" s="47" t="s">
        <v>484</v>
      </c>
      <c r="F6" s="47" t="s">
        <v>483</v>
      </c>
      <c r="G6" s="47" t="s">
        <v>487</v>
      </c>
      <c r="H6" s="38"/>
      <c r="K6" s="45" t="s">
        <v>316</v>
      </c>
      <c r="L6" s="47">
        <v>3</v>
      </c>
      <c r="M6" s="47">
        <v>4</v>
      </c>
    </row>
    <row r="7" spans="1:14" ht="14.4">
      <c r="A7" s="46" t="s">
        <v>66</v>
      </c>
      <c r="B7" s="47" t="s">
        <v>488</v>
      </c>
      <c r="C7" s="47" t="s">
        <v>489</v>
      </c>
      <c r="D7" s="47" t="s">
        <v>490</v>
      </c>
      <c r="E7" s="47" t="s">
        <v>491</v>
      </c>
      <c r="F7" s="47" t="s">
        <v>492</v>
      </c>
      <c r="G7" s="47" t="s">
        <v>493</v>
      </c>
      <c r="H7" s="38"/>
      <c r="I7" s="38"/>
      <c r="J7" s="39"/>
      <c r="K7" s="45" t="s">
        <v>428</v>
      </c>
      <c r="L7" s="47">
        <v>4</v>
      </c>
      <c r="M7" s="47">
        <v>7</v>
      </c>
      <c r="N7" s="47"/>
    </row>
    <row r="8" spans="1:14" ht="14.4">
      <c r="A8" s="46" t="s">
        <v>67</v>
      </c>
      <c r="B8" s="47" t="s">
        <v>494</v>
      </c>
      <c r="C8" s="47" t="s">
        <v>495</v>
      </c>
      <c r="D8" s="47" t="s">
        <v>496</v>
      </c>
      <c r="E8" s="47" t="s">
        <v>497</v>
      </c>
      <c r="F8" s="47" t="s">
        <v>498</v>
      </c>
      <c r="G8" s="47" t="s">
        <v>499</v>
      </c>
      <c r="H8" s="38"/>
      <c r="I8" s="38"/>
      <c r="J8" s="39"/>
    </row>
    <row r="9" spans="1:14" ht="14.4">
      <c r="A9" s="46" t="s">
        <v>441</v>
      </c>
      <c r="B9" s="47" t="s">
        <v>500</v>
      </c>
      <c r="C9" s="47" t="s">
        <v>501</v>
      </c>
      <c r="D9" s="47" t="s">
        <v>502</v>
      </c>
      <c r="E9" s="47" t="s">
        <v>503</v>
      </c>
      <c r="F9" s="47" t="s">
        <v>504</v>
      </c>
      <c r="G9" s="47" t="s">
        <v>505</v>
      </c>
      <c r="H9" s="39"/>
      <c r="I9" s="39"/>
      <c r="J9" s="39"/>
    </row>
    <row r="10" spans="1:14" ht="15.3">
      <c r="A10" s="46" t="s">
        <v>442</v>
      </c>
      <c r="B10" s="47" t="s">
        <v>499</v>
      </c>
      <c r="C10" s="47" t="s">
        <v>506</v>
      </c>
      <c r="D10" s="47" t="s">
        <v>505</v>
      </c>
      <c r="E10" s="47" t="s">
        <v>505</v>
      </c>
      <c r="F10" s="47" t="s">
        <v>504</v>
      </c>
      <c r="G10" s="47" t="s">
        <v>507</v>
      </c>
      <c r="H10" s="40"/>
      <c r="I10" s="40"/>
      <c r="J10" s="40"/>
    </row>
    <row r="11" spans="1:14" ht="15.3">
      <c r="A11" s="46"/>
      <c r="B11" s="47"/>
      <c r="C11" s="47"/>
      <c r="D11" s="47"/>
      <c r="E11" s="47"/>
      <c r="F11" s="47"/>
      <c r="G11" s="47"/>
      <c r="H11" s="40"/>
      <c r="I11" s="40"/>
      <c r="J11" s="40"/>
    </row>
    <row r="12" spans="1:14" ht="15.3">
      <c r="H12" s="40"/>
      <c r="I12" s="40"/>
      <c r="J12" s="40"/>
    </row>
    <row r="13" spans="1:14" ht="15.3">
      <c r="A13" s="63" t="s">
        <v>50</v>
      </c>
      <c r="B13" s="63"/>
      <c r="C13" s="63" t="s">
        <v>443</v>
      </c>
      <c r="D13" s="63"/>
      <c r="E13" s="63"/>
      <c r="F13" s="63" t="s">
        <v>444</v>
      </c>
      <c r="G13" s="63"/>
      <c r="H13" s="63"/>
      <c r="I13" s="44"/>
      <c r="J13" s="40"/>
      <c r="K13" s="59" t="s">
        <v>478</v>
      </c>
      <c r="L13" s="59" t="s">
        <v>519</v>
      </c>
      <c r="M13" s="59" t="s">
        <v>520</v>
      </c>
    </row>
    <row r="14" spans="1:14" ht="15.3">
      <c r="A14" s="46" t="s">
        <v>0</v>
      </c>
      <c r="B14" s="46" t="s">
        <v>445</v>
      </c>
      <c r="C14" s="46" t="s">
        <v>315</v>
      </c>
      <c r="D14" s="46" t="s">
        <v>316</v>
      </c>
      <c r="E14" s="45" t="s">
        <v>428</v>
      </c>
      <c r="F14" s="46" t="s">
        <v>315</v>
      </c>
      <c r="G14" s="46" t="s">
        <v>316</v>
      </c>
      <c r="H14" s="45" t="s">
        <v>428</v>
      </c>
      <c r="I14" s="48" t="s">
        <v>446</v>
      </c>
      <c r="J14" s="40"/>
      <c r="K14" s="43" t="s">
        <v>428</v>
      </c>
      <c r="L14" s="43" t="s">
        <v>438</v>
      </c>
      <c r="M14" s="58">
        <v>0.23</v>
      </c>
    </row>
    <row r="15" spans="1:14" ht="45.3">
      <c r="A15" s="49" t="s">
        <v>5</v>
      </c>
      <c r="B15" s="49" t="s">
        <v>447</v>
      </c>
      <c r="C15" s="50" t="s">
        <v>508</v>
      </c>
      <c r="D15" s="50" t="s">
        <v>508</v>
      </c>
      <c r="E15" s="50" t="s">
        <v>508</v>
      </c>
      <c r="F15" s="50" t="s">
        <v>508</v>
      </c>
      <c r="G15" s="50" t="s">
        <v>508</v>
      </c>
      <c r="H15" s="47" t="s">
        <v>508</v>
      </c>
      <c r="I15" s="51" t="s">
        <v>508</v>
      </c>
      <c r="J15" s="37"/>
      <c r="L15" s="43" t="s">
        <v>521</v>
      </c>
      <c r="M15" s="58">
        <v>0.05</v>
      </c>
    </row>
    <row r="16" spans="1:14" ht="45.3">
      <c r="A16" s="52"/>
      <c r="B16" s="53" t="s">
        <v>448</v>
      </c>
      <c r="C16" s="54" t="s">
        <v>508</v>
      </c>
      <c r="D16" s="54" t="s">
        <v>508</v>
      </c>
      <c r="E16" s="54" t="s">
        <v>508</v>
      </c>
      <c r="F16" s="54" t="s">
        <v>508</v>
      </c>
      <c r="G16" s="54" t="s">
        <v>508</v>
      </c>
      <c r="H16" s="47" t="s">
        <v>508</v>
      </c>
      <c r="I16" s="51" t="s">
        <v>508</v>
      </c>
      <c r="J16" s="39"/>
      <c r="K16" s="43" t="s">
        <v>315</v>
      </c>
      <c r="L16" s="43" t="s">
        <v>438</v>
      </c>
      <c r="M16" s="58">
        <v>0.65</v>
      </c>
    </row>
    <row r="17" spans="1:13" ht="45.3">
      <c r="A17" s="55"/>
      <c r="B17" s="49" t="s">
        <v>449</v>
      </c>
      <c r="C17" s="50" t="s">
        <v>508</v>
      </c>
      <c r="D17" s="50" t="s">
        <v>508</v>
      </c>
      <c r="E17" s="50" t="s">
        <v>508</v>
      </c>
      <c r="F17" s="50" t="s">
        <v>508</v>
      </c>
      <c r="G17" s="50" t="s">
        <v>508</v>
      </c>
      <c r="H17" s="47" t="s">
        <v>508</v>
      </c>
      <c r="I17" s="51" t="s">
        <v>508</v>
      </c>
      <c r="J17" s="39"/>
      <c r="L17" s="43" t="s">
        <v>521</v>
      </c>
      <c r="M17" s="58">
        <v>0.33</v>
      </c>
    </row>
    <row r="18" spans="1:13" ht="30.3">
      <c r="A18" s="53" t="s">
        <v>12</v>
      </c>
      <c r="B18" s="53" t="s">
        <v>452</v>
      </c>
      <c r="C18" s="54" t="s">
        <v>509</v>
      </c>
      <c r="D18" s="54" t="s">
        <v>510</v>
      </c>
      <c r="E18" s="54" t="s">
        <v>508</v>
      </c>
      <c r="F18" s="54" t="s">
        <v>510</v>
      </c>
      <c r="G18" s="54" t="s">
        <v>511</v>
      </c>
      <c r="H18" s="47" t="s">
        <v>511</v>
      </c>
      <c r="I18" s="51" t="s">
        <v>504</v>
      </c>
      <c r="J18" s="39"/>
      <c r="K18" s="43" t="s">
        <v>522</v>
      </c>
      <c r="L18" s="43" t="s">
        <v>438</v>
      </c>
      <c r="M18" s="58">
        <v>1.1468</v>
      </c>
    </row>
    <row r="19" spans="1:13" ht="30.3">
      <c r="A19" s="55"/>
      <c r="B19" s="49" t="s">
        <v>455</v>
      </c>
      <c r="C19" s="50" t="s">
        <v>508</v>
      </c>
      <c r="D19" s="50" t="s">
        <v>508</v>
      </c>
      <c r="E19" s="50" t="s">
        <v>508</v>
      </c>
      <c r="F19" s="50" t="s">
        <v>508</v>
      </c>
      <c r="G19" s="50" t="s">
        <v>508</v>
      </c>
      <c r="H19" s="47" t="s">
        <v>508</v>
      </c>
      <c r="I19" s="51" t="s">
        <v>508</v>
      </c>
      <c r="J19" s="39"/>
      <c r="L19" s="43" t="s">
        <v>521</v>
      </c>
      <c r="M19" s="58">
        <v>0.57399999999999995</v>
      </c>
    </row>
    <row r="20" spans="1:13" ht="30.3">
      <c r="A20" s="52"/>
      <c r="B20" s="53" t="s">
        <v>458</v>
      </c>
      <c r="C20" s="54" t="s">
        <v>508</v>
      </c>
      <c r="D20" s="54" t="s">
        <v>508</v>
      </c>
      <c r="E20" s="54" t="s">
        <v>508</v>
      </c>
      <c r="F20" s="54" t="s">
        <v>508</v>
      </c>
      <c r="G20" s="54" t="s">
        <v>508</v>
      </c>
      <c r="H20" s="47" t="s">
        <v>511</v>
      </c>
      <c r="I20" s="51" t="s">
        <v>511</v>
      </c>
      <c r="J20" s="40"/>
    </row>
    <row r="21" spans="1:13" ht="30.3">
      <c r="A21" s="55"/>
      <c r="B21" s="49" t="s">
        <v>461</v>
      </c>
      <c r="C21" s="50" t="s">
        <v>508</v>
      </c>
      <c r="D21" s="50" t="s">
        <v>508</v>
      </c>
      <c r="E21" s="50" t="s">
        <v>508</v>
      </c>
      <c r="F21" s="50" t="s">
        <v>508</v>
      </c>
      <c r="G21" s="50" t="s">
        <v>508</v>
      </c>
      <c r="H21" s="47" t="s">
        <v>508</v>
      </c>
      <c r="I21" s="51" t="s">
        <v>508</v>
      </c>
      <c r="J21" s="40"/>
    </row>
    <row r="22" spans="1:13" ht="30.3">
      <c r="A22" s="53" t="s">
        <v>21</v>
      </c>
      <c r="B22" s="53" t="s">
        <v>462</v>
      </c>
      <c r="C22" s="54" t="s">
        <v>508</v>
      </c>
      <c r="D22" s="54" t="s">
        <v>508</v>
      </c>
      <c r="E22" s="54" t="s">
        <v>508</v>
      </c>
      <c r="F22" s="54" t="s">
        <v>508</v>
      </c>
      <c r="G22" s="54" t="s">
        <v>508</v>
      </c>
      <c r="H22" s="47" t="s">
        <v>508</v>
      </c>
      <c r="I22" s="51" t="s">
        <v>508</v>
      </c>
      <c r="J22" s="37"/>
    </row>
    <row r="23" spans="1:13" ht="30.3">
      <c r="A23" s="55"/>
      <c r="B23" s="49" t="s">
        <v>463</v>
      </c>
      <c r="C23" s="50" t="s">
        <v>508</v>
      </c>
      <c r="D23" s="50" t="s">
        <v>508</v>
      </c>
      <c r="E23" s="50" t="s">
        <v>508</v>
      </c>
      <c r="F23" s="50" t="s">
        <v>508</v>
      </c>
      <c r="G23" s="50" t="s">
        <v>508</v>
      </c>
      <c r="H23" s="47" t="s">
        <v>511</v>
      </c>
      <c r="I23" s="51" t="s">
        <v>511</v>
      </c>
      <c r="J23" s="39"/>
    </row>
    <row r="24" spans="1:13" ht="30.3">
      <c r="A24" s="52"/>
      <c r="B24" s="53" t="s">
        <v>464</v>
      </c>
      <c r="C24" s="54" t="s">
        <v>508</v>
      </c>
      <c r="D24" s="54" t="s">
        <v>508</v>
      </c>
      <c r="E24" s="54" t="s">
        <v>508</v>
      </c>
      <c r="F24" s="54" t="s">
        <v>508</v>
      </c>
      <c r="G24" s="54" t="s">
        <v>508</v>
      </c>
      <c r="H24" s="47" t="s">
        <v>508</v>
      </c>
      <c r="I24" s="51" t="s">
        <v>508</v>
      </c>
      <c r="J24" s="39"/>
    </row>
    <row r="25" spans="1:13" ht="45.3">
      <c r="A25" s="49" t="s">
        <v>28</v>
      </c>
      <c r="B25" s="49" t="s">
        <v>466</v>
      </c>
      <c r="C25" s="50" t="s">
        <v>508</v>
      </c>
      <c r="D25" s="50" t="s">
        <v>508</v>
      </c>
      <c r="E25" s="50" t="s">
        <v>508</v>
      </c>
      <c r="F25" s="50" t="s">
        <v>511</v>
      </c>
      <c r="G25" s="50" t="s">
        <v>508</v>
      </c>
      <c r="H25" s="47" t="s">
        <v>508</v>
      </c>
      <c r="I25" s="51" t="s">
        <v>511</v>
      </c>
      <c r="J25" s="39"/>
    </row>
    <row r="26" spans="1:13" ht="15.3">
      <c r="A26" s="52"/>
      <c r="B26" s="53" t="s">
        <v>467</v>
      </c>
      <c r="C26" s="54" t="s">
        <v>508</v>
      </c>
      <c r="D26" s="54" t="s">
        <v>508</v>
      </c>
      <c r="E26" s="54" t="s">
        <v>508</v>
      </c>
      <c r="F26" s="54" t="s">
        <v>508</v>
      </c>
      <c r="G26" s="54" t="s">
        <v>508</v>
      </c>
      <c r="H26" s="47" t="s">
        <v>508</v>
      </c>
      <c r="I26" s="51" t="s">
        <v>508</v>
      </c>
      <c r="J26" s="39"/>
    </row>
    <row r="27" spans="1:13" ht="30.3">
      <c r="A27" s="55"/>
      <c r="B27" s="49" t="s">
        <v>469</v>
      </c>
      <c r="C27" s="50" t="s">
        <v>508</v>
      </c>
      <c r="D27" s="50" t="s">
        <v>508</v>
      </c>
      <c r="E27" s="50" t="s">
        <v>508</v>
      </c>
      <c r="F27" s="50" t="s">
        <v>508</v>
      </c>
      <c r="G27" s="50" t="s">
        <v>508</v>
      </c>
      <c r="H27" s="47" t="s">
        <v>508</v>
      </c>
      <c r="I27" s="51" t="s">
        <v>508</v>
      </c>
      <c r="J27" s="40"/>
    </row>
    <row r="28" spans="1:13" ht="30.3">
      <c r="A28" s="52"/>
      <c r="B28" s="53" t="s">
        <v>470</v>
      </c>
      <c r="C28" s="54" t="s">
        <v>508</v>
      </c>
      <c r="D28" s="54" t="s">
        <v>508</v>
      </c>
      <c r="E28" s="54" t="s">
        <v>508</v>
      </c>
      <c r="F28" s="54" t="s">
        <v>508</v>
      </c>
      <c r="G28" s="54" t="s">
        <v>508</v>
      </c>
      <c r="H28" s="47" t="s">
        <v>508</v>
      </c>
      <c r="I28" s="51" t="s">
        <v>508</v>
      </c>
      <c r="J28" s="40"/>
    </row>
    <row r="29" spans="1:13" ht="15.3">
      <c r="A29" s="55"/>
      <c r="B29" s="49" t="s">
        <v>472</v>
      </c>
      <c r="C29" s="50" t="s">
        <v>508</v>
      </c>
      <c r="D29" s="50" t="s">
        <v>508</v>
      </c>
      <c r="E29" s="50" t="s">
        <v>508</v>
      </c>
      <c r="F29" s="50" t="s">
        <v>508</v>
      </c>
      <c r="G29" s="50" t="s">
        <v>508</v>
      </c>
      <c r="H29" s="47" t="s">
        <v>508</v>
      </c>
      <c r="I29" s="51" t="s">
        <v>508</v>
      </c>
    </row>
    <row r="30" spans="1:13" ht="30.3">
      <c r="A30" s="52"/>
      <c r="B30" s="53" t="s">
        <v>39</v>
      </c>
      <c r="C30" s="54" t="s">
        <v>509</v>
      </c>
      <c r="D30" s="54" t="s">
        <v>508</v>
      </c>
      <c r="E30" s="54" t="s">
        <v>509</v>
      </c>
      <c r="F30" s="54" t="s">
        <v>511</v>
      </c>
      <c r="G30" s="54" t="s">
        <v>508</v>
      </c>
      <c r="H30" s="47" t="s">
        <v>508</v>
      </c>
      <c r="I30" s="51" t="s">
        <v>502</v>
      </c>
    </row>
    <row r="31" spans="1:13" ht="30.3">
      <c r="A31" s="49" t="s">
        <v>40</v>
      </c>
      <c r="B31" s="49" t="s">
        <v>473</v>
      </c>
      <c r="C31" s="50" t="s">
        <v>508</v>
      </c>
      <c r="D31" s="50" t="s">
        <v>508</v>
      </c>
      <c r="E31" s="50" t="s">
        <v>508</v>
      </c>
      <c r="F31" s="50" t="s">
        <v>508</v>
      </c>
      <c r="G31" s="50" t="s">
        <v>511</v>
      </c>
      <c r="H31" s="47" t="s">
        <v>508</v>
      </c>
      <c r="I31" s="51" t="s">
        <v>511</v>
      </c>
    </row>
    <row r="32" spans="1:13" ht="45.3">
      <c r="A32" s="53" t="s">
        <v>42</v>
      </c>
      <c r="B32" s="53" t="s">
        <v>474</v>
      </c>
      <c r="C32" s="54" t="s">
        <v>508</v>
      </c>
      <c r="D32" s="54" t="s">
        <v>508</v>
      </c>
      <c r="E32" s="54" t="s">
        <v>509</v>
      </c>
      <c r="F32" s="54" t="s">
        <v>508</v>
      </c>
      <c r="G32" s="54" t="s">
        <v>511</v>
      </c>
      <c r="H32" s="47" t="s">
        <v>512</v>
      </c>
      <c r="I32" s="51" t="s">
        <v>513</v>
      </c>
    </row>
    <row r="33" spans="1:13" ht="30.3">
      <c r="A33" s="55"/>
      <c r="B33" s="49" t="s">
        <v>475</v>
      </c>
      <c r="C33" s="50" t="s">
        <v>508</v>
      </c>
      <c r="D33" s="50" t="s">
        <v>514</v>
      </c>
      <c r="E33" s="50" t="s">
        <v>508</v>
      </c>
      <c r="F33" s="50" t="s">
        <v>508</v>
      </c>
      <c r="G33" s="50" t="s">
        <v>510</v>
      </c>
      <c r="H33" s="47" t="s">
        <v>508</v>
      </c>
      <c r="I33" s="51" t="s">
        <v>501</v>
      </c>
      <c r="M33" s="31"/>
    </row>
    <row r="34" spans="1:13" ht="15.3">
      <c r="A34" s="52"/>
      <c r="B34" s="53" t="s">
        <v>476</v>
      </c>
      <c r="C34" s="54" t="s">
        <v>501</v>
      </c>
      <c r="D34" s="54" t="s">
        <v>508</v>
      </c>
      <c r="E34" s="54" t="s">
        <v>511</v>
      </c>
      <c r="F34" s="54" t="s">
        <v>512</v>
      </c>
      <c r="G34" s="54" t="s">
        <v>508</v>
      </c>
      <c r="H34" s="47" t="s">
        <v>514</v>
      </c>
      <c r="I34" s="51" t="s">
        <v>515</v>
      </c>
      <c r="M34" s="31"/>
    </row>
    <row r="35" spans="1:13" ht="15" customHeight="1">
      <c r="A35" s="44"/>
      <c r="B35" s="44"/>
      <c r="C35" s="44"/>
      <c r="D35" s="44"/>
      <c r="E35" s="44"/>
      <c r="F35" s="44"/>
      <c r="G35" s="44"/>
      <c r="H35" s="44"/>
      <c r="I35" s="44"/>
    </row>
    <row r="36" spans="1:13" ht="14.4">
      <c r="A36" s="44"/>
      <c r="B36" s="51" t="s">
        <v>477</v>
      </c>
      <c r="C36" s="47" t="s">
        <v>500</v>
      </c>
      <c r="D36" s="47" t="s">
        <v>501</v>
      </c>
      <c r="E36" s="47" t="s">
        <v>502</v>
      </c>
      <c r="F36" s="47" t="s">
        <v>503</v>
      </c>
      <c r="G36" s="47" t="s">
        <v>504</v>
      </c>
      <c r="H36" s="47" t="s">
        <v>505</v>
      </c>
      <c r="I36" s="44"/>
    </row>
    <row r="38" spans="1:13" ht="14.4"/>
    <row r="39" spans="1:13" ht="15" customHeight="1">
      <c r="C39" s="62" t="s">
        <v>430</v>
      </c>
      <c r="D39" s="61"/>
      <c r="E39" s="61"/>
      <c r="F39" s="62" t="s">
        <v>431</v>
      </c>
      <c r="G39" s="61"/>
      <c r="H39" s="61"/>
    </row>
    <row r="40" spans="1:13" ht="15" customHeight="1">
      <c r="C40" s="32" t="s">
        <v>315</v>
      </c>
      <c r="D40" s="32" t="s">
        <v>316</v>
      </c>
      <c r="E40" s="32" t="s">
        <v>428</v>
      </c>
      <c r="F40" s="32" t="s">
        <v>315</v>
      </c>
      <c r="G40" s="32" t="s">
        <v>316</v>
      </c>
      <c r="H40" s="32" t="s">
        <v>428</v>
      </c>
    </row>
    <row r="41" spans="1:13" ht="15" customHeight="1">
      <c r="A41" s="3" t="s">
        <v>465</v>
      </c>
      <c r="B41" s="3" t="s">
        <v>432</v>
      </c>
      <c r="C41" s="41">
        <v>0.18</v>
      </c>
      <c r="D41" s="41">
        <v>0.08</v>
      </c>
      <c r="E41" s="41">
        <v>0.1</v>
      </c>
      <c r="F41" s="41">
        <v>0.14000000000000001</v>
      </c>
      <c r="G41" s="41">
        <v>0.08</v>
      </c>
      <c r="H41" s="41">
        <v>0.2</v>
      </c>
    </row>
    <row r="42" spans="1:13" ht="15" customHeight="1">
      <c r="A42" s="3"/>
      <c r="B42" s="3" t="s">
        <v>66</v>
      </c>
      <c r="C42" s="41">
        <v>0.21640000000000001</v>
      </c>
      <c r="D42" s="41">
        <v>0.15379999999999999</v>
      </c>
      <c r="E42" s="41">
        <v>0.1613</v>
      </c>
      <c r="F42" s="41">
        <v>0.2409</v>
      </c>
      <c r="G42" s="41">
        <v>0.19539999999999999</v>
      </c>
      <c r="H42" s="41">
        <v>0.2712</v>
      </c>
    </row>
    <row r="43" spans="1:13" ht="15" customHeight="1">
      <c r="A43" s="3"/>
      <c r="B43" s="3" t="s">
        <v>67</v>
      </c>
      <c r="C43" s="41">
        <v>0.15440000000000001</v>
      </c>
      <c r="D43" s="41">
        <v>0.1502</v>
      </c>
      <c r="E43" s="41">
        <v>0.11600000000000001</v>
      </c>
      <c r="F43" s="41">
        <v>0.12280000000000001</v>
      </c>
      <c r="G43" s="41">
        <v>0.12180000000000001</v>
      </c>
      <c r="H43" s="41">
        <v>0.21920000000000001</v>
      </c>
    </row>
    <row r="44" spans="1:13" ht="15" customHeight="1">
      <c r="A44" s="3" t="s">
        <v>468</v>
      </c>
      <c r="B44" s="3" t="s">
        <v>432</v>
      </c>
      <c r="C44" s="41">
        <v>0.18</v>
      </c>
      <c r="D44" s="41">
        <v>0.04</v>
      </c>
      <c r="E44" s="41">
        <v>0.14000000000000001</v>
      </c>
      <c r="F44" s="41">
        <v>0.12</v>
      </c>
      <c r="G44" s="41">
        <v>0.06</v>
      </c>
      <c r="H44" s="41">
        <v>0.16</v>
      </c>
    </row>
    <row r="45" spans="1:13" ht="15" customHeight="1">
      <c r="A45" s="3"/>
      <c r="B45" s="3" t="s">
        <v>66</v>
      </c>
      <c r="C45" s="41">
        <v>0.2157</v>
      </c>
      <c r="D45" s="41">
        <v>0.10390000000000001</v>
      </c>
      <c r="E45" s="41">
        <v>0.1711</v>
      </c>
      <c r="F45" s="41">
        <v>0.20649999999999999</v>
      </c>
      <c r="G45" s="41">
        <v>0.1426</v>
      </c>
      <c r="H45" s="41">
        <v>0.25740000000000002</v>
      </c>
    </row>
    <row r="46" spans="1:13" ht="15" customHeight="1">
      <c r="A46" s="3"/>
      <c r="B46" s="3" t="s">
        <v>67</v>
      </c>
      <c r="C46" s="41">
        <v>0.12540000000000001</v>
      </c>
      <c r="D46" s="41">
        <v>8.1199999999999994E-2</v>
      </c>
      <c r="E46" s="41">
        <v>0.1071</v>
      </c>
      <c r="F46" s="41">
        <v>0.1139</v>
      </c>
      <c r="G46" s="41">
        <v>0.108</v>
      </c>
      <c r="H46" s="41">
        <v>0.1883</v>
      </c>
    </row>
    <row r="47" spans="1:13" ht="15" customHeight="1">
      <c r="A47" s="3" t="s">
        <v>471</v>
      </c>
      <c r="B47" s="3" t="s">
        <v>432</v>
      </c>
      <c r="C47" s="41">
        <v>0.2</v>
      </c>
      <c r="D47" s="41">
        <v>0.04</v>
      </c>
      <c r="E47" s="41">
        <v>0.14000000000000001</v>
      </c>
      <c r="F47" s="41">
        <v>0.12</v>
      </c>
      <c r="G47" s="41">
        <v>0.06</v>
      </c>
      <c r="H47" s="41">
        <v>0.16</v>
      </c>
    </row>
    <row r="48" spans="1:13" ht="15" customHeight="1">
      <c r="A48" s="3"/>
      <c r="B48" s="3" t="s">
        <v>66</v>
      </c>
      <c r="C48" s="41">
        <v>0.2571</v>
      </c>
      <c r="D48" s="41">
        <v>0.12180000000000001</v>
      </c>
      <c r="E48" s="41">
        <v>0.1792</v>
      </c>
      <c r="F48" s="41">
        <v>0.20960000000000001</v>
      </c>
      <c r="G48" s="41">
        <v>0.12920000000000001</v>
      </c>
      <c r="H48" s="41">
        <v>0.23949999999999999</v>
      </c>
    </row>
    <row r="49" spans="1:8" ht="15" customHeight="1">
      <c r="A49" s="3"/>
      <c r="B49" s="3" t="s">
        <v>67</v>
      </c>
      <c r="C49" s="41">
        <v>0.1522</v>
      </c>
      <c r="D49" s="41">
        <v>0.12180000000000001</v>
      </c>
      <c r="E49" s="41">
        <v>0.11600000000000001</v>
      </c>
      <c r="F49" s="41">
        <v>0.1094</v>
      </c>
      <c r="G49" s="41">
        <v>0.108</v>
      </c>
      <c r="H49" s="41">
        <v>0.15260000000000001</v>
      </c>
    </row>
    <row r="53" spans="1:8" ht="15" customHeight="1">
      <c r="C53" s="62" t="s">
        <v>430</v>
      </c>
      <c r="D53" s="61"/>
      <c r="E53" s="61"/>
      <c r="F53" s="62" t="s">
        <v>431</v>
      </c>
      <c r="G53" s="61"/>
      <c r="H53" s="61"/>
    </row>
    <row r="54" spans="1:8" ht="15" customHeight="1">
      <c r="A54" s="35"/>
      <c r="B54" s="35"/>
      <c r="C54" s="32" t="s">
        <v>315</v>
      </c>
      <c r="D54" s="32" t="s">
        <v>316</v>
      </c>
      <c r="E54" s="32" t="s">
        <v>428</v>
      </c>
      <c r="F54" s="32" t="s">
        <v>315</v>
      </c>
      <c r="G54" s="32" t="s">
        <v>316</v>
      </c>
      <c r="H54" s="32" t="s">
        <v>428</v>
      </c>
    </row>
    <row r="55" spans="1:8" ht="15" customHeight="1">
      <c r="A55" s="3" t="s">
        <v>465</v>
      </c>
      <c r="B55" s="57" t="s">
        <v>429</v>
      </c>
      <c r="C55" s="47" t="s">
        <v>500</v>
      </c>
      <c r="D55" s="47" t="s">
        <v>511</v>
      </c>
      <c r="E55" s="47" t="s">
        <v>511</v>
      </c>
      <c r="F55" s="47" t="s">
        <v>516</v>
      </c>
      <c r="G55" s="47" t="s">
        <v>517</v>
      </c>
      <c r="H55" s="47" t="s">
        <v>518</v>
      </c>
    </row>
    <row r="56" spans="1:8" ht="15" customHeight="1">
      <c r="A56" s="3" t="s">
        <v>468</v>
      </c>
      <c r="B56" s="57" t="s">
        <v>429</v>
      </c>
      <c r="C56" s="47" t="s">
        <v>512</v>
      </c>
      <c r="D56" s="47" t="s">
        <v>511</v>
      </c>
      <c r="E56" s="47" t="s">
        <v>500</v>
      </c>
      <c r="F56" s="47" t="s">
        <v>517</v>
      </c>
      <c r="G56" s="47" t="s">
        <v>500</v>
      </c>
      <c r="H56" s="47" t="s">
        <v>515</v>
      </c>
    </row>
    <row r="57" spans="1:8" ht="15" customHeight="1">
      <c r="A57" s="3" t="s">
        <v>471</v>
      </c>
      <c r="B57" s="57" t="s">
        <v>429</v>
      </c>
      <c r="C57" s="47" t="s">
        <v>517</v>
      </c>
      <c r="D57" s="47" t="s">
        <v>500</v>
      </c>
      <c r="E57" s="47" t="s">
        <v>500</v>
      </c>
      <c r="F57" s="47" t="s">
        <v>517</v>
      </c>
      <c r="G57" s="47" t="s">
        <v>500</v>
      </c>
      <c r="H57" s="47" t="s">
        <v>515</v>
      </c>
    </row>
    <row r="61" spans="1:8" ht="15" customHeight="1">
      <c r="B61" s="3" t="s">
        <v>450</v>
      </c>
      <c r="C61" s="3" t="s">
        <v>451</v>
      </c>
    </row>
    <row r="62" spans="1:8" ht="15" customHeight="1">
      <c r="A62" s="3" t="s">
        <v>453</v>
      </c>
      <c r="B62" s="5" t="s">
        <v>454</v>
      </c>
      <c r="C62" s="42">
        <v>355</v>
      </c>
    </row>
    <row r="63" spans="1:8" ht="15" customHeight="1">
      <c r="A63" s="3" t="s">
        <v>456</v>
      </c>
      <c r="B63" s="5" t="s">
        <v>457</v>
      </c>
      <c r="C63" s="42">
        <v>34</v>
      </c>
    </row>
    <row r="64" spans="1:8" ht="15" customHeight="1">
      <c r="A64" s="3" t="s">
        <v>459</v>
      </c>
      <c r="B64" s="5" t="s">
        <v>460</v>
      </c>
      <c r="C64" s="42">
        <v>54</v>
      </c>
    </row>
  </sheetData>
  <mergeCells count="10">
    <mergeCell ref="F53:H53"/>
    <mergeCell ref="C39:E39"/>
    <mergeCell ref="F39:H39"/>
    <mergeCell ref="C13:E13"/>
    <mergeCell ref="L3:M3"/>
    <mergeCell ref="B3:D3"/>
    <mergeCell ref="E3:G3"/>
    <mergeCell ref="A13:B13"/>
    <mergeCell ref="F13:H13"/>
    <mergeCell ref="C53:E5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0"/>
  <sheetViews>
    <sheetView tabSelected="1" workbookViewId="0">
      <pane ySplit="1" topLeftCell="A2" activePane="bottomLeft" state="frozen"/>
      <selection pane="bottomLeft" activeCell="P1" sqref="P1"/>
    </sheetView>
  </sheetViews>
  <sheetFormatPr defaultRowHeight="14.4"/>
  <cols>
    <col min="1" max="1" width="24.7890625" customWidth="1"/>
    <col min="2" max="2" width="13.05078125" customWidth="1"/>
    <col min="3" max="3" width="12.41796875" customWidth="1"/>
    <col min="4" max="4" width="17.734375" customWidth="1"/>
    <col min="6" max="6" width="11.68359375" customWidth="1"/>
    <col min="7" max="7" width="15.47265625" customWidth="1"/>
  </cols>
  <sheetData>
    <row r="1" spans="1:45" s="60" customFormat="1" ht="55" customHeight="1">
      <c r="A1" s="64" t="s">
        <v>49</v>
      </c>
      <c r="B1" s="65" t="s">
        <v>50</v>
      </c>
      <c r="C1" s="65" t="s">
        <v>445</v>
      </c>
      <c r="D1" s="65" t="s">
        <v>52</v>
      </c>
      <c r="E1" s="65" t="s">
        <v>53</v>
      </c>
      <c r="F1" s="65" t="s">
        <v>54</v>
      </c>
      <c r="G1" s="65" t="s">
        <v>55</v>
      </c>
      <c r="H1" s="65" t="s">
        <v>56</v>
      </c>
      <c r="I1" s="65" t="s">
        <v>57</v>
      </c>
      <c r="J1" s="65" t="s">
        <v>58</v>
      </c>
      <c r="K1" s="65" t="s">
        <v>59</v>
      </c>
      <c r="L1" s="65" t="s">
        <v>60</v>
      </c>
      <c r="M1" s="65" t="s">
        <v>61</v>
      </c>
      <c r="N1" s="65" t="s">
        <v>62</v>
      </c>
      <c r="O1" s="65" t="s">
        <v>63</v>
      </c>
      <c r="P1" s="65" t="s">
        <v>64</v>
      </c>
      <c r="Q1" s="65" t="s">
        <v>65</v>
      </c>
      <c r="R1" s="65" t="s">
        <v>66</v>
      </c>
      <c r="S1" s="65" t="s">
        <v>67</v>
      </c>
      <c r="T1" s="65" t="s">
        <v>61</v>
      </c>
      <c r="U1" s="65" t="s">
        <v>64</v>
      </c>
      <c r="V1" s="65" t="s">
        <v>65</v>
      </c>
      <c r="W1" s="65" t="s">
        <v>66</v>
      </c>
      <c r="X1" s="65" t="s">
        <v>67</v>
      </c>
      <c r="Y1" s="65" t="s">
        <v>61</v>
      </c>
      <c r="Z1" s="65" t="s">
        <v>64</v>
      </c>
      <c r="AA1" s="65" t="s">
        <v>65</v>
      </c>
      <c r="AB1" s="65" t="s">
        <v>66</v>
      </c>
      <c r="AC1" s="65" t="s">
        <v>67</v>
      </c>
      <c r="AD1" s="65" t="s">
        <v>61</v>
      </c>
      <c r="AE1" s="65" t="s">
        <v>64</v>
      </c>
      <c r="AF1" s="65" t="s">
        <v>65</v>
      </c>
      <c r="AG1" s="65" t="s">
        <v>66</v>
      </c>
      <c r="AH1" s="65" t="s">
        <v>67</v>
      </c>
      <c r="AI1" s="65" t="s">
        <v>61</v>
      </c>
      <c r="AJ1" s="65" t="s">
        <v>64</v>
      </c>
      <c r="AK1" s="65" t="s">
        <v>65</v>
      </c>
      <c r="AL1" s="65" t="s">
        <v>66</v>
      </c>
      <c r="AM1" s="65" t="s">
        <v>67</v>
      </c>
      <c r="AN1" s="65" t="s">
        <v>61</v>
      </c>
      <c r="AO1" s="65" t="s">
        <v>64</v>
      </c>
      <c r="AP1" s="65" t="s">
        <v>65</v>
      </c>
      <c r="AQ1" s="65" t="s">
        <v>66</v>
      </c>
      <c r="AR1" s="65" t="s">
        <v>67</v>
      </c>
      <c r="AS1" s="65" t="s">
        <v>61</v>
      </c>
    </row>
    <row r="2" spans="1:45" ht="144">
      <c r="A2" s="66" t="s">
        <v>68</v>
      </c>
      <c r="B2" s="67" t="s">
        <v>69</v>
      </c>
      <c r="C2" s="68" t="s">
        <v>70</v>
      </c>
      <c r="D2" s="67" t="s">
        <v>71</v>
      </c>
      <c r="E2" s="69" t="s">
        <v>72</v>
      </c>
      <c r="F2" s="67" t="s">
        <v>73</v>
      </c>
      <c r="G2" s="67" t="s">
        <v>74</v>
      </c>
      <c r="H2" s="70" t="s">
        <v>75</v>
      </c>
      <c r="I2" s="67" t="s">
        <v>76</v>
      </c>
      <c r="J2" s="71" t="s">
        <v>77</v>
      </c>
      <c r="K2" s="70" t="s">
        <v>75</v>
      </c>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row>
    <row r="3" spans="1:45" ht="72">
      <c r="A3" s="72" t="s">
        <v>78</v>
      </c>
      <c r="B3" s="72" t="s">
        <v>79</v>
      </c>
      <c r="C3" s="73" t="s">
        <v>79</v>
      </c>
      <c r="D3" s="72" t="s">
        <v>76</v>
      </c>
      <c r="E3" s="74" t="s">
        <v>80</v>
      </c>
      <c r="F3" s="75"/>
      <c r="G3" s="72" t="s">
        <v>76</v>
      </c>
      <c r="H3" s="75" t="s">
        <v>75</v>
      </c>
      <c r="I3" s="72" t="s">
        <v>76</v>
      </c>
      <c r="J3" s="76" t="s">
        <v>81</v>
      </c>
      <c r="K3" s="75" t="s">
        <v>75</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row>
    <row r="4" spans="1:45" ht="72">
      <c r="A4" s="66" t="s">
        <v>82</v>
      </c>
      <c r="B4" s="67" t="s">
        <v>83</v>
      </c>
      <c r="C4" s="77" t="s">
        <v>84</v>
      </c>
      <c r="D4" s="67" t="s">
        <v>85</v>
      </c>
      <c r="E4" s="69" t="s">
        <v>72</v>
      </c>
      <c r="F4" s="67" t="s">
        <v>73</v>
      </c>
      <c r="G4" s="67" t="s">
        <v>86</v>
      </c>
      <c r="H4" s="70" t="s">
        <v>75</v>
      </c>
      <c r="I4" s="67" t="s">
        <v>76</v>
      </c>
      <c r="J4" s="71" t="s">
        <v>87</v>
      </c>
      <c r="K4" s="70" t="s">
        <v>75</v>
      </c>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row>
    <row r="5" spans="1:45" ht="115.2">
      <c r="A5" s="78" t="s">
        <v>88</v>
      </c>
      <c r="B5" s="79" t="s">
        <v>89</v>
      </c>
      <c r="C5" s="79" t="s">
        <v>90</v>
      </c>
      <c r="D5" s="79" t="s">
        <v>76</v>
      </c>
      <c r="E5" s="80" t="s">
        <v>72</v>
      </c>
      <c r="F5" s="79"/>
      <c r="G5" s="79" t="s">
        <v>91</v>
      </c>
      <c r="H5" s="79" t="s">
        <v>92</v>
      </c>
      <c r="I5" s="81" t="s">
        <v>93</v>
      </c>
      <c r="J5" s="81" t="s">
        <v>94</v>
      </c>
      <c r="K5" s="78" t="s">
        <v>92</v>
      </c>
      <c r="L5" s="79" t="s">
        <v>75</v>
      </c>
      <c r="M5" s="79" t="s">
        <v>95</v>
      </c>
      <c r="N5" s="79" t="s">
        <v>96</v>
      </c>
      <c r="O5" s="79" t="s">
        <v>92</v>
      </c>
      <c r="P5" s="82">
        <v>1</v>
      </c>
      <c r="Q5" s="82">
        <v>1</v>
      </c>
      <c r="R5" s="82">
        <v>3</v>
      </c>
      <c r="S5" s="82">
        <v>3</v>
      </c>
      <c r="T5" s="79" t="s">
        <v>97</v>
      </c>
      <c r="U5" s="82">
        <v>0</v>
      </c>
      <c r="V5" s="82">
        <v>0</v>
      </c>
      <c r="W5" s="82">
        <v>0</v>
      </c>
      <c r="X5" s="82">
        <v>0</v>
      </c>
      <c r="Y5" s="79" t="s">
        <v>98</v>
      </c>
      <c r="Z5" s="82">
        <v>0</v>
      </c>
      <c r="AA5" s="82">
        <v>0</v>
      </c>
      <c r="AB5" s="82">
        <v>0</v>
      </c>
      <c r="AC5" s="82">
        <v>0</v>
      </c>
      <c r="AD5" s="79" t="s">
        <v>99</v>
      </c>
      <c r="AE5" s="82">
        <v>0</v>
      </c>
      <c r="AF5" s="82">
        <v>0</v>
      </c>
      <c r="AG5" s="82">
        <v>0</v>
      </c>
      <c r="AH5" s="82">
        <v>0</v>
      </c>
      <c r="AI5" s="79"/>
      <c r="AJ5" s="82">
        <v>0</v>
      </c>
      <c r="AK5" s="82">
        <v>0</v>
      </c>
      <c r="AL5" s="82">
        <v>0</v>
      </c>
      <c r="AM5" s="82">
        <v>0</v>
      </c>
      <c r="AN5" s="79"/>
      <c r="AO5" s="82">
        <v>0</v>
      </c>
      <c r="AP5" s="82">
        <v>0</v>
      </c>
      <c r="AQ5" s="82">
        <v>0</v>
      </c>
      <c r="AR5" s="82">
        <v>0</v>
      </c>
      <c r="AS5" s="79"/>
    </row>
    <row r="6" spans="1:45" ht="72">
      <c r="A6" s="78" t="s">
        <v>100</v>
      </c>
      <c r="B6" s="70" t="s">
        <v>101</v>
      </c>
      <c r="C6" s="70" t="s">
        <v>102</v>
      </c>
      <c r="D6" s="70" t="s">
        <v>103</v>
      </c>
      <c r="E6" s="69" t="s">
        <v>72</v>
      </c>
      <c r="F6" s="70"/>
      <c r="G6" s="70" t="s">
        <v>104</v>
      </c>
      <c r="H6" s="70" t="s">
        <v>75</v>
      </c>
      <c r="I6" s="70" t="s">
        <v>76</v>
      </c>
      <c r="J6" s="83" t="s">
        <v>105</v>
      </c>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row>
    <row r="7" spans="1:45" ht="86.4">
      <c r="A7" s="78" t="s">
        <v>106</v>
      </c>
      <c r="B7" s="79" t="s">
        <v>101</v>
      </c>
      <c r="C7" s="79" t="s">
        <v>102</v>
      </c>
      <c r="D7" s="79" t="s">
        <v>107</v>
      </c>
      <c r="E7" s="80" t="s">
        <v>72</v>
      </c>
      <c r="F7" s="79"/>
      <c r="G7" s="79" t="s">
        <v>104</v>
      </c>
      <c r="H7" s="79" t="s">
        <v>75</v>
      </c>
      <c r="I7" s="79" t="s">
        <v>76</v>
      </c>
      <c r="J7" s="79" t="s">
        <v>108</v>
      </c>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row>
    <row r="8" spans="1:45" ht="72">
      <c r="A8" s="78" t="s">
        <v>109</v>
      </c>
      <c r="B8" s="67" t="s">
        <v>83</v>
      </c>
      <c r="C8" s="70" t="s">
        <v>110</v>
      </c>
      <c r="D8" s="70" t="s">
        <v>111</v>
      </c>
      <c r="E8" s="69" t="s">
        <v>72</v>
      </c>
      <c r="F8" s="70"/>
      <c r="G8" s="70" t="s">
        <v>112</v>
      </c>
      <c r="H8" s="70" t="s">
        <v>92</v>
      </c>
      <c r="I8" s="70" t="s">
        <v>113</v>
      </c>
      <c r="J8" s="83" t="s">
        <v>114</v>
      </c>
      <c r="K8" s="70" t="s">
        <v>75</v>
      </c>
      <c r="L8" s="70"/>
      <c r="M8" s="70" t="s">
        <v>115</v>
      </c>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row>
    <row r="9" spans="1:45" ht="72">
      <c r="A9" s="78" t="s">
        <v>116</v>
      </c>
      <c r="B9" s="79" t="s">
        <v>101</v>
      </c>
      <c r="C9" s="79" t="s">
        <v>117</v>
      </c>
      <c r="D9" s="79" t="s">
        <v>118</v>
      </c>
      <c r="E9" s="80" t="s">
        <v>72</v>
      </c>
      <c r="F9" s="79"/>
      <c r="G9" s="79" t="s">
        <v>104</v>
      </c>
      <c r="H9" s="79" t="s">
        <v>75</v>
      </c>
      <c r="I9" s="79" t="s">
        <v>76</v>
      </c>
      <c r="J9" s="81" t="s">
        <v>119</v>
      </c>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row>
    <row r="10" spans="1:45" ht="158.4">
      <c r="A10" s="78" t="s">
        <v>120</v>
      </c>
      <c r="B10" s="70" t="s">
        <v>121</v>
      </c>
      <c r="C10" s="70" t="s">
        <v>122</v>
      </c>
      <c r="D10" s="70" t="s">
        <v>118</v>
      </c>
      <c r="E10" s="69" t="s">
        <v>72</v>
      </c>
      <c r="F10" s="70"/>
      <c r="G10" s="70" t="s">
        <v>104</v>
      </c>
      <c r="H10" s="70" t="s">
        <v>75</v>
      </c>
      <c r="I10" s="70" t="s">
        <v>76</v>
      </c>
      <c r="J10" s="70" t="s">
        <v>123</v>
      </c>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row>
    <row r="11" spans="1:45" ht="86.4">
      <c r="A11" s="78" t="s">
        <v>124</v>
      </c>
      <c r="B11" s="79" t="s">
        <v>89</v>
      </c>
      <c r="C11" s="79" t="s">
        <v>125</v>
      </c>
      <c r="D11" s="79" t="s">
        <v>126</v>
      </c>
      <c r="E11" s="80" t="s">
        <v>72</v>
      </c>
      <c r="F11" s="79"/>
      <c r="G11" s="79" t="s">
        <v>127</v>
      </c>
      <c r="H11" s="79" t="s">
        <v>92</v>
      </c>
      <c r="I11" s="79" t="s">
        <v>128</v>
      </c>
      <c r="J11" s="81" t="s">
        <v>129</v>
      </c>
      <c r="K11" s="79" t="s">
        <v>75</v>
      </c>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row>
    <row r="12" spans="1:45" ht="72">
      <c r="A12" s="84" t="s">
        <v>130</v>
      </c>
      <c r="B12" s="84" t="s">
        <v>79</v>
      </c>
      <c r="C12" s="84" t="s">
        <v>79</v>
      </c>
      <c r="D12" s="84" t="s">
        <v>131</v>
      </c>
      <c r="E12" s="85" t="s">
        <v>72</v>
      </c>
      <c r="F12" s="84"/>
      <c r="G12" s="84" t="s">
        <v>132</v>
      </c>
      <c r="H12" s="84" t="s">
        <v>92</v>
      </c>
      <c r="I12" s="84" t="s">
        <v>133</v>
      </c>
      <c r="J12" s="86" t="s">
        <v>134</v>
      </c>
      <c r="K12" s="84" t="s">
        <v>75</v>
      </c>
      <c r="L12" s="84"/>
      <c r="M12" s="84" t="s">
        <v>135</v>
      </c>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row>
    <row r="13" spans="1:45" ht="72">
      <c r="A13" s="78" t="s">
        <v>136</v>
      </c>
      <c r="B13" s="79" t="s">
        <v>137</v>
      </c>
      <c r="C13" s="79" t="s">
        <v>138</v>
      </c>
      <c r="D13" s="79" t="s">
        <v>76</v>
      </c>
      <c r="E13" s="80" t="s">
        <v>72</v>
      </c>
      <c r="F13" s="79"/>
      <c r="G13" s="79" t="s">
        <v>139</v>
      </c>
      <c r="H13" s="79" t="s">
        <v>75</v>
      </c>
      <c r="I13" s="79" t="s">
        <v>76</v>
      </c>
      <c r="J13" s="79" t="s">
        <v>140</v>
      </c>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row>
    <row r="14" spans="1:45" ht="86.4">
      <c r="A14" s="78" t="s">
        <v>141</v>
      </c>
      <c r="B14" s="70" t="s">
        <v>121</v>
      </c>
      <c r="C14" s="70" t="s">
        <v>122</v>
      </c>
      <c r="D14" s="70" t="s">
        <v>142</v>
      </c>
      <c r="E14" s="69" t="s">
        <v>72</v>
      </c>
      <c r="F14" s="70"/>
      <c r="G14" s="70" t="s">
        <v>143</v>
      </c>
      <c r="H14" s="70" t="s">
        <v>92</v>
      </c>
      <c r="I14" s="70" t="s">
        <v>144</v>
      </c>
      <c r="J14" s="83" t="s">
        <v>145</v>
      </c>
      <c r="K14" s="78" t="s">
        <v>92</v>
      </c>
      <c r="L14" s="70" t="s">
        <v>75</v>
      </c>
      <c r="M14" s="70" t="s">
        <v>146</v>
      </c>
      <c r="N14" s="70" t="s">
        <v>96</v>
      </c>
      <c r="O14" s="70" t="s">
        <v>92</v>
      </c>
      <c r="P14" s="87">
        <v>0</v>
      </c>
      <c r="Q14" s="87">
        <v>0</v>
      </c>
      <c r="R14" s="87">
        <v>3</v>
      </c>
      <c r="S14" s="87">
        <v>0</v>
      </c>
      <c r="T14" s="70" t="s">
        <v>147</v>
      </c>
      <c r="U14" s="87">
        <v>0</v>
      </c>
      <c r="V14" s="87">
        <v>0</v>
      </c>
      <c r="W14" s="87">
        <v>0</v>
      </c>
      <c r="X14" s="87">
        <v>0</v>
      </c>
      <c r="Y14" s="70" t="s">
        <v>148</v>
      </c>
      <c r="Z14" s="87">
        <v>0</v>
      </c>
      <c r="AA14" s="87">
        <v>0</v>
      </c>
      <c r="AB14" s="87">
        <v>0</v>
      </c>
      <c r="AC14" s="87">
        <v>0</v>
      </c>
      <c r="AD14" s="70" t="s">
        <v>99</v>
      </c>
      <c r="AE14" s="87">
        <v>0</v>
      </c>
      <c r="AF14" s="87">
        <v>0</v>
      </c>
      <c r="AG14" s="87">
        <v>3</v>
      </c>
      <c r="AH14" s="87">
        <v>0</v>
      </c>
      <c r="AI14" s="70"/>
      <c r="AJ14" s="87">
        <v>0</v>
      </c>
      <c r="AK14" s="87">
        <v>0</v>
      </c>
      <c r="AL14" s="87">
        <v>0</v>
      </c>
      <c r="AM14" s="87">
        <v>0</v>
      </c>
      <c r="AN14" s="70"/>
      <c r="AO14" s="87">
        <v>0</v>
      </c>
      <c r="AP14" s="87">
        <v>0</v>
      </c>
      <c r="AQ14" s="87">
        <v>3</v>
      </c>
      <c r="AR14" s="87">
        <v>0</v>
      </c>
      <c r="AS14" s="70"/>
    </row>
    <row r="15" spans="1:45" ht="86.4">
      <c r="A15" s="78" t="s">
        <v>149</v>
      </c>
      <c r="B15" s="79" t="s">
        <v>137</v>
      </c>
      <c r="C15" s="79" t="s">
        <v>150</v>
      </c>
      <c r="D15" s="79" t="s">
        <v>76</v>
      </c>
      <c r="E15" s="80" t="s">
        <v>72</v>
      </c>
      <c r="F15" s="79"/>
      <c r="G15" s="79" t="s">
        <v>76</v>
      </c>
      <c r="H15" s="79" t="s">
        <v>92</v>
      </c>
      <c r="I15" s="79" t="s">
        <v>151</v>
      </c>
      <c r="J15" s="81" t="s">
        <v>152</v>
      </c>
      <c r="K15" s="79" t="s">
        <v>75</v>
      </c>
      <c r="L15" s="79"/>
      <c r="M15" s="79" t="s">
        <v>153</v>
      </c>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row>
    <row r="16" spans="1:45" ht="115.2">
      <c r="A16" s="78" t="s">
        <v>154</v>
      </c>
      <c r="B16" s="67" t="s">
        <v>83</v>
      </c>
      <c r="C16" s="70" t="s">
        <v>155</v>
      </c>
      <c r="D16" s="70" t="s">
        <v>156</v>
      </c>
      <c r="E16" s="69" t="s">
        <v>72</v>
      </c>
      <c r="F16" s="70"/>
      <c r="G16" s="70" t="s">
        <v>157</v>
      </c>
      <c r="H16" s="70" t="s">
        <v>92</v>
      </c>
      <c r="I16" s="70" t="s">
        <v>158</v>
      </c>
      <c r="J16" s="83" t="s">
        <v>159</v>
      </c>
      <c r="K16" s="70" t="s">
        <v>75</v>
      </c>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row>
    <row r="17" spans="1:45" ht="115.2">
      <c r="A17" s="88" t="s">
        <v>160</v>
      </c>
      <c r="B17" s="79" t="s">
        <v>89</v>
      </c>
      <c r="C17" s="88" t="s">
        <v>161</v>
      </c>
      <c r="D17" s="88" t="s">
        <v>162</v>
      </c>
      <c r="E17" s="89" t="s">
        <v>72</v>
      </c>
      <c r="F17" s="88"/>
      <c r="G17" s="88" t="s">
        <v>163</v>
      </c>
      <c r="H17" s="88" t="s">
        <v>92</v>
      </c>
      <c r="I17" s="88" t="s">
        <v>164</v>
      </c>
      <c r="J17" s="90" t="s">
        <v>165</v>
      </c>
      <c r="K17" s="78" t="s">
        <v>92</v>
      </c>
      <c r="L17" s="79" t="s">
        <v>75</v>
      </c>
      <c r="M17" s="88" t="s">
        <v>166</v>
      </c>
      <c r="N17" s="88" t="s">
        <v>167</v>
      </c>
      <c r="O17" s="88" t="s">
        <v>92</v>
      </c>
      <c r="P17" s="91">
        <v>0</v>
      </c>
      <c r="Q17" s="91">
        <v>0</v>
      </c>
      <c r="R17" s="91">
        <v>0</v>
      </c>
      <c r="S17" s="91">
        <v>0</v>
      </c>
      <c r="T17" s="88"/>
      <c r="U17" s="91">
        <v>0</v>
      </c>
      <c r="V17" s="91">
        <v>0</v>
      </c>
      <c r="W17" s="91">
        <v>0</v>
      </c>
      <c r="X17" s="91">
        <v>0</v>
      </c>
      <c r="Y17" s="88" t="s">
        <v>168</v>
      </c>
      <c r="Z17" s="91">
        <v>0</v>
      </c>
      <c r="AA17" s="91">
        <v>0</v>
      </c>
      <c r="AB17" s="91">
        <v>0</v>
      </c>
      <c r="AC17" s="91">
        <v>0</v>
      </c>
      <c r="AD17" s="88" t="s">
        <v>99</v>
      </c>
      <c r="AE17" s="91">
        <v>0</v>
      </c>
      <c r="AF17" s="91">
        <v>0</v>
      </c>
      <c r="AG17" s="91">
        <v>0</v>
      </c>
      <c r="AH17" s="91">
        <v>0</v>
      </c>
      <c r="AI17" s="88"/>
      <c r="AJ17" s="91">
        <v>0</v>
      </c>
      <c r="AK17" s="91">
        <v>0</v>
      </c>
      <c r="AL17" s="91">
        <v>0</v>
      </c>
      <c r="AM17" s="91">
        <v>0</v>
      </c>
      <c r="AN17" s="88"/>
      <c r="AO17" s="91">
        <v>0</v>
      </c>
      <c r="AP17" s="91">
        <v>0</v>
      </c>
      <c r="AQ17" s="91" t="s">
        <v>523</v>
      </c>
      <c r="AR17" s="91" t="s">
        <v>523</v>
      </c>
      <c r="AS17" s="88"/>
    </row>
    <row r="18" spans="1:45" ht="72">
      <c r="A18" s="84" t="s">
        <v>169</v>
      </c>
      <c r="B18" s="84"/>
      <c r="C18" s="92" t="s">
        <v>79</v>
      </c>
      <c r="D18" s="84" t="s">
        <v>170</v>
      </c>
      <c r="E18" s="85" t="s">
        <v>72</v>
      </c>
      <c r="F18" s="84"/>
      <c r="G18" s="84" t="s">
        <v>171</v>
      </c>
      <c r="H18" s="84" t="s">
        <v>75</v>
      </c>
      <c r="I18" s="84" t="s">
        <v>76</v>
      </c>
      <c r="J18" s="86" t="s">
        <v>172</v>
      </c>
      <c r="K18" s="84" t="s">
        <v>75</v>
      </c>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row>
    <row r="19" spans="1:45" ht="72">
      <c r="A19" s="78" t="s">
        <v>173</v>
      </c>
      <c r="B19" s="93" t="s">
        <v>83</v>
      </c>
      <c r="C19" s="79" t="s">
        <v>174</v>
      </c>
      <c r="D19" s="79" t="s">
        <v>175</v>
      </c>
      <c r="E19" s="80" t="s">
        <v>72</v>
      </c>
      <c r="F19" s="79"/>
      <c r="G19" s="79" t="s">
        <v>171</v>
      </c>
      <c r="H19" s="79" t="s">
        <v>75</v>
      </c>
      <c r="I19" s="79" t="s">
        <v>76</v>
      </c>
      <c r="J19" s="79" t="s">
        <v>176</v>
      </c>
      <c r="K19" s="79" t="s">
        <v>75</v>
      </c>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row>
    <row r="20" spans="1:45" ht="72">
      <c r="A20" s="78" t="s">
        <v>177</v>
      </c>
      <c r="B20" s="70" t="s">
        <v>121</v>
      </c>
      <c r="C20" s="70" t="s">
        <v>122</v>
      </c>
      <c r="D20" s="70" t="s">
        <v>76</v>
      </c>
      <c r="E20" s="69" t="s">
        <v>72</v>
      </c>
      <c r="F20" s="70"/>
      <c r="G20" s="70" t="s">
        <v>171</v>
      </c>
      <c r="H20" s="70" t="s">
        <v>75</v>
      </c>
      <c r="I20" s="70" t="s">
        <v>76</v>
      </c>
      <c r="J20" s="70" t="s">
        <v>178</v>
      </c>
      <c r="K20" s="70" t="s">
        <v>75</v>
      </c>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row>
    <row r="21" spans="1:45" ht="72">
      <c r="A21" s="84" t="s">
        <v>179</v>
      </c>
      <c r="B21" s="84" t="s">
        <v>180</v>
      </c>
      <c r="C21" s="92" t="s">
        <v>79</v>
      </c>
      <c r="D21" s="84" t="s">
        <v>76</v>
      </c>
      <c r="E21" s="85" t="s">
        <v>72</v>
      </c>
      <c r="F21" s="84"/>
      <c r="G21" s="84" t="s">
        <v>171</v>
      </c>
      <c r="H21" s="84" t="s">
        <v>75</v>
      </c>
      <c r="I21" s="84" t="s">
        <v>76</v>
      </c>
      <c r="J21" s="84" t="s">
        <v>181</v>
      </c>
      <c r="K21" s="84" t="s">
        <v>75</v>
      </c>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row>
    <row r="22" spans="1:45" ht="115.2">
      <c r="A22" s="78" t="s">
        <v>182</v>
      </c>
      <c r="B22" s="67" t="s">
        <v>83</v>
      </c>
      <c r="C22" s="70" t="s">
        <v>174</v>
      </c>
      <c r="D22" s="70" t="s">
        <v>524</v>
      </c>
      <c r="E22" s="69" t="s">
        <v>72</v>
      </c>
      <c r="F22" s="70"/>
      <c r="G22" s="70" t="s">
        <v>171</v>
      </c>
      <c r="H22" s="70" t="s">
        <v>75</v>
      </c>
      <c r="I22" s="70" t="s">
        <v>76</v>
      </c>
      <c r="J22" s="70" t="s">
        <v>183</v>
      </c>
      <c r="K22" s="70" t="s">
        <v>75</v>
      </c>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row>
    <row r="23" spans="1:45" ht="72">
      <c r="A23" s="78" t="s">
        <v>184</v>
      </c>
      <c r="B23" s="93" t="s">
        <v>83</v>
      </c>
      <c r="C23" s="79" t="s">
        <v>174</v>
      </c>
      <c r="D23" s="79" t="s">
        <v>525</v>
      </c>
      <c r="E23" s="80" t="s">
        <v>72</v>
      </c>
      <c r="F23" s="79"/>
      <c r="G23" s="79" t="s">
        <v>185</v>
      </c>
      <c r="H23" s="79" t="s">
        <v>75</v>
      </c>
      <c r="I23" s="79" t="s">
        <v>76</v>
      </c>
      <c r="J23" s="81" t="s">
        <v>186</v>
      </c>
      <c r="K23" s="79" t="s">
        <v>75</v>
      </c>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row>
    <row r="24" spans="1:45" ht="115.2">
      <c r="A24" s="78" t="s">
        <v>187</v>
      </c>
      <c r="B24" s="70" t="s">
        <v>188</v>
      </c>
      <c r="C24" s="70" t="s">
        <v>189</v>
      </c>
      <c r="D24" s="70" t="s">
        <v>190</v>
      </c>
      <c r="E24" s="69" t="s">
        <v>72</v>
      </c>
      <c r="F24" s="70"/>
      <c r="G24" s="70" t="s">
        <v>191</v>
      </c>
      <c r="H24" s="70" t="s">
        <v>75</v>
      </c>
      <c r="I24" s="83" t="s">
        <v>192</v>
      </c>
      <c r="J24" s="83" t="s">
        <v>193</v>
      </c>
      <c r="K24" s="78" t="s">
        <v>92</v>
      </c>
      <c r="L24" s="70" t="s">
        <v>75</v>
      </c>
      <c r="M24" s="70" t="s">
        <v>194</v>
      </c>
      <c r="N24" s="70" t="s">
        <v>96</v>
      </c>
      <c r="O24" s="70" t="s">
        <v>92</v>
      </c>
      <c r="P24" s="87">
        <v>0</v>
      </c>
      <c r="Q24" s="87">
        <v>0</v>
      </c>
      <c r="R24" s="87">
        <v>0</v>
      </c>
      <c r="S24" s="87">
        <v>0</v>
      </c>
      <c r="T24" s="70" t="s">
        <v>195</v>
      </c>
      <c r="U24" s="87">
        <v>0</v>
      </c>
      <c r="V24" s="87">
        <v>0</v>
      </c>
      <c r="W24" s="87">
        <v>0</v>
      </c>
      <c r="X24" s="87">
        <v>0</v>
      </c>
      <c r="Y24" s="70"/>
      <c r="Z24" s="87">
        <v>0</v>
      </c>
      <c r="AA24" s="87">
        <v>0</v>
      </c>
      <c r="AB24" s="87">
        <v>0</v>
      </c>
      <c r="AC24" s="87">
        <v>0</v>
      </c>
      <c r="AD24" s="70" t="s">
        <v>99</v>
      </c>
      <c r="AE24" s="87">
        <v>0</v>
      </c>
      <c r="AF24" s="87">
        <v>0</v>
      </c>
      <c r="AG24" s="87">
        <v>0</v>
      </c>
      <c r="AH24" s="87">
        <v>0</v>
      </c>
      <c r="AI24" s="70"/>
      <c r="AJ24" s="87">
        <v>0</v>
      </c>
      <c r="AK24" s="87">
        <v>0</v>
      </c>
      <c r="AL24" s="87">
        <v>0</v>
      </c>
      <c r="AM24" s="87">
        <v>0</v>
      </c>
      <c r="AN24" s="70"/>
      <c r="AO24" s="87">
        <v>0</v>
      </c>
      <c r="AP24" s="87">
        <v>0</v>
      </c>
      <c r="AQ24" s="87">
        <v>0</v>
      </c>
      <c r="AR24" s="87">
        <v>0</v>
      </c>
      <c r="AS24" s="70"/>
    </row>
    <row r="25" spans="1:45" ht="230.4">
      <c r="A25" s="78" t="s">
        <v>196</v>
      </c>
      <c r="B25" s="79" t="s">
        <v>89</v>
      </c>
      <c r="C25" s="79" t="s">
        <v>90</v>
      </c>
      <c r="D25" s="79" t="s">
        <v>197</v>
      </c>
      <c r="E25" s="80" t="s">
        <v>72</v>
      </c>
      <c r="F25" s="79"/>
      <c r="G25" s="79" t="s">
        <v>198</v>
      </c>
      <c r="H25" s="79" t="s">
        <v>92</v>
      </c>
      <c r="I25" s="79" t="s">
        <v>199</v>
      </c>
      <c r="J25" s="81" t="s">
        <v>200</v>
      </c>
      <c r="K25" s="78" t="s">
        <v>92</v>
      </c>
      <c r="L25" s="79" t="s">
        <v>75</v>
      </c>
      <c r="M25" s="79" t="s">
        <v>201</v>
      </c>
      <c r="N25" s="79" t="s">
        <v>96</v>
      </c>
      <c r="O25" s="79" t="s">
        <v>92</v>
      </c>
      <c r="P25" s="82">
        <v>0</v>
      </c>
      <c r="Q25" s="82">
        <v>0</v>
      </c>
      <c r="R25" s="82">
        <v>3</v>
      </c>
      <c r="S25" s="82">
        <v>3</v>
      </c>
      <c r="T25" s="79" t="s">
        <v>202</v>
      </c>
      <c r="U25" s="82">
        <v>0</v>
      </c>
      <c r="V25" s="82">
        <v>0</v>
      </c>
      <c r="W25" s="82">
        <v>3</v>
      </c>
      <c r="X25" s="82">
        <v>3</v>
      </c>
      <c r="Y25" s="79" t="s">
        <v>203</v>
      </c>
      <c r="Z25" s="82">
        <v>0</v>
      </c>
      <c r="AA25" s="82">
        <v>0</v>
      </c>
      <c r="AB25" s="82">
        <v>0</v>
      </c>
      <c r="AC25" s="82">
        <v>0</v>
      </c>
      <c r="AD25" s="79" t="s">
        <v>99</v>
      </c>
      <c r="AE25" s="82">
        <v>1</v>
      </c>
      <c r="AF25" s="82">
        <v>1</v>
      </c>
      <c r="AG25" s="82">
        <v>3</v>
      </c>
      <c r="AH25" s="82">
        <v>3</v>
      </c>
      <c r="AI25" s="79"/>
      <c r="AJ25" s="82">
        <v>0</v>
      </c>
      <c r="AK25" s="82">
        <v>0</v>
      </c>
      <c r="AL25" s="82">
        <v>0</v>
      </c>
      <c r="AM25" s="82">
        <v>0</v>
      </c>
      <c r="AN25" s="79"/>
      <c r="AO25" s="82" t="s">
        <v>526</v>
      </c>
      <c r="AP25" s="82" t="s">
        <v>526</v>
      </c>
      <c r="AQ25" s="82">
        <v>2</v>
      </c>
      <c r="AR25" s="82">
        <v>2</v>
      </c>
      <c r="AS25" s="79"/>
    </row>
    <row r="26" spans="1:45" ht="72">
      <c r="A26" s="78" t="s">
        <v>204</v>
      </c>
      <c r="B26" s="70" t="s">
        <v>101</v>
      </c>
      <c r="C26" s="70" t="s">
        <v>102</v>
      </c>
      <c r="D26" s="70" t="s">
        <v>76</v>
      </c>
      <c r="E26" s="69" t="s">
        <v>72</v>
      </c>
      <c r="F26" s="70"/>
      <c r="G26" s="70" t="s">
        <v>205</v>
      </c>
      <c r="H26" s="70" t="s">
        <v>75</v>
      </c>
      <c r="I26" s="70" t="s">
        <v>76</v>
      </c>
      <c r="J26" s="70" t="s">
        <v>206</v>
      </c>
      <c r="K26" s="70" t="s">
        <v>75</v>
      </c>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row>
    <row r="27" spans="1:45" ht="72">
      <c r="A27" s="78" t="s">
        <v>207</v>
      </c>
      <c r="B27" s="93" t="s">
        <v>83</v>
      </c>
      <c r="C27" s="79" t="s">
        <v>174</v>
      </c>
      <c r="D27" s="79" t="s">
        <v>76</v>
      </c>
      <c r="E27" s="80" t="s">
        <v>72</v>
      </c>
      <c r="F27" s="79"/>
      <c r="G27" s="79" t="s">
        <v>208</v>
      </c>
      <c r="H27" s="79" t="s">
        <v>75</v>
      </c>
      <c r="I27" s="79" t="s">
        <v>76</v>
      </c>
      <c r="J27" s="81" t="s">
        <v>209</v>
      </c>
      <c r="K27" s="79" t="s">
        <v>75</v>
      </c>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row>
    <row r="28" spans="1:45" ht="72">
      <c r="A28" s="78" t="s">
        <v>210</v>
      </c>
      <c r="B28" s="67" t="s">
        <v>83</v>
      </c>
      <c r="C28" s="70" t="s">
        <v>174</v>
      </c>
      <c r="D28" s="70" t="s">
        <v>211</v>
      </c>
      <c r="E28" s="69" t="s">
        <v>72</v>
      </c>
      <c r="F28" s="70"/>
      <c r="G28" s="70" t="s">
        <v>212</v>
      </c>
      <c r="H28" s="70" t="s">
        <v>75</v>
      </c>
      <c r="I28" s="70" t="s">
        <v>76</v>
      </c>
      <c r="J28" s="83" t="s">
        <v>213</v>
      </c>
      <c r="K28" s="70" t="s">
        <v>75</v>
      </c>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row>
    <row r="29" spans="1:45" ht="100.8">
      <c r="A29" s="78" t="s">
        <v>214</v>
      </c>
      <c r="B29" s="79" t="s">
        <v>101</v>
      </c>
      <c r="C29" s="79" t="s">
        <v>117</v>
      </c>
      <c r="D29" s="79" t="s">
        <v>215</v>
      </c>
      <c r="E29" s="80" t="s">
        <v>72</v>
      </c>
      <c r="F29" s="79"/>
      <c r="G29" s="79" t="s">
        <v>216</v>
      </c>
      <c r="H29" s="79" t="s">
        <v>92</v>
      </c>
      <c r="I29" s="79" t="s">
        <v>217</v>
      </c>
      <c r="J29" s="81" t="s">
        <v>218</v>
      </c>
      <c r="K29" s="79" t="s">
        <v>75</v>
      </c>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row>
    <row r="30" spans="1:45" ht="115.2">
      <c r="A30" s="78" t="s">
        <v>219</v>
      </c>
      <c r="B30" s="70" t="s">
        <v>89</v>
      </c>
      <c r="C30" s="70" t="s">
        <v>90</v>
      </c>
      <c r="D30" s="70" t="s">
        <v>220</v>
      </c>
      <c r="E30" s="69" t="s">
        <v>72</v>
      </c>
      <c r="F30" s="70"/>
      <c r="G30" s="70" t="s">
        <v>221</v>
      </c>
      <c r="H30" s="70" t="s">
        <v>92</v>
      </c>
      <c r="I30" s="70" t="s">
        <v>222</v>
      </c>
      <c r="J30" s="83" t="s">
        <v>223</v>
      </c>
      <c r="K30" s="70" t="s">
        <v>75</v>
      </c>
      <c r="L30" s="70"/>
      <c r="M30" s="70" t="s">
        <v>224</v>
      </c>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row>
    <row r="31" spans="1:45" ht="72">
      <c r="A31" s="78" t="s">
        <v>225</v>
      </c>
      <c r="B31" s="79" t="s">
        <v>137</v>
      </c>
      <c r="C31" s="79" t="s">
        <v>138</v>
      </c>
      <c r="D31" s="79" t="s">
        <v>226</v>
      </c>
      <c r="E31" s="80" t="s">
        <v>72</v>
      </c>
      <c r="F31" s="79"/>
      <c r="G31" s="79" t="s">
        <v>227</v>
      </c>
      <c r="H31" s="79" t="s">
        <v>92</v>
      </c>
      <c r="I31" s="81" t="s">
        <v>228</v>
      </c>
      <c r="J31" s="81" t="s">
        <v>229</v>
      </c>
      <c r="K31" s="78" t="s">
        <v>92</v>
      </c>
      <c r="L31" s="79" t="s">
        <v>75</v>
      </c>
      <c r="M31" s="79" t="s">
        <v>230</v>
      </c>
      <c r="N31" s="79"/>
      <c r="O31" s="79" t="s">
        <v>92</v>
      </c>
      <c r="P31" s="82">
        <v>0</v>
      </c>
      <c r="Q31" s="82">
        <v>0</v>
      </c>
      <c r="R31" s="82">
        <v>0</v>
      </c>
      <c r="S31" s="82">
        <v>0</v>
      </c>
      <c r="T31" s="79"/>
      <c r="U31" s="82">
        <v>0</v>
      </c>
      <c r="V31" s="82">
        <v>0</v>
      </c>
      <c r="W31" s="82">
        <v>0</v>
      </c>
      <c r="X31" s="82">
        <v>0</v>
      </c>
      <c r="Y31" s="79" t="s">
        <v>98</v>
      </c>
      <c r="Z31" s="82">
        <v>0</v>
      </c>
      <c r="AA31" s="82">
        <v>0</v>
      </c>
      <c r="AB31" s="82">
        <v>0</v>
      </c>
      <c r="AC31" s="82">
        <v>0</v>
      </c>
      <c r="AD31" s="79" t="s">
        <v>99</v>
      </c>
      <c r="AE31" s="82">
        <v>0</v>
      </c>
      <c r="AF31" s="82">
        <v>0</v>
      </c>
      <c r="AG31" s="82">
        <v>0</v>
      </c>
      <c r="AH31" s="82">
        <v>0</v>
      </c>
      <c r="AI31" s="79"/>
      <c r="AJ31" s="82">
        <v>0</v>
      </c>
      <c r="AK31" s="82">
        <v>0</v>
      </c>
      <c r="AL31" s="82">
        <v>0</v>
      </c>
      <c r="AM31" s="82">
        <v>0</v>
      </c>
      <c r="AN31" s="79"/>
      <c r="AO31" s="82">
        <v>0</v>
      </c>
      <c r="AP31" s="82">
        <v>0</v>
      </c>
      <c r="AQ31" s="82">
        <v>0</v>
      </c>
      <c r="AR31" s="82">
        <v>0</v>
      </c>
      <c r="AS31" s="79"/>
    </row>
    <row r="32" spans="1:45" ht="129.6">
      <c r="A32" s="78" t="s">
        <v>231</v>
      </c>
      <c r="B32" s="70" t="s">
        <v>121</v>
      </c>
      <c r="C32" s="70" t="s">
        <v>122</v>
      </c>
      <c r="D32" s="70" t="s">
        <v>232</v>
      </c>
      <c r="E32" s="69" t="s">
        <v>72</v>
      </c>
      <c r="F32" s="70"/>
      <c r="G32" s="70" t="s">
        <v>233</v>
      </c>
      <c r="H32" s="70" t="s">
        <v>92</v>
      </c>
      <c r="I32" s="70" t="s">
        <v>234</v>
      </c>
      <c r="J32" s="83" t="s">
        <v>235</v>
      </c>
      <c r="K32" s="70" t="s">
        <v>75</v>
      </c>
      <c r="L32" s="70"/>
      <c r="M32" s="70" t="s">
        <v>236</v>
      </c>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row>
    <row r="33" spans="1:45" ht="345.6">
      <c r="A33" s="78" t="s">
        <v>237</v>
      </c>
      <c r="B33" s="79" t="s">
        <v>137</v>
      </c>
      <c r="C33" s="79" t="s">
        <v>150</v>
      </c>
      <c r="D33" s="79" t="s">
        <v>238</v>
      </c>
      <c r="E33" s="80" t="s">
        <v>72</v>
      </c>
      <c r="F33" s="79"/>
      <c r="G33" s="79" t="s">
        <v>239</v>
      </c>
      <c r="H33" s="79" t="s">
        <v>92</v>
      </c>
      <c r="I33" s="81" t="s">
        <v>240</v>
      </c>
      <c r="J33" s="81" t="s">
        <v>241</v>
      </c>
      <c r="K33" s="78" t="s">
        <v>92</v>
      </c>
      <c r="L33" s="79" t="s">
        <v>75</v>
      </c>
      <c r="M33" s="79"/>
      <c r="N33" s="79" t="s">
        <v>96</v>
      </c>
      <c r="O33" s="79" t="s">
        <v>92</v>
      </c>
      <c r="P33" s="82">
        <v>3</v>
      </c>
      <c r="Q33" s="82">
        <v>0</v>
      </c>
      <c r="R33" s="82">
        <v>3</v>
      </c>
      <c r="S33" s="82">
        <v>3</v>
      </c>
      <c r="T33" s="79" t="s">
        <v>242</v>
      </c>
      <c r="U33" s="82" t="s">
        <v>527</v>
      </c>
      <c r="V33" s="82">
        <v>0</v>
      </c>
      <c r="W33" s="82">
        <v>0</v>
      </c>
      <c r="X33" s="82">
        <v>0</v>
      </c>
      <c r="Y33" s="79" t="s">
        <v>98</v>
      </c>
      <c r="Z33" s="82">
        <v>1</v>
      </c>
      <c r="AA33" s="82">
        <v>0</v>
      </c>
      <c r="AB33" s="82">
        <v>3</v>
      </c>
      <c r="AC33" s="82">
        <v>3</v>
      </c>
      <c r="AD33" s="79" t="s">
        <v>99</v>
      </c>
      <c r="AE33" s="82">
        <v>1</v>
      </c>
      <c r="AF33" s="82">
        <v>0</v>
      </c>
      <c r="AG33" s="82">
        <v>3</v>
      </c>
      <c r="AH33" s="82">
        <v>3</v>
      </c>
      <c r="AI33" s="79"/>
      <c r="AJ33" s="82">
        <v>0</v>
      </c>
      <c r="AK33" s="82">
        <v>0</v>
      </c>
      <c r="AL33" s="82">
        <v>0</v>
      </c>
      <c r="AM33" s="82">
        <v>0</v>
      </c>
      <c r="AN33" s="79"/>
      <c r="AO33" s="82">
        <v>1</v>
      </c>
      <c r="AP33" s="82">
        <v>0</v>
      </c>
      <c r="AQ33" s="82">
        <v>3</v>
      </c>
      <c r="AR33" s="82">
        <v>3</v>
      </c>
      <c r="AS33" s="79"/>
    </row>
    <row r="34" spans="1:45" ht="409.5">
      <c r="A34" s="78" t="s">
        <v>243</v>
      </c>
      <c r="B34" s="67" t="s">
        <v>83</v>
      </c>
      <c r="C34" s="77" t="s">
        <v>244</v>
      </c>
      <c r="D34" s="70" t="s">
        <v>245</v>
      </c>
      <c r="E34" s="69" t="s">
        <v>72</v>
      </c>
      <c r="F34" s="70"/>
      <c r="G34" s="70" t="s">
        <v>246</v>
      </c>
      <c r="H34" s="70" t="s">
        <v>92</v>
      </c>
      <c r="I34" s="83" t="s">
        <v>247</v>
      </c>
      <c r="J34" s="83" t="s">
        <v>248</v>
      </c>
      <c r="K34" s="78" t="s">
        <v>92</v>
      </c>
      <c r="L34" s="70" t="s">
        <v>75</v>
      </c>
      <c r="M34" s="70" t="s">
        <v>249</v>
      </c>
      <c r="N34" s="70" t="s">
        <v>250</v>
      </c>
      <c r="O34" s="70" t="s">
        <v>92</v>
      </c>
      <c r="P34" s="87">
        <v>0</v>
      </c>
      <c r="Q34" s="87">
        <v>0</v>
      </c>
      <c r="R34" s="87">
        <v>0</v>
      </c>
      <c r="S34" s="87">
        <v>0</v>
      </c>
      <c r="T34" s="70" t="s">
        <v>528</v>
      </c>
      <c r="U34" s="87" t="s">
        <v>527</v>
      </c>
      <c r="V34" s="87">
        <v>0</v>
      </c>
      <c r="W34" s="87">
        <v>3</v>
      </c>
      <c r="X34" s="87">
        <v>3</v>
      </c>
      <c r="Y34" s="70" t="s">
        <v>251</v>
      </c>
      <c r="Z34" s="87">
        <v>0</v>
      </c>
      <c r="AA34" s="87">
        <v>0</v>
      </c>
      <c r="AB34" s="87">
        <v>0</v>
      </c>
      <c r="AC34" s="87">
        <v>0</v>
      </c>
      <c r="AD34" s="70" t="s">
        <v>252</v>
      </c>
      <c r="AE34" s="87">
        <v>0</v>
      </c>
      <c r="AF34" s="87">
        <v>0</v>
      </c>
      <c r="AG34" s="87">
        <v>0</v>
      </c>
      <c r="AH34" s="87">
        <v>0</v>
      </c>
      <c r="AI34" s="70"/>
      <c r="AJ34" s="87">
        <v>0</v>
      </c>
      <c r="AK34" s="87">
        <v>0</v>
      </c>
      <c r="AL34" s="87">
        <v>0</v>
      </c>
      <c r="AM34" s="87">
        <v>0</v>
      </c>
      <c r="AN34" s="70"/>
      <c r="AO34" s="87">
        <v>0</v>
      </c>
      <c r="AP34" s="87">
        <v>0</v>
      </c>
      <c r="AQ34" s="87">
        <v>0</v>
      </c>
      <c r="AR34" s="87">
        <v>0</v>
      </c>
      <c r="AS34" s="70"/>
    </row>
    <row r="35" spans="1:45" ht="72">
      <c r="A35" s="78" t="s">
        <v>253</v>
      </c>
      <c r="B35" s="79" t="s">
        <v>121</v>
      </c>
      <c r="C35" s="79" t="s">
        <v>122</v>
      </c>
      <c r="D35" s="79" t="s">
        <v>254</v>
      </c>
      <c r="E35" s="80" t="s">
        <v>72</v>
      </c>
      <c r="F35" s="79"/>
      <c r="G35" s="79" t="s">
        <v>255</v>
      </c>
      <c r="H35" s="79" t="s">
        <v>92</v>
      </c>
      <c r="I35" s="81" t="s">
        <v>256</v>
      </c>
      <c r="J35" s="81" t="s">
        <v>257</v>
      </c>
      <c r="K35" s="78" t="s">
        <v>92</v>
      </c>
      <c r="L35" s="79" t="s">
        <v>75</v>
      </c>
      <c r="M35" s="79" t="s">
        <v>258</v>
      </c>
      <c r="N35" s="79"/>
      <c r="O35" s="79" t="s">
        <v>92</v>
      </c>
      <c r="P35" s="82">
        <v>0</v>
      </c>
      <c r="Q35" s="82">
        <v>0</v>
      </c>
      <c r="R35" s="82">
        <v>0</v>
      </c>
      <c r="S35" s="82">
        <v>0</v>
      </c>
      <c r="T35" s="79"/>
      <c r="U35" s="82">
        <v>0</v>
      </c>
      <c r="V35" s="82">
        <v>0</v>
      </c>
      <c r="W35" s="82">
        <v>0</v>
      </c>
      <c r="X35" s="82">
        <v>0</v>
      </c>
      <c r="Y35" s="79" t="s">
        <v>148</v>
      </c>
      <c r="Z35" s="82">
        <v>0</v>
      </c>
      <c r="AA35" s="82">
        <v>0</v>
      </c>
      <c r="AB35" s="82">
        <v>0</v>
      </c>
      <c r="AC35" s="82">
        <v>0</v>
      </c>
      <c r="AD35" s="79" t="s">
        <v>99</v>
      </c>
      <c r="AE35" s="82">
        <v>0</v>
      </c>
      <c r="AF35" s="82">
        <v>0</v>
      </c>
      <c r="AG35" s="82" t="s">
        <v>529</v>
      </c>
      <c r="AH35" s="82" t="s">
        <v>529</v>
      </c>
      <c r="AI35" s="79"/>
      <c r="AJ35" s="82">
        <v>0</v>
      </c>
      <c r="AK35" s="82">
        <v>0</v>
      </c>
      <c r="AL35" s="82">
        <v>0</v>
      </c>
      <c r="AM35" s="82">
        <v>0</v>
      </c>
      <c r="AN35" s="79"/>
      <c r="AO35" s="82">
        <v>0</v>
      </c>
      <c r="AP35" s="82">
        <v>0</v>
      </c>
      <c r="AQ35" s="82" t="s">
        <v>530</v>
      </c>
      <c r="AR35" s="82" t="s">
        <v>530</v>
      </c>
      <c r="AS35" s="79"/>
    </row>
    <row r="36" spans="1:45" ht="72">
      <c r="A36" s="78" t="s">
        <v>259</v>
      </c>
      <c r="B36" s="70" t="s">
        <v>137</v>
      </c>
      <c r="C36" s="70" t="s">
        <v>150</v>
      </c>
      <c r="D36" s="70" t="s">
        <v>260</v>
      </c>
      <c r="E36" s="69" t="s">
        <v>72</v>
      </c>
      <c r="F36" s="70"/>
      <c r="G36" s="70" t="s">
        <v>261</v>
      </c>
      <c r="H36" s="70" t="s">
        <v>92</v>
      </c>
      <c r="I36" s="83" t="s">
        <v>262</v>
      </c>
      <c r="J36" s="83" t="s">
        <v>263</v>
      </c>
      <c r="K36" s="70" t="s">
        <v>75</v>
      </c>
      <c r="L36" s="70"/>
      <c r="M36" s="70" t="s">
        <v>264</v>
      </c>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row>
    <row r="37" spans="1:45" ht="72">
      <c r="A37" s="78" t="s">
        <v>265</v>
      </c>
      <c r="B37" s="79" t="s">
        <v>121</v>
      </c>
      <c r="C37" s="79" t="s">
        <v>122</v>
      </c>
      <c r="D37" s="79" t="s">
        <v>266</v>
      </c>
      <c r="E37" s="80" t="s">
        <v>72</v>
      </c>
      <c r="F37" s="79"/>
      <c r="G37" s="79" t="s">
        <v>267</v>
      </c>
      <c r="H37" s="79" t="s">
        <v>75</v>
      </c>
      <c r="I37" s="94" t="s">
        <v>268</v>
      </c>
      <c r="J37" s="81" t="s">
        <v>269</v>
      </c>
      <c r="K37" s="79" t="s">
        <v>75</v>
      </c>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row>
    <row r="38" spans="1:45" ht="72">
      <c r="A38" s="78" t="s">
        <v>270</v>
      </c>
      <c r="B38" s="67" t="s">
        <v>83</v>
      </c>
      <c r="C38" s="70" t="s">
        <v>174</v>
      </c>
      <c r="D38" s="70" t="s">
        <v>271</v>
      </c>
      <c r="E38" s="69" t="s">
        <v>72</v>
      </c>
      <c r="F38" s="70"/>
      <c r="G38" s="70" t="s">
        <v>272</v>
      </c>
      <c r="H38" s="70" t="s">
        <v>92</v>
      </c>
      <c r="I38" s="83" t="s">
        <v>273</v>
      </c>
      <c r="J38" s="83" t="s">
        <v>274</v>
      </c>
      <c r="K38" s="70" t="s">
        <v>75</v>
      </c>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row>
    <row r="39" spans="1:45" ht="72">
      <c r="A39" s="78" t="s">
        <v>275</v>
      </c>
      <c r="B39" s="79" t="s">
        <v>101</v>
      </c>
      <c r="C39" s="79" t="s">
        <v>117</v>
      </c>
      <c r="D39" s="79" t="s">
        <v>276</v>
      </c>
      <c r="E39" s="80" t="s">
        <v>72</v>
      </c>
      <c r="F39" s="79"/>
      <c r="G39" s="79" t="s">
        <v>277</v>
      </c>
      <c r="H39" s="79" t="s">
        <v>92</v>
      </c>
      <c r="I39" s="81" t="s">
        <v>278</v>
      </c>
      <c r="J39" s="81" t="s">
        <v>279</v>
      </c>
      <c r="K39" s="79" t="s">
        <v>75</v>
      </c>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row>
    <row r="40" spans="1:45" ht="72">
      <c r="A40" s="75" t="s">
        <v>280</v>
      </c>
      <c r="B40" s="75" t="s">
        <v>79</v>
      </c>
      <c r="C40" s="95" t="s">
        <v>79</v>
      </c>
      <c r="D40" s="75" t="s">
        <v>281</v>
      </c>
      <c r="E40" s="96" t="s">
        <v>72</v>
      </c>
      <c r="F40" s="75"/>
      <c r="G40" s="75" t="s">
        <v>281</v>
      </c>
      <c r="H40" s="75" t="s">
        <v>92</v>
      </c>
      <c r="I40" s="97" t="s">
        <v>282</v>
      </c>
      <c r="J40" s="97" t="s">
        <v>283</v>
      </c>
      <c r="K40" s="75" t="s">
        <v>75</v>
      </c>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row>
    <row r="41" spans="1:45" ht="72">
      <c r="A41" s="78" t="s">
        <v>284</v>
      </c>
      <c r="B41" s="79" t="s">
        <v>101</v>
      </c>
      <c r="C41" s="79" t="s">
        <v>117</v>
      </c>
      <c r="D41" s="79" t="s">
        <v>285</v>
      </c>
      <c r="E41" s="80" t="s">
        <v>72</v>
      </c>
      <c r="F41" s="79"/>
      <c r="G41" s="79" t="s">
        <v>286</v>
      </c>
      <c r="H41" s="79" t="s">
        <v>92</v>
      </c>
      <c r="I41" s="81" t="s">
        <v>287</v>
      </c>
      <c r="J41" s="81" t="s">
        <v>288</v>
      </c>
      <c r="K41" s="79" t="s">
        <v>75</v>
      </c>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row>
    <row r="42" spans="1:45" ht="72">
      <c r="A42" s="78" t="s">
        <v>531</v>
      </c>
      <c r="B42" s="70" t="s">
        <v>137</v>
      </c>
      <c r="C42" s="70" t="s">
        <v>138</v>
      </c>
      <c r="D42" s="70" t="s">
        <v>289</v>
      </c>
      <c r="E42" s="69" t="s">
        <v>72</v>
      </c>
      <c r="F42" s="70"/>
      <c r="G42" s="70" t="s">
        <v>290</v>
      </c>
      <c r="H42" s="70" t="s">
        <v>92</v>
      </c>
      <c r="I42" s="83" t="s">
        <v>291</v>
      </c>
      <c r="J42" s="83" t="s">
        <v>292</v>
      </c>
      <c r="K42" s="70" t="s">
        <v>75</v>
      </c>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row>
    <row r="43" spans="1:45" ht="72">
      <c r="A43" s="78" t="s">
        <v>293</v>
      </c>
      <c r="B43" s="79" t="s">
        <v>294</v>
      </c>
      <c r="C43" s="98" t="s">
        <v>295</v>
      </c>
      <c r="D43" s="79" t="s">
        <v>296</v>
      </c>
      <c r="E43" s="80" t="s">
        <v>72</v>
      </c>
      <c r="F43" s="79"/>
      <c r="G43" s="79" t="s">
        <v>297</v>
      </c>
      <c r="H43" s="79" t="s">
        <v>92</v>
      </c>
      <c r="I43" s="81" t="s">
        <v>298</v>
      </c>
      <c r="J43" s="81" t="s">
        <v>299</v>
      </c>
      <c r="K43" s="79" t="s">
        <v>75</v>
      </c>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row>
    <row r="44" spans="1:45" ht="72">
      <c r="A44" s="78" t="s">
        <v>300</v>
      </c>
      <c r="B44" s="70" t="s">
        <v>137</v>
      </c>
      <c r="C44" s="77" t="s">
        <v>301</v>
      </c>
      <c r="D44" s="70" t="s">
        <v>302</v>
      </c>
      <c r="E44" s="69" t="s">
        <v>72</v>
      </c>
      <c r="F44" s="70"/>
      <c r="G44" s="70" t="s">
        <v>303</v>
      </c>
      <c r="H44" s="70" t="s">
        <v>92</v>
      </c>
      <c r="I44" s="83" t="s">
        <v>304</v>
      </c>
      <c r="J44" s="83" t="s">
        <v>305</v>
      </c>
      <c r="K44" s="70" t="s">
        <v>75</v>
      </c>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row>
    <row r="45" spans="1:45" ht="100.8">
      <c r="A45" s="78" t="s">
        <v>306</v>
      </c>
      <c r="B45" s="79" t="s">
        <v>121</v>
      </c>
      <c r="C45" s="79" t="s">
        <v>122</v>
      </c>
      <c r="D45" s="79" t="s">
        <v>307</v>
      </c>
      <c r="E45" s="80" t="s">
        <v>72</v>
      </c>
      <c r="F45" s="79"/>
      <c r="G45" s="79" t="s">
        <v>308</v>
      </c>
      <c r="H45" s="79" t="s">
        <v>92</v>
      </c>
      <c r="I45" s="81" t="s">
        <v>309</v>
      </c>
      <c r="J45" s="81" t="s">
        <v>310</v>
      </c>
      <c r="K45" s="79" t="s">
        <v>75</v>
      </c>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row>
    <row r="46" spans="1:45" ht="72">
      <c r="A46" s="78" t="s">
        <v>311</v>
      </c>
      <c r="B46" s="67" t="s">
        <v>83</v>
      </c>
      <c r="C46" s="70" t="s">
        <v>110</v>
      </c>
      <c r="D46" s="70" t="s">
        <v>281</v>
      </c>
      <c r="E46" s="69" t="s">
        <v>72</v>
      </c>
      <c r="F46" s="70"/>
      <c r="G46" s="70" t="s">
        <v>312</v>
      </c>
      <c r="H46" s="70" t="s">
        <v>92</v>
      </c>
      <c r="I46" s="83" t="s">
        <v>313</v>
      </c>
      <c r="J46" s="83" t="s">
        <v>314</v>
      </c>
      <c r="K46" s="70" t="s">
        <v>75</v>
      </c>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row>
    <row r="47" spans="1:45" ht="14.4" customHeight="1">
      <c r="A47" s="99"/>
      <c r="B47" s="99"/>
      <c r="C47" s="99"/>
      <c r="D47" s="99"/>
      <c r="E47" s="99"/>
      <c r="F47" s="99"/>
      <c r="G47" s="99"/>
      <c r="H47" s="99"/>
      <c r="I47" s="99"/>
      <c r="J47" s="99"/>
      <c r="K47" s="99"/>
      <c r="L47" s="99"/>
      <c r="M47" s="99"/>
      <c r="N47" s="99"/>
      <c r="O47" s="99"/>
      <c r="P47" s="101" t="s">
        <v>315</v>
      </c>
      <c r="Q47" s="101"/>
      <c r="R47" s="101"/>
      <c r="S47" s="101"/>
      <c r="T47" s="101"/>
      <c r="U47" s="101" t="s">
        <v>316</v>
      </c>
      <c r="V47" s="101"/>
      <c r="W47" s="101"/>
      <c r="X47" s="101"/>
      <c r="Y47" s="101"/>
      <c r="Z47" s="101" t="s">
        <v>317</v>
      </c>
      <c r="AA47" s="101"/>
      <c r="AB47" s="101"/>
      <c r="AC47" s="101"/>
      <c r="AD47" s="101"/>
      <c r="AE47" s="101" t="s">
        <v>315</v>
      </c>
      <c r="AF47" s="101"/>
      <c r="AG47" s="101"/>
      <c r="AH47" s="101"/>
      <c r="AI47" s="101"/>
      <c r="AJ47" s="101" t="s">
        <v>316</v>
      </c>
      <c r="AK47" s="101"/>
      <c r="AL47" s="101"/>
      <c r="AM47" s="101"/>
      <c r="AN47" s="101"/>
      <c r="AO47" s="101" t="s">
        <v>317</v>
      </c>
      <c r="AP47" s="101"/>
      <c r="AQ47" s="101"/>
      <c r="AR47" s="101"/>
      <c r="AS47" s="101"/>
    </row>
    <row r="48" spans="1:45" ht="43.2">
      <c r="A48" s="65" t="s">
        <v>49</v>
      </c>
      <c r="B48" s="65" t="s">
        <v>50</v>
      </c>
      <c r="C48" s="65" t="s">
        <v>51</v>
      </c>
      <c r="D48" s="65" t="s">
        <v>52</v>
      </c>
      <c r="E48" s="65" t="s">
        <v>53</v>
      </c>
      <c r="F48" s="65" t="s">
        <v>54</v>
      </c>
      <c r="G48" s="65" t="s">
        <v>55</v>
      </c>
      <c r="H48" s="65" t="s">
        <v>56</v>
      </c>
      <c r="I48" s="65" t="s">
        <v>57</v>
      </c>
      <c r="J48" s="65" t="s">
        <v>58</v>
      </c>
      <c r="K48" s="65" t="s">
        <v>59</v>
      </c>
      <c r="L48" s="100" t="s">
        <v>75</v>
      </c>
      <c r="M48" s="65" t="s">
        <v>61</v>
      </c>
      <c r="N48" s="65" t="s">
        <v>62</v>
      </c>
      <c r="O48" s="65" t="s">
        <v>63</v>
      </c>
      <c r="P48" s="65" t="s">
        <v>64</v>
      </c>
      <c r="Q48" s="65" t="s">
        <v>65</v>
      </c>
      <c r="R48" s="65" t="s">
        <v>66</v>
      </c>
      <c r="S48" s="65" t="s">
        <v>318</v>
      </c>
      <c r="T48" s="65" t="s">
        <v>61</v>
      </c>
      <c r="U48" s="65" t="s">
        <v>64</v>
      </c>
      <c r="V48" s="65" t="s">
        <v>65</v>
      </c>
      <c r="W48" s="65" t="s">
        <v>66</v>
      </c>
      <c r="X48" s="65" t="s">
        <v>318</v>
      </c>
      <c r="Y48" s="65" t="s">
        <v>61</v>
      </c>
      <c r="Z48" s="65" t="s">
        <v>64</v>
      </c>
      <c r="AA48" s="65" t="s">
        <v>65</v>
      </c>
      <c r="AB48" s="65" t="s">
        <v>66</v>
      </c>
      <c r="AC48" s="65" t="s">
        <v>318</v>
      </c>
      <c r="AD48" s="65" t="s">
        <v>61</v>
      </c>
      <c r="AE48" s="65" t="s">
        <v>64</v>
      </c>
      <c r="AF48" s="65" t="s">
        <v>65</v>
      </c>
      <c r="AG48" s="65" t="s">
        <v>66</v>
      </c>
      <c r="AH48" s="65" t="s">
        <v>318</v>
      </c>
      <c r="AI48" s="65" t="s">
        <v>61</v>
      </c>
      <c r="AJ48" s="65" t="s">
        <v>64</v>
      </c>
      <c r="AK48" s="65" t="s">
        <v>65</v>
      </c>
      <c r="AL48" s="65" t="s">
        <v>66</v>
      </c>
      <c r="AM48" s="65" t="s">
        <v>318</v>
      </c>
      <c r="AN48" s="65" t="s">
        <v>61</v>
      </c>
      <c r="AO48" s="65" t="s">
        <v>64</v>
      </c>
      <c r="AP48" s="65" t="s">
        <v>65</v>
      </c>
      <c r="AQ48" s="65" t="s">
        <v>66</v>
      </c>
      <c r="AR48" s="65" t="s">
        <v>318</v>
      </c>
      <c r="AS48" s="65" t="s">
        <v>61</v>
      </c>
    </row>
    <row r="49" spans="1:45" ht="115.2">
      <c r="A49" s="88" t="s">
        <v>319</v>
      </c>
      <c r="B49" s="70" t="s">
        <v>89</v>
      </c>
      <c r="C49" s="88" t="s">
        <v>320</v>
      </c>
      <c r="D49" s="88" t="s">
        <v>321</v>
      </c>
      <c r="E49" s="89" t="s">
        <v>72</v>
      </c>
      <c r="F49" s="88"/>
      <c r="G49" s="88" t="s">
        <v>322</v>
      </c>
      <c r="H49" s="88" t="s">
        <v>92</v>
      </c>
      <c r="I49" s="88" t="s">
        <v>323</v>
      </c>
      <c r="J49" s="90" t="s">
        <v>324</v>
      </c>
      <c r="K49" s="78" t="s">
        <v>92</v>
      </c>
      <c r="L49" s="70" t="s">
        <v>75</v>
      </c>
      <c r="M49" s="88" t="s">
        <v>325</v>
      </c>
      <c r="N49" s="88" t="s">
        <v>326</v>
      </c>
      <c r="O49" s="88" t="s">
        <v>92</v>
      </c>
      <c r="P49" s="91">
        <v>0</v>
      </c>
      <c r="Q49" s="91">
        <v>0</v>
      </c>
      <c r="R49" s="91" t="s">
        <v>532</v>
      </c>
      <c r="S49" s="91">
        <v>1</v>
      </c>
      <c r="T49" s="88"/>
      <c r="U49" s="91">
        <v>0</v>
      </c>
      <c r="V49" s="91">
        <v>0</v>
      </c>
      <c r="W49" s="91">
        <v>0</v>
      </c>
      <c r="X49" s="91">
        <v>0</v>
      </c>
      <c r="Y49" s="88"/>
      <c r="Z49" s="91">
        <v>1</v>
      </c>
      <c r="AA49" s="91" t="s">
        <v>526</v>
      </c>
      <c r="AB49" s="91">
        <v>3</v>
      </c>
      <c r="AC49" s="91">
        <v>3</v>
      </c>
      <c r="AD49" s="88"/>
      <c r="AE49" s="91">
        <v>0</v>
      </c>
      <c r="AF49" s="91">
        <v>0</v>
      </c>
      <c r="AG49" s="91">
        <v>1</v>
      </c>
      <c r="AH49" s="91">
        <v>0</v>
      </c>
      <c r="AI49" s="88"/>
      <c r="AJ49" s="91">
        <v>0</v>
      </c>
      <c r="AK49" s="91">
        <v>0</v>
      </c>
      <c r="AL49" s="91">
        <v>1</v>
      </c>
      <c r="AM49" s="91">
        <v>0</v>
      </c>
      <c r="AN49" s="88"/>
      <c r="AO49" s="91">
        <v>1</v>
      </c>
      <c r="AP49" s="91">
        <v>1</v>
      </c>
      <c r="AQ49" s="91">
        <v>3</v>
      </c>
      <c r="AR49" s="91">
        <v>3</v>
      </c>
      <c r="AS49" s="88"/>
    </row>
    <row r="50" spans="1:45" ht="86.4">
      <c r="A50" s="78" t="s">
        <v>327</v>
      </c>
      <c r="B50" s="93" t="s">
        <v>83</v>
      </c>
      <c r="C50" s="79" t="s">
        <v>155</v>
      </c>
      <c r="D50" s="79" t="s">
        <v>76</v>
      </c>
      <c r="E50" s="80" t="s">
        <v>72</v>
      </c>
      <c r="F50" s="79"/>
      <c r="G50" s="79" t="s">
        <v>76</v>
      </c>
      <c r="H50" s="79" t="s">
        <v>75</v>
      </c>
      <c r="I50" s="79" t="s">
        <v>76</v>
      </c>
      <c r="J50" s="79" t="s">
        <v>328</v>
      </c>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row>
    <row r="51" spans="1:45" ht="100.8">
      <c r="A51" s="78" t="s">
        <v>329</v>
      </c>
      <c r="B51" s="70" t="s">
        <v>89</v>
      </c>
      <c r="C51" s="77" t="s">
        <v>161</v>
      </c>
      <c r="D51" s="70" t="s">
        <v>330</v>
      </c>
      <c r="E51" s="69" t="s">
        <v>72</v>
      </c>
      <c r="F51" s="70"/>
      <c r="G51" s="70" t="s">
        <v>76</v>
      </c>
      <c r="H51" s="70" t="s">
        <v>75</v>
      </c>
      <c r="I51" s="70" t="s">
        <v>76</v>
      </c>
      <c r="J51" s="70" t="s">
        <v>331</v>
      </c>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row>
    <row r="52" spans="1:45" ht="86.4">
      <c r="A52" s="78" t="s">
        <v>332</v>
      </c>
      <c r="B52" s="79" t="s">
        <v>121</v>
      </c>
      <c r="C52" s="79" t="s">
        <v>122</v>
      </c>
      <c r="D52" s="79" t="s">
        <v>333</v>
      </c>
      <c r="E52" s="80" t="s">
        <v>72</v>
      </c>
      <c r="F52" s="79"/>
      <c r="G52" s="79" t="s">
        <v>334</v>
      </c>
      <c r="H52" s="79" t="s">
        <v>92</v>
      </c>
      <c r="I52" s="79" t="s">
        <v>335</v>
      </c>
      <c r="J52" s="81" t="s">
        <v>336</v>
      </c>
      <c r="K52" s="79" t="s">
        <v>75</v>
      </c>
      <c r="L52" s="79"/>
      <c r="M52" s="79" t="s">
        <v>337</v>
      </c>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row>
    <row r="53" spans="1:45" ht="86.4">
      <c r="A53" s="78" t="s">
        <v>338</v>
      </c>
      <c r="B53" s="70" t="s">
        <v>137</v>
      </c>
      <c r="C53" s="70" t="s">
        <v>150</v>
      </c>
      <c r="D53" s="70" t="s">
        <v>339</v>
      </c>
      <c r="E53" s="69" t="s">
        <v>72</v>
      </c>
      <c r="F53" s="70"/>
      <c r="G53" s="70" t="s">
        <v>76</v>
      </c>
      <c r="H53" s="70" t="s">
        <v>75</v>
      </c>
      <c r="I53" s="70" t="s">
        <v>76</v>
      </c>
      <c r="J53" s="70" t="s">
        <v>340</v>
      </c>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row>
    <row r="54" spans="1:45" ht="86.4">
      <c r="A54" s="78" t="s">
        <v>341</v>
      </c>
      <c r="B54" s="79" t="s">
        <v>101</v>
      </c>
      <c r="C54" s="79" t="s">
        <v>117</v>
      </c>
      <c r="D54" s="79" t="s">
        <v>342</v>
      </c>
      <c r="E54" s="80" t="s">
        <v>72</v>
      </c>
      <c r="F54" s="79"/>
      <c r="G54" s="79" t="s">
        <v>343</v>
      </c>
      <c r="H54" s="79" t="s">
        <v>92</v>
      </c>
      <c r="I54" s="79" t="s">
        <v>344</v>
      </c>
      <c r="J54" s="81" t="s">
        <v>345</v>
      </c>
      <c r="K54" s="78" t="s">
        <v>92</v>
      </c>
      <c r="L54" s="79" t="s">
        <v>75</v>
      </c>
      <c r="M54" s="79" t="s">
        <v>79</v>
      </c>
      <c r="N54" s="79"/>
      <c r="O54" s="79" t="s">
        <v>92</v>
      </c>
      <c r="P54" s="82">
        <v>0</v>
      </c>
      <c r="Q54" s="82">
        <v>0</v>
      </c>
      <c r="R54" s="82">
        <v>1</v>
      </c>
      <c r="S54" s="82">
        <v>1</v>
      </c>
      <c r="T54" s="79"/>
      <c r="U54" s="82">
        <v>0</v>
      </c>
      <c r="V54" s="82">
        <v>0</v>
      </c>
      <c r="W54" s="82">
        <v>0</v>
      </c>
      <c r="X54" s="82">
        <v>0</v>
      </c>
      <c r="Y54" s="79"/>
      <c r="Z54" s="82">
        <v>0</v>
      </c>
      <c r="AA54" s="82">
        <v>0</v>
      </c>
      <c r="AB54" s="82">
        <v>1</v>
      </c>
      <c r="AC54" s="82">
        <v>1</v>
      </c>
      <c r="AD54" s="79"/>
      <c r="AE54" s="82">
        <v>0</v>
      </c>
      <c r="AF54" s="82">
        <v>0</v>
      </c>
      <c r="AG54" s="82" t="s">
        <v>533</v>
      </c>
      <c r="AH54" s="82">
        <v>1</v>
      </c>
      <c r="AI54" s="79"/>
      <c r="AJ54" s="82">
        <v>0</v>
      </c>
      <c r="AK54" s="82">
        <v>0</v>
      </c>
      <c r="AL54" s="82">
        <v>0</v>
      </c>
      <c r="AM54" s="82">
        <v>0</v>
      </c>
      <c r="AN54" s="79"/>
      <c r="AO54" s="82">
        <v>0</v>
      </c>
      <c r="AP54" s="82">
        <v>0</v>
      </c>
      <c r="AQ54" s="82">
        <v>1</v>
      </c>
      <c r="AR54" s="82">
        <v>1</v>
      </c>
      <c r="AS54" s="79"/>
    </row>
    <row r="55" spans="1:45" ht="115.2">
      <c r="A55" s="78" t="s">
        <v>346</v>
      </c>
      <c r="B55" s="70" t="s">
        <v>89</v>
      </c>
      <c r="C55" s="70" t="s">
        <v>90</v>
      </c>
      <c r="D55" s="70" t="s">
        <v>347</v>
      </c>
      <c r="E55" s="69" t="s">
        <v>72</v>
      </c>
      <c r="F55" s="70"/>
      <c r="G55" s="70" t="s">
        <v>348</v>
      </c>
      <c r="H55" s="70" t="s">
        <v>92</v>
      </c>
      <c r="I55" s="70" t="s">
        <v>349</v>
      </c>
      <c r="J55" s="83" t="s">
        <v>350</v>
      </c>
      <c r="K55" s="70" t="s">
        <v>75</v>
      </c>
      <c r="L55" s="70"/>
      <c r="M55" s="70" t="s">
        <v>351</v>
      </c>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row>
    <row r="56" spans="1:45" ht="86.4">
      <c r="A56" s="78" t="s">
        <v>352</v>
      </c>
      <c r="B56" s="79" t="s">
        <v>89</v>
      </c>
      <c r="C56" s="79" t="s">
        <v>90</v>
      </c>
      <c r="D56" s="79" t="s">
        <v>353</v>
      </c>
      <c r="E56" s="80" t="s">
        <v>72</v>
      </c>
      <c r="F56" s="79"/>
      <c r="G56" s="98" t="s">
        <v>534</v>
      </c>
      <c r="H56" s="79" t="s">
        <v>92</v>
      </c>
      <c r="I56" s="79" t="s">
        <v>354</v>
      </c>
      <c r="J56" s="81" t="s">
        <v>355</v>
      </c>
      <c r="K56" s="78" t="s">
        <v>92</v>
      </c>
      <c r="L56" s="79" t="s">
        <v>75</v>
      </c>
      <c r="M56" s="79" t="s">
        <v>325</v>
      </c>
      <c r="N56" s="79" t="s">
        <v>326</v>
      </c>
      <c r="O56" s="79" t="s">
        <v>92</v>
      </c>
      <c r="P56" s="82">
        <v>1</v>
      </c>
      <c r="Q56" s="82" t="s">
        <v>526</v>
      </c>
      <c r="R56" s="82">
        <v>3</v>
      </c>
      <c r="S56" s="82">
        <v>3</v>
      </c>
      <c r="T56" s="79"/>
      <c r="U56" s="82">
        <v>0</v>
      </c>
      <c r="V56" s="82">
        <v>0</v>
      </c>
      <c r="W56" s="82">
        <v>0</v>
      </c>
      <c r="X56" s="82">
        <v>0</v>
      </c>
      <c r="Y56" s="79" t="s">
        <v>356</v>
      </c>
      <c r="Z56" s="82">
        <v>1</v>
      </c>
      <c r="AA56" s="82" t="s">
        <v>526</v>
      </c>
      <c r="AB56" s="82">
        <v>3</v>
      </c>
      <c r="AC56" s="82">
        <v>3</v>
      </c>
      <c r="AD56" s="79"/>
      <c r="AE56" s="82">
        <v>1</v>
      </c>
      <c r="AF56" s="82">
        <v>1</v>
      </c>
      <c r="AG56" s="82">
        <v>3</v>
      </c>
      <c r="AH56" s="82">
        <v>3</v>
      </c>
      <c r="AI56" s="79"/>
      <c r="AJ56" s="82">
        <v>0</v>
      </c>
      <c r="AK56" s="82">
        <v>0</v>
      </c>
      <c r="AL56" s="82" t="s">
        <v>532</v>
      </c>
      <c r="AM56" s="82">
        <v>2</v>
      </c>
      <c r="AN56" s="79"/>
      <c r="AO56" s="82" t="s">
        <v>526</v>
      </c>
      <c r="AP56" s="82" t="s">
        <v>526</v>
      </c>
      <c r="AQ56" s="82">
        <v>3</v>
      </c>
      <c r="AR56" s="82">
        <v>3</v>
      </c>
      <c r="AS56" s="79"/>
    </row>
    <row r="57" spans="1:45" ht="172.8">
      <c r="A57" s="78" t="s">
        <v>357</v>
      </c>
      <c r="B57" s="67" t="s">
        <v>83</v>
      </c>
      <c r="C57" s="77" t="s">
        <v>358</v>
      </c>
      <c r="D57" s="70" t="s">
        <v>359</v>
      </c>
      <c r="E57" s="69" t="s">
        <v>72</v>
      </c>
      <c r="F57" s="70"/>
      <c r="G57" s="70" t="s">
        <v>360</v>
      </c>
      <c r="H57" s="70" t="s">
        <v>92</v>
      </c>
      <c r="I57" s="70" t="s">
        <v>361</v>
      </c>
      <c r="J57" s="83" t="s">
        <v>362</v>
      </c>
      <c r="K57" s="70" t="s">
        <v>75</v>
      </c>
      <c r="L57" s="70"/>
      <c r="M57" s="70" t="s">
        <v>363</v>
      </c>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row>
    <row r="58" spans="1:45" ht="172.8">
      <c r="A58" s="78" t="s">
        <v>364</v>
      </c>
      <c r="B58" s="79" t="s">
        <v>137</v>
      </c>
      <c r="C58" s="79" t="s">
        <v>150</v>
      </c>
      <c r="D58" s="79" t="s">
        <v>365</v>
      </c>
      <c r="E58" s="80" t="s">
        <v>72</v>
      </c>
      <c r="F58" s="79"/>
      <c r="G58" s="79" t="s">
        <v>366</v>
      </c>
      <c r="H58" s="79" t="s">
        <v>92</v>
      </c>
      <c r="I58" s="79" t="s">
        <v>367</v>
      </c>
      <c r="J58" s="81" t="s">
        <v>368</v>
      </c>
      <c r="K58" s="79" t="s">
        <v>75</v>
      </c>
      <c r="L58" s="79"/>
      <c r="M58" s="79" t="s">
        <v>363</v>
      </c>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row>
    <row r="59" spans="1:45" ht="144">
      <c r="A59" s="78" t="s">
        <v>369</v>
      </c>
      <c r="B59" s="70" t="s">
        <v>188</v>
      </c>
      <c r="C59" s="77" t="s">
        <v>370</v>
      </c>
      <c r="D59" s="77" t="s">
        <v>535</v>
      </c>
      <c r="E59" s="69" t="s">
        <v>72</v>
      </c>
      <c r="F59" s="70"/>
      <c r="G59" s="70" t="s">
        <v>371</v>
      </c>
      <c r="H59" s="70" t="s">
        <v>75</v>
      </c>
      <c r="I59" s="70" t="s">
        <v>76</v>
      </c>
      <c r="J59" s="70" t="s">
        <v>372</v>
      </c>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row>
    <row r="60" spans="1:45" ht="172.8">
      <c r="A60" s="84" t="s">
        <v>373</v>
      </c>
      <c r="B60" s="84" t="s">
        <v>79</v>
      </c>
      <c r="C60" s="84" t="s">
        <v>79</v>
      </c>
      <c r="D60" s="84" t="s">
        <v>374</v>
      </c>
      <c r="E60" s="85" t="s">
        <v>72</v>
      </c>
      <c r="F60" s="84"/>
      <c r="G60" s="84" t="s">
        <v>375</v>
      </c>
      <c r="H60" s="84" t="s">
        <v>92</v>
      </c>
      <c r="I60" s="84" t="s">
        <v>376</v>
      </c>
      <c r="J60" s="86" t="s">
        <v>377</v>
      </c>
      <c r="K60" s="84" t="s">
        <v>75</v>
      </c>
      <c r="L60" s="84"/>
      <c r="M60" s="84" t="s">
        <v>363</v>
      </c>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row>
    <row r="61" spans="1:45" ht="172.8">
      <c r="A61" s="78" t="s">
        <v>378</v>
      </c>
      <c r="B61" s="70" t="s">
        <v>101</v>
      </c>
      <c r="C61" s="70" t="s">
        <v>117</v>
      </c>
      <c r="D61" s="70" t="s">
        <v>379</v>
      </c>
      <c r="E61" s="69" t="s">
        <v>72</v>
      </c>
      <c r="F61" s="70"/>
      <c r="G61" s="70" t="s">
        <v>380</v>
      </c>
      <c r="H61" s="70" t="s">
        <v>92</v>
      </c>
      <c r="I61" s="70" t="s">
        <v>381</v>
      </c>
      <c r="J61" s="70" t="s">
        <v>382</v>
      </c>
      <c r="K61" s="70" t="s">
        <v>75</v>
      </c>
      <c r="L61" s="70"/>
      <c r="M61" s="70" t="s">
        <v>363</v>
      </c>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row>
    <row r="62" spans="1:45" ht="172.8">
      <c r="A62" s="78" t="s">
        <v>383</v>
      </c>
      <c r="B62" s="79" t="s">
        <v>294</v>
      </c>
      <c r="C62" s="98" t="s">
        <v>295</v>
      </c>
      <c r="D62" s="79" t="s">
        <v>384</v>
      </c>
      <c r="E62" s="80" t="s">
        <v>72</v>
      </c>
      <c r="F62" s="79"/>
      <c r="G62" s="79" t="s">
        <v>385</v>
      </c>
      <c r="H62" s="79" t="s">
        <v>92</v>
      </c>
      <c r="I62" s="79" t="s">
        <v>386</v>
      </c>
      <c r="J62" s="79" t="s">
        <v>387</v>
      </c>
      <c r="K62" s="79" t="s">
        <v>75</v>
      </c>
      <c r="L62" s="79"/>
      <c r="M62" s="79" t="s">
        <v>363</v>
      </c>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row>
    <row r="63" spans="1:45" ht="115.2">
      <c r="A63" s="78" t="s">
        <v>388</v>
      </c>
      <c r="B63" s="70" t="s">
        <v>121</v>
      </c>
      <c r="C63" s="70" t="s">
        <v>122</v>
      </c>
      <c r="D63" s="70" t="s">
        <v>389</v>
      </c>
      <c r="E63" s="69" t="s">
        <v>72</v>
      </c>
      <c r="F63" s="70"/>
      <c r="G63" s="70" t="s">
        <v>390</v>
      </c>
      <c r="H63" s="70" t="s">
        <v>75</v>
      </c>
      <c r="I63" s="70" t="s">
        <v>76</v>
      </c>
      <c r="J63" s="70" t="s">
        <v>391</v>
      </c>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row>
    <row r="64" spans="1:45" ht="172.8">
      <c r="A64" s="78" t="s">
        <v>392</v>
      </c>
      <c r="B64" s="79" t="s">
        <v>89</v>
      </c>
      <c r="C64" s="79" t="s">
        <v>161</v>
      </c>
      <c r="D64" s="98" t="s">
        <v>536</v>
      </c>
      <c r="E64" s="80" t="s">
        <v>72</v>
      </c>
      <c r="F64" s="79"/>
      <c r="G64" s="98" t="s">
        <v>537</v>
      </c>
      <c r="H64" s="79" t="s">
        <v>92</v>
      </c>
      <c r="I64" s="79" t="s">
        <v>393</v>
      </c>
      <c r="J64" s="79" t="s">
        <v>394</v>
      </c>
      <c r="K64" s="79" t="s">
        <v>75</v>
      </c>
      <c r="L64" s="79"/>
      <c r="M64" s="79" t="s">
        <v>363</v>
      </c>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row>
    <row r="65" spans="1:45" ht="172.8">
      <c r="A65" s="78" t="s">
        <v>395</v>
      </c>
      <c r="B65" s="70" t="s">
        <v>89</v>
      </c>
      <c r="C65" s="77" t="s">
        <v>161</v>
      </c>
      <c r="D65" s="70" t="s">
        <v>396</v>
      </c>
      <c r="E65" s="69" t="s">
        <v>72</v>
      </c>
      <c r="F65" s="70"/>
      <c r="G65" s="70" t="s">
        <v>397</v>
      </c>
      <c r="H65" s="70" t="s">
        <v>92</v>
      </c>
      <c r="I65" s="70" t="s">
        <v>398</v>
      </c>
      <c r="J65" s="70" t="s">
        <v>398</v>
      </c>
      <c r="K65" s="70" t="s">
        <v>75</v>
      </c>
      <c r="L65" s="70"/>
      <c r="M65" s="70" t="s">
        <v>363</v>
      </c>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row>
    <row r="66" spans="1:45" ht="129.6">
      <c r="A66" s="78" t="s">
        <v>399</v>
      </c>
      <c r="B66" s="79" t="s">
        <v>137</v>
      </c>
      <c r="C66" s="79" t="s">
        <v>150</v>
      </c>
      <c r="D66" s="81" t="s">
        <v>538</v>
      </c>
      <c r="E66" s="80" t="s">
        <v>72</v>
      </c>
      <c r="F66" s="79"/>
      <c r="G66" s="79" t="s">
        <v>400</v>
      </c>
      <c r="H66" s="79" t="s">
        <v>92</v>
      </c>
      <c r="I66" s="81" t="s">
        <v>401</v>
      </c>
      <c r="J66" s="81" t="s">
        <v>402</v>
      </c>
      <c r="K66" s="79" t="s">
        <v>75</v>
      </c>
      <c r="L66" s="79"/>
      <c r="M66" s="79" t="s">
        <v>403</v>
      </c>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row>
    <row r="67" spans="1:45" ht="273.60000000000002">
      <c r="A67" s="78" t="s">
        <v>404</v>
      </c>
      <c r="B67" s="70" t="s">
        <v>89</v>
      </c>
      <c r="C67" s="70" t="s">
        <v>90</v>
      </c>
      <c r="D67" s="70" t="s">
        <v>405</v>
      </c>
      <c r="E67" s="69" t="s">
        <v>72</v>
      </c>
      <c r="F67" s="70"/>
      <c r="G67" s="70" t="s">
        <v>406</v>
      </c>
      <c r="H67" s="70" t="s">
        <v>92</v>
      </c>
      <c r="I67" s="83" t="s">
        <v>407</v>
      </c>
      <c r="J67" s="83" t="s">
        <v>408</v>
      </c>
      <c r="K67" s="78" t="s">
        <v>92</v>
      </c>
      <c r="L67" s="70" t="s">
        <v>75</v>
      </c>
      <c r="M67" s="70" t="s">
        <v>325</v>
      </c>
      <c r="N67" s="70" t="s">
        <v>326</v>
      </c>
      <c r="O67" s="70" t="s">
        <v>92</v>
      </c>
      <c r="P67" s="87">
        <v>3</v>
      </c>
      <c r="Q67" s="87">
        <v>0</v>
      </c>
      <c r="R67" s="87" t="s">
        <v>533</v>
      </c>
      <c r="S67" s="87" t="s">
        <v>533</v>
      </c>
      <c r="T67" s="70" t="s">
        <v>409</v>
      </c>
      <c r="U67" s="87" t="s">
        <v>527</v>
      </c>
      <c r="V67" s="87">
        <v>0</v>
      </c>
      <c r="W67" s="87">
        <v>0</v>
      </c>
      <c r="X67" s="87">
        <v>0</v>
      </c>
      <c r="Y67" s="70"/>
      <c r="Z67" s="87">
        <v>0</v>
      </c>
      <c r="AA67" s="87">
        <v>0</v>
      </c>
      <c r="AB67" s="87">
        <v>0</v>
      </c>
      <c r="AC67" s="87">
        <v>0</v>
      </c>
      <c r="AD67" s="70" t="s">
        <v>99</v>
      </c>
      <c r="AE67" s="87">
        <v>1</v>
      </c>
      <c r="AF67" s="87">
        <v>0</v>
      </c>
      <c r="AG67" s="87" t="s">
        <v>533</v>
      </c>
      <c r="AH67" s="87" t="s">
        <v>533</v>
      </c>
      <c r="AI67" s="70"/>
      <c r="AJ67" s="87">
        <v>0</v>
      </c>
      <c r="AK67" s="87">
        <v>0</v>
      </c>
      <c r="AL67" s="87">
        <v>0</v>
      </c>
      <c r="AM67" s="87">
        <v>0</v>
      </c>
      <c r="AN67" s="70"/>
      <c r="AO67" s="87">
        <v>0</v>
      </c>
      <c r="AP67" s="87">
        <v>0</v>
      </c>
      <c r="AQ67" s="87">
        <v>0</v>
      </c>
      <c r="AR67" s="87">
        <v>0</v>
      </c>
      <c r="AS67" s="70"/>
    </row>
    <row r="68" spans="1:45" ht="86.4">
      <c r="A68" s="78" t="s">
        <v>410</v>
      </c>
      <c r="B68" s="79" t="s">
        <v>89</v>
      </c>
      <c r="C68" s="79" t="s">
        <v>90</v>
      </c>
      <c r="D68" s="79" t="s">
        <v>411</v>
      </c>
      <c r="E68" s="80" t="s">
        <v>72</v>
      </c>
      <c r="F68" s="79"/>
      <c r="G68" s="79" t="s">
        <v>412</v>
      </c>
      <c r="H68" s="79" t="s">
        <v>92</v>
      </c>
      <c r="I68" s="81" t="s">
        <v>413</v>
      </c>
      <c r="J68" s="81" t="s">
        <v>414</v>
      </c>
      <c r="K68" s="78" t="s">
        <v>92</v>
      </c>
      <c r="L68" s="79" t="s">
        <v>75</v>
      </c>
      <c r="M68" s="79" t="s">
        <v>415</v>
      </c>
      <c r="N68" s="79" t="s">
        <v>326</v>
      </c>
      <c r="O68" s="79" t="s">
        <v>92</v>
      </c>
      <c r="P68" s="82">
        <v>2</v>
      </c>
      <c r="Q68" s="82">
        <v>0</v>
      </c>
      <c r="R68" s="82">
        <v>3</v>
      </c>
      <c r="S68" s="82">
        <v>3</v>
      </c>
      <c r="T68" s="79" t="s">
        <v>416</v>
      </c>
      <c r="U68" s="82">
        <v>0</v>
      </c>
      <c r="V68" s="82">
        <v>0</v>
      </c>
      <c r="W68" s="82">
        <v>0</v>
      </c>
      <c r="X68" s="82">
        <v>0</v>
      </c>
      <c r="Y68" s="79"/>
      <c r="Z68" s="82" t="s">
        <v>526</v>
      </c>
      <c r="AA68" s="82" t="s">
        <v>539</v>
      </c>
      <c r="AB68" s="82" t="s">
        <v>532</v>
      </c>
      <c r="AC68" s="82" t="s">
        <v>532</v>
      </c>
      <c r="AD68" s="79"/>
      <c r="AE68" s="82">
        <v>0</v>
      </c>
      <c r="AF68" s="82">
        <v>0</v>
      </c>
      <c r="AG68" s="82">
        <v>3</v>
      </c>
      <c r="AH68" s="82" t="s">
        <v>540</v>
      </c>
      <c r="AI68" s="79"/>
      <c r="AJ68" s="82">
        <v>0</v>
      </c>
      <c r="AK68" s="82">
        <v>0</v>
      </c>
      <c r="AL68" s="82">
        <v>0</v>
      </c>
      <c r="AM68" s="82">
        <v>0</v>
      </c>
      <c r="AN68" s="79"/>
      <c r="AO68" s="82">
        <v>1</v>
      </c>
      <c r="AP68" s="82">
        <v>0</v>
      </c>
      <c r="AQ68" s="82">
        <v>3</v>
      </c>
      <c r="AR68" s="82">
        <v>3</v>
      </c>
      <c r="AS68" s="79"/>
    </row>
    <row r="69" spans="1:45" ht="86.4">
      <c r="A69" s="78" t="s">
        <v>417</v>
      </c>
      <c r="B69" s="70" t="s">
        <v>89</v>
      </c>
      <c r="C69" s="77" t="s">
        <v>161</v>
      </c>
      <c r="D69" s="70" t="s">
        <v>418</v>
      </c>
      <c r="E69" s="69" t="s">
        <v>72</v>
      </c>
      <c r="F69" s="70"/>
      <c r="G69" s="70" t="s">
        <v>419</v>
      </c>
      <c r="H69" s="70" t="s">
        <v>92</v>
      </c>
      <c r="I69" s="83" t="s">
        <v>420</v>
      </c>
      <c r="J69" s="83" t="s">
        <v>421</v>
      </c>
      <c r="K69" s="78" t="s">
        <v>92</v>
      </c>
      <c r="L69" s="70" t="s">
        <v>75</v>
      </c>
      <c r="M69" s="70" t="s">
        <v>422</v>
      </c>
      <c r="N69" s="70" t="s">
        <v>326</v>
      </c>
      <c r="O69" s="70" t="s">
        <v>92</v>
      </c>
      <c r="P69" s="87">
        <v>0</v>
      </c>
      <c r="Q69" s="87">
        <v>0</v>
      </c>
      <c r="R69" s="87">
        <v>0</v>
      </c>
      <c r="S69" s="87">
        <v>0</v>
      </c>
      <c r="T69" s="70" t="s">
        <v>416</v>
      </c>
      <c r="U69" s="87">
        <v>0</v>
      </c>
      <c r="V69" s="87">
        <v>0</v>
      </c>
      <c r="W69" s="87">
        <v>0</v>
      </c>
      <c r="X69" s="87">
        <v>0</v>
      </c>
      <c r="Y69" s="70" t="s">
        <v>148</v>
      </c>
      <c r="Z69" s="87">
        <v>0</v>
      </c>
      <c r="AA69" s="87">
        <v>0</v>
      </c>
      <c r="AB69" s="87">
        <v>1</v>
      </c>
      <c r="AC69" s="87">
        <v>1</v>
      </c>
      <c r="AD69" s="70"/>
      <c r="AE69" s="87">
        <v>0</v>
      </c>
      <c r="AF69" s="87">
        <v>0</v>
      </c>
      <c r="AG69" s="87">
        <v>0</v>
      </c>
      <c r="AH69" s="87">
        <v>0</v>
      </c>
      <c r="AI69" s="70"/>
      <c r="AJ69" s="87">
        <v>0</v>
      </c>
      <c r="AK69" s="87">
        <v>0</v>
      </c>
      <c r="AL69" s="87">
        <v>0</v>
      </c>
      <c r="AM69" s="87">
        <v>0</v>
      </c>
      <c r="AN69" s="70"/>
      <c r="AO69" s="87" t="s">
        <v>539</v>
      </c>
      <c r="AP69" s="87">
        <v>0</v>
      </c>
      <c r="AQ69" s="87">
        <v>1</v>
      </c>
      <c r="AR69" s="87">
        <v>1</v>
      </c>
      <c r="AS69" s="70"/>
    </row>
    <row r="70" spans="1:45" ht="86.4">
      <c r="A70" s="78" t="s">
        <v>423</v>
      </c>
      <c r="B70" s="79" t="s">
        <v>89</v>
      </c>
      <c r="C70" s="79" t="s">
        <v>90</v>
      </c>
      <c r="D70" s="79" t="s">
        <v>424</v>
      </c>
      <c r="E70" s="80" t="s">
        <v>72</v>
      </c>
      <c r="F70" s="79"/>
      <c r="G70" s="79" t="s">
        <v>425</v>
      </c>
      <c r="H70" s="79" t="s">
        <v>92</v>
      </c>
      <c r="I70" s="81" t="s">
        <v>426</v>
      </c>
      <c r="J70" s="81" t="s">
        <v>427</v>
      </c>
      <c r="K70" s="79" t="s">
        <v>75</v>
      </c>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row>
  </sheetData>
  <mergeCells count="6">
    <mergeCell ref="P47:T47"/>
    <mergeCell ref="U47:Y47"/>
    <mergeCell ref="Z47:AD47"/>
    <mergeCell ref="AE47:AI47"/>
    <mergeCell ref="AJ47:AN47"/>
    <mergeCell ref="AO47:AS47"/>
  </mergeCells>
  <hyperlinks>
    <hyperlink ref="J2" r:id="rId1"/>
    <hyperlink ref="J3" r:id="rId2"/>
    <hyperlink ref="J4" r:id="rId3"/>
    <hyperlink ref="I5" r:id="rId4"/>
    <hyperlink ref="J5" r:id="rId5"/>
    <hyperlink ref="J6" r:id="rId6"/>
    <hyperlink ref="J8" r:id="rId7"/>
    <hyperlink ref="J9" r:id="rId8"/>
    <hyperlink ref="J11" r:id="rId9"/>
    <hyperlink ref="J12" r:id="rId10"/>
    <hyperlink ref="J14" r:id="rId11"/>
    <hyperlink ref="J15" r:id="rId12"/>
    <hyperlink ref="J16" r:id="rId13"/>
    <hyperlink ref="J17" r:id="rId14"/>
    <hyperlink ref="J18" r:id="rId15"/>
    <hyperlink ref="J23" r:id="rId16"/>
    <hyperlink ref="I24" r:id="rId17"/>
    <hyperlink ref="J24" r:id="rId18"/>
    <hyperlink ref="J25" r:id="rId19"/>
    <hyperlink ref="J27" r:id="rId20"/>
    <hyperlink ref="J28" r:id="rId21"/>
    <hyperlink ref="J29" r:id="rId22"/>
    <hyperlink ref="J30" r:id="rId23"/>
    <hyperlink ref="I31" r:id="rId24"/>
    <hyperlink ref="J31" r:id="rId25" display="https://github.com/crewAIInc/crewAI/issues/1753"/>
    <hyperlink ref="J32" r:id="rId26"/>
    <hyperlink ref="I33" r:id="rId27"/>
    <hyperlink ref="J33" r:id="rId28"/>
    <hyperlink ref="I34" r:id="rId29"/>
    <hyperlink ref="J34" r:id="rId30"/>
    <hyperlink ref="I35" r:id="rId31"/>
    <hyperlink ref="J35" r:id="rId32"/>
    <hyperlink ref="I36" r:id="rId33"/>
    <hyperlink ref="J36" r:id="rId34"/>
    <hyperlink ref="J37" r:id="rId35"/>
    <hyperlink ref="I38" r:id="rId36"/>
    <hyperlink ref="J38" r:id="rId37"/>
    <hyperlink ref="I39" r:id="rId38"/>
    <hyperlink ref="J39" r:id="rId39"/>
    <hyperlink ref="I40" r:id="rId40"/>
    <hyperlink ref="J40" r:id="rId41"/>
    <hyperlink ref="I41" r:id="rId42"/>
    <hyperlink ref="J41" r:id="rId43"/>
    <hyperlink ref="I42" r:id="rId44"/>
    <hyperlink ref="J42" r:id="rId45"/>
    <hyperlink ref="I43" r:id="rId46"/>
    <hyperlink ref="J43" r:id="rId47"/>
    <hyperlink ref="I44" r:id="rId48"/>
    <hyperlink ref="J44" r:id="rId49"/>
    <hyperlink ref="I45" r:id="rId50"/>
    <hyperlink ref="J45" r:id="rId51"/>
    <hyperlink ref="I46" r:id="rId52"/>
    <hyperlink ref="J46" r:id="rId53"/>
    <hyperlink ref="J49" r:id="rId54"/>
    <hyperlink ref="J52" r:id="rId55"/>
    <hyperlink ref="J54" r:id="rId56"/>
    <hyperlink ref="J55" r:id="rId57"/>
    <hyperlink ref="J56" r:id="rId58"/>
    <hyperlink ref="J57" r:id="rId59"/>
    <hyperlink ref="J58" r:id="rId60"/>
    <hyperlink ref="J60" r:id="rId61"/>
    <hyperlink ref="D66" r:id="rId62" display="http://chain.py/"/>
    <hyperlink ref="I66" r:id="rId63"/>
    <hyperlink ref="J66" r:id="rId64"/>
    <hyperlink ref="I67" r:id="rId65"/>
    <hyperlink ref="J67" r:id="rId66"/>
    <hyperlink ref="I68" r:id="rId67"/>
    <hyperlink ref="J68" r:id="rId68"/>
    <hyperlink ref="I69" r:id="rId69"/>
    <hyperlink ref="J69" r:id="rId70"/>
    <hyperlink ref="I70" r:id="rId71"/>
    <hyperlink ref="J70" r:id="rId72"/>
  </hyperlinks>
  <pageMargins left="0.7" right="0.7" top="0.75" bottom="0.75" header="0.3" footer="0.3"/>
  <pageSetup orientation="portrait"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Taxonomy</vt:lpstr>
      <vt:lpstr>Statistics</vt:lpstr>
      <vt:lpstr>All Issues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2024-10-29T07:05:38Z</dcterms:created>
  <dcterms:modified xsi:type="dcterms:W3CDTF">2025-05-16T18:35:55Z</dcterms:modified>
</cp:coreProperties>
</file>