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latihan_excel/"/>
    </mc:Choice>
  </mc:AlternateContent>
  <xr:revisionPtr revIDLastSave="0" documentId="13_ncr:1_{29F38446-B64D-0542-BDA9-166DED75908B}" xr6:coauthVersionLast="37" xr6:coauthVersionMax="37" xr10:uidLastSave="{00000000-0000-0000-0000-000000000000}"/>
  <bookViews>
    <workbookView xWindow="80" yWindow="460" windowWidth="25440" windowHeight="14500" xr2:uid="{3C89D3DD-819F-CC4B-8147-1091BCEA1364}"/>
  </bookViews>
  <sheets>
    <sheet name="Sheet1" sheetId="1" r:id="rId1"/>
  </sheets>
  <definedNames>
    <definedName name="_xlnm._FilterDatabase" localSheetId="0" hidden="1">Sheet1!$G$1:$G$16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7" i="1"/>
  <c r="G15" i="1"/>
  <c r="G18" i="1"/>
  <c r="G14" i="1"/>
  <c r="G13" i="1"/>
  <c r="G12" i="1"/>
  <c r="G11" i="1"/>
  <c r="G10" i="1"/>
  <c r="G9" i="1"/>
  <c r="G8" i="1"/>
  <c r="G7" i="1"/>
  <c r="G6" i="1"/>
  <c r="G5" i="1"/>
  <c r="G4" i="1"/>
  <c r="F17" i="1" l="1"/>
  <c r="F15" i="1"/>
  <c r="F9" i="1" l="1"/>
  <c r="F5" i="1"/>
  <c r="F13" i="1"/>
  <c r="F14" i="1"/>
  <c r="F12" i="1"/>
  <c r="F8" i="1"/>
  <c r="F11" i="1"/>
  <c r="F6" i="1"/>
  <c r="F7" i="1"/>
  <c r="F10" i="1"/>
  <c r="F4" i="1"/>
  <c r="J4" i="1" l="1"/>
  <c r="J6" i="1"/>
  <c r="J5" i="1"/>
  <c r="J7" i="1"/>
</calcChain>
</file>

<file path=xl/sharedStrings.xml><?xml version="1.0" encoding="utf-8"?>
<sst xmlns="http://schemas.openxmlformats.org/spreadsheetml/2006/main" count="26" uniqueCount="21">
  <si>
    <t>Data Pengeluaran Belanja Harian</t>
  </si>
  <si>
    <t>Nama Barang</t>
  </si>
  <si>
    <t>Harga</t>
  </si>
  <si>
    <t>No</t>
  </si>
  <si>
    <t>Tanggal</t>
  </si>
  <si>
    <t>qty</t>
  </si>
  <si>
    <t>total</t>
  </si>
  <si>
    <t>nasi kuning</t>
  </si>
  <si>
    <t>nasi</t>
  </si>
  <si>
    <t>nasi bungkus</t>
  </si>
  <si>
    <t>lumpia</t>
  </si>
  <si>
    <t>arem - arem</t>
  </si>
  <si>
    <t>es tehh</t>
  </si>
  <si>
    <t>gabin</t>
  </si>
  <si>
    <t>min</t>
  </si>
  <si>
    <t>max</t>
  </si>
  <si>
    <t>avg</t>
  </si>
  <si>
    <t>risoles</t>
  </si>
  <si>
    <t>bensin</t>
  </si>
  <si>
    <t>max10000</t>
  </si>
  <si>
    <t>nasi pecel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</si>
</sst>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-3809]* #,##0.00_);_([$IDR-3809]* \(#,##0.00\);_([$IDR-3809]* &quot;-&quot;??_);_(@_)"/>
    <numFmt numFmtId="165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ED60-05E5-7845-BBF9-B36B43AC0C4E}">
  <sheetPr filterMode="1"/>
  <dimension ref="A1:J18"/>
  <sheetViews>
    <sheetView tabSelected="1" workbookViewId="0">
      <selection activeCell="B18" sqref="B18"/>
    </sheetView>
  </sheetViews>
  <sheetFormatPr baseColWidth="10" defaultRowHeight="16" x14ac:dyDescent="0.2"/>
  <cols>
    <col min="1" max="1" width="4.6640625" style="12" customWidth="1"/>
    <col min="2" max="2" width="28.5" style="9" customWidth="1"/>
    <col min="3" max="3" width="34.33203125" style="6" customWidth="1"/>
    <col min="4" max="4" width="30.33203125" style="11" customWidth="1"/>
    <col min="5" max="5" width="10.83203125" style="5"/>
    <col min="6" max="6" width="21.83203125" style="11" customWidth="1"/>
    <col min="10" max="10" width="13.33203125" bestFit="1" customWidth="1"/>
  </cols>
  <sheetData>
    <row r="1" spans="1:10" x14ac:dyDescent="0.2">
      <c r="A1" s="13" t="s">
        <v>0</v>
      </c>
      <c r="B1" s="13"/>
      <c r="C1" s="13"/>
      <c r="D1" s="13"/>
      <c r="E1" s="13"/>
      <c r="F1" s="13"/>
      <c r="G1" s="13"/>
    </row>
    <row r="2" spans="1:10" hidden="1" x14ac:dyDescent="0.2">
      <c r="A2" s="2"/>
      <c r="B2" s="8"/>
      <c r="C2" s="3"/>
      <c r="D2" s="10"/>
      <c r="E2" s="4"/>
      <c r="F2" s="10"/>
    </row>
    <row r="3" spans="1:10" x14ac:dyDescent="0.2">
      <c r="A3" s="2" t="s">
        <v>3</v>
      </c>
      <c r="B3" s="8" t="s">
        <v>4</v>
      </c>
      <c r="C3" s="3" t="s">
        <v>1</v>
      </c>
      <c r="D3" s="10" t="s">
        <v>2</v>
      </c>
      <c r="E3" s="4" t="s">
        <v>5</v>
      </c>
      <c r="F3" s="10" t="s">
        <v>6</v>
      </c>
      <c r="G3" t="s">
        <v>19</v>
      </c>
    </row>
    <row r="4" spans="1:10" x14ac:dyDescent="0.2">
      <c r="A4" s="2">
        <v>1</v>
      </c>
      <c r="B4" s="8">
        <v>45231</v>
      </c>
      <c r="C4" s="3" t="s">
        <v>12</v>
      </c>
      <c r="D4" s="10">
        <v>3000</v>
      </c>
      <c r="E4" s="4">
        <v>1</v>
      </c>
      <c r="F4" s="10">
        <f t="shared" ref="F4:F14" si="0">D4*E4</f>
        <v>3000</v>
      </c>
      <c r="G4" t="str">
        <f>IF(D4*E4&gt;10000,"overated","-")</f>
        <v>-</v>
      </c>
      <c r="H4" s="7"/>
      <c r="I4" t="s">
        <v>14</v>
      </c>
      <c r="J4" s="1">
        <f>MIN(F:F)</f>
        <v>1000</v>
      </c>
    </row>
    <row r="5" spans="1:10" x14ac:dyDescent="0.2">
      <c r="A5" s="2"/>
      <c r="B5" s="8"/>
      <c r="C5" s="3" t="s">
        <v>17</v>
      </c>
      <c r="D5" s="10">
        <v>3000</v>
      </c>
      <c r="E5" s="4">
        <v>1</v>
      </c>
      <c r="F5" s="10">
        <f t="shared" si="0"/>
        <v>3000</v>
      </c>
      <c r="G5" t="str">
        <f t="shared" ref="G5:G15" si="1">IF(D5*E5&gt;10000,"overated","-")</f>
        <v>-</v>
      </c>
      <c r="I5" t="s">
        <v>15</v>
      </c>
      <c r="J5" s="1">
        <f>MAX(F:F)</f>
        <v>12000</v>
      </c>
    </row>
    <row r="6" spans="1:10" x14ac:dyDescent="0.2">
      <c r="A6" s="2"/>
      <c r="B6" s="8"/>
      <c r="C6" s="3" t="s">
        <v>9</v>
      </c>
      <c r="D6" s="10">
        <v>5000</v>
      </c>
      <c r="E6" s="4">
        <v>1</v>
      </c>
      <c r="F6" s="10">
        <f t="shared" si="0"/>
        <v>5000</v>
      </c>
      <c r="G6" t="str">
        <f t="shared" si="1"/>
        <v>-</v>
      </c>
      <c r="I6" t="s">
        <v>16</v>
      </c>
      <c r="J6" s="1">
        <f>AVERAGE(F:F)</f>
        <v>5214.2857142857147</v>
      </c>
    </row>
    <row r="7" spans="1:10" x14ac:dyDescent="0.2">
      <c r="A7" s="2">
        <v>2</v>
      </c>
      <c r="B7" s="8">
        <v>45232</v>
      </c>
      <c r="C7" s="3" t="s">
        <v>12</v>
      </c>
      <c r="D7" s="10">
        <v>3000</v>
      </c>
      <c r="E7" s="4">
        <v>1</v>
      </c>
      <c r="F7" s="10">
        <f t="shared" si="0"/>
        <v>3000</v>
      </c>
      <c r="G7" t="str">
        <f t="shared" si="1"/>
        <v>-</v>
      </c>
      <c r="I7" t="s">
        <v>6</v>
      </c>
      <c r="J7" s="1">
        <f>SUM(F:F)</f>
        <v>73000</v>
      </c>
    </row>
    <row r="8" spans="1:10" x14ac:dyDescent="0.2">
      <c r="A8" s="2"/>
      <c r="B8" s="8"/>
      <c r="C8" s="3" t="s">
        <v>7</v>
      </c>
      <c r="D8" s="10">
        <v>5500</v>
      </c>
      <c r="E8" s="4">
        <v>1</v>
      </c>
      <c r="F8" s="10">
        <f t="shared" si="0"/>
        <v>5500</v>
      </c>
      <c r="G8" t="str">
        <f t="shared" si="1"/>
        <v>-</v>
      </c>
    </row>
    <row r="9" spans="1:10" x14ac:dyDescent="0.2">
      <c r="A9" s="2"/>
      <c r="B9" s="8"/>
      <c r="C9" s="3" t="s">
        <v>18</v>
      </c>
      <c r="D9" s="10">
        <v>10000</v>
      </c>
      <c r="E9" s="4">
        <v>1</v>
      </c>
      <c r="F9" s="10">
        <f t="shared" si="0"/>
        <v>10000</v>
      </c>
      <c r="G9" t="str">
        <f t="shared" si="1"/>
        <v>-</v>
      </c>
    </row>
    <row r="10" spans="1:10" x14ac:dyDescent="0.2">
      <c r="A10" s="2">
        <v>3</v>
      </c>
      <c r="B10" s="8">
        <v>45233</v>
      </c>
      <c r="C10" s="3" t="s">
        <v>8</v>
      </c>
      <c r="D10" s="10">
        <v>5500</v>
      </c>
      <c r="E10" s="4">
        <v>1</v>
      </c>
      <c r="F10" s="10">
        <f t="shared" si="0"/>
        <v>5500</v>
      </c>
      <c r="G10" t="str">
        <f t="shared" si="1"/>
        <v>-</v>
      </c>
    </row>
    <row r="11" spans="1:10" x14ac:dyDescent="0.2">
      <c r="A11" s="2"/>
      <c r="B11" s="8"/>
      <c r="C11" s="3" t="s">
        <v>12</v>
      </c>
      <c r="D11" s="10">
        <v>3000</v>
      </c>
      <c r="E11" s="4">
        <v>4</v>
      </c>
      <c r="F11" s="10">
        <f t="shared" si="0"/>
        <v>12000</v>
      </c>
      <c r="G11" t="str">
        <f t="shared" si="1"/>
        <v>overated</v>
      </c>
    </row>
    <row r="12" spans="1:10" x14ac:dyDescent="0.2">
      <c r="A12" s="2"/>
      <c r="B12" s="8"/>
      <c r="C12" s="3" t="s">
        <v>10</v>
      </c>
      <c r="D12" s="10">
        <v>1000</v>
      </c>
      <c r="E12" s="4">
        <v>2</v>
      </c>
      <c r="F12" s="10">
        <f t="shared" si="0"/>
        <v>2000</v>
      </c>
      <c r="G12" t="str">
        <f t="shared" si="1"/>
        <v>-</v>
      </c>
    </row>
    <row r="13" spans="1:10" x14ac:dyDescent="0.2">
      <c r="A13" s="2"/>
      <c r="B13" s="8"/>
      <c r="C13" s="3" t="s">
        <v>13</v>
      </c>
      <c r="D13" s="10">
        <v>1000</v>
      </c>
      <c r="E13" s="4">
        <v>1</v>
      </c>
      <c r="F13" s="10">
        <f t="shared" si="0"/>
        <v>1000</v>
      </c>
      <c r="G13" t="str">
        <f t="shared" si="1"/>
        <v>-</v>
      </c>
    </row>
    <row r="14" spans="1:10" x14ac:dyDescent="0.2">
      <c r="A14" s="2"/>
      <c r="B14" s="8"/>
      <c r="C14" s="3" t="s">
        <v>11</v>
      </c>
      <c r="D14" s="10">
        <v>1000</v>
      </c>
      <c r="E14" s="4">
        <v>1</v>
      </c>
      <c r="F14" s="10">
        <f t="shared" si="0"/>
        <v>1000</v>
      </c>
      <c r="G14" t="str">
        <f t="shared" si="1"/>
        <v>-</v>
      </c>
    </row>
    <row r="15" spans="1:10" x14ac:dyDescent="0.2">
      <c r="A15" s="2">
        <v>4</v>
      </c>
      <c r="B15" s="8">
        <v>45234</v>
      </c>
      <c r="C15" s="3" t="s">
        <v>12</v>
      </c>
      <c r="D15" s="10">
        <v>3000</v>
      </c>
      <c r="E15" s="4">
        <v>1</v>
      </c>
      <c r="F15" s="10">
        <f>D15*E15</f>
        <v>3000</v>
      </c>
      <c r="G15" t="str">
        <f>IF(D15*E15&gt;10000,"overated","-")</f>
        <v>-</v>
      </c>
    </row>
    <row r="16" spans="1:10" hidden="1" x14ac:dyDescent="0.2">
      <c r="A16" s="2"/>
      <c r="B16" s="8"/>
      <c r="C16" s="3"/>
      <c r="D16" s="10"/>
      <c r="E16" s="4"/>
      <c r="F16" s="10"/>
    </row>
    <row r="17" spans="1:7" x14ac:dyDescent="0.2">
      <c r="C17" s="6" t="s">
        <v>18</v>
      </c>
      <c r="D17" s="11">
        <v>12000</v>
      </c>
      <c r="E17" s="5">
        <v>1</v>
      </c>
      <c r="F17" s="11">
        <f>D17*E17</f>
        <v>12000</v>
      </c>
      <c r="G17" t="str">
        <f>IF(D17*E17&gt;10000,"overated","-")</f>
        <v>overated</v>
      </c>
    </row>
    <row r="18" spans="1:7" x14ac:dyDescent="0.2">
      <c r="A18" s="12">
        <v>5</v>
      </c>
      <c r="B18" s="9">
        <v>45235</v>
      </c>
      <c r="C18" s="6" t="s">
        <v>20</v>
      </c>
      <c r="D18" s="11">
        <v>7000</v>
      </c>
      <c r="E18" s="5">
        <v>1</v>
      </c>
      <c r="F18" s="11">
        <f>D18*E18</f>
        <v>7000</v>
      </c>
      <c r="G18" t="str">
        <f t="shared" ref="G17:G18" si="2">IF(D18*E18&gt;10000,"overated","-")</f>
        <v>-</v>
      </c>
    </row>
  </sheetData>
  <autoFilter ref="G1:G16" xr:uid="{EF4745C2-1646-5243-9C8C-BC7ADA454042}">
    <filterColumn colId="0">
      <customFilters>
        <customFilter operator="notEqual" val=" "/>
      </customFilters>
    </filterColumn>
  </autoFilter>
  <mergeCells count="1">
    <mergeCell ref="A1:G1"/>
  </mergeCells>
  <conditionalFormatting sqref="G2:G1048576">
    <cfRule type="containsText" dxfId="0" priority="1" operator="containsText" text="overated">
      <formula>NOT(ISERROR(SEARCH("overated",G2)))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2023-11-03T22:50:36Z</dcterms:created>
  <dcterms:modified xsi:type="dcterms:W3CDTF">2023-11-05T10:23:35Z</dcterms:modified>
</cp:coreProperties>
</file>