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kuliahan\Semester 5\AI\KecerdasanBuatanTugas2\"/>
    </mc:Choice>
  </mc:AlternateContent>
  <xr:revisionPtr revIDLastSave="0" documentId="10_ncr:100000_{032D5D6F-1EE4-4857-8611-B5E8C40B0B6E}" xr6:coauthVersionLast="31" xr6:coauthVersionMax="31" xr10:uidLastSave="{00000000-0000-0000-0000-000000000000}"/>
  <bookViews>
    <workbookView xWindow="0" yWindow="0" windowWidth="15345" windowHeight="4920" xr2:uid="{00000000-000D-0000-FFFF-FFFF00000000}"/>
  </bookViews>
  <sheets>
    <sheet name="DataTugas2" sheetId="1" r:id="rId1"/>
  </sheets>
  <calcPr calcId="179017"/>
</workbook>
</file>

<file path=xl/calcChain.xml><?xml version="1.0" encoding="utf-8"?>
<calcChain xmlns="http://schemas.openxmlformats.org/spreadsheetml/2006/main">
  <c r="R9" i="1" l="1"/>
  <c r="J9" i="1"/>
  <c r="H9" i="1"/>
  <c r="G9" i="1"/>
  <c r="R4" i="1"/>
  <c r="S4" i="1" s="1"/>
  <c r="P4" i="1" s="1"/>
  <c r="K4" i="1"/>
  <c r="M4" i="1"/>
  <c r="J4" i="1"/>
  <c r="I4" i="1"/>
  <c r="H4" i="1"/>
  <c r="G4" i="1"/>
  <c r="I9" i="1" l="1"/>
  <c r="M9" i="1" s="1"/>
  <c r="K9" i="1" s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4" i="1"/>
  <c r="E13" i="1"/>
  <c r="E12" i="1"/>
  <c r="E11" i="1"/>
  <c r="E2" i="1"/>
  <c r="E3" i="1"/>
  <c r="E4" i="1"/>
  <c r="E5" i="1"/>
  <c r="E6" i="1"/>
  <c r="E7" i="1"/>
  <c r="E8" i="1"/>
  <c r="E9" i="1"/>
  <c r="E10" i="1"/>
  <c r="S9" i="1" l="1"/>
  <c r="P9" i="1" s="1"/>
</calcChain>
</file>

<file path=xl/sharedStrings.xml><?xml version="1.0" encoding="utf-8"?>
<sst xmlns="http://schemas.openxmlformats.org/spreadsheetml/2006/main" count="38" uniqueCount="26">
  <si>
    <t>No</t>
  </si>
  <si>
    <t xml:space="preserve"> Pendapatan</t>
  </si>
  <si>
    <t xml:space="preserve"> Hutang</t>
  </si>
  <si>
    <t>Pendapatan</t>
  </si>
  <si>
    <t>Jumlah</t>
  </si>
  <si>
    <t>Banyak</t>
  </si>
  <si>
    <t>Rata-Rata</t>
  </si>
  <si>
    <t>Terkecil</t>
  </si>
  <si>
    <t>bts akhir kecil</t>
  </si>
  <si>
    <t>batas kecil</t>
  </si>
  <si>
    <t>bts awal med</t>
  </si>
  <si>
    <t>bts kecil - medium</t>
  </si>
  <si>
    <t>bts med</t>
  </si>
  <si>
    <t>bts high</t>
  </si>
  <si>
    <t>bts medium - high</t>
  </si>
  <si>
    <t>Max</t>
  </si>
  <si>
    <t>0 -0.3340374</t>
  </si>
  <si>
    <t>0.3340375 - 0.556074</t>
  </si>
  <si>
    <t>0.556075 - 1.11215</t>
  </si>
  <si>
    <t>1.11216 - 1.3091124</t>
  </si>
  <si>
    <t>0 -10.7797575</t>
  </si>
  <si>
    <t>10.7797576 - 21.557514</t>
  </si>
  <si>
    <t>21.557515 - 43.11903</t>
  </si>
  <si>
    <t>43.11904 - 56.8392724</t>
  </si>
  <si>
    <t>Hutang</t>
  </si>
  <si>
    <t>Hutang/Pendapatan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</si>
</sst>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workbookViewId="0">
      <selection activeCell="H10" sqref="H10"/>
    </sheetView>
  </sheetViews>
  <sheetFormatPr defaultRowHeight="15" x14ac:dyDescent="0.25"/>
  <cols>
    <col min="5" max="5" width="19" bestFit="1" customWidth="1"/>
    <col min="11" max="11" width="13.28515625" bestFit="1" customWidth="1"/>
    <col min="12" max="13" width="12.7109375" bestFit="1" customWidth="1"/>
    <col min="14" max="14" width="21" bestFit="1" customWidth="1"/>
    <col min="15" max="15" width="19" bestFit="1" customWidth="1"/>
    <col min="16" max="16" width="11" bestFit="1" customWidth="1"/>
    <col min="17" max="17" width="20" bestFit="1" customWidth="1"/>
  </cols>
  <sheetData>
    <row r="1" spans="1:19" x14ac:dyDescent="0.25">
      <c r="A1" t="s">
        <v>0</v>
      </c>
      <c r="B1" t="s">
        <v>1</v>
      </c>
      <c r="C1" t="s">
        <v>2</v>
      </c>
      <c r="E1" t="s">
        <v>25</v>
      </c>
    </row>
    <row r="2" spans="1:19" x14ac:dyDescent="0.25">
      <c r="A2">
        <v>1</v>
      </c>
      <c r="B2">
        <v>1.6319999999999999</v>
      </c>
      <c r="C2">
        <v>39.375</v>
      </c>
      <c r="E2">
        <f t="shared" ref="E2:E9" si="0">C2/B2</f>
        <v>24.12683823529412</v>
      </c>
      <c r="G2" s="3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>
        <v>2</v>
      </c>
      <c r="B3">
        <v>0.82499999999999996</v>
      </c>
      <c r="C3">
        <v>39.235999999999997</v>
      </c>
      <c r="E3">
        <f t="shared" si="0"/>
        <v>47.558787878787875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/>
    </row>
    <row r="4" spans="1:19" x14ac:dyDescent="0.25">
      <c r="A4">
        <v>3</v>
      </c>
      <c r="B4">
        <v>1.2729999999999999</v>
      </c>
      <c r="C4">
        <v>80.700999999999993</v>
      </c>
      <c r="E4">
        <f t="shared" si="0"/>
        <v>63.394344069128046</v>
      </c>
      <c r="G4" s="1">
        <f>SUM(B2:B101)</f>
        <v>111.21500000000003</v>
      </c>
      <c r="H4" s="1">
        <f>COUNT(B2:B101)</f>
        <v>100</v>
      </c>
      <c r="I4" s="1">
        <f>G4/H4</f>
        <v>1.1121500000000004</v>
      </c>
      <c r="J4" s="1">
        <f>MIN(B2:B101)</f>
        <v>0.112</v>
      </c>
      <c r="K4" s="1">
        <f>(J4+M4)/2</f>
        <v>0.3340375000000001</v>
      </c>
      <c r="L4" s="1" t="s">
        <v>16</v>
      </c>
      <c r="M4" s="1">
        <f>I4/2</f>
        <v>0.55607500000000021</v>
      </c>
      <c r="N4" s="1" t="s">
        <v>17</v>
      </c>
      <c r="O4" s="1" t="s">
        <v>18</v>
      </c>
      <c r="P4" s="1">
        <f>(S4+I4)/2</f>
        <v>1.3091125000000003</v>
      </c>
      <c r="Q4" s="1" t="s">
        <v>19</v>
      </c>
      <c r="R4" s="1">
        <f>MAX(B2:B101)</f>
        <v>1.9</v>
      </c>
      <c r="S4" s="1">
        <f>(R4+I4)/2</f>
        <v>1.5060750000000001</v>
      </c>
    </row>
    <row r="5" spans="1:19" x14ac:dyDescent="0.25">
      <c r="A5">
        <v>4</v>
      </c>
      <c r="B5">
        <v>1.534</v>
      </c>
      <c r="C5">
        <v>73.641000000000005</v>
      </c>
      <c r="E5">
        <f t="shared" si="0"/>
        <v>48.005867014341597</v>
      </c>
    </row>
    <row r="6" spans="1:19" x14ac:dyDescent="0.25">
      <c r="A6">
        <v>5</v>
      </c>
      <c r="B6">
        <v>1.5960000000000001</v>
      </c>
      <c r="C6">
        <v>37.319000000000003</v>
      </c>
      <c r="E6">
        <f t="shared" si="0"/>
        <v>23.382832080200501</v>
      </c>
    </row>
    <row r="7" spans="1:19" x14ac:dyDescent="0.25">
      <c r="A7">
        <v>6</v>
      </c>
      <c r="B7">
        <v>0.66400000000000003</v>
      </c>
      <c r="C7">
        <v>63.225999999999999</v>
      </c>
      <c r="E7">
        <f t="shared" si="0"/>
        <v>95.21987951807229</v>
      </c>
      <c r="G7" s="3" t="s">
        <v>24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>
        <v>7</v>
      </c>
      <c r="B8">
        <v>1.68</v>
      </c>
      <c r="C8">
        <v>37.761000000000003</v>
      </c>
      <c r="E8">
        <f t="shared" si="0"/>
        <v>22.476785714285718</v>
      </c>
      <c r="G8" s="1" t="s">
        <v>4</v>
      </c>
      <c r="H8" s="1" t="s">
        <v>5</v>
      </c>
      <c r="I8" s="1" t="s">
        <v>6</v>
      </c>
      <c r="J8" s="1" t="s">
        <v>7</v>
      </c>
      <c r="K8" s="1" t="s">
        <v>8</v>
      </c>
      <c r="L8" s="1" t="s">
        <v>9</v>
      </c>
      <c r="M8" s="1" t="s">
        <v>10</v>
      </c>
      <c r="N8" s="1" t="s">
        <v>11</v>
      </c>
      <c r="O8" s="1" t="s">
        <v>12</v>
      </c>
      <c r="P8" s="1" t="s">
        <v>13</v>
      </c>
      <c r="Q8" s="1" t="s">
        <v>14</v>
      </c>
      <c r="R8" s="1" t="s">
        <v>15</v>
      </c>
      <c r="S8" s="1"/>
    </row>
    <row r="9" spans="1:19" x14ac:dyDescent="0.25">
      <c r="A9">
        <v>8</v>
      </c>
      <c r="B9">
        <v>0.92500000000000004</v>
      </c>
      <c r="C9">
        <v>0</v>
      </c>
      <c r="E9">
        <f t="shared" si="0"/>
        <v>0</v>
      </c>
      <c r="G9" s="1">
        <f>SUM(C2:C101)</f>
        <v>4311.9029999999993</v>
      </c>
      <c r="H9" s="1">
        <f>COUNT(C2:C101)</f>
        <v>100</v>
      </c>
      <c r="I9" s="1">
        <f>G9/H9</f>
        <v>43.119029999999995</v>
      </c>
      <c r="J9" s="1">
        <f>MIN(C2:C101)</f>
        <v>0</v>
      </c>
      <c r="K9" s="1">
        <f>(J9+M9)/2</f>
        <v>10.779757499999999</v>
      </c>
      <c r="L9" s="2" t="s">
        <v>20</v>
      </c>
      <c r="M9" s="1">
        <f>I9/2</f>
        <v>21.559514999999998</v>
      </c>
      <c r="N9" s="2" t="s">
        <v>21</v>
      </c>
      <c r="O9" s="2" t="s">
        <v>22</v>
      </c>
      <c r="P9" s="1">
        <f>(S9+I9)/2</f>
        <v>56.8392725</v>
      </c>
      <c r="Q9" s="2" t="s">
        <v>23</v>
      </c>
      <c r="R9" s="1">
        <f>MAX(C2:C101)</f>
        <v>98</v>
      </c>
      <c r="S9" s="1">
        <f>(R9+I9)/2</f>
        <v>70.559515000000005</v>
      </c>
    </row>
    <row r="10" spans="1:19" x14ac:dyDescent="0.25">
      <c r="A10">
        <v>9</v>
      </c>
      <c r="B10">
        <v>0.80600000000000005</v>
      </c>
      <c r="C10">
        <v>69.191999999999993</v>
      </c>
      <c r="E10">
        <f>C10/B10</f>
        <v>85.846153846153825</v>
      </c>
    </row>
    <row r="11" spans="1:19" x14ac:dyDescent="0.25">
      <c r="A11">
        <v>10</v>
      </c>
      <c r="B11">
        <v>1.1779999999999999</v>
      </c>
      <c r="C11">
        <v>26.359000000000002</v>
      </c>
      <c r="E11">
        <f>C11/B11</f>
        <v>22.376061120543298</v>
      </c>
    </row>
    <row r="12" spans="1:19" x14ac:dyDescent="0.25">
      <c r="A12">
        <v>11</v>
      </c>
      <c r="B12">
        <v>1.548</v>
      </c>
      <c r="C12">
        <v>53.764000000000003</v>
      </c>
      <c r="E12">
        <f>C12/B12</f>
        <v>34.731266149870805</v>
      </c>
    </row>
    <row r="13" spans="1:19" x14ac:dyDescent="0.25">
      <c r="A13">
        <v>12</v>
      </c>
      <c r="B13">
        <v>1.617</v>
      </c>
      <c r="C13">
        <v>55.543999999999997</v>
      </c>
      <c r="E13">
        <f>C13/B13</f>
        <v>34.350030921459492</v>
      </c>
    </row>
    <row r="14" spans="1:19" x14ac:dyDescent="0.25">
      <c r="A14">
        <v>13</v>
      </c>
      <c r="B14">
        <v>0.89</v>
      </c>
      <c r="C14">
        <v>41.718000000000004</v>
      </c>
      <c r="E14">
        <f>C14/B14</f>
        <v>46.874157303370787</v>
      </c>
    </row>
    <row r="15" spans="1:19" x14ac:dyDescent="0.25">
      <c r="A15">
        <v>14</v>
      </c>
      <c r="B15">
        <v>1.3540000000000001</v>
      </c>
      <c r="C15">
        <v>61.332999999999998</v>
      </c>
      <c r="E15">
        <f t="shared" ref="E15:E78" si="1">C15/B15</f>
        <v>45.297636632200884</v>
      </c>
    </row>
    <row r="16" spans="1:19" x14ac:dyDescent="0.25">
      <c r="A16">
        <v>15</v>
      </c>
      <c r="B16">
        <v>0.42799999999999999</v>
      </c>
      <c r="C16">
        <v>38.738999999999997</v>
      </c>
      <c r="E16">
        <f t="shared" si="1"/>
        <v>90.511682242990645</v>
      </c>
    </row>
    <row r="17" spans="1:5" x14ac:dyDescent="0.25">
      <c r="A17">
        <v>16</v>
      </c>
      <c r="B17">
        <v>1.319</v>
      </c>
      <c r="C17">
        <v>41.201000000000001</v>
      </c>
      <c r="E17">
        <f t="shared" si="1"/>
        <v>31.236542835481426</v>
      </c>
    </row>
    <row r="18" spans="1:5" x14ac:dyDescent="0.25">
      <c r="A18">
        <v>17</v>
      </c>
      <c r="B18">
        <v>0.85899999999999999</v>
      </c>
      <c r="C18">
        <v>26.265999999999998</v>
      </c>
      <c r="E18">
        <f t="shared" si="1"/>
        <v>30.577415599534341</v>
      </c>
    </row>
    <row r="19" spans="1:5" x14ac:dyDescent="0.25">
      <c r="A19">
        <v>18</v>
      </c>
      <c r="B19">
        <v>1.345</v>
      </c>
      <c r="C19">
        <v>76.343000000000004</v>
      </c>
      <c r="E19">
        <f t="shared" si="1"/>
        <v>56.760594795539035</v>
      </c>
    </row>
    <row r="20" spans="1:5" x14ac:dyDescent="0.25">
      <c r="A20">
        <v>19</v>
      </c>
      <c r="B20">
        <v>0.59899999999999998</v>
      </c>
      <c r="C20">
        <v>45.566000000000003</v>
      </c>
      <c r="E20">
        <f t="shared" si="1"/>
        <v>76.070116861435736</v>
      </c>
    </row>
    <row r="21" spans="1:5" x14ac:dyDescent="0.25">
      <c r="A21">
        <v>20</v>
      </c>
      <c r="B21">
        <v>1.7629999999999999</v>
      </c>
      <c r="C21">
        <v>55.289000000000001</v>
      </c>
      <c r="E21">
        <f t="shared" si="1"/>
        <v>31.36074872376631</v>
      </c>
    </row>
    <row r="22" spans="1:5" x14ac:dyDescent="0.25">
      <c r="A22">
        <v>21</v>
      </c>
      <c r="B22">
        <v>0.155</v>
      </c>
      <c r="C22">
        <v>29.495999999999999</v>
      </c>
      <c r="E22">
        <f t="shared" si="1"/>
        <v>190.29677419354837</v>
      </c>
    </row>
    <row r="23" spans="1:5" x14ac:dyDescent="0.25">
      <c r="A23">
        <v>22</v>
      </c>
      <c r="B23">
        <v>0.82799999999999996</v>
      </c>
      <c r="C23">
        <v>56.747</v>
      </c>
      <c r="E23">
        <f t="shared" si="1"/>
        <v>68.535024154589379</v>
      </c>
    </row>
    <row r="24" spans="1:5" x14ac:dyDescent="0.25">
      <c r="A24">
        <v>23</v>
      </c>
      <c r="B24">
        <v>0.112</v>
      </c>
      <c r="C24">
        <v>26.202000000000002</v>
      </c>
      <c r="E24">
        <f t="shared" si="1"/>
        <v>233.94642857142858</v>
      </c>
    </row>
    <row r="25" spans="1:5" x14ac:dyDescent="0.25">
      <c r="A25">
        <v>24</v>
      </c>
      <c r="B25">
        <v>0.81899999999999995</v>
      </c>
      <c r="C25">
        <v>60.764000000000003</v>
      </c>
      <c r="E25">
        <f t="shared" si="1"/>
        <v>74.192918192918199</v>
      </c>
    </row>
    <row r="26" spans="1:5" x14ac:dyDescent="0.25">
      <c r="A26">
        <v>25</v>
      </c>
      <c r="B26">
        <v>1.7230000000000001</v>
      </c>
      <c r="C26">
        <v>33.533000000000001</v>
      </c>
      <c r="E26">
        <f t="shared" si="1"/>
        <v>19.461984910040627</v>
      </c>
    </row>
    <row r="27" spans="1:5" x14ac:dyDescent="0.25">
      <c r="A27">
        <v>26</v>
      </c>
      <c r="B27">
        <v>1.41</v>
      </c>
      <c r="C27">
        <v>25.132999999999999</v>
      </c>
      <c r="E27">
        <f t="shared" si="1"/>
        <v>17.824822695035461</v>
      </c>
    </row>
    <row r="28" spans="1:5" x14ac:dyDescent="0.25">
      <c r="A28">
        <v>27</v>
      </c>
      <c r="B28">
        <v>1.2549999999999999</v>
      </c>
      <c r="C28">
        <v>27.166</v>
      </c>
      <c r="E28">
        <f t="shared" si="1"/>
        <v>21.646215139442234</v>
      </c>
    </row>
    <row r="29" spans="1:5" x14ac:dyDescent="0.25">
      <c r="A29">
        <v>28</v>
      </c>
      <c r="B29">
        <v>1.369</v>
      </c>
      <c r="C29">
        <v>50.779000000000003</v>
      </c>
      <c r="E29">
        <f t="shared" si="1"/>
        <v>37.092037983929877</v>
      </c>
    </row>
    <row r="30" spans="1:5" x14ac:dyDescent="0.25">
      <c r="A30">
        <v>29</v>
      </c>
      <c r="B30">
        <v>1.6839999999999999</v>
      </c>
      <c r="C30">
        <v>45.067999999999998</v>
      </c>
      <c r="E30">
        <f t="shared" si="1"/>
        <v>26.762470308788597</v>
      </c>
    </row>
    <row r="31" spans="1:5" x14ac:dyDescent="0.25">
      <c r="A31">
        <v>30</v>
      </c>
      <c r="B31">
        <v>1.794</v>
      </c>
      <c r="C31">
        <v>24.11</v>
      </c>
      <c r="E31">
        <f t="shared" si="1"/>
        <v>13.439241917502786</v>
      </c>
    </row>
    <row r="32" spans="1:5" x14ac:dyDescent="0.25">
      <c r="A32">
        <v>31</v>
      </c>
      <c r="B32">
        <v>0.63200000000000001</v>
      </c>
      <c r="C32">
        <v>20.042000000000002</v>
      </c>
      <c r="E32">
        <f t="shared" si="1"/>
        <v>31.712025316455698</v>
      </c>
    </row>
    <row r="33" spans="1:5" x14ac:dyDescent="0.25">
      <c r="A33">
        <v>32</v>
      </c>
      <c r="B33">
        <v>1.3520000000000001</v>
      </c>
      <c r="C33">
        <v>55.860999999999997</v>
      </c>
      <c r="E33">
        <f t="shared" si="1"/>
        <v>41.317307692307686</v>
      </c>
    </row>
    <row r="34" spans="1:5" x14ac:dyDescent="0.25">
      <c r="A34">
        <v>33</v>
      </c>
      <c r="B34">
        <v>0.92300000000000004</v>
      </c>
      <c r="C34">
        <v>37.381999999999998</v>
      </c>
      <c r="E34">
        <f t="shared" si="1"/>
        <v>40.500541711809312</v>
      </c>
    </row>
    <row r="35" spans="1:5" x14ac:dyDescent="0.25">
      <c r="A35">
        <v>34</v>
      </c>
      <c r="B35">
        <v>0.51500000000000001</v>
      </c>
      <c r="C35">
        <v>41.771000000000001</v>
      </c>
      <c r="E35">
        <f t="shared" si="1"/>
        <v>81.108737864077668</v>
      </c>
    </row>
    <row r="36" spans="1:5" x14ac:dyDescent="0.25">
      <c r="A36">
        <v>35</v>
      </c>
      <c r="B36">
        <v>1.325</v>
      </c>
      <c r="C36">
        <v>70.009</v>
      </c>
      <c r="E36">
        <f t="shared" si="1"/>
        <v>52.836981132075472</v>
      </c>
    </row>
    <row r="37" spans="1:5" x14ac:dyDescent="0.25">
      <c r="A37">
        <v>36</v>
      </c>
      <c r="B37">
        <v>0.94599999999999995</v>
      </c>
      <c r="C37">
        <v>98</v>
      </c>
      <c r="E37">
        <f t="shared" si="1"/>
        <v>103.59408033826639</v>
      </c>
    </row>
    <row r="38" spans="1:5" x14ac:dyDescent="0.25">
      <c r="A38">
        <v>37</v>
      </c>
      <c r="B38">
        <v>1.7549999999999999</v>
      </c>
      <c r="C38">
        <v>42.045000000000002</v>
      </c>
      <c r="E38">
        <f t="shared" si="1"/>
        <v>23.957264957264961</v>
      </c>
    </row>
    <row r="39" spans="1:5" x14ac:dyDescent="0.25">
      <c r="A39">
        <v>38</v>
      </c>
      <c r="B39">
        <v>0.747</v>
      </c>
      <c r="C39">
        <v>25.471</v>
      </c>
      <c r="E39">
        <f t="shared" si="1"/>
        <v>34.09772423025435</v>
      </c>
    </row>
    <row r="40" spans="1:5" x14ac:dyDescent="0.25">
      <c r="A40">
        <v>39</v>
      </c>
      <c r="B40">
        <v>1.3320000000000001</v>
      </c>
      <c r="C40">
        <v>68.795000000000002</v>
      </c>
      <c r="E40">
        <f t="shared" si="1"/>
        <v>51.647897897897899</v>
      </c>
    </row>
    <row r="41" spans="1:5" x14ac:dyDescent="0.25">
      <c r="A41">
        <v>40</v>
      </c>
      <c r="B41">
        <v>1.2629999999999999</v>
      </c>
      <c r="C41">
        <v>45.985999999999997</v>
      </c>
      <c r="E41">
        <f t="shared" si="1"/>
        <v>36.410134600158351</v>
      </c>
    </row>
    <row r="42" spans="1:5" x14ac:dyDescent="0.25">
      <c r="A42">
        <v>41</v>
      </c>
      <c r="B42">
        <v>1.159</v>
      </c>
      <c r="C42">
        <v>68.12</v>
      </c>
      <c r="E42">
        <f t="shared" si="1"/>
        <v>58.774805867126837</v>
      </c>
    </row>
    <row r="43" spans="1:5" x14ac:dyDescent="0.25">
      <c r="A43">
        <v>42</v>
      </c>
      <c r="B43">
        <v>0.50700000000000001</v>
      </c>
      <c r="C43">
        <v>16.331</v>
      </c>
      <c r="E43">
        <f t="shared" si="1"/>
        <v>32.211045364891518</v>
      </c>
    </row>
    <row r="44" spans="1:5" x14ac:dyDescent="0.25">
      <c r="A44">
        <v>43</v>
      </c>
      <c r="B44">
        <v>1.353</v>
      </c>
      <c r="C44">
        <v>61.466000000000001</v>
      </c>
      <c r="E44">
        <f t="shared" si="1"/>
        <v>45.429416112342942</v>
      </c>
    </row>
    <row r="45" spans="1:5" x14ac:dyDescent="0.25">
      <c r="A45">
        <v>44</v>
      </c>
      <c r="B45">
        <v>0.90200000000000002</v>
      </c>
      <c r="C45">
        <v>68.021000000000001</v>
      </c>
      <c r="E45">
        <f t="shared" si="1"/>
        <v>75.411308203991126</v>
      </c>
    </row>
    <row r="46" spans="1:5" x14ac:dyDescent="0.25">
      <c r="A46">
        <v>45</v>
      </c>
      <c r="B46">
        <v>1.736</v>
      </c>
      <c r="C46">
        <v>27.34</v>
      </c>
      <c r="E46">
        <f t="shared" si="1"/>
        <v>15.748847926267281</v>
      </c>
    </row>
    <row r="47" spans="1:5" x14ac:dyDescent="0.25">
      <c r="A47">
        <v>46</v>
      </c>
      <c r="B47">
        <v>1.714</v>
      </c>
      <c r="C47">
        <v>36.429000000000002</v>
      </c>
      <c r="E47">
        <f t="shared" si="1"/>
        <v>21.253792298716455</v>
      </c>
    </row>
    <row r="48" spans="1:5" x14ac:dyDescent="0.25">
      <c r="A48">
        <v>47</v>
      </c>
      <c r="B48">
        <v>0.78</v>
      </c>
      <c r="C48">
        <v>78.054000000000002</v>
      </c>
      <c r="E48">
        <f t="shared" si="1"/>
        <v>100.06923076923077</v>
      </c>
    </row>
    <row r="49" spans="1:5" x14ac:dyDescent="0.25">
      <c r="A49">
        <v>48</v>
      </c>
      <c r="B49">
        <v>1.4330000000000001</v>
      </c>
      <c r="C49">
        <v>78.028000000000006</v>
      </c>
      <c r="E49">
        <f t="shared" si="1"/>
        <v>54.450802512212142</v>
      </c>
    </row>
    <row r="50" spans="1:5" x14ac:dyDescent="0.25">
      <c r="A50">
        <v>49</v>
      </c>
      <c r="B50">
        <v>0.51600000000000001</v>
      </c>
      <c r="C50">
        <v>43.66</v>
      </c>
      <c r="E50">
        <f t="shared" si="1"/>
        <v>84.612403100775182</v>
      </c>
    </row>
    <row r="51" spans="1:5" x14ac:dyDescent="0.25">
      <c r="A51">
        <v>50</v>
      </c>
      <c r="B51">
        <v>1.8180000000000001</v>
      </c>
      <c r="C51">
        <v>49.628</v>
      </c>
      <c r="E51">
        <f t="shared" si="1"/>
        <v>27.298129812981298</v>
      </c>
    </row>
    <row r="52" spans="1:5" x14ac:dyDescent="0.25">
      <c r="A52">
        <v>51</v>
      </c>
      <c r="B52">
        <v>0.68899999999999995</v>
      </c>
      <c r="C52">
        <v>2.032</v>
      </c>
      <c r="E52">
        <f t="shared" si="1"/>
        <v>2.9492017416545719</v>
      </c>
    </row>
    <row r="53" spans="1:5" x14ac:dyDescent="0.25">
      <c r="A53">
        <v>52</v>
      </c>
      <c r="B53">
        <v>1.5509999999999999</v>
      </c>
      <c r="C53">
        <v>51.746000000000002</v>
      </c>
      <c r="E53">
        <f t="shared" si="1"/>
        <v>33.362991618310772</v>
      </c>
    </row>
    <row r="54" spans="1:5" x14ac:dyDescent="0.25">
      <c r="A54">
        <v>53</v>
      </c>
      <c r="B54">
        <v>0.47299999999999998</v>
      </c>
      <c r="C54">
        <v>28.74</v>
      </c>
      <c r="E54">
        <f t="shared" si="1"/>
        <v>60.761099365750532</v>
      </c>
    </row>
    <row r="55" spans="1:5" x14ac:dyDescent="0.25">
      <c r="A55">
        <v>54</v>
      </c>
      <c r="B55">
        <v>0.75600000000000001</v>
      </c>
      <c r="C55">
        <v>11.763999999999999</v>
      </c>
      <c r="E55">
        <f t="shared" si="1"/>
        <v>15.56084656084656</v>
      </c>
    </row>
    <row r="56" spans="1:5" x14ac:dyDescent="0.25">
      <c r="A56">
        <v>55</v>
      </c>
      <c r="B56">
        <v>1.623</v>
      </c>
      <c r="C56">
        <v>41.85</v>
      </c>
      <c r="E56">
        <f t="shared" si="1"/>
        <v>25.785582255083181</v>
      </c>
    </row>
    <row r="57" spans="1:5" x14ac:dyDescent="0.25">
      <c r="A57">
        <v>56</v>
      </c>
      <c r="B57">
        <v>1.2509999999999999</v>
      </c>
      <c r="C57">
        <v>48.798000000000002</v>
      </c>
      <c r="E57">
        <f t="shared" si="1"/>
        <v>39.007194244604321</v>
      </c>
    </row>
    <row r="58" spans="1:5" x14ac:dyDescent="0.25">
      <c r="A58">
        <v>57</v>
      </c>
      <c r="B58">
        <v>1.3360000000000001</v>
      </c>
      <c r="C58">
        <v>62.094000000000001</v>
      </c>
      <c r="E58">
        <f t="shared" si="1"/>
        <v>46.477544910179638</v>
      </c>
    </row>
    <row r="59" spans="1:5" x14ac:dyDescent="0.25">
      <c r="A59">
        <v>58</v>
      </c>
      <c r="B59">
        <v>0.748</v>
      </c>
      <c r="C59">
        <v>23.649000000000001</v>
      </c>
      <c r="E59">
        <f t="shared" si="1"/>
        <v>31.616310160427808</v>
      </c>
    </row>
    <row r="60" spans="1:5" x14ac:dyDescent="0.25">
      <c r="A60">
        <v>59</v>
      </c>
      <c r="B60">
        <v>0.49299999999999999</v>
      </c>
      <c r="C60">
        <v>27.812999999999999</v>
      </c>
      <c r="E60">
        <f t="shared" si="1"/>
        <v>56.4158215010142</v>
      </c>
    </row>
    <row r="61" spans="1:5" x14ac:dyDescent="0.25">
      <c r="A61">
        <v>60</v>
      </c>
      <c r="B61">
        <v>0.76500000000000001</v>
      </c>
      <c r="C61">
        <v>36.030999999999999</v>
      </c>
      <c r="E61">
        <f t="shared" si="1"/>
        <v>47.099346405228758</v>
      </c>
    </row>
    <row r="62" spans="1:5" x14ac:dyDescent="0.25">
      <c r="A62">
        <v>61</v>
      </c>
      <c r="B62">
        <v>0.88</v>
      </c>
      <c r="C62">
        <v>79.878</v>
      </c>
      <c r="E62">
        <f t="shared" si="1"/>
        <v>90.770454545454541</v>
      </c>
    </row>
    <row r="63" spans="1:5" x14ac:dyDescent="0.25">
      <c r="A63">
        <v>62</v>
      </c>
      <c r="B63">
        <v>1.159</v>
      </c>
      <c r="C63">
        <v>87.870999999999995</v>
      </c>
      <c r="E63">
        <f t="shared" si="1"/>
        <v>75.816220880069025</v>
      </c>
    </row>
    <row r="64" spans="1:5" x14ac:dyDescent="0.25">
      <c r="A64">
        <v>63</v>
      </c>
      <c r="B64">
        <v>1.423</v>
      </c>
      <c r="C64">
        <v>27.672000000000001</v>
      </c>
      <c r="E64">
        <f t="shared" si="1"/>
        <v>19.44624033731553</v>
      </c>
    </row>
    <row r="65" spans="1:5" x14ac:dyDescent="0.25">
      <c r="A65">
        <v>64</v>
      </c>
      <c r="B65">
        <v>0.58799999999999997</v>
      </c>
      <c r="C65">
        <v>35.479999999999997</v>
      </c>
      <c r="E65">
        <f t="shared" si="1"/>
        <v>60.34013605442177</v>
      </c>
    </row>
    <row r="66" spans="1:5" x14ac:dyDescent="0.25">
      <c r="A66">
        <v>65</v>
      </c>
      <c r="B66">
        <v>1.282</v>
      </c>
      <c r="C66">
        <v>29.853999999999999</v>
      </c>
      <c r="E66">
        <f t="shared" si="1"/>
        <v>23.28705148205928</v>
      </c>
    </row>
    <row r="67" spans="1:5" x14ac:dyDescent="0.25">
      <c r="A67">
        <v>66</v>
      </c>
      <c r="B67">
        <v>0.66600000000000004</v>
      </c>
      <c r="C67">
        <v>60.244999999999997</v>
      </c>
      <c r="E67">
        <f t="shared" si="1"/>
        <v>90.457957957957944</v>
      </c>
    </row>
    <row r="68" spans="1:5" x14ac:dyDescent="0.25">
      <c r="A68">
        <v>67</v>
      </c>
      <c r="B68">
        <v>1.385</v>
      </c>
      <c r="C68">
        <v>61.661000000000001</v>
      </c>
      <c r="E68">
        <f t="shared" si="1"/>
        <v>44.52057761732852</v>
      </c>
    </row>
    <row r="69" spans="1:5" x14ac:dyDescent="0.25">
      <c r="A69">
        <v>68</v>
      </c>
      <c r="B69">
        <v>1.306</v>
      </c>
      <c r="C69">
        <v>52.933</v>
      </c>
      <c r="E69">
        <f t="shared" si="1"/>
        <v>40.530627871362938</v>
      </c>
    </row>
    <row r="70" spans="1:5" x14ac:dyDescent="0.25">
      <c r="A70">
        <v>69</v>
      </c>
      <c r="B70">
        <v>1.218</v>
      </c>
      <c r="C70">
        <v>17.396000000000001</v>
      </c>
      <c r="E70">
        <f t="shared" si="1"/>
        <v>14.282430213464696</v>
      </c>
    </row>
    <row r="71" spans="1:5" x14ac:dyDescent="0.25">
      <c r="A71">
        <v>70</v>
      </c>
      <c r="B71">
        <v>1.0249999999999999</v>
      </c>
      <c r="C71">
        <v>29.923999999999999</v>
      </c>
      <c r="E71">
        <f t="shared" si="1"/>
        <v>29.194146341463416</v>
      </c>
    </row>
    <row r="72" spans="1:5" x14ac:dyDescent="0.25">
      <c r="A72">
        <v>71</v>
      </c>
      <c r="B72">
        <v>1.046</v>
      </c>
      <c r="C72">
        <v>13.541</v>
      </c>
      <c r="E72">
        <f t="shared" si="1"/>
        <v>12.945506692160611</v>
      </c>
    </row>
    <row r="73" spans="1:5" x14ac:dyDescent="0.25">
      <c r="A73">
        <v>72</v>
      </c>
      <c r="B73">
        <v>1.641</v>
      </c>
      <c r="C73">
        <v>46.774999999999999</v>
      </c>
      <c r="E73">
        <f t="shared" si="1"/>
        <v>28.503960999390614</v>
      </c>
    </row>
    <row r="74" spans="1:5" x14ac:dyDescent="0.25">
      <c r="A74">
        <v>73</v>
      </c>
      <c r="B74">
        <v>0.158</v>
      </c>
      <c r="C74">
        <v>1.472</v>
      </c>
      <c r="E74">
        <f t="shared" si="1"/>
        <v>9.3164556962025316</v>
      </c>
    </row>
    <row r="75" spans="1:5" x14ac:dyDescent="0.25">
      <c r="A75">
        <v>74</v>
      </c>
      <c r="B75">
        <v>0.6</v>
      </c>
      <c r="C75">
        <v>80.864000000000004</v>
      </c>
      <c r="E75">
        <f t="shared" si="1"/>
        <v>134.77333333333334</v>
      </c>
    </row>
    <row r="76" spans="1:5" x14ac:dyDescent="0.25">
      <c r="A76">
        <v>75</v>
      </c>
      <c r="B76">
        <v>0.89400000000000002</v>
      </c>
      <c r="C76">
        <v>22.835999999999999</v>
      </c>
      <c r="E76">
        <f t="shared" si="1"/>
        <v>25.543624161073822</v>
      </c>
    </row>
    <row r="77" spans="1:5" x14ac:dyDescent="0.25">
      <c r="A77">
        <v>76</v>
      </c>
      <c r="B77">
        <v>0.79100000000000004</v>
      </c>
      <c r="C77">
        <v>39.780999999999999</v>
      </c>
      <c r="E77">
        <f t="shared" si="1"/>
        <v>50.292035398230084</v>
      </c>
    </row>
    <row r="78" spans="1:5" x14ac:dyDescent="0.25">
      <c r="A78">
        <v>77</v>
      </c>
      <c r="B78">
        <v>1.2170000000000001</v>
      </c>
      <c r="C78">
        <v>82.991</v>
      </c>
      <c r="E78">
        <f t="shared" si="1"/>
        <v>68.193097781429742</v>
      </c>
    </row>
    <row r="79" spans="1:5" x14ac:dyDescent="0.25">
      <c r="A79">
        <v>78</v>
      </c>
      <c r="B79">
        <v>1.9</v>
      </c>
      <c r="C79">
        <v>32.768999999999998</v>
      </c>
      <c r="E79">
        <f t="shared" ref="E79:E101" si="2">C79/B79</f>
        <v>17.246842105263159</v>
      </c>
    </row>
    <row r="80" spans="1:5" x14ac:dyDescent="0.25">
      <c r="A80">
        <v>79</v>
      </c>
      <c r="B80">
        <v>1.2270000000000001</v>
      </c>
      <c r="C80">
        <v>20.850999999999999</v>
      </c>
      <c r="E80">
        <f t="shared" si="2"/>
        <v>16.993480032599834</v>
      </c>
    </row>
    <row r="81" spans="1:5" x14ac:dyDescent="0.25">
      <c r="A81">
        <v>80</v>
      </c>
      <c r="B81">
        <v>0.66400000000000003</v>
      </c>
      <c r="C81">
        <v>39.692</v>
      </c>
      <c r="E81">
        <f t="shared" si="2"/>
        <v>59.777108433734938</v>
      </c>
    </row>
    <row r="82" spans="1:5" x14ac:dyDescent="0.25">
      <c r="A82">
        <v>81</v>
      </c>
      <c r="B82">
        <v>1.1639999999999999</v>
      </c>
      <c r="C82">
        <v>18.111999999999998</v>
      </c>
      <c r="E82">
        <f t="shared" si="2"/>
        <v>15.560137457044673</v>
      </c>
    </row>
    <row r="83" spans="1:5" x14ac:dyDescent="0.25">
      <c r="A83">
        <v>82</v>
      </c>
      <c r="B83">
        <v>1.804</v>
      </c>
      <c r="C83">
        <v>27.693000000000001</v>
      </c>
      <c r="E83">
        <f t="shared" si="2"/>
        <v>15.350886917960089</v>
      </c>
    </row>
    <row r="84" spans="1:5" x14ac:dyDescent="0.25">
      <c r="A84">
        <v>83</v>
      </c>
      <c r="B84">
        <v>0.219</v>
      </c>
      <c r="C84">
        <v>11.55</v>
      </c>
      <c r="E84">
        <f t="shared" si="2"/>
        <v>52.739726027397261</v>
      </c>
    </row>
    <row r="85" spans="1:5" x14ac:dyDescent="0.25">
      <c r="A85">
        <v>84</v>
      </c>
      <c r="B85">
        <v>1.643</v>
      </c>
      <c r="C85">
        <v>57.308</v>
      </c>
      <c r="E85">
        <f t="shared" si="2"/>
        <v>34.880097382836276</v>
      </c>
    </row>
    <row r="86" spans="1:5" x14ac:dyDescent="0.25">
      <c r="A86">
        <v>85</v>
      </c>
      <c r="B86">
        <v>1.03</v>
      </c>
      <c r="C86">
        <v>25.245999999999999</v>
      </c>
      <c r="E86">
        <f t="shared" si="2"/>
        <v>24.510679611650485</v>
      </c>
    </row>
    <row r="87" spans="1:5" x14ac:dyDescent="0.25">
      <c r="A87">
        <v>86</v>
      </c>
      <c r="B87">
        <v>1.5309999999999999</v>
      </c>
      <c r="C87">
        <v>21.48</v>
      </c>
      <c r="E87">
        <f t="shared" si="2"/>
        <v>14.030045721750492</v>
      </c>
    </row>
    <row r="88" spans="1:5" x14ac:dyDescent="0.25">
      <c r="A88">
        <v>87</v>
      </c>
      <c r="B88">
        <v>1.593</v>
      </c>
      <c r="C88">
        <v>41.325000000000003</v>
      </c>
      <c r="E88">
        <f t="shared" si="2"/>
        <v>25.941619585687384</v>
      </c>
    </row>
    <row r="89" spans="1:5" x14ac:dyDescent="0.25">
      <c r="A89">
        <v>88</v>
      </c>
      <c r="B89">
        <v>1.2090000000000001</v>
      </c>
      <c r="C89">
        <v>67.625</v>
      </c>
      <c r="E89">
        <f t="shared" si="2"/>
        <v>55.934656741108348</v>
      </c>
    </row>
    <row r="90" spans="1:5" x14ac:dyDescent="0.25">
      <c r="A90">
        <v>89</v>
      </c>
      <c r="B90">
        <v>0.754</v>
      </c>
      <c r="C90">
        <v>37.883000000000003</v>
      </c>
      <c r="E90">
        <f t="shared" si="2"/>
        <v>50.242705570291783</v>
      </c>
    </row>
    <row r="91" spans="1:5" x14ac:dyDescent="0.25">
      <c r="A91">
        <v>90</v>
      </c>
      <c r="B91">
        <v>1.5860000000000001</v>
      </c>
      <c r="C91">
        <v>38.999000000000002</v>
      </c>
      <c r="E91">
        <f t="shared" si="2"/>
        <v>24.589533417402269</v>
      </c>
    </row>
    <row r="92" spans="1:5" x14ac:dyDescent="0.25">
      <c r="A92">
        <v>91</v>
      </c>
      <c r="B92">
        <v>0.79300000000000004</v>
      </c>
      <c r="C92">
        <v>11.302</v>
      </c>
      <c r="E92">
        <f t="shared" si="2"/>
        <v>14.252206809583857</v>
      </c>
    </row>
    <row r="93" spans="1:5" x14ac:dyDescent="0.25">
      <c r="A93">
        <v>92</v>
      </c>
      <c r="B93">
        <v>0.81699999999999995</v>
      </c>
      <c r="C93">
        <v>62.427</v>
      </c>
      <c r="E93">
        <f t="shared" si="2"/>
        <v>76.410036719706241</v>
      </c>
    </row>
    <row r="94" spans="1:5" x14ac:dyDescent="0.25">
      <c r="A94">
        <v>93</v>
      </c>
      <c r="B94">
        <v>0.55700000000000005</v>
      </c>
      <c r="C94">
        <v>29.516999999999999</v>
      </c>
      <c r="E94">
        <f t="shared" si="2"/>
        <v>52.992818671454216</v>
      </c>
    </row>
    <row r="95" spans="1:5" x14ac:dyDescent="0.25">
      <c r="A95">
        <v>94</v>
      </c>
      <c r="B95">
        <v>1.474</v>
      </c>
      <c r="C95">
        <v>56.533999999999999</v>
      </c>
      <c r="E95">
        <f t="shared" si="2"/>
        <v>38.354138398914522</v>
      </c>
    </row>
    <row r="96" spans="1:5" x14ac:dyDescent="0.25">
      <c r="A96">
        <v>95</v>
      </c>
      <c r="B96">
        <v>1.329</v>
      </c>
      <c r="C96">
        <v>71.308000000000007</v>
      </c>
      <c r="E96">
        <f t="shared" si="2"/>
        <v>53.655379984951097</v>
      </c>
    </row>
    <row r="97" spans="1:5" x14ac:dyDescent="0.25">
      <c r="A97">
        <v>96</v>
      </c>
      <c r="B97">
        <v>0.91</v>
      </c>
      <c r="C97">
        <v>43.768999999999998</v>
      </c>
      <c r="E97">
        <f t="shared" si="2"/>
        <v>48.097802197802196</v>
      </c>
    </row>
    <row r="98" spans="1:5" x14ac:dyDescent="0.25">
      <c r="A98">
        <v>97</v>
      </c>
      <c r="B98">
        <v>0.95</v>
      </c>
      <c r="C98">
        <v>23.79</v>
      </c>
      <c r="E98">
        <f t="shared" si="2"/>
        <v>25.042105263157897</v>
      </c>
    </row>
    <row r="99" spans="1:5" x14ac:dyDescent="0.25">
      <c r="A99">
        <v>98</v>
      </c>
      <c r="B99">
        <v>1.4059999999999999</v>
      </c>
      <c r="C99">
        <v>46.838000000000001</v>
      </c>
      <c r="E99">
        <f t="shared" si="2"/>
        <v>33.31294452347084</v>
      </c>
    </row>
    <row r="100" spans="1:5" x14ac:dyDescent="0.25">
      <c r="A100">
        <v>99</v>
      </c>
      <c r="B100">
        <v>0.81599999999999995</v>
      </c>
      <c r="C100">
        <v>18.123000000000001</v>
      </c>
      <c r="E100">
        <f t="shared" si="2"/>
        <v>22.209558823529413</v>
      </c>
    </row>
    <row r="101" spans="1:5" x14ac:dyDescent="0.25">
      <c r="A101">
        <v>100</v>
      </c>
      <c r="B101">
        <v>1.1830000000000001</v>
      </c>
      <c r="C101">
        <v>28.061</v>
      </c>
      <c r="E101">
        <f t="shared" si="2"/>
        <v>23.720202874049026</v>
      </c>
    </row>
  </sheetData>
  <mergeCells count="2">
    <mergeCell ref="G2:S2"/>
    <mergeCell ref="G7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DataTugas2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2018-10-19T14:32:00Z</dcterms:created>
  <dcterms:modified xsi:type="dcterms:W3CDTF">2018-10-27T13:55:02Z</dcterms:modified>
</cp:coreProperties>
</file>