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fred/Downloads/"/>
    </mc:Choice>
  </mc:AlternateContent>
  <xr:revisionPtr revIDLastSave="0" documentId="8_{31D08A31-0705-4344-AEA5-B16AE8208395}" xr6:coauthVersionLast="47" xr6:coauthVersionMax="47" xr10:uidLastSave="{00000000-0000-0000-0000-000000000000}"/>
  <bookViews>
    <workbookView xWindow="0" yWindow="740" windowWidth="34560" windowHeight="21600" xr2:uid="{946FF505-D01B-2C46-9E74-A75EEBB1C34F}"/>
  </bookViews>
  <sheets>
    <sheet name="Sheet1" sheetId="1" r:id="rId1"/>
  </sheets>
  <definedNames>
    <definedName name="_xlchart.v1.0" hidden="1">Sheet1!$F$21</definedName>
    <definedName name="_xlchart.v1.1" hidden="1">Sheet1!$F$22</definedName>
    <definedName name="_xlchart.v1.2" hidden="1">Sheet1!$F$23</definedName>
    <definedName name="_xlchart.v1.3" hidden="1">Sheet1!$F$24</definedName>
    <definedName name="_xlchart.v1.4" hidden="1">Sheet1!$G$20:$O$20</definedName>
    <definedName name="_xlchart.v1.5" hidden="1">Sheet1!$G$21:$O$21</definedName>
    <definedName name="_xlchart.v1.6" hidden="1">Sheet1!$G$22:$O$22</definedName>
    <definedName name="_xlchart.v1.7" hidden="1">Sheet1!$G$23:$O$23</definedName>
    <definedName name="_xlchart.v1.8" hidden="1">Sheet1!$G$24:$O$24</definedName>
    <definedName name="_xlchart.v2.10" hidden="1">Sheet1!$F$22</definedName>
    <definedName name="_xlchart.v2.11" hidden="1">Sheet1!$F$23</definedName>
    <definedName name="_xlchart.v2.12" hidden="1">Sheet1!$F$24</definedName>
    <definedName name="_xlchart.v2.13" hidden="1">Sheet1!$G$20:$O$20</definedName>
    <definedName name="_xlchart.v2.14" hidden="1">Sheet1!$G$21:$O$21</definedName>
    <definedName name="_xlchart.v2.15" hidden="1">Sheet1!$G$22:$O$22</definedName>
    <definedName name="_xlchart.v2.16" hidden="1">Sheet1!$G$23:$O$23</definedName>
    <definedName name="_xlchart.v2.17" hidden="1">Sheet1!$G$24:$O$24</definedName>
    <definedName name="_xlchart.v2.9" hidden="1">Sheet1!$F$21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1" l="1"/>
  <c r="L12" i="1"/>
  <c r="B3" i="1"/>
  <c r="P25" i="1"/>
  <c r="I16" i="1"/>
  <c r="P8" i="1"/>
  <c r="B2" i="1" l="1"/>
</calcChain>
</file>

<file path=xl/sharedStrings.xml><?xml version="1.0" encoding="utf-8"?>
<sst xmlns="http://schemas.openxmlformats.org/spreadsheetml/2006/main" count="44" uniqueCount="27">
  <si>
    <t>Account</t>
  </si>
  <si>
    <t>Funds Remaining</t>
  </si>
  <si>
    <t>Checking</t>
  </si>
  <si>
    <t>Savings</t>
  </si>
  <si>
    <t>Monthly Costs</t>
  </si>
  <si>
    <t>Housing</t>
  </si>
  <si>
    <t>Transportation</t>
  </si>
  <si>
    <t>Food</t>
  </si>
  <si>
    <t>Utilities</t>
  </si>
  <si>
    <t>Healthcare</t>
  </si>
  <si>
    <t>Debt Payments</t>
  </si>
  <si>
    <t>Savings Contribution</t>
  </si>
  <si>
    <t>Entertainment</t>
  </si>
  <si>
    <t>Personal Care</t>
  </si>
  <si>
    <t>Week 1</t>
  </si>
  <si>
    <t>Week 2</t>
  </si>
  <si>
    <t>Week 3</t>
  </si>
  <si>
    <t>Week 4</t>
  </si>
  <si>
    <t>Income Sources</t>
  </si>
  <si>
    <t>Salary</t>
  </si>
  <si>
    <t>Investments</t>
  </si>
  <si>
    <t>Budget</t>
  </si>
  <si>
    <t>Total Income:</t>
  </si>
  <si>
    <t>Total Costs:</t>
  </si>
  <si>
    <t>Differences in Budget and Actual Costs</t>
  </si>
  <si>
    <t>Total Budget:</t>
  </si>
  <si>
    <t>Differences in Income and Actual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</si>
</sst>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0" fontId="1" fillId="3" borderId="1" xfId="0" applyFont="1" applyFill="1" applyBorder="1"/>
    <xf numFmtId="0" fontId="0" fillId="3" borderId="2" xfId="0" applyFill="1" applyBorder="1"/>
    <xf numFmtId="0" fontId="0" fillId="4" borderId="0" xfId="0" applyFill="1"/>
    <xf numFmtId="0" fontId="0" fillId="4" borderId="1" xfId="0" applyFill="1" applyBorder="1"/>
    <xf numFmtId="0" fontId="0" fillId="4" borderId="1" xfId="0" applyFont="1" applyFill="1" applyBorder="1"/>
    <xf numFmtId="0" fontId="0" fillId="4" borderId="2" xfId="0" applyFill="1" applyBorder="1"/>
    <xf numFmtId="0" fontId="0" fillId="5" borderId="0" xfId="0" applyFill="1"/>
    <xf numFmtId="0" fontId="0" fillId="5" borderId="1" xfId="0" applyFill="1" applyBorder="1"/>
    <xf numFmtId="0" fontId="0" fillId="5" borderId="1" xfId="0" applyFont="1" applyFill="1" applyBorder="1"/>
    <xf numFmtId="0" fontId="0" fillId="5" borderId="2" xfId="0" applyFill="1" applyBorder="1"/>
    <xf numFmtId="0" fontId="0" fillId="6" borderId="1" xfId="0" applyFill="1" applyBorder="1"/>
    <xf numFmtId="0" fontId="0" fillId="0" borderId="0" xfId="0" applyFill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 By Week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Week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Sheet1!$G$2:$O$3</c:f>
              <c:strCache>
                <c:ptCount val="9"/>
                <c:pt idx="0">
                  <c:v>Housing</c:v>
                </c:pt>
                <c:pt idx="1">
                  <c:v>Transportation</c:v>
                </c:pt>
                <c:pt idx="2">
                  <c:v>Food</c:v>
                </c:pt>
                <c:pt idx="3">
                  <c:v>Utilities</c:v>
                </c:pt>
                <c:pt idx="4">
                  <c:v>Healthcare</c:v>
                </c:pt>
                <c:pt idx="5">
                  <c:v>Debt Payments</c:v>
                </c:pt>
                <c:pt idx="6">
                  <c:v>Savings Contribution</c:v>
                </c:pt>
                <c:pt idx="7">
                  <c:v>Entertainment</c:v>
                </c:pt>
                <c:pt idx="8">
                  <c:v>Personal Care</c:v>
                </c:pt>
              </c:strCache>
            </c:strRef>
          </c:cat>
          <c:val>
            <c:numRef>
              <c:f>Sheet1!$G$4:$O$4</c:f>
              <c:numCache>
                <c:formatCode>General</c:formatCode>
                <c:ptCount val="9"/>
                <c:pt idx="0">
                  <c:v>150</c:v>
                </c:pt>
                <c:pt idx="1">
                  <c:v>20</c:v>
                </c:pt>
                <c:pt idx="2">
                  <c:v>50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C-3D40-897E-DDB7A667B6BA}"/>
            </c:ext>
          </c:extLst>
        </c:ser>
        <c:ser>
          <c:idx val="1"/>
          <c:order val="1"/>
          <c:tx>
            <c:strRef>
              <c:f>Sheet1!$F$5</c:f>
              <c:strCache>
                <c:ptCount val="1"/>
                <c:pt idx="0">
                  <c:v>Week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Sheet1!$G$2:$O$3</c:f>
              <c:strCache>
                <c:ptCount val="9"/>
                <c:pt idx="0">
                  <c:v>Housing</c:v>
                </c:pt>
                <c:pt idx="1">
                  <c:v>Transportation</c:v>
                </c:pt>
                <c:pt idx="2">
                  <c:v>Food</c:v>
                </c:pt>
                <c:pt idx="3">
                  <c:v>Utilities</c:v>
                </c:pt>
                <c:pt idx="4">
                  <c:v>Healthcare</c:v>
                </c:pt>
                <c:pt idx="5">
                  <c:v>Debt Payments</c:v>
                </c:pt>
                <c:pt idx="6">
                  <c:v>Savings Contribution</c:v>
                </c:pt>
                <c:pt idx="7">
                  <c:v>Entertainment</c:v>
                </c:pt>
                <c:pt idx="8">
                  <c:v>Personal Care</c:v>
                </c:pt>
              </c:strCache>
            </c:strRef>
          </c:cat>
          <c:val>
            <c:numRef>
              <c:f>Sheet1!$G$5:$O$5</c:f>
              <c:numCache>
                <c:formatCode>General</c:formatCode>
                <c:ptCount val="9"/>
                <c:pt idx="0">
                  <c:v>150</c:v>
                </c:pt>
                <c:pt idx="1">
                  <c:v>20</c:v>
                </c:pt>
                <c:pt idx="2">
                  <c:v>50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8C-3D40-897E-DDB7A667B6BA}"/>
            </c:ext>
          </c:extLst>
        </c:ser>
        <c:ser>
          <c:idx val="2"/>
          <c:order val="2"/>
          <c:tx>
            <c:strRef>
              <c:f>Sheet1!$F$6</c:f>
              <c:strCache>
                <c:ptCount val="1"/>
                <c:pt idx="0">
                  <c:v>Week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Sheet1!$G$2:$O$3</c:f>
              <c:strCache>
                <c:ptCount val="9"/>
                <c:pt idx="0">
                  <c:v>Housing</c:v>
                </c:pt>
                <c:pt idx="1">
                  <c:v>Transportation</c:v>
                </c:pt>
                <c:pt idx="2">
                  <c:v>Food</c:v>
                </c:pt>
                <c:pt idx="3">
                  <c:v>Utilities</c:v>
                </c:pt>
                <c:pt idx="4">
                  <c:v>Healthcare</c:v>
                </c:pt>
                <c:pt idx="5">
                  <c:v>Debt Payments</c:v>
                </c:pt>
                <c:pt idx="6">
                  <c:v>Savings Contribution</c:v>
                </c:pt>
                <c:pt idx="7">
                  <c:v>Entertainment</c:v>
                </c:pt>
                <c:pt idx="8">
                  <c:v>Personal Care</c:v>
                </c:pt>
              </c:strCache>
            </c:strRef>
          </c:cat>
          <c:val>
            <c:numRef>
              <c:f>Sheet1!$G$6:$O$6</c:f>
              <c:numCache>
                <c:formatCode>General</c:formatCode>
                <c:ptCount val="9"/>
                <c:pt idx="0">
                  <c:v>150</c:v>
                </c:pt>
                <c:pt idx="1">
                  <c:v>20</c:v>
                </c:pt>
                <c:pt idx="2">
                  <c:v>50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8C-3D40-897E-DDB7A667B6BA}"/>
            </c:ext>
          </c:extLst>
        </c:ser>
        <c:ser>
          <c:idx val="3"/>
          <c:order val="3"/>
          <c:tx>
            <c:strRef>
              <c:f>Sheet1!$F$7</c:f>
              <c:strCache>
                <c:ptCount val="1"/>
                <c:pt idx="0">
                  <c:v>Week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Sheet1!$G$2:$O$3</c:f>
              <c:strCache>
                <c:ptCount val="9"/>
                <c:pt idx="0">
                  <c:v>Housing</c:v>
                </c:pt>
                <c:pt idx="1">
                  <c:v>Transportation</c:v>
                </c:pt>
                <c:pt idx="2">
                  <c:v>Food</c:v>
                </c:pt>
                <c:pt idx="3">
                  <c:v>Utilities</c:v>
                </c:pt>
                <c:pt idx="4">
                  <c:v>Healthcare</c:v>
                </c:pt>
                <c:pt idx="5">
                  <c:v>Debt Payments</c:v>
                </c:pt>
                <c:pt idx="6">
                  <c:v>Savings Contribution</c:v>
                </c:pt>
                <c:pt idx="7">
                  <c:v>Entertainment</c:v>
                </c:pt>
                <c:pt idx="8">
                  <c:v>Personal Care</c:v>
                </c:pt>
              </c:strCache>
            </c:strRef>
          </c:cat>
          <c:val>
            <c:numRef>
              <c:f>Sheet1!$G$7:$O$7</c:f>
              <c:numCache>
                <c:formatCode>General</c:formatCode>
                <c:ptCount val="9"/>
                <c:pt idx="0">
                  <c:v>150</c:v>
                </c:pt>
                <c:pt idx="1">
                  <c:v>20</c:v>
                </c:pt>
                <c:pt idx="2">
                  <c:v>50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8C-3D40-897E-DDB7A667B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9495632"/>
        <c:axId val="1259542720"/>
      </c:barChart>
      <c:catAx>
        <c:axId val="125949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42720"/>
        <c:crosses val="autoZero"/>
        <c:auto val="1"/>
        <c:lblAlgn val="ctr"/>
        <c:lblOffset val="100"/>
        <c:noMultiLvlLbl val="0"/>
      </c:catAx>
      <c:valAx>
        <c:axId val="12595427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49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Cost</a:t>
            </a:r>
            <a:r>
              <a:rPr lang="en-US"/>
              <a:t> By Week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Sheet1!$F$21</c:f>
              <c:strCache>
                <c:ptCount val="1"/>
                <c:pt idx="0">
                  <c:v>Week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Sheet1!$G$2:$O$3</c:f>
              <c:strCache>
                <c:ptCount val="9"/>
                <c:pt idx="0">
                  <c:v>Housing</c:v>
                </c:pt>
                <c:pt idx="1">
                  <c:v>Transportation</c:v>
                </c:pt>
                <c:pt idx="2">
                  <c:v>Food</c:v>
                </c:pt>
                <c:pt idx="3">
                  <c:v>Utilities</c:v>
                </c:pt>
                <c:pt idx="4">
                  <c:v>Healthcare</c:v>
                </c:pt>
                <c:pt idx="5">
                  <c:v>Debt Payments</c:v>
                </c:pt>
                <c:pt idx="6">
                  <c:v>Savings Contribution</c:v>
                </c:pt>
                <c:pt idx="7">
                  <c:v>Entertainment</c:v>
                </c:pt>
                <c:pt idx="8">
                  <c:v>Personal Care</c:v>
                </c:pt>
              </c:strCache>
            </c:strRef>
          </c:cat>
          <c:val>
            <c:numRef>
              <c:f>Sheet1!$G$21:$O$21</c:f>
              <c:numCache>
                <c:formatCode>General</c:formatCode>
                <c:ptCount val="9"/>
                <c:pt idx="0">
                  <c:v>100</c:v>
                </c:pt>
                <c:pt idx="1">
                  <c:v>20</c:v>
                </c:pt>
                <c:pt idx="2">
                  <c:v>50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10</c:v>
                </c:pt>
                <c:pt idx="7">
                  <c:v>30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B-D345-9AD6-596D9A268A1F}"/>
            </c:ext>
          </c:extLst>
        </c:ser>
        <c:ser>
          <c:idx val="1"/>
          <c:order val="1"/>
          <c:tx>
            <c:strRef>
              <c:f>Sheet1!$F$5</c:f>
              <c:strCache>
                <c:ptCount val="1"/>
                <c:pt idx="0">
                  <c:v>Week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Sheet1!$G$2:$O$3</c:f>
              <c:strCache>
                <c:ptCount val="9"/>
                <c:pt idx="0">
                  <c:v>Housing</c:v>
                </c:pt>
                <c:pt idx="1">
                  <c:v>Transportation</c:v>
                </c:pt>
                <c:pt idx="2">
                  <c:v>Food</c:v>
                </c:pt>
                <c:pt idx="3">
                  <c:v>Utilities</c:v>
                </c:pt>
                <c:pt idx="4">
                  <c:v>Healthcare</c:v>
                </c:pt>
                <c:pt idx="5">
                  <c:v>Debt Payments</c:v>
                </c:pt>
                <c:pt idx="6">
                  <c:v>Savings Contribution</c:v>
                </c:pt>
                <c:pt idx="7">
                  <c:v>Entertainment</c:v>
                </c:pt>
                <c:pt idx="8">
                  <c:v>Personal Care</c:v>
                </c:pt>
              </c:strCache>
            </c:strRef>
          </c:cat>
          <c:val>
            <c:numRef>
              <c:f>Sheet1!$G$22:$O$22</c:f>
              <c:numCache>
                <c:formatCode>General</c:formatCode>
                <c:ptCount val="9"/>
                <c:pt idx="0">
                  <c:v>100</c:v>
                </c:pt>
                <c:pt idx="1">
                  <c:v>25</c:v>
                </c:pt>
                <c:pt idx="2">
                  <c:v>75</c:v>
                </c:pt>
                <c:pt idx="3">
                  <c:v>8</c:v>
                </c:pt>
                <c:pt idx="4">
                  <c:v>2</c:v>
                </c:pt>
                <c:pt idx="5">
                  <c:v>0</c:v>
                </c:pt>
                <c:pt idx="6">
                  <c:v>10</c:v>
                </c:pt>
                <c:pt idx="7">
                  <c:v>36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AB-D345-9AD6-596D9A268A1F}"/>
            </c:ext>
          </c:extLst>
        </c:ser>
        <c:ser>
          <c:idx val="2"/>
          <c:order val="2"/>
          <c:tx>
            <c:strRef>
              <c:f>Sheet1!$F$6</c:f>
              <c:strCache>
                <c:ptCount val="1"/>
                <c:pt idx="0">
                  <c:v>Week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Sheet1!$G$2:$O$3</c:f>
              <c:strCache>
                <c:ptCount val="9"/>
                <c:pt idx="0">
                  <c:v>Housing</c:v>
                </c:pt>
                <c:pt idx="1">
                  <c:v>Transportation</c:v>
                </c:pt>
                <c:pt idx="2">
                  <c:v>Food</c:v>
                </c:pt>
                <c:pt idx="3">
                  <c:v>Utilities</c:v>
                </c:pt>
                <c:pt idx="4">
                  <c:v>Healthcare</c:v>
                </c:pt>
                <c:pt idx="5">
                  <c:v>Debt Payments</c:v>
                </c:pt>
                <c:pt idx="6">
                  <c:v>Savings Contribution</c:v>
                </c:pt>
                <c:pt idx="7">
                  <c:v>Entertainment</c:v>
                </c:pt>
                <c:pt idx="8">
                  <c:v>Personal Care</c:v>
                </c:pt>
              </c:strCache>
            </c:strRef>
          </c:cat>
          <c:val>
            <c:numRef>
              <c:f>Sheet1!$G$23:$O$23</c:f>
              <c:numCache>
                <c:formatCode>General</c:formatCode>
                <c:ptCount val="9"/>
                <c:pt idx="0">
                  <c:v>100</c:v>
                </c:pt>
                <c:pt idx="1">
                  <c:v>20</c:v>
                </c:pt>
                <c:pt idx="2">
                  <c:v>46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10</c:v>
                </c:pt>
                <c:pt idx="7">
                  <c:v>42</c:v>
                </c:pt>
                <c:pt idx="8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AB-D345-9AD6-596D9A268A1F}"/>
            </c:ext>
          </c:extLst>
        </c:ser>
        <c:ser>
          <c:idx val="3"/>
          <c:order val="3"/>
          <c:tx>
            <c:strRef>
              <c:f>Sheet1!$F$7</c:f>
              <c:strCache>
                <c:ptCount val="1"/>
                <c:pt idx="0">
                  <c:v>Week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Sheet1!$G$2:$O$3</c:f>
              <c:strCache>
                <c:ptCount val="9"/>
                <c:pt idx="0">
                  <c:v>Housing</c:v>
                </c:pt>
                <c:pt idx="1">
                  <c:v>Transportation</c:v>
                </c:pt>
                <c:pt idx="2">
                  <c:v>Food</c:v>
                </c:pt>
                <c:pt idx="3">
                  <c:v>Utilities</c:v>
                </c:pt>
                <c:pt idx="4">
                  <c:v>Healthcare</c:v>
                </c:pt>
                <c:pt idx="5">
                  <c:v>Debt Payments</c:v>
                </c:pt>
                <c:pt idx="6">
                  <c:v>Savings Contribution</c:v>
                </c:pt>
                <c:pt idx="7">
                  <c:v>Entertainment</c:v>
                </c:pt>
                <c:pt idx="8">
                  <c:v>Personal Care</c:v>
                </c:pt>
              </c:strCache>
            </c:strRef>
          </c:cat>
          <c:val>
            <c:numRef>
              <c:f>Sheet1!$G$24:$O$24</c:f>
              <c:numCache>
                <c:formatCode>General</c:formatCode>
                <c:ptCount val="9"/>
                <c:pt idx="0">
                  <c:v>100</c:v>
                </c:pt>
                <c:pt idx="1">
                  <c:v>15</c:v>
                </c:pt>
                <c:pt idx="2">
                  <c:v>53</c:v>
                </c:pt>
                <c:pt idx="3">
                  <c:v>9</c:v>
                </c:pt>
                <c:pt idx="4">
                  <c:v>2</c:v>
                </c:pt>
                <c:pt idx="5">
                  <c:v>0</c:v>
                </c:pt>
                <c:pt idx="6">
                  <c:v>10</c:v>
                </c:pt>
                <c:pt idx="7">
                  <c:v>19</c:v>
                </c:pt>
                <c:pt idx="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AB-D345-9AD6-596D9A268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9495632"/>
        <c:axId val="1259542720"/>
      </c:barChart>
      <c:catAx>
        <c:axId val="125949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42720"/>
        <c:crosses val="autoZero"/>
        <c:auto val="1"/>
        <c:lblAlgn val="ctr"/>
        <c:lblOffset val="100"/>
        <c:noMultiLvlLbl val="0"/>
      </c:catAx>
      <c:valAx>
        <c:axId val="12595427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49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Sheet1!$F$21</c:f>
              <c:strCache>
                <c:ptCount val="1"/>
                <c:pt idx="0">
                  <c:v>Week 1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Sheet1!$G$20:$O$20</c:f>
              <c:strCache>
                <c:ptCount val="9"/>
                <c:pt idx="0">
                  <c:v>Housing</c:v>
                </c:pt>
                <c:pt idx="1">
                  <c:v>Transportation</c:v>
                </c:pt>
                <c:pt idx="2">
                  <c:v>Food</c:v>
                </c:pt>
                <c:pt idx="3">
                  <c:v>Utilities</c:v>
                </c:pt>
                <c:pt idx="4">
                  <c:v>Healthcare</c:v>
                </c:pt>
                <c:pt idx="5">
                  <c:v>Debt Payments</c:v>
                </c:pt>
                <c:pt idx="6">
                  <c:v>Savings Contribution</c:v>
                </c:pt>
                <c:pt idx="7">
                  <c:v>Entertainment</c:v>
                </c:pt>
                <c:pt idx="8">
                  <c:v>Personal Care</c:v>
                </c:pt>
              </c:strCache>
            </c:strRef>
          </c:cat>
          <c:val>
            <c:numRef>
              <c:f>Sheet1!$G$21:$O$21</c:f>
              <c:numCache>
                <c:formatCode>General</c:formatCode>
                <c:ptCount val="9"/>
                <c:pt idx="0">
                  <c:v>100</c:v>
                </c:pt>
                <c:pt idx="1">
                  <c:v>20</c:v>
                </c:pt>
                <c:pt idx="2">
                  <c:v>50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10</c:v>
                </c:pt>
                <c:pt idx="7">
                  <c:v>30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4-A04C-B706-1E8BB2C5E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Sheet1!$F$22</c:f>
              <c:strCache>
                <c:ptCount val="1"/>
                <c:pt idx="0">
                  <c:v>Week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B4BC-364B-8AD0-E7510CC602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B4BC-364B-8AD0-E7510CC602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B4BC-364B-8AD0-E7510CC602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B4BC-364B-8AD0-E7510CC6025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B4BC-364B-8AD0-E7510CC6025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B4BC-364B-8AD0-E7510CC6025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B4BC-364B-8AD0-E7510CC6025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B4BC-364B-8AD0-E7510CC6025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B4BC-364B-8AD0-E7510CC60254}"/>
              </c:ext>
            </c:extLst>
          </c:dPt>
          <c:cat>
            <c:strRef>
              <c:f>Sheet1!$G$20:$O$20</c:f>
              <c:strCache>
                <c:ptCount val="9"/>
                <c:pt idx="0">
                  <c:v>Housing</c:v>
                </c:pt>
                <c:pt idx="1">
                  <c:v>Transportation</c:v>
                </c:pt>
                <c:pt idx="2">
                  <c:v>Food</c:v>
                </c:pt>
                <c:pt idx="3">
                  <c:v>Utilities</c:v>
                </c:pt>
                <c:pt idx="4">
                  <c:v>Healthcare</c:v>
                </c:pt>
                <c:pt idx="5">
                  <c:v>Debt Payments</c:v>
                </c:pt>
                <c:pt idx="6">
                  <c:v>Savings Contribution</c:v>
                </c:pt>
                <c:pt idx="7">
                  <c:v>Entertainment</c:v>
                </c:pt>
                <c:pt idx="8">
                  <c:v>Personal Care</c:v>
                </c:pt>
              </c:strCache>
            </c:strRef>
          </c:cat>
          <c:val>
            <c:numRef>
              <c:f>Sheet1!$G$22:$O$22</c:f>
              <c:numCache>
                <c:formatCode>General</c:formatCode>
                <c:ptCount val="9"/>
                <c:pt idx="0">
                  <c:v>100</c:v>
                </c:pt>
                <c:pt idx="1">
                  <c:v>25</c:v>
                </c:pt>
                <c:pt idx="2">
                  <c:v>75</c:v>
                </c:pt>
                <c:pt idx="3">
                  <c:v>8</c:v>
                </c:pt>
                <c:pt idx="4">
                  <c:v>2</c:v>
                </c:pt>
                <c:pt idx="5">
                  <c:v>0</c:v>
                </c:pt>
                <c:pt idx="6">
                  <c:v>10</c:v>
                </c:pt>
                <c:pt idx="7">
                  <c:v>36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4BC-364B-8AD0-E7510CC60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0"/>
          <c:tx>
            <c:strRef>
              <c:f>Sheet1!$F$23</c:f>
              <c:strCache>
                <c:ptCount val="1"/>
                <c:pt idx="0">
                  <c:v>Week 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DD9-C34F-86E7-A6F52BFE4A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DD9-C34F-86E7-A6F52BFE4A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DD9-C34F-86E7-A6F52BFE4A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DD9-C34F-86E7-A6F52BFE4A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DD9-C34F-86E7-A6F52BFE4A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DD9-C34F-86E7-A6F52BFE4A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DD9-C34F-86E7-A6F52BFE4A8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DD9-C34F-86E7-A6F52BFE4A8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DD9-C34F-86E7-A6F52BFE4A83}"/>
              </c:ext>
            </c:extLst>
          </c:dPt>
          <c:cat>
            <c:strRef>
              <c:f>Sheet1!$G$20:$O$20</c:f>
              <c:strCache>
                <c:ptCount val="9"/>
                <c:pt idx="0">
                  <c:v>Housing</c:v>
                </c:pt>
                <c:pt idx="1">
                  <c:v>Transportation</c:v>
                </c:pt>
                <c:pt idx="2">
                  <c:v>Food</c:v>
                </c:pt>
                <c:pt idx="3">
                  <c:v>Utilities</c:v>
                </c:pt>
                <c:pt idx="4">
                  <c:v>Healthcare</c:v>
                </c:pt>
                <c:pt idx="5">
                  <c:v>Debt Payments</c:v>
                </c:pt>
                <c:pt idx="6">
                  <c:v>Savings Contribution</c:v>
                </c:pt>
                <c:pt idx="7">
                  <c:v>Entertainment</c:v>
                </c:pt>
                <c:pt idx="8">
                  <c:v>Personal Care</c:v>
                </c:pt>
              </c:strCache>
            </c:strRef>
          </c:cat>
          <c:val>
            <c:numRef>
              <c:f>Sheet1!$G$23:$O$23</c:f>
              <c:numCache>
                <c:formatCode>General</c:formatCode>
                <c:ptCount val="9"/>
                <c:pt idx="0">
                  <c:v>100</c:v>
                </c:pt>
                <c:pt idx="1">
                  <c:v>20</c:v>
                </c:pt>
                <c:pt idx="2">
                  <c:v>46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10</c:v>
                </c:pt>
                <c:pt idx="7">
                  <c:v>42</c:v>
                </c:pt>
                <c:pt idx="8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CDD9-C34F-86E7-A6F52BFE4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3"/>
          <c:order val="0"/>
          <c:tx>
            <c:strRef>
              <c:f>Sheet1!$F$24</c:f>
              <c:strCache>
                <c:ptCount val="1"/>
                <c:pt idx="0">
                  <c:v>Week 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A-9C63-5548-AC32-222B878926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C-9C63-5548-AC32-222B878926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E-9C63-5548-AC32-222B878926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0-9C63-5548-AC32-222B878926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2-9C63-5548-AC32-222B8789262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4-9C63-5548-AC32-222B8789262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6-9C63-5548-AC32-222B8789262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8-9C63-5548-AC32-222B8789262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A-9C63-5548-AC32-222B8789262F}"/>
              </c:ext>
            </c:extLst>
          </c:dPt>
          <c:cat>
            <c:strRef>
              <c:f>Sheet1!$G$20:$O$20</c:f>
              <c:strCache>
                <c:ptCount val="9"/>
                <c:pt idx="0">
                  <c:v>Housing</c:v>
                </c:pt>
                <c:pt idx="1">
                  <c:v>Transportation</c:v>
                </c:pt>
                <c:pt idx="2">
                  <c:v>Food</c:v>
                </c:pt>
                <c:pt idx="3">
                  <c:v>Utilities</c:v>
                </c:pt>
                <c:pt idx="4">
                  <c:v>Healthcare</c:v>
                </c:pt>
                <c:pt idx="5">
                  <c:v>Debt Payments</c:v>
                </c:pt>
                <c:pt idx="6">
                  <c:v>Savings Contribution</c:v>
                </c:pt>
                <c:pt idx="7">
                  <c:v>Entertainment</c:v>
                </c:pt>
                <c:pt idx="8">
                  <c:v>Personal Care</c:v>
                </c:pt>
              </c:strCache>
            </c:strRef>
          </c:cat>
          <c:val>
            <c:numRef>
              <c:f>Sheet1!$G$24:$O$24</c:f>
              <c:numCache>
                <c:formatCode>General</c:formatCode>
                <c:ptCount val="9"/>
                <c:pt idx="0">
                  <c:v>100</c:v>
                </c:pt>
                <c:pt idx="1">
                  <c:v>15</c:v>
                </c:pt>
                <c:pt idx="2">
                  <c:v>53</c:v>
                </c:pt>
                <c:pt idx="3">
                  <c:v>9</c:v>
                </c:pt>
                <c:pt idx="4">
                  <c:v>2</c:v>
                </c:pt>
                <c:pt idx="5">
                  <c:v>0</c:v>
                </c:pt>
                <c:pt idx="6">
                  <c:v>10</c:v>
                </c:pt>
                <c:pt idx="7">
                  <c:v>19</c:v>
                </c:pt>
                <c:pt idx="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9C63-5548-AC32-222B87892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29</xdr:row>
      <xdr:rowOff>6350</xdr:rowOff>
    </xdr:from>
    <xdr:to>
      <xdr:col>9</xdr:col>
      <xdr:colOff>666750</xdr:colOff>
      <xdr:row>42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D310FF-6739-3555-FDCD-50A4717E1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25400</xdr:colOff>
      <xdr:row>29</xdr:row>
      <xdr:rowOff>12700</xdr:rowOff>
    </xdr:from>
    <xdr:to>
      <xdr:col>14</xdr:col>
      <xdr:colOff>990600</xdr:colOff>
      <xdr:row>42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310C88-E5E9-9744-91BC-B48D6818D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158750</xdr:colOff>
      <xdr:row>44</xdr:row>
      <xdr:rowOff>196850</xdr:rowOff>
    </xdr:from>
    <xdr:to>
      <xdr:col>5</xdr:col>
      <xdr:colOff>768350</xdr:colOff>
      <xdr:row>58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E5FE0B-8EF4-0755-3E2F-92640BF5A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165100</xdr:colOff>
      <xdr:row>44</xdr:row>
      <xdr:rowOff>190500</xdr:rowOff>
    </xdr:from>
    <xdr:to>
      <xdr:col>11</xdr:col>
      <xdr:colOff>292100</xdr:colOff>
      <xdr:row>58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9C6558-DA27-EC49-9C6A-7B30CFCA4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38100</xdr:colOff>
      <xdr:row>44</xdr:row>
      <xdr:rowOff>190500</xdr:rowOff>
    </xdr:from>
    <xdr:to>
      <xdr:col>16</xdr:col>
      <xdr:colOff>190500</xdr:colOff>
      <xdr:row>58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1F2575-83A8-6C42-9AF8-10F13B1DC8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45</xdr:row>
      <xdr:rowOff>0</xdr:rowOff>
    </xdr:from>
    <xdr:to>
      <xdr:col>22</xdr:col>
      <xdr:colOff>444500</xdr:colOff>
      <xdr:row>58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C6CF14-533E-B342-9615-1D44E4FF0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0B565-CFE9-884B-A83E-B8B1DB1C9001}">
  <dimension ref="A1:Q25"/>
  <sheetViews>
    <sheetView tabSelected="1" zoomScaleNormal="100" workbookViewId="0">
      <selection activeCell="U38" sqref="U38"/>
    </sheetView>
  </sheetViews>
  <sheetFormatPr baseColWidth="10" defaultRowHeight="16" x14ac:dyDescent="0.2"/>
  <cols>
    <col min="2" max="2" width="19.5" customWidth="1"/>
    <col min="6" max="6" width="14.6640625" customWidth="1"/>
    <col min="7" max="7" width="10.33203125" customWidth="1"/>
    <col min="8" max="8" width="15.5" customWidth="1"/>
    <col min="12" max="12" width="13.83203125" customWidth="1"/>
    <col min="13" max="13" width="19.1640625" customWidth="1"/>
    <col min="14" max="14" width="14.33203125" customWidth="1"/>
    <col min="15" max="15" width="13.6640625" customWidth="1"/>
  </cols>
  <sheetData>
    <row r="1" spans="1:17" x14ac:dyDescent="0.2">
      <c r="A1" s="1" t="s">
        <v>0</v>
      </c>
      <c r="B1" s="1" t="s">
        <v>1</v>
      </c>
    </row>
    <row r="2" spans="1:17" x14ac:dyDescent="0.2">
      <c r="A2" s="1" t="s">
        <v>2</v>
      </c>
      <c r="B2" s="1">
        <f>2000+L12</f>
        <v>2588</v>
      </c>
      <c r="F2" s="4" t="s">
        <v>21</v>
      </c>
    </row>
    <row r="3" spans="1:17" x14ac:dyDescent="0.2">
      <c r="A3" s="1" t="s">
        <v>3</v>
      </c>
      <c r="B3" s="1">
        <f>1000+SUM(M21:M24)</f>
        <v>1040</v>
      </c>
      <c r="F3" s="2"/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</row>
    <row r="4" spans="1:17" x14ac:dyDescent="0.2">
      <c r="F4" s="3" t="s">
        <v>14</v>
      </c>
      <c r="G4" s="3">
        <v>150</v>
      </c>
      <c r="H4" s="3">
        <v>20</v>
      </c>
      <c r="I4" s="3">
        <v>50</v>
      </c>
      <c r="J4" s="3">
        <v>5</v>
      </c>
      <c r="K4" s="3">
        <v>2</v>
      </c>
      <c r="L4" s="3">
        <v>0</v>
      </c>
      <c r="M4" s="3">
        <v>0</v>
      </c>
      <c r="N4" s="3">
        <v>20</v>
      </c>
      <c r="O4" s="3">
        <v>10</v>
      </c>
    </row>
    <row r="5" spans="1:17" x14ac:dyDescent="0.2">
      <c r="F5" s="3" t="s">
        <v>15</v>
      </c>
      <c r="G5" s="3">
        <v>150</v>
      </c>
      <c r="H5" s="3">
        <v>20</v>
      </c>
      <c r="I5" s="3">
        <v>50</v>
      </c>
      <c r="J5" s="3">
        <v>5</v>
      </c>
      <c r="K5" s="3">
        <v>2</v>
      </c>
      <c r="L5" s="3">
        <v>0</v>
      </c>
      <c r="M5" s="3">
        <v>0</v>
      </c>
      <c r="N5" s="3">
        <v>20</v>
      </c>
      <c r="O5" s="3">
        <v>10</v>
      </c>
    </row>
    <row r="6" spans="1:17" x14ac:dyDescent="0.2">
      <c r="F6" s="3" t="s">
        <v>16</v>
      </c>
      <c r="G6" s="3">
        <v>150</v>
      </c>
      <c r="H6" s="3">
        <v>20</v>
      </c>
      <c r="I6" s="3">
        <v>50</v>
      </c>
      <c r="J6" s="3">
        <v>5</v>
      </c>
      <c r="K6" s="3">
        <v>2</v>
      </c>
      <c r="L6" s="3">
        <v>0</v>
      </c>
      <c r="M6" s="3">
        <v>0</v>
      </c>
      <c r="N6" s="3">
        <v>20</v>
      </c>
      <c r="O6" s="3">
        <v>10</v>
      </c>
    </row>
    <row r="7" spans="1:17" x14ac:dyDescent="0.2">
      <c r="F7" s="3" t="s">
        <v>17</v>
      </c>
      <c r="G7" s="3">
        <v>150</v>
      </c>
      <c r="H7" s="3">
        <v>20</v>
      </c>
      <c r="I7" s="3">
        <v>50</v>
      </c>
      <c r="J7" s="3">
        <v>5</v>
      </c>
      <c r="K7" s="3">
        <v>2</v>
      </c>
      <c r="L7" s="3">
        <v>0</v>
      </c>
      <c r="M7" s="3">
        <v>0</v>
      </c>
      <c r="N7" s="3">
        <v>20</v>
      </c>
      <c r="O7" s="5">
        <v>10</v>
      </c>
    </row>
    <row r="8" spans="1:17" x14ac:dyDescent="0.2">
      <c r="O8" s="3" t="s">
        <v>25</v>
      </c>
      <c r="P8" s="3">
        <f>SUM(G4:O7)</f>
        <v>1028</v>
      </c>
    </row>
    <row r="10" spans="1:17" x14ac:dyDescent="0.2">
      <c r="F10" s="8" t="s">
        <v>18</v>
      </c>
    </row>
    <row r="11" spans="1:17" x14ac:dyDescent="0.2">
      <c r="F11" s="6"/>
      <c r="G11" s="7" t="s">
        <v>19</v>
      </c>
      <c r="H11" s="7" t="s">
        <v>20</v>
      </c>
      <c r="L11" s="14" t="s">
        <v>26</v>
      </c>
      <c r="M11" s="14"/>
      <c r="O11" s="16" t="s">
        <v>24</v>
      </c>
      <c r="P11" s="16"/>
      <c r="Q11" s="16"/>
    </row>
    <row r="12" spans="1:17" x14ac:dyDescent="0.2">
      <c r="F12" s="7" t="s">
        <v>14</v>
      </c>
      <c r="G12" s="7">
        <v>300</v>
      </c>
      <c r="H12" s="7">
        <v>100</v>
      </c>
      <c r="L12" s="14">
        <f>I16-P25</f>
        <v>588</v>
      </c>
      <c r="M12" s="15"/>
      <c r="O12" s="16">
        <f>P8-P25</f>
        <v>16</v>
      </c>
      <c r="P12" s="15"/>
    </row>
    <row r="13" spans="1:17" x14ac:dyDescent="0.2">
      <c r="F13" s="7" t="s">
        <v>15</v>
      </c>
      <c r="G13" s="7">
        <v>300</v>
      </c>
      <c r="H13" s="7">
        <v>100</v>
      </c>
    </row>
    <row r="14" spans="1:17" x14ac:dyDescent="0.2">
      <c r="F14" s="7" t="s">
        <v>16</v>
      </c>
      <c r="G14" s="7">
        <v>300</v>
      </c>
      <c r="H14" s="7">
        <v>100</v>
      </c>
    </row>
    <row r="15" spans="1:17" x14ac:dyDescent="0.2">
      <c r="F15" s="7" t="s">
        <v>17</v>
      </c>
      <c r="G15" s="7">
        <v>300</v>
      </c>
      <c r="H15" s="9">
        <v>100</v>
      </c>
    </row>
    <row r="16" spans="1:17" x14ac:dyDescent="0.2">
      <c r="H16" s="7" t="s">
        <v>22</v>
      </c>
      <c r="I16" s="7">
        <f>SUM(G12:H15)</f>
        <v>1600</v>
      </c>
    </row>
    <row r="19" spans="6:16" x14ac:dyDescent="0.2">
      <c r="F19" s="12" t="s">
        <v>4</v>
      </c>
    </row>
    <row r="20" spans="6:16" x14ac:dyDescent="0.2">
      <c r="F20" s="10"/>
      <c r="G20" s="11" t="s">
        <v>5</v>
      </c>
      <c r="H20" s="11" t="s">
        <v>6</v>
      </c>
      <c r="I20" s="11" t="s">
        <v>7</v>
      </c>
      <c r="J20" s="11" t="s">
        <v>8</v>
      </c>
      <c r="K20" s="11" t="s">
        <v>9</v>
      </c>
      <c r="L20" s="11" t="s">
        <v>10</v>
      </c>
      <c r="M20" s="11" t="s">
        <v>11</v>
      </c>
      <c r="N20" s="11" t="s">
        <v>12</v>
      </c>
      <c r="O20" s="11" t="s">
        <v>13</v>
      </c>
    </row>
    <row r="21" spans="6:16" x14ac:dyDescent="0.2">
      <c r="F21" s="11" t="s">
        <v>14</v>
      </c>
      <c r="G21" s="11">
        <v>100</v>
      </c>
      <c r="H21" s="11">
        <v>20</v>
      </c>
      <c r="I21" s="11">
        <v>50</v>
      </c>
      <c r="J21" s="11">
        <v>5</v>
      </c>
      <c r="K21" s="11">
        <v>2</v>
      </c>
      <c r="L21" s="11">
        <v>0</v>
      </c>
      <c r="M21" s="11">
        <v>10</v>
      </c>
      <c r="N21" s="11">
        <v>30</v>
      </c>
      <c r="O21" s="11">
        <v>15</v>
      </c>
    </row>
    <row r="22" spans="6:16" x14ac:dyDescent="0.2">
      <c r="F22" s="11" t="s">
        <v>15</v>
      </c>
      <c r="G22" s="11">
        <v>100</v>
      </c>
      <c r="H22" s="11">
        <v>25</v>
      </c>
      <c r="I22" s="11">
        <v>75</v>
      </c>
      <c r="J22" s="11">
        <v>8</v>
      </c>
      <c r="K22" s="11">
        <v>2</v>
      </c>
      <c r="L22" s="11">
        <v>0</v>
      </c>
      <c r="M22" s="11">
        <v>10</v>
      </c>
      <c r="N22" s="11">
        <v>36</v>
      </c>
      <c r="O22" s="11">
        <v>23</v>
      </c>
    </row>
    <row r="23" spans="6:16" x14ac:dyDescent="0.2">
      <c r="F23" s="11" t="s">
        <v>16</v>
      </c>
      <c r="G23" s="11">
        <v>100</v>
      </c>
      <c r="H23" s="11">
        <v>20</v>
      </c>
      <c r="I23" s="11">
        <v>46</v>
      </c>
      <c r="J23" s="11">
        <v>5</v>
      </c>
      <c r="K23" s="11">
        <v>2</v>
      </c>
      <c r="L23" s="11">
        <v>0</v>
      </c>
      <c r="M23" s="11">
        <v>10</v>
      </c>
      <c r="N23" s="11">
        <v>42</v>
      </c>
      <c r="O23" s="11">
        <v>46</v>
      </c>
    </row>
    <row r="24" spans="6:16" x14ac:dyDescent="0.2">
      <c r="F24" s="11" t="s">
        <v>17</v>
      </c>
      <c r="G24" s="11">
        <v>100</v>
      </c>
      <c r="H24" s="11">
        <v>15</v>
      </c>
      <c r="I24" s="11">
        <v>53</v>
      </c>
      <c r="J24" s="11">
        <v>9</v>
      </c>
      <c r="K24" s="11">
        <v>2</v>
      </c>
      <c r="L24" s="11">
        <v>0</v>
      </c>
      <c r="M24" s="11">
        <v>10</v>
      </c>
      <c r="N24" s="11">
        <v>19</v>
      </c>
      <c r="O24" s="13">
        <v>22</v>
      </c>
    </row>
    <row r="25" spans="6:16" x14ac:dyDescent="0.2">
      <c r="O25" s="11" t="s">
        <v>23</v>
      </c>
      <c r="P25" s="11">
        <f>SUM(G21:O24)</f>
        <v>1012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Nazhiyampara, Alfred J</dc:creator>
  <cp:lastModifiedBy>Nazhiyampara, Alfred J</cp:lastModifiedBy>
  <dcterms:created xsi:type="dcterms:W3CDTF">2024-05-14T06:41:26Z</dcterms:created>
  <dcterms:modified xsi:type="dcterms:W3CDTF">2024-05-14T08:12:38Z</dcterms:modified>
</cp:coreProperties>
</file>