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hali\Desktop\FACULTAD\Econometria\Trabajo practico\econometria2024\Resultados\"/>
    </mc:Choice>
  </mc:AlternateContent>
  <xr:revisionPtr revIDLastSave="0" documentId="13_ncr:1_{1693AF40-C298-4274-991A-694B8190636C}" xr6:coauthVersionLast="47" xr6:coauthVersionMax="47" xr10:uidLastSave="{00000000-0000-0000-0000-000000000000}"/>
  <bookViews>
    <workbookView xWindow="-98" yWindow="-98" windowWidth="21795" windowHeight="13875" activeTab="4" xr2:uid="{00000000-000D-0000-FFFF-FFFF00000000}"/>
  </bookViews>
  <sheets>
    <sheet name="Sheet 1" sheetId="1" r:id="rId1"/>
    <sheet name="Hoja2" sheetId="3" r:id="rId2"/>
    <sheet name="Hoja1" sheetId="2" r:id="rId3"/>
    <sheet name="Hoja3" sheetId="4" r:id="rId4"/>
    <sheet name="Hoja3 (2)" sheetId="6" r:id="rId5"/>
  </sheets>
  <definedNames>
    <definedName name="_xlnm._FilterDatabase" localSheetId="1" hidden="1">Hoja2!$A$1:$C$152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2" i="2" l="1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2" i="2"/>
  <c r="I5" i="2"/>
  <c r="I4" i="2"/>
  <c r="I9" i="2"/>
  <c r="I3" i="2"/>
  <c r="I6" i="2"/>
  <c r="I10" i="2"/>
  <c r="I7" i="2"/>
  <c r="I12" i="2"/>
  <c r="I8" i="2"/>
  <c r="I13" i="2"/>
  <c r="I16" i="2"/>
  <c r="I26" i="2"/>
  <c r="I94" i="2"/>
  <c r="I11" i="2"/>
  <c r="I14" i="2"/>
  <c r="I25" i="2"/>
  <c r="I18" i="2"/>
  <c r="I17" i="2"/>
  <c r="I15" i="2"/>
  <c r="I33" i="2"/>
  <c r="I22" i="2"/>
  <c r="I23" i="2"/>
  <c r="I20" i="2"/>
  <c r="I19" i="2"/>
  <c r="I27" i="2"/>
  <c r="I24" i="2"/>
  <c r="I21" i="2"/>
  <c r="I30" i="2"/>
  <c r="I28" i="2"/>
  <c r="I32" i="2"/>
  <c r="I34" i="2"/>
  <c r="I36" i="2"/>
  <c r="I29" i="2"/>
  <c r="I31" i="2"/>
  <c r="I35" i="2"/>
  <c r="I42" i="2"/>
  <c r="I38" i="2"/>
  <c r="I82" i="2"/>
  <c r="I46" i="2"/>
  <c r="I99" i="2"/>
  <c r="I39" i="2"/>
  <c r="I41" i="2"/>
  <c r="I37" i="2"/>
  <c r="I52" i="2"/>
  <c r="I44" i="2"/>
  <c r="I48" i="2"/>
  <c r="I40" i="2"/>
  <c r="I96" i="2"/>
  <c r="I103" i="2"/>
  <c r="I47" i="2"/>
  <c r="I43" i="2"/>
  <c r="I68" i="2"/>
  <c r="I91" i="2"/>
  <c r="I50" i="2"/>
  <c r="I45" i="2"/>
  <c r="I70" i="2"/>
  <c r="I62" i="2"/>
  <c r="I111" i="2"/>
  <c r="I57" i="2"/>
  <c r="I72" i="2"/>
  <c r="I69" i="2"/>
  <c r="I131" i="2"/>
  <c r="I63" i="2"/>
  <c r="I51" i="2"/>
  <c r="I59" i="2"/>
  <c r="I60" i="2"/>
  <c r="I58" i="2"/>
  <c r="I55" i="2"/>
  <c r="I80" i="2"/>
  <c r="I67" i="2"/>
  <c r="I90" i="2"/>
  <c r="I53" i="2"/>
  <c r="I66" i="2"/>
  <c r="I89" i="2"/>
  <c r="I92" i="2"/>
  <c r="I65" i="2"/>
  <c r="I54" i="2"/>
  <c r="I61" i="2"/>
  <c r="I49" i="2"/>
  <c r="I74" i="2"/>
  <c r="I112" i="2"/>
  <c r="I75" i="2"/>
  <c r="I118" i="2"/>
  <c r="I71" i="2"/>
  <c r="I77" i="2"/>
  <c r="I56" i="2"/>
  <c r="I64" i="2"/>
  <c r="I76" i="2"/>
  <c r="I116" i="2"/>
  <c r="I93" i="2"/>
  <c r="I98" i="2"/>
  <c r="I106" i="2"/>
  <c r="I78" i="2"/>
  <c r="I145" i="2"/>
  <c r="I85" i="2"/>
  <c r="I73" i="2"/>
  <c r="I110" i="2"/>
  <c r="I101" i="2"/>
  <c r="I95" i="2"/>
  <c r="I81" i="2"/>
  <c r="I86" i="2"/>
  <c r="I79" i="2"/>
  <c r="I105" i="2"/>
  <c r="I84" i="2"/>
  <c r="I143" i="2"/>
  <c r="I141" i="2"/>
  <c r="I88" i="2"/>
  <c r="I83" i="2"/>
  <c r="I119" i="2"/>
  <c r="I102" i="2"/>
  <c r="I87" i="2"/>
  <c r="I100" i="2"/>
  <c r="I124" i="2"/>
  <c r="I136" i="2"/>
  <c r="I138" i="2"/>
  <c r="I108" i="2"/>
  <c r="I113" i="2"/>
  <c r="I97" i="2"/>
  <c r="I133" i="2"/>
  <c r="I121" i="2"/>
  <c r="I128" i="2"/>
  <c r="I129" i="2"/>
  <c r="I107" i="2"/>
  <c r="I126" i="2"/>
  <c r="I122" i="2"/>
  <c r="I123" i="2"/>
  <c r="I142" i="2"/>
  <c r="I115" i="2"/>
  <c r="I117" i="2"/>
  <c r="I149" i="2"/>
  <c r="I114" i="2"/>
  <c r="I109" i="2"/>
  <c r="I139" i="2"/>
  <c r="I104" i="2"/>
  <c r="I125" i="2"/>
  <c r="I130" i="2"/>
  <c r="I135" i="2"/>
  <c r="I146" i="2"/>
  <c r="I120" i="2"/>
  <c r="I147" i="2"/>
  <c r="I134" i="2"/>
  <c r="I137" i="2"/>
  <c r="I127" i="2"/>
  <c r="I132" i="2"/>
  <c r="I151" i="2"/>
  <c r="I150" i="2"/>
  <c r="I140" i="2"/>
  <c r="I148" i="2"/>
  <c r="I152" i="2"/>
  <c r="I144" i="2"/>
  <c r="G2" i="2"/>
  <c r="G5" i="2"/>
  <c r="G4" i="2"/>
  <c r="G9" i="2"/>
  <c r="G3" i="2"/>
  <c r="G6" i="2"/>
  <c r="G10" i="2"/>
  <c r="G7" i="2"/>
  <c r="G12" i="2"/>
  <c r="G8" i="2"/>
  <c r="G13" i="2"/>
  <c r="G16" i="2"/>
  <c r="G26" i="2"/>
  <c r="G94" i="2"/>
  <c r="G11" i="2"/>
  <c r="G14" i="2"/>
  <c r="G25" i="2"/>
  <c r="G18" i="2"/>
  <c r="G17" i="2"/>
  <c r="G15" i="2"/>
  <c r="G33" i="2"/>
  <c r="G22" i="2"/>
  <c r="G23" i="2"/>
  <c r="G20" i="2"/>
  <c r="G19" i="2"/>
  <c r="G27" i="2"/>
  <c r="G24" i="2"/>
  <c r="G21" i="2"/>
  <c r="G30" i="2"/>
  <c r="G28" i="2"/>
  <c r="G32" i="2"/>
  <c r="G34" i="2"/>
  <c r="G36" i="2"/>
  <c r="G29" i="2"/>
  <c r="G31" i="2"/>
  <c r="G35" i="2"/>
  <c r="G42" i="2"/>
  <c r="G38" i="2"/>
  <c r="G82" i="2"/>
  <c r="G46" i="2"/>
  <c r="G99" i="2"/>
  <c r="G39" i="2"/>
  <c r="G41" i="2"/>
  <c r="G37" i="2"/>
  <c r="G52" i="2"/>
  <c r="G44" i="2"/>
  <c r="G48" i="2"/>
  <c r="G40" i="2"/>
  <c r="G96" i="2"/>
  <c r="G103" i="2"/>
  <c r="G47" i="2"/>
  <c r="G43" i="2"/>
  <c r="G68" i="2"/>
  <c r="G91" i="2"/>
  <c r="G50" i="2"/>
  <c r="G45" i="2"/>
  <c r="G70" i="2"/>
  <c r="G62" i="2"/>
  <c r="G111" i="2"/>
  <c r="G57" i="2"/>
  <c r="G72" i="2"/>
  <c r="G69" i="2"/>
  <c r="G131" i="2"/>
  <c r="G63" i="2"/>
  <c r="G51" i="2"/>
  <c r="G59" i="2"/>
  <c r="G60" i="2"/>
  <c r="G58" i="2"/>
  <c r="G55" i="2"/>
  <c r="G80" i="2"/>
  <c r="G67" i="2"/>
  <c r="G90" i="2"/>
  <c r="G53" i="2"/>
  <c r="G66" i="2"/>
  <c r="G89" i="2"/>
  <c r="G92" i="2"/>
  <c r="G65" i="2"/>
  <c r="G54" i="2"/>
  <c r="G61" i="2"/>
  <c r="G49" i="2"/>
  <c r="G74" i="2"/>
  <c r="G112" i="2"/>
  <c r="G75" i="2"/>
  <c r="G118" i="2"/>
  <c r="G71" i="2"/>
  <c r="G77" i="2"/>
  <c r="G56" i="2"/>
  <c r="G64" i="2"/>
  <c r="G76" i="2"/>
  <c r="G116" i="2"/>
  <c r="G93" i="2"/>
  <c r="G98" i="2"/>
  <c r="G106" i="2"/>
  <c r="G78" i="2"/>
  <c r="G145" i="2"/>
  <c r="G85" i="2"/>
  <c r="G73" i="2"/>
  <c r="G110" i="2"/>
  <c r="G101" i="2"/>
  <c r="G95" i="2"/>
  <c r="G81" i="2"/>
  <c r="G86" i="2"/>
  <c r="G79" i="2"/>
  <c r="G105" i="2"/>
  <c r="G84" i="2"/>
  <c r="G143" i="2"/>
  <c r="G141" i="2"/>
  <c r="G88" i="2"/>
  <c r="G83" i="2"/>
  <c r="G119" i="2"/>
  <c r="G102" i="2"/>
  <c r="G87" i="2"/>
  <c r="G100" i="2"/>
  <c r="G124" i="2"/>
  <c r="G136" i="2"/>
  <c r="G138" i="2"/>
  <c r="G108" i="2"/>
  <c r="G113" i="2"/>
  <c r="G97" i="2"/>
  <c r="G133" i="2"/>
  <c r="G121" i="2"/>
  <c r="G128" i="2"/>
  <c r="G129" i="2"/>
  <c r="G107" i="2"/>
  <c r="G126" i="2"/>
  <c r="G122" i="2"/>
  <c r="G123" i="2"/>
  <c r="G142" i="2"/>
  <c r="G115" i="2"/>
  <c r="G117" i="2"/>
  <c r="G149" i="2"/>
  <c r="G114" i="2"/>
  <c r="G109" i="2"/>
  <c r="G139" i="2"/>
  <c r="G104" i="2"/>
  <c r="G125" i="2"/>
  <c r="G130" i="2"/>
  <c r="G135" i="2"/>
  <c r="G146" i="2"/>
  <c r="G120" i="2"/>
  <c r="G147" i="2"/>
  <c r="G134" i="2"/>
  <c r="G137" i="2"/>
  <c r="G127" i="2"/>
  <c r="G132" i="2"/>
  <c r="G151" i="2"/>
  <c r="G150" i="2"/>
  <c r="G140" i="2"/>
  <c r="G148" i="2"/>
  <c r="G152" i="2"/>
  <c r="G144" i="2"/>
</calcChain>
</file>

<file path=xl/sharedStrings.xml><?xml version="1.0" encoding="utf-8"?>
<sst xmlns="http://schemas.openxmlformats.org/spreadsheetml/2006/main" count="1523" uniqueCount="490">
  <si>
    <t>codigo</t>
  </si>
  <si>
    <t>Pais</t>
  </si>
  <si>
    <t>hdicode</t>
  </si>
  <si>
    <t>IDH</t>
  </si>
  <si>
    <t>le2_2019</t>
  </si>
  <si>
    <t>eys2_2019</t>
  </si>
  <si>
    <t>mys2_2019</t>
  </si>
  <si>
    <t>gnipc2_2019</t>
  </si>
  <si>
    <t>salud_nacer</t>
  </si>
  <si>
    <t>gini</t>
  </si>
  <si>
    <t>lpts</t>
  </si>
  <si>
    <t>GNI_modif</t>
  </si>
  <si>
    <t>dim_salud2</t>
  </si>
  <si>
    <t>dim_educ</t>
  </si>
  <si>
    <t>dim_econ2</t>
  </si>
  <si>
    <t>dim_lib</t>
  </si>
  <si>
    <t>IDH2</t>
  </si>
  <si>
    <t>IDH3</t>
  </si>
  <si>
    <t>region</t>
  </si>
  <si>
    <t>rank_IDH1</t>
  </si>
  <si>
    <t>rank_IDH2</t>
  </si>
  <si>
    <t>rank_IDH3</t>
  </si>
  <si>
    <t>SSD</t>
  </si>
  <si>
    <t>South Sudan</t>
  </si>
  <si>
    <t>Low</t>
  </si>
  <si>
    <t>south sudan</t>
  </si>
  <si>
    <t>YEM</t>
  </si>
  <si>
    <t>Yemen</t>
  </si>
  <si>
    <t>yemen</t>
  </si>
  <si>
    <t>BDI</t>
  </si>
  <si>
    <t>Burundi</t>
  </si>
  <si>
    <t>burundi</t>
  </si>
  <si>
    <t>SDN</t>
  </si>
  <si>
    <t>Sudan</t>
  </si>
  <si>
    <t>sudan</t>
  </si>
  <si>
    <t>TCD</t>
  </si>
  <si>
    <t>Chad</t>
  </si>
  <si>
    <t>chad</t>
  </si>
  <si>
    <t>COD</t>
  </si>
  <si>
    <t>Democratic Republic of the Congo</t>
  </si>
  <si>
    <t>congo - kinshasa</t>
  </si>
  <si>
    <t>ETH</t>
  </si>
  <si>
    <t>Ethiopia</t>
  </si>
  <si>
    <t>ethiopia</t>
  </si>
  <si>
    <t>TJK</t>
  </si>
  <si>
    <t>Tajikistan</t>
  </si>
  <si>
    <t>Medium</t>
  </si>
  <si>
    <t>tajikistan</t>
  </si>
  <si>
    <t>NER</t>
  </si>
  <si>
    <t>Niger</t>
  </si>
  <si>
    <t>niger</t>
  </si>
  <si>
    <t>SWZ</t>
  </si>
  <si>
    <t>Eswatini</t>
  </si>
  <si>
    <t>eswatini</t>
  </si>
  <si>
    <t>RWA</t>
  </si>
  <si>
    <t>Rwanda</t>
  </si>
  <si>
    <t>rwanda</t>
  </si>
  <si>
    <t>LAO</t>
  </si>
  <si>
    <t>Lao People's Democratic Republic</t>
  </si>
  <si>
    <t>laos</t>
  </si>
  <si>
    <t>MLI</t>
  </si>
  <si>
    <t>Mali</t>
  </si>
  <si>
    <t>mali</t>
  </si>
  <si>
    <t>DJI</t>
  </si>
  <si>
    <t>Djibouti</t>
  </si>
  <si>
    <t>djibouti</t>
  </si>
  <si>
    <t>CMR</t>
  </si>
  <si>
    <t>Cameroon</t>
  </si>
  <si>
    <t>cameroon</t>
  </si>
  <si>
    <t>MOZ</t>
  </si>
  <si>
    <t>Mozambique</t>
  </si>
  <si>
    <t>mozambique</t>
  </si>
  <si>
    <t>COG</t>
  </si>
  <si>
    <t>Congo</t>
  </si>
  <si>
    <t>congo - brazzaville</t>
  </si>
  <si>
    <t>GNB</t>
  </si>
  <si>
    <t>Guinea-Bissau</t>
  </si>
  <si>
    <t>guinea-bissau</t>
  </si>
  <si>
    <t>GIN</t>
  </si>
  <si>
    <t>Guinea</t>
  </si>
  <si>
    <t>guinea</t>
  </si>
  <si>
    <t>ZWE</t>
  </si>
  <si>
    <t>Zimbabwe</t>
  </si>
  <si>
    <t>zimbabwe</t>
  </si>
  <si>
    <t>BFA</t>
  </si>
  <si>
    <t>Burkina Faso</t>
  </si>
  <si>
    <t>burkina faso</t>
  </si>
  <si>
    <t>CHN</t>
  </si>
  <si>
    <t>China</t>
  </si>
  <si>
    <t>High</t>
  </si>
  <si>
    <t>china</t>
  </si>
  <si>
    <t>GMB</t>
  </si>
  <si>
    <t>Gambia</t>
  </si>
  <si>
    <t>gambia</t>
  </si>
  <si>
    <t>UGA</t>
  </si>
  <si>
    <t>Uganda</t>
  </si>
  <si>
    <t>uganda</t>
  </si>
  <si>
    <t>MRT</t>
  </si>
  <si>
    <t>Mauritania</t>
  </si>
  <si>
    <t>mauritania</t>
  </si>
  <si>
    <t>SLE</t>
  </si>
  <si>
    <t>Sierra Leone</t>
  </si>
  <si>
    <t>sierra leone</t>
  </si>
  <si>
    <t>PAK</t>
  </si>
  <si>
    <t>Pakistan</t>
  </si>
  <si>
    <t>pakistan</t>
  </si>
  <si>
    <t>MDG</t>
  </si>
  <si>
    <t>Madagascar</t>
  </si>
  <si>
    <t>madagascar</t>
  </si>
  <si>
    <t>AGO</t>
  </si>
  <si>
    <t>Angola</t>
  </si>
  <si>
    <t>angola</t>
  </si>
  <si>
    <t>TZA</t>
  </si>
  <si>
    <t>United Republic of Tanzania</t>
  </si>
  <si>
    <t>tanzania</t>
  </si>
  <si>
    <t>TGO</t>
  </si>
  <si>
    <t>Togo</t>
  </si>
  <si>
    <t>togo</t>
  </si>
  <si>
    <t>HTI</t>
  </si>
  <si>
    <t>Haiti</t>
  </si>
  <si>
    <t>haiti</t>
  </si>
  <si>
    <t>LBR</t>
  </si>
  <si>
    <t>Liberia</t>
  </si>
  <si>
    <t>liberia</t>
  </si>
  <si>
    <t>MMR</t>
  </si>
  <si>
    <t>Myanmar</t>
  </si>
  <si>
    <t>myanmar (burma)</t>
  </si>
  <si>
    <t>VNM</t>
  </si>
  <si>
    <t>Viet Nam</t>
  </si>
  <si>
    <t>vietnam</t>
  </si>
  <si>
    <t>LSO</t>
  </si>
  <si>
    <t>Lesotho</t>
  </si>
  <si>
    <t>lesotho</t>
  </si>
  <si>
    <t>GAB</t>
  </si>
  <si>
    <t>Gabon</t>
  </si>
  <si>
    <t>gabon</t>
  </si>
  <si>
    <t>CIV</t>
  </si>
  <si>
    <t>Cote d'Ivoire</t>
  </si>
  <si>
    <t>côte d’ivoire</t>
  </si>
  <si>
    <t>MWI</t>
  </si>
  <si>
    <t>Malawi</t>
  </si>
  <si>
    <t>malawi</t>
  </si>
  <si>
    <t>ZMB</t>
  </si>
  <si>
    <t>Zambia</t>
  </si>
  <si>
    <t>zambia</t>
  </si>
  <si>
    <t>EGY</t>
  </si>
  <si>
    <t>Egypt</t>
  </si>
  <si>
    <t>egypt</t>
  </si>
  <si>
    <t>IRN</t>
  </si>
  <si>
    <t>Iran (Islamic Republic of)</t>
  </si>
  <si>
    <t>iran</t>
  </si>
  <si>
    <t>NIC</t>
  </si>
  <si>
    <t>Nicaragua</t>
  </si>
  <si>
    <t>nicaragua</t>
  </si>
  <si>
    <t>SEN</t>
  </si>
  <si>
    <t>Senegal</t>
  </si>
  <si>
    <t>senegal</t>
  </si>
  <si>
    <t>COM</t>
  </si>
  <si>
    <t>Comoros</t>
  </si>
  <si>
    <t>comoros</t>
  </si>
  <si>
    <t>NGA</t>
  </si>
  <si>
    <t>Nigeria</t>
  </si>
  <si>
    <t>nigeria</t>
  </si>
  <si>
    <t>IRQ</t>
  </si>
  <si>
    <t>Iraq</t>
  </si>
  <si>
    <t>iraq</t>
  </si>
  <si>
    <t>HND</t>
  </si>
  <si>
    <t>Honduras</t>
  </si>
  <si>
    <t>honduras</t>
  </si>
  <si>
    <t>BEN</t>
  </si>
  <si>
    <t>Benin</t>
  </si>
  <si>
    <t>benin</t>
  </si>
  <si>
    <t>BLR</t>
  </si>
  <si>
    <t>Belarus</t>
  </si>
  <si>
    <t>Very High</t>
  </si>
  <si>
    <t>belarus</t>
  </si>
  <si>
    <t>KEN</t>
  </si>
  <si>
    <t>Kenya</t>
  </si>
  <si>
    <t>kenya</t>
  </si>
  <si>
    <t>BGD</t>
  </si>
  <si>
    <t>Bangladesh</t>
  </si>
  <si>
    <t>bangladesh</t>
  </si>
  <si>
    <t>NPL</t>
  </si>
  <si>
    <t>Nepal</t>
  </si>
  <si>
    <t>nepal</t>
  </si>
  <si>
    <t>RUS</t>
  </si>
  <si>
    <t>Russian Federation</t>
  </si>
  <si>
    <t>russia</t>
  </si>
  <si>
    <t>MAR</t>
  </si>
  <si>
    <t>Morocco</t>
  </si>
  <si>
    <t>morocco</t>
  </si>
  <si>
    <t>SLB</t>
  </si>
  <si>
    <t>Solomon Islands</t>
  </si>
  <si>
    <t>solomon islands</t>
  </si>
  <si>
    <t>KAZ</t>
  </si>
  <si>
    <t>Kazakhstan</t>
  </si>
  <si>
    <t>kazakhstan</t>
  </si>
  <si>
    <t>GTM</t>
  </si>
  <si>
    <t>Guatemala</t>
  </si>
  <si>
    <t>guatemala</t>
  </si>
  <si>
    <t>ARE</t>
  </si>
  <si>
    <t>United Arab Emirates</t>
  </si>
  <si>
    <t>united arab emirates</t>
  </si>
  <si>
    <t>KGZ</t>
  </si>
  <si>
    <t>Kyrgyzstan</t>
  </si>
  <si>
    <t>kyrgyzstan</t>
  </si>
  <si>
    <t>DZA</t>
  </si>
  <si>
    <t>Algeria</t>
  </si>
  <si>
    <t>algeria</t>
  </si>
  <si>
    <t>THA</t>
  </si>
  <si>
    <t>Thailand</t>
  </si>
  <si>
    <t>thailand</t>
  </si>
  <si>
    <t>MDV</t>
  </si>
  <si>
    <t>Maldives</t>
  </si>
  <si>
    <t>maldives</t>
  </si>
  <si>
    <t>JOR</t>
  </si>
  <si>
    <t>Jordan</t>
  </si>
  <si>
    <t>jordan</t>
  </si>
  <si>
    <t>VUT</t>
  </si>
  <si>
    <t>Vanuatu</t>
  </si>
  <si>
    <t>vanuatu</t>
  </si>
  <si>
    <t>GHA</t>
  </si>
  <si>
    <t>Ghana</t>
  </si>
  <si>
    <t>ghana</t>
  </si>
  <si>
    <t>NAM</t>
  </si>
  <si>
    <t>Namibia</t>
  </si>
  <si>
    <t>namibia</t>
  </si>
  <si>
    <t>BTN</t>
  </si>
  <si>
    <t>Bhutan</t>
  </si>
  <si>
    <t>bhutan</t>
  </si>
  <si>
    <t>TLS</t>
  </si>
  <si>
    <t>Timor-Leste</t>
  </si>
  <si>
    <t>timor-leste</t>
  </si>
  <si>
    <t>STP</t>
  </si>
  <si>
    <t>Sao Tome and Principe</t>
  </si>
  <si>
    <t>são tomé &amp; príncipe</t>
  </si>
  <si>
    <t>TUR</t>
  </si>
  <si>
    <t>Türkiye</t>
  </si>
  <si>
    <t>turkey</t>
  </si>
  <si>
    <t>IND</t>
  </si>
  <si>
    <t>India</t>
  </si>
  <si>
    <t>india</t>
  </si>
  <si>
    <t>LBN</t>
  </si>
  <si>
    <t>Lebanon</t>
  </si>
  <si>
    <t>lebanon</t>
  </si>
  <si>
    <t>KIR</t>
  </si>
  <si>
    <t>Kiribati</t>
  </si>
  <si>
    <t>kiribati</t>
  </si>
  <si>
    <t>SLV</t>
  </si>
  <si>
    <t>El Salvador</t>
  </si>
  <si>
    <t>el salvador</t>
  </si>
  <si>
    <t>PHL</t>
  </si>
  <si>
    <t>Philippines</t>
  </si>
  <si>
    <t>philippines</t>
  </si>
  <si>
    <t>BWA</t>
  </si>
  <si>
    <t>Botswana</t>
  </si>
  <si>
    <t>botswana</t>
  </si>
  <si>
    <t>IDN</t>
  </si>
  <si>
    <t>Indonesia</t>
  </si>
  <si>
    <t>indonesia</t>
  </si>
  <si>
    <t>FJI</t>
  </si>
  <si>
    <t>Fiji</t>
  </si>
  <si>
    <t>fiji</t>
  </si>
  <si>
    <t>CPV</t>
  </si>
  <si>
    <t>Cabo Verde</t>
  </si>
  <si>
    <t>cape verde</t>
  </si>
  <si>
    <t>BIH</t>
  </si>
  <si>
    <t>Bosnia and Herzegovina</t>
  </si>
  <si>
    <t>bosnia &amp; herzegovina</t>
  </si>
  <si>
    <t>BOL</t>
  </si>
  <si>
    <t>Bolivia (Plurinational State of)</t>
  </si>
  <si>
    <t>bolivia</t>
  </si>
  <si>
    <t>ARM</t>
  </si>
  <si>
    <t>Armenia</t>
  </si>
  <si>
    <t>armenia</t>
  </si>
  <si>
    <t>LKA</t>
  </si>
  <si>
    <t>Sri Lanka</t>
  </si>
  <si>
    <t>sri lanka</t>
  </si>
  <si>
    <t>MYS</t>
  </si>
  <si>
    <t>Malaysia</t>
  </si>
  <si>
    <t>malaysia</t>
  </si>
  <si>
    <t>ECU</t>
  </si>
  <si>
    <t>Ecuador</t>
  </si>
  <si>
    <t>ecuador</t>
  </si>
  <si>
    <t>PRY</t>
  </si>
  <si>
    <t>Paraguay</t>
  </si>
  <si>
    <t>paraguay</t>
  </si>
  <si>
    <t>ZAF</t>
  </si>
  <si>
    <t>South Africa</t>
  </si>
  <si>
    <t>south africa</t>
  </si>
  <si>
    <t>WSM</t>
  </si>
  <si>
    <t>Samoa</t>
  </si>
  <si>
    <t>samoa</t>
  </si>
  <si>
    <t>UKR</t>
  </si>
  <si>
    <t>Ukraine</t>
  </si>
  <si>
    <t>ukraine</t>
  </si>
  <si>
    <t>MKD</t>
  </si>
  <si>
    <t>North Macedonia</t>
  </si>
  <si>
    <t>north macedonia</t>
  </si>
  <si>
    <t>TUN</t>
  </si>
  <si>
    <t>Tunisia</t>
  </si>
  <si>
    <t>tunisia</t>
  </si>
  <si>
    <t>COL</t>
  </si>
  <si>
    <t>Colombia</t>
  </si>
  <si>
    <t>colombia</t>
  </si>
  <si>
    <t>MDA</t>
  </si>
  <si>
    <t>Republic of Moldova</t>
  </si>
  <si>
    <t>moldova</t>
  </si>
  <si>
    <t>DOM</t>
  </si>
  <si>
    <t>Dominican Republic</t>
  </si>
  <si>
    <t>dominican republic</t>
  </si>
  <si>
    <t>MEX</t>
  </si>
  <si>
    <t>Mexico</t>
  </si>
  <si>
    <t>mexico</t>
  </si>
  <si>
    <t>JAM</t>
  </si>
  <si>
    <t>Jamaica</t>
  </si>
  <si>
    <t>jamaica</t>
  </si>
  <si>
    <t>BRA</t>
  </si>
  <si>
    <t>Brazil</t>
  </si>
  <si>
    <t>brazil</t>
  </si>
  <si>
    <t>TON</t>
  </si>
  <si>
    <t>Tonga</t>
  </si>
  <si>
    <t>tonga</t>
  </si>
  <si>
    <t>MNG</t>
  </si>
  <si>
    <t>Mongolia</t>
  </si>
  <si>
    <t>mongolia</t>
  </si>
  <si>
    <t>GEO</t>
  </si>
  <si>
    <t>Georgia</t>
  </si>
  <si>
    <t>georgia</t>
  </si>
  <si>
    <t>PER</t>
  </si>
  <si>
    <t>Peru</t>
  </si>
  <si>
    <t>peru</t>
  </si>
  <si>
    <t>ALB</t>
  </si>
  <si>
    <t>Albania</t>
  </si>
  <si>
    <t>albania</t>
  </si>
  <si>
    <t>LCA</t>
  </si>
  <si>
    <t>Saint Lucia</t>
  </si>
  <si>
    <t>st. lucia</t>
  </si>
  <si>
    <t>SRB</t>
  </si>
  <si>
    <t>Serbia</t>
  </si>
  <si>
    <t>serbia</t>
  </si>
  <si>
    <t>SYC</t>
  </si>
  <si>
    <t>Seychelles</t>
  </si>
  <si>
    <t>seychelles</t>
  </si>
  <si>
    <t>MNE</t>
  </si>
  <si>
    <t>Montenegro</t>
  </si>
  <si>
    <t>montenegro</t>
  </si>
  <si>
    <t>GRD</t>
  </si>
  <si>
    <t>Grenada</t>
  </si>
  <si>
    <t>grenada</t>
  </si>
  <si>
    <t>BGR</t>
  </si>
  <si>
    <t>Bulgaria</t>
  </si>
  <si>
    <t>bulgaria</t>
  </si>
  <si>
    <t>MUS</t>
  </si>
  <si>
    <t>Mauritius</t>
  </si>
  <si>
    <t>mauritius</t>
  </si>
  <si>
    <t>HUN</t>
  </si>
  <si>
    <t>Hungary</t>
  </si>
  <si>
    <t>hungary</t>
  </si>
  <si>
    <t>PAN</t>
  </si>
  <si>
    <t>Panama</t>
  </si>
  <si>
    <t>panama</t>
  </si>
  <si>
    <t>CRI</t>
  </si>
  <si>
    <t>Costa Rica</t>
  </si>
  <si>
    <t>costa rica</t>
  </si>
  <si>
    <t>ROU</t>
  </si>
  <si>
    <t>Romania</t>
  </si>
  <si>
    <t>romania</t>
  </si>
  <si>
    <t>ARG</t>
  </si>
  <si>
    <t>Argentina</t>
  </si>
  <si>
    <t>argentina</t>
  </si>
  <si>
    <t>URY</t>
  </si>
  <si>
    <t>Uruguay</t>
  </si>
  <si>
    <t>uruguay</t>
  </si>
  <si>
    <t>HRV</t>
  </si>
  <si>
    <t>Croatia</t>
  </si>
  <si>
    <t>croatia</t>
  </si>
  <si>
    <t>CHL</t>
  </si>
  <si>
    <t>Chile</t>
  </si>
  <si>
    <t>chile</t>
  </si>
  <si>
    <t>LVA</t>
  </si>
  <si>
    <t>Latvia</t>
  </si>
  <si>
    <t>latvia</t>
  </si>
  <si>
    <t>ISR</t>
  </si>
  <si>
    <t>Israel</t>
  </si>
  <si>
    <t>israel</t>
  </si>
  <si>
    <t>POL</t>
  </si>
  <si>
    <t>Poland</t>
  </si>
  <si>
    <t>poland</t>
  </si>
  <si>
    <t>SVK</t>
  </si>
  <si>
    <t>Slovakia</t>
  </si>
  <si>
    <t>slovakia</t>
  </si>
  <si>
    <t>GRC</t>
  </si>
  <si>
    <t>Greece</t>
  </si>
  <si>
    <t>greece</t>
  </si>
  <si>
    <t>PRT</t>
  </si>
  <si>
    <t>Portugal</t>
  </si>
  <si>
    <t>portugal</t>
  </si>
  <si>
    <t>LTU</t>
  </si>
  <si>
    <t>Lithuania</t>
  </si>
  <si>
    <t>lithuania</t>
  </si>
  <si>
    <t>ITA</t>
  </si>
  <si>
    <t>Italy</t>
  </si>
  <si>
    <t>italy</t>
  </si>
  <si>
    <t>USA</t>
  </si>
  <si>
    <t>United States of America</t>
  </si>
  <si>
    <t>united states</t>
  </si>
  <si>
    <t>KOR</t>
  </si>
  <si>
    <t>Republic of Korea</t>
  </si>
  <si>
    <t>south korea</t>
  </si>
  <si>
    <t>CZE</t>
  </si>
  <si>
    <t>Czechia</t>
  </si>
  <si>
    <t>czechia</t>
  </si>
  <si>
    <t>MLT</t>
  </si>
  <si>
    <t>Malta</t>
  </si>
  <si>
    <t>malta</t>
  </si>
  <si>
    <t>FRA</t>
  </si>
  <si>
    <t>France</t>
  </si>
  <si>
    <t>france</t>
  </si>
  <si>
    <t>EST</t>
  </si>
  <si>
    <t>Estonia</t>
  </si>
  <si>
    <t>estonia</t>
  </si>
  <si>
    <t>ESP</t>
  </si>
  <si>
    <t>Spain</t>
  </si>
  <si>
    <t>spain</t>
  </si>
  <si>
    <t>CYP</t>
  </si>
  <si>
    <t>Cyprus</t>
  </si>
  <si>
    <t>cyprus</t>
  </si>
  <si>
    <t>AUT</t>
  </si>
  <si>
    <t>Austria</t>
  </si>
  <si>
    <t>austria</t>
  </si>
  <si>
    <t>SVN</t>
  </si>
  <si>
    <t>Slovenia</t>
  </si>
  <si>
    <t>slovenia</t>
  </si>
  <si>
    <t>GBR</t>
  </si>
  <si>
    <t>United Kingdom of Great Britain and Northern Ireland</t>
  </si>
  <si>
    <t>united kingdom</t>
  </si>
  <si>
    <t>JPN</t>
  </si>
  <si>
    <t>Japan</t>
  </si>
  <si>
    <t>japan</t>
  </si>
  <si>
    <t>LUX</t>
  </si>
  <si>
    <t>Luxembourg</t>
  </si>
  <si>
    <t>luxembourg</t>
  </si>
  <si>
    <t>BEL</t>
  </si>
  <si>
    <t>Belgium</t>
  </si>
  <si>
    <t>belgium</t>
  </si>
  <si>
    <t>AUS</t>
  </si>
  <si>
    <t>Australia</t>
  </si>
  <si>
    <t>australia</t>
  </si>
  <si>
    <t>CAN</t>
  </si>
  <si>
    <t>Canada</t>
  </si>
  <si>
    <t>canada</t>
  </si>
  <si>
    <t>IRL</t>
  </si>
  <si>
    <t>Ireland</t>
  </si>
  <si>
    <t>ireland</t>
  </si>
  <si>
    <t>DEU</t>
  </si>
  <si>
    <t>Germany</t>
  </si>
  <si>
    <t>germany</t>
  </si>
  <si>
    <t>FIN</t>
  </si>
  <si>
    <t>Finland</t>
  </si>
  <si>
    <t>finland</t>
  </si>
  <si>
    <t>NLD</t>
  </si>
  <si>
    <t>Netherlands (Kingdom of the)</t>
  </si>
  <si>
    <t>netherlands</t>
  </si>
  <si>
    <t>DNK</t>
  </si>
  <si>
    <t>Denmark</t>
  </si>
  <si>
    <t>denmark</t>
  </si>
  <si>
    <t>CHE</t>
  </si>
  <si>
    <t>Switzerland</t>
  </si>
  <si>
    <t>switzerland</t>
  </si>
  <si>
    <t>ISL</t>
  </si>
  <si>
    <t>Iceland</t>
  </si>
  <si>
    <t>iceland</t>
  </si>
  <si>
    <t>SWE</t>
  </si>
  <si>
    <t>Sweden</t>
  </si>
  <si>
    <t>sweden</t>
  </si>
  <si>
    <t>NOR</t>
  </si>
  <si>
    <t>Norway</t>
  </si>
  <si>
    <t>norway</t>
  </si>
  <si>
    <t>Rank2</t>
  </si>
  <si>
    <t>Rank3</t>
  </si>
  <si>
    <t xml:space="preserve">United Kingdom </t>
  </si>
  <si>
    <t>Netherlands</t>
  </si>
  <si>
    <t>2)+/-</t>
  </si>
  <si>
    <t>3)+/-</t>
  </si>
  <si>
    <t>Bolivia</t>
  </si>
  <si>
    <t>Iran</t>
  </si>
  <si>
    <t>Rank</t>
  </si>
  <si>
    <t>Tabla Anexo 1: Ranking y puntajes del IDH modificado sin Libertad (IDH2) - Cambios con respecto al IDH original</t>
  </si>
  <si>
    <t>Tabla Anexo 2: Ranking y puntajes del IDH modificado con Libertad (IDH3) - Cambios con respecto al IDH 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</si>
</sst>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17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8"/>
      </left>
      <right style="medium">
        <color indexed="64"/>
      </right>
      <top style="thin">
        <color theme="8"/>
      </top>
      <bottom style="thin">
        <color theme="8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indexed="64"/>
      </left>
      <right style="thin">
        <color theme="8"/>
      </right>
      <top style="thin">
        <color theme="8"/>
      </top>
      <bottom style="medium">
        <color indexed="6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8"/>
      </left>
      <right style="thin">
        <color theme="8"/>
      </right>
      <top style="medium">
        <color indexed="64"/>
      </top>
      <bottom style="medium">
        <color theme="8"/>
      </bottom>
      <diagonal/>
    </border>
    <border>
      <left style="thin">
        <color theme="8"/>
      </left>
      <right style="medium">
        <color indexed="64"/>
      </right>
      <top style="medium">
        <color indexed="64"/>
      </top>
      <bottom style="medium">
        <color theme="8"/>
      </bottom>
      <diagonal/>
    </border>
    <border>
      <left style="thin">
        <color theme="8"/>
      </left>
      <right style="medium">
        <color indexed="64"/>
      </right>
      <top style="thin">
        <color theme="8"/>
      </top>
      <bottom style="medium">
        <color indexed="64"/>
      </bottom>
      <diagonal/>
    </border>
    <border>
      <left style="medium">
        <color indexed="64"/>
      </left>
      <right style="thin">
        <color theme="8"/>
      </right>
      <top style="medium">
        <color indexed="64"/>
      </top>
      <bottom style="medium">
        <color theme="8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1" xfId="0" applyFont="1" applyFill="1" applyBorder="1"/>
    <xf numFmtId="0" fontId="1" fillId="0" borderId="1" xfId="0" applyFont="1" applyBorder="1"/>
    <xf numFmtId="164" fontId="1" fillId="2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/>
    <xf numFmtId="164" fontId="1" fillId="2" borderId="9" xfId="0" applyNumberFormat="1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</cellXfs>
  <cellStyles count="1">
    <cellStyle name="Normal" xfId="0" builtinId="0"/>
  </cellStyles>
  <dxfs count="22"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2C02DE-EE03-44DD-90F9-6D0EF4B4AC56}" name="Tabla1" displayName="Tabla1" ref="A1:I152" totalsRowShown="0">
  <autoFilter ref="A1:I152" xr:uid="{5A2C02DE-EE03-44DD-90F9-6D0EF4B4AC56}"/>
  <sortState xmlns:xlrd2="http://schemas.microsoft.com/office/spreadsheetml/2017/richdata2" ref="A2:I152">
    <sortCondition ref="H1:H152"/>
  </sortState>
  <tableColumns count="9">
    <tableColumn id="8" xr3:uid="{BFB3AE65-0AAD-49A1-B965-720295D6811F}" name="Rank" dataDxfId="21"/>
    <tableColumn id="2" xr3:uid="{BC900A70-1EE3-4ADC-A363-E3860763F064}" name="Pais"/>
    <tableColumn id="4" xr3:uid="{BBF06864-8FFD-4CF9-B357-00EB01F9ABEB}" name="IDH" dataDxfId="20"/>
    <tableColumn id="5" xr3:uid="{F303FC8E-3620-4081-A306-7BF38C73DC22}" name="IDH2" dataDxfId="19"/>
    <tableColumn id="6" xr3:uid="{B4FB6DD5-D5AC-4BFF-9403-7B6D0502B460}" name="IDH3" dataDxfId="18"/>
    <tableColumn id="9" xr3:uid="{5967E721-9A5A-4CD3-AF07-B1DFCF513907}" name="Rank2" dataDxfId="17"/>
    <tableColumn id="11" xr3:uid="{7A474A85-F8B6-4B87-8779-C588C74E090C}" name="2)+/-" dataDxfId="16">
      <calculatedColumnFormula>Tabla1[[#This Row],[Rank]]-Tabla1[[#This Row],[Rank2]]</calculatedColumnFormula>
    </tableColumn>
    <tableColumn id="10" xr3:uid="{5A41548A-4B50-409F-9C94-02A2052FF704}" name="Rank3" dataDxfId="15"/>
    <tableColumn id="12" xr3:uid="{AD77FF69-966D-4D9E-8661-5F5D3AB756F7}" name="3)+/-" dataDxfId="14">
      <calculatedColumnFormula>Tabla1[[#This Row],[Rank]]-Tabla1[[#This Row],[Rank3]]</calculatedColumnFormula>
    </tableColumn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C99D45-671A-410C-A28A-9B4460099B0E}" name="Tabla5" displayName="Tabla5" ref="K1:N152" totalsRowShown="0" headerRowDxfId="4">
  <tableColumns count="4">
    <tableColumn id="1" xr3:uid="{5C420673-EA3D-4A91-BC02-6DD4A08750DC}" name="Rank" dataDxfId="7"/>
    <tableColumn id="2" xr3:uid="{D55FDE46-1EC2-4A93-A3D0-468B50B3CD24}" name="Pais"/>
    <tableColumn id="3" xr3:uid="{246A351D-9538-44E7-AAF2-8AF2A7A618B0}" name="IDH3" dataDxfId="6"/>
    <tableColumn id="4" xr3:uid="{EAE626B9-B211-4CF2-B282-CBB04961FC54}" name="3)+/-" dataDxfId="5">
      <calculatedColumnFormula>Tabla1[[#This Row],[Rank]]-Tabla1[[#This Row],[Rank3]]</calculatedColumnFormula>
    </tableColumn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3145E4-32D4-4500-A09B-69CD1535ACB2}" name="Tabla24" displayName="Tabla24" ref="A2:D53" totalsRowShown="0" headerRowDxfId="13" tableBorderDxfId="12">
  <tableColumns count="4">
    <tableColumn id="1" xr3:uid="{A0327277-73D8-49D2-BAC5-3DEC09F7790E}" name="Rank" dataDxfId="11"/>
    <tableColumn id="2" xr3:uid="{22E1987D-5D53-4764-8465-8018D5121AF2}" name="Pais"/>
    <tableColumn id="3" xr3:uid="{04536A8A-86B1-4384-8B66-5B64B14CB1CF}" name="IDH2" dataDxfId="10"/>
    <tableColumn id="4" xr3:uid="{460C2318-FEF3-4A94-B262-BCF8D9F9E211}" name="2)+/-" dataDxfId="9"/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862E5D9-24E5-421A-AD0B-FC90D4DE4327}" name="Tabla245" displayName="Tabla245" ref="A2:D53" totalsRowShown="0" headerRowDxfId="8" tableBorderDxfId="3">
  <tableColumns count="4">
    <tableColumn id="1" xr3:uid="{C5BC2B12-E704-4A97-8E0E-B4A9DE222AE5}" name="Rank" dataDxfId="2"/>
    <tableColumn id="2" xr3:uid="{8CE9D30D-B897-4438-B99A-8360623E193B}" name="Pais"/>
    <tableColumn id="3" xr3:uid="{53C82D01-114A-434A-B282-8F03F2CA1C14}" name="IDH3" dataDxfId="1"/>
    <tableColumn id="4" xr3:uid="{C556B1DB-EB6A-467D-AB10-96E4B2EC05C1}" name="3)+/-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2"/>
  <sheetViews>
    <sheetView workbookViewId="0">
      <selection activeCell="T1" activeCellId="2" sqref="B1:B1048576 D1:D1048576 T1:T1048576"/>
    </sheetView>
  </sheetViews>
  <sheetFormatPr baseColWidth="10" defaultRowHeight="14.25" x14ac:dyDescent="0.45"/>
  <cols>
    <col min="4" max="4" width="5.19921875" bestFit="1" customWidth="1"/>
    <col min="5" max="5" width="8.06640625" hidden="1" customWidth="1"/>
    <col min="6" max="6" width="9.19921875" hidden="1" customWidth="1"/>
    <col min="7" max="7" width="9.796875" hidden="1" customWidth="1"/>
    <col min="8" max="8" width="10.86328125" hidden="1" customWidth="1"/>
    <col min="9" max="9" width="10.1328125" hidden="1" customWidth="1"/>
    <col min="10" max="10" width="6.19921875" hidden="1" customWidth="1"/>
    <col min="11" max="11" width="7.19921875" hidden="1" customWidth="1"/>
    <col min="12" max="12" width="9.19921875" hidden="1" customWidth="1"/>
    <col min="13" max="13" width="9.796875" hidden="1" customWidth="1"/>
    <col min="14" max="14" width="8.3984375" hidden="1" customWidth="1"/>
    <col min="15" max="15" width="9.3984375" hidden="1" customWidth="1"/>
    <col min="16" max="16" width="6.59765625" hidden="1" customWidth="1"/>
    <col min="17" max="18" width="5.19921875" bestFit="1" customWidth="1"/>
    <col min="19" max="19" width="0" hidden="1" customWidth="1"/>
  </cols>
  <sheetData>
    <row r="1" spans="1:2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45">
      <c r="A2" t="s">
        <v>22</v>
      </c>
      <c r="B2" t="s">
        <v>23</v>
      </c>
      <c r="C2" t="s">
        <v>24</v>
      </c>
      <c r="D2" s="1">
        <v>0.39087642827969399</v>
      </c>
      <c r="E2" s="1">
        <v>55.911999999999999</v>
      </c>
      <c r="F2" s="1">
        <v>5.6347701409999997</v>
      </c>
      <c r="G2" s="1">
        <v>5.7261400220000001</v>
      </c>
      <c r="H2" s="1">
        <v>784.47439750000001</v>
      </c>
      <c r="I2" s="1">
        <v>53.7</v>
      </c>
      <c r="J2" s="1">
        <v>44.1</v>
      </c>
      <c r="K2" s="1">
        <v>2</v>
      </c>
      <c r="L2" s="1">
        <v>438.52118820250001</v>
      </c>
      <c r="M2" s="1">
        <v>0.632827188282994</v>
      </c>
      <c r="N2" s="1">
        <v>0.347392726872222</v>
      </c>
      <c r="O2" s="1">
        <v>0.23538949034533199</v>
      </c>
      <c r="P2" s="1">
        <v>0.02</v>
      </c>
      <c r="Q2" s="1">
        <v>0.37264700914586102</v>
      </c>
      <c r="R2" s="1">
        <v>0.17936212015646399</v>
      </c>
      <c r="S2" t="s">
        <v>25</v>
      </c>
      <c r="T2">
        <v>150</v>
      </c>
      <c r="U2">
        <v>150</v>
      </c>
      <c r="V2">
        <v>151</v>
      </c>
    </row>
    <row r="3" spans="1:22" x14ac:dyDescent="0.45">
      <c r="A3" t="s">
        <v>26</v>
      </c>
      <c r="B3" t="s">
        <v>27</v>
      </c>
      <c r="C3" t="s">
        <v>24</v>
      </c>
      <c r="D3" s="1">
        <v>0.430290394032597</v>
      </c>
      <c r="E3" s="1">
        <v>65.091999999999999</v>
      </c>
      <c r="F3" s="1">
        <v>7.9217971739999999</v>
      </c>
      <c r="G3" s="1">
        <v>2.687383896</v>
      </c>
      <c r="H3" s="1">
        <v>1165.0907400000001</v>
      </c>
      <c r="I3" s="1">
        <v>57.5</v>
      </c>
      <c r="J3" s="1">
        <v>36.700000000000003</v>
      </c>
      <c r="K3" s="1">
        <v>11</v>
      </c>
      <c r="L3" s="1">
        <v>737.50243841999998</v>
      </c>
      <c r="M3" s="1">
        <v>0.69910774165584499</v>
      </c>
      <c r="N3" s="1">
        <v>0.30962938470000001</v>
      </c>
      <c r="O3" s="1">
        <v>0.318170397496507</v>
      </c>
      <c r="P3" s="1">
        <v>0.11</v>
      </c>
      <c r="Q3" s="1">
        <v>0.40990386867600997</v>
      </c>
      <c r="R3" s="1">
        <v>0.29502558772238002</v>
      </c>
      <c r="S3" t="s">
        <v>28</v>
      </c>
      <c r="T3">
        <v>146</v>
      </c>
      <c r="U3">
        <v>147</v>
      </c>
      <c r="V3">
        <v>150</v>
      </c>
    </row>
    <row r="4" spans="1:22" x14ac:dyDescent="0.45">
      <c r="A4" t="s">
        <v>29</v>
      </c>
      <c r="B4" t="s">
        <v>30</v>
      </c>
      <c r="C4" t="s">
        <v>24</v>
      </c>
      <c r="D4" s="1">
        <v>0.42252543004464199</v>
      </c>
      <c r="E4" s="1">
        <v>62.350999999999999</v>
      </c>
      <c r="F4" s="1">
        <v>10.10524225</v>
      </c>
      <c r="G4" s="1">
        <v>3.1292668830000001</v>
      </c>
      <c r="H4" s="1">
        <v>732.04259620000005</v>
      </c>
      <c r="I4" s="1">
        <v>55.6</v>
      </c>
      <c r="J4" s="1">
        <v>38.6</v>
      </c>
      <c r="K4" s="1">
        <v>14</v>
      </c>
      <c r="L4" s="1">
        <v>449.4741540668</v>
      </c>
      <c r="M4" s="1">
        <v>0.66596746496941905</v>
      </c>
      <c r="N4" s="1">
        <v>0.38501006971111101</v>
      </c>
      <c r="O4" s="1">
        <v>0.23931789114397201</v>
      </c>
      <c r="P4" s="1">
        <v>0.14000000000000001</v>
      </c>
      <c r="Q4" s="1">
        <v>0.39442710875614001</v>
      </c>
      <c r="R4" s="1">
        <v>0.304443759295356</v>
      </c>
      <c r="S4" t="s">
        <v>31</v>
      </c>
      <c r="T4">
        <v>147</v>
      </c>
      <c r="U4">
        <v>149</v>
      </c>
      <c r="V4">
        <v>149</v>
      </c>
    </row>
    <row r="5" spans="1:22" x14ac:dyDescent="0.45">
      <c r="A5" t="s">
        <v>32</v>
      </c>
      <c r="B5" t="s">
        <v>33</v>
      </c>
      <c r="C5" t="s">
        <v>24</v>
      </c>
      <c r="D5" s="1">
        <v>0.520592163246831</v>
      </c>
      <c r="E5" s="1">
        <v>65.876000000000005</v>
      </c>
      <c r="F5" s="1">
        <v>8.3846369220000003</v>
      </c>
      <c r="G5" s="1">
        <v>3.82</v>
      </c>
      <c r="H5" s="1">
        <v>3939.3395999999998</v>
      </c>
      <c r="I5" s="1">
        <v>59.9</v>
      </c>
      <c r="J5" s="1">
        <v>34.200000000000003</v>
      </c>
      <c r="K5" s="1">
        <v>7</v>
      </c>
      <c r="L5" s="1">
        <v>2592.0854568</v>
      </c>
      <c r="M5" s="1">
        <v>0.74096914378606704</v>
      </c>
      <c r="N5" s="1">
        <v>0.36023991449999998</v>
      </c>
      <c r="O5" s="1">
        <v>0.51832254415218104</v>
      </c>
      <c r="P5" s="1">
        <v>7.0000000000000007E-2</v>
      </c>
      <c r="Q5" s="1">
        <v>0.51720655152788997</v>
      </c>
      <c r="R5" s="1">
        <v>0.313705781827958</v>
      </c>
      <c r="S5" t="s">
        <v>34</v>
      </c>
      <c r="T5">
        <v>131</v>
      </c>
      <c r="U5">
        <v>128</v>
      </c>
      <c r="V5">
        <v>148</v>
      </c>
    </row>
    <row r="6" spans="1:22" x14ac:dyDescent="0.45">
      <c r="A6" t="s">
        <v>35</v>
      </c>
      <c r="B6" t="s">
        <v>36</v>
      </c>
      <c r="C6" t="s">
        <v>24</v>
      </c>
      <c r="D6" s="1">
        <v>0.39752915957404</v>
      </c>
      <c r="E6" s="1">
        <v>53.259</v>
      </c>
      <c r="F6" s="1">
        <v>8.0266092790000005</v>
      </c>
      <c r="G6" s="1">
        <v>2.2327699660000002</v>
      </c>
      <c r="H6" s="1">
        <v>1538.0142430000001</v>
      </c>
      <c r="I6" s="1">
        <v>52</v>
      </c>
      <c r="J6" s="1">
        <v>37.5</v>
      </c>
      <c r="K6" s="1">
        <v>17</v>
      </c>
      <c r="L6" s="1">
        <v>961.25890187499999</v>
      </c>
      <c r="M6" s="1">
        <v>0.60317536177408604</v>
      </c>
      <c r="N6" s="1">
        <v>0.29738703439444403</v>
      </c>
      <c r="O6" s="1">
        <v>0.36036400113040901</v>
      </c>
      <c r="P6" s="1">
        <v>0.17</v>
      </c>
      <c r="Q6" s="1">
        <v>0.40133066177537402</v>
      </c>
      <c r="R6" s="1">
        <v>0.32377177505756399</v>
      </c>
      <c r="S6" t="s">
        <v>37</v>
      </c>
      <c r="T6">
        <v>149</v>
      </c>
      <c r="U6">
        <v>148</v>
      </c>
      <c r="V6">
        <v>147</v>
      </c>
    </row>
    <row r="7" spans="1:22" x14ac:dyDescent="0.45">
      <c r="A7" t="s">
        <v>38</v>
      </c>
      <c r="B7" t="s">
        <v>39</v>
      </c>
      <c r="C7" t="s">
        <v>24</v>
      </c>
      <c r="D7" s="1">
        <v>0.476339318696341</v>
      </c>
      <c r="E7" s="1">
        <v>60.276000000000003</v>
      </c>
      <c r="F7" s="1">
        <v>9.5161995590000004</v>
      </c>
      <c r="G7" s="1">
        <v>7.1268625070000002</v>
      </c>
      <c r="H7" s="1">
        <v>998.12245099999996</v>
      </c>
      <c r="I7" s="1">
        <v>54.1</v>
      </c>
      <c r="J7" s="1">
        <v>42.1</v>
      </c>
      <c r="K7" s="1">
        <v>15</v>
      </c>
      <c r="L7" s="1">
        <v>577.91289912900004</v>
      </c>
      <c r="M7" s="1">
        <v>0.63980408863803095</v>
      </c>
      <c r="N7" s="1">
        <v>0.50190096020555597</v>
      </c>
      <c r="O7" s="1">
        <v>0.27934116827669597</v>
      </c>
      <c r="P7" s="1">
        <v>0.15</v>
      </c>
      <c r="Q7" s="1">
        <v>0.44764457700565602</v>
      </c>
      <c r="R7" s="1">
        <v>0.34058287754153799</v>
      </c>
      <c r="S7" t="s">
        <v>40</v>
      </c>
      <c r="T7">
        <v>141</v>
      </c>
      <c r="U7">
        <v>142</v>
      </c>
      <c r="V7">
        <v>146</v>
      </c>
    </row>
    <row r="8" spans="1:22" x14ac:dyDescent="0.45">
      <c r="A8" t="s">
        <v>41</v>
      </c>
      <c r="B8" t="s">
        <v>42</v>
      </c>
      <c r="C8" t="s">
        <v>24</v>
      </c>
      <c r="D8" s="1">
        <v>0.48546923501436701</v>
      </c>
      <c r="E8" s="1">
        <v>65.837999999999994</v>
      </c>
      <c r="F8" s="1">
        <v>9.7127322960000004</v>
      </c>
      <c r="G8" s="1">
        <v>2.379529953</v>
      </c>
      <c r="H8" s="1">
        <v>2168.3797869999999</v>
      </c>
      <c r="I8" s="1">
        <v>59.9</v>
      </c>
      <c r="J8" s="1">
        <v>35</v>
      </c>
      <c r="K8" s="1">
        <v>19</v>
      </c>
      <c r="L8" s="1">
        <v>1409.44686155</v>
      </c>
      <c r="M8" s="1">
        <v>0.74096914378606704</v>
      </c>
      <c r="N8" s="1">
        <v>0.34911578443333302</v>
      </c>
      <c r="O8" s="1">
        <v>0.42130522939820098</v>
      </c>
      <c r="P8" s="1">
        <v>0.19</v>
      </c>
      <c r="Q8" s="1">
        <v>0.47766360559850002</v>
      </c>
      <c r="R8" s="1">
        <v>0.37934120082380202</v>
      </c>
      <c r="S8" t="s">
        <v>43</v>
      </c>
      <c r="T8">
        <v>139</v>
      </c>
      <c r="U8">
        <v>137</v>
      </c>
      <c r="V8">
        <v>145</v>
      </c>
    </row>
    <row r="9" spans="1:22" x14ac:dyDescent="0.45">
      <c r="A9" t="s">
        <v>44</v>
      </c>
      <c r="B9" t="s">
        <v>45</v>
      </c>
      <c r="C9" t="s">
        <v>46</v>
      </c>
      <c r="D9" s="1">
        <v>0.668408008336147</v>
      </c>
      <c r="E9" s="1">
        <v>70.867000000000004</v>
      </c>
      <c r="F9" s="1">
        <v>10.87225634</v>
      </c>
      <c r="G9" s="1">
        <v>11.3333938</v>
      </c>
      <c r="H9" s="1">
        <v>4110.5452439999999</v>
      </c>
      <c r="I9" s="1">
        <v>62</v>
      </c>
      <c r="J9" s="1">
        <v>34</v>
      </c>
      <c r="K9" s="1">
        <v>9</v>
      </c>
      <c r="L9" s="1">
        <v>2712.9598610399999</v>
      </c>
      <c r="M9" s="1">
        <v>0.77759787065001196</v>
      </c>
      <c r="N9" s="1">
        <v>0.67978691388888901</v>
      </c>
      <c r="O9" s="1">
        <v>0.52558014598083103</v>
      </c>
      <c r="P9" s="1">
        <v>0.09</v>
      </c>
      <c r="Q9" s="1">
        <v>0.65251265357063004</v>
      </c>
      <c r="R9" s="1">
        <v>0.39765123063723101</v>
      </c>
      <c r="S9" t="s">
        <v>47</v>
      </c>
      <c r="T9">
        <v>95</v>
      </c>
      <c r="U9">
        <v>96</v>
      </c>
      <c r="V9">
        <v>144</v>
      </c>
    </row>
    <row r="10" spans="1:22" x14ac:dyDescent="0.45">
      <c r="A10" t="s">
        <v>48</v>
      </c>
      <c r="B10" t="s">
        <v>49</v>
      </c>
      <c r="C10" t="s">
        <v>24</v>
      </c>
      <c r="D10" s="1">
        <v>0.39025815060741798</v>
      </c>
      <c r="E10" s="1">
        <v>62.896999999999998</v>
      </c>
      <c r="F10" s="1">
        <v>6.888123438</v>
      </c>
      <c r="G10" s="1">
        <v>1.2936312409999999</v>
      </c>
      <c r="H10" s="1">
        <v>1271.7329380000001</v>
      </c>
      <c r="I10" s="1">
        <v>55.5</v>
      </c>
      <c r="J10" s="1">
        <v>37.299999999999997</v>
      </c>
      <c r="K10" s="1">
        <v>49</v>
      </c>
      <c r="L10" s="1">
        <v>797.37655212599998</v>
      </c>
      <c r="M10" s="1">
        <v>0.66422323988066001</v>
      </c>
      <c r="N10" s="1">
        <v>0.23445780353333301</v>
      </c>
      <c r="O10" s="1">
        <v>0.33060002486966</v>
      </c>
      <c r="P10" s="1">
        <v>0.49</v>
      </c>
      <c r="Q10" s="1">
        <v>0.372015081782331</v>
      </c>
      <c r="R10" s="1">
        <v>0.398537718396691</v>
      </c>
      <c r="S10" t="s">
        <v>50</v>
      </c>
      <c r="T10">
        <v>151</v>
      </c>
      <c r="U10">
        <v>151</v>
      </c>
      <c r="V10">
        <v>143</v>
      </c>
    </row>
    <row r="11" spans="1:22" x14ac:dyDescent="0.45">
      <c r="A11" t="s">
        <v>51</v>
      </c>
      <c r="B11" t="s">
        <v>52</v>
      </c>
      <c r="C11" t="s">
        <v>46</v>
      </c>
      <c r="D11" s="1">
        <v>0.62342209471381504</v>
      </c>
      <c r="E11" s="1">
        <v>60.548999999999999</v>
      </c>
      <c r="F11" s="1">
        <v>14.61449065</v>
      </c>
      <c r="G11" s="1">
        <v>5.5960000000000001</v>
      </c>
      <c r="H11" s="1">
        <v>7668.5148399999998</v>
      </c>
      <c r="I11" s="1">
        <v>50.1</v>
      </c>
      <c r="J11" s="1">
        <v>54.6</v>
      </c>
      <c r="K11" s="1">
        <v>16</v>
      </c>
      <c r="L11" s="1">
        <v>3481.5057373599998</v>
      </c>
      <c r="M11" s="1">
        <v>0.57003508508765999</v>
      </c>
      <c r="N11" s="1">
        <v>0.59249140694444402</v>
      </c>
      <c r="O11" s="1">
        <v>0.56529766253487701</v>
      </c>
      <c r="P11" s="1">
        <v>0.16</v>
      </c>
      <c r="Q11" s="1">
        <v>0.57582026387254504</v>
      </c>
      <c r="R11" s="1">
        <v>0.41806634139094601</v>
      </c>
      <c r="S11" t="s">
        <v>53</v>
      </c>
      <c r="T11">
        <v>106</v>
      </c>
      <c r="U11">
        <v>113</v>
      </c>
      <c r="V11">
        <v>142</v>
      </c>
    </row>
    <row r="12" spans="1:22" x14ac:dyDescent="0.45">
      <c r="A12" t="s">
        <v>54</v>
      </c>
      <c r="B12" t="s">
        <v>55</v>
      </c>
      <c r="C12" t="s">
        <v>24</v>
      </c>
      <c r="D12" s="1">
        <v>0.531245189678483</v>
      </c>
      <c r="E12" s="1">
        <v>66.436999999999998</v>
      </c>
      <c r="F12" s="1">
        <v>10.85398006</v>
      </c>
      <c r="G12" s="1">
        <v>4.6066400999999999</v>
      </c>
      <c r="H12" s="1">
        <v>2117.9853720000001</v>
      </c>
      <c r="I12" s="1">
        <v>60.2</v>
      </c>
      <c r="J12" s="1">
        <v>43.7</v>
      </c>
      <c r="K12" s="1">
        <v>23</v>
      </c>
      <c r="L12" s="1">
        <v>1192.425764436</v>
      </c>
      <c r="M12" s="1">
        <v>0.74620181905234495</v>
      </c>
      <c r="N12" s="1">
        <v>0.45505411611111102</v>
      </c>
      <c r="O12" s="1">
        <v>0.39467966379747699</v>
      </c>
      <c r="P12" s="1">
        <v>0.23</v>
      </c>
      <c r="Q12" s="1">
        <v>0.51174628666227995</v>
      </c>
      <c r="R12" s="1">
        <v>0.41900864555843098</v>
      </c>
      <c r="S12" t="s">
        <v>56</v>
      </c>
      <c r="T12">
        <v>128</v>
      </c>
      <c r="U12">
        <v>129</v>
      </c>
      <c r="V12">
        <v>141</v>
      </c>
    </row>
    <row r="13" spans="1:22" x14ac:dyDescent="0.45">
      <c r="A13" t="s">
        <v>57</v>
      </c>
      <c r="B13" t="s">
        <v>58</v>
      </c>
      <c r="C13" t="s">
        <v>46</v>
      </c>
      <c r="D13" s="1">
        <v>0.61654773965598098</v>
      </c>
      <c r="E13" s="1">
        <v>68.138000000000005</v>
      </c>
      <c r="F13" s="1">
        <v>10.506660460000001</v>
      </c>
      <c r="G13" s="1">
        <v>5.8533002989999998</v>
      </c>
      <c r="H13" s="1">
        <v>7386.4193009999999</v>
      </c>
      <c r="I13" s="1">
        <v>60.5</v>
      </c>
      <c r="J13" s="1">
        <v>38.799999999999997</v>
      </c>
      <c r="K13" s="1">
        <v>14</v>
      </c>
      <c r="L13" s="1">
        <v>4520.4886122119997</v>
      </c>
      <c r="M13" s="1">
        <v>0.75143449431862297</v>
      </c>
      <c r="N13" s="1">
        <v>0.48696168941111101</v>
      </c>
      <c r="O13" s="1">
        <v>0.60688311281174701</v>
      </c>
      <c r="P13" s="1">
        <v>0.14000000000000001</v>
      </c>
      <c r="Q13" s="1">
        <v>0.60556903304457199</v>
      </c>
      <c r="R13" s="1">
        <v>0.41990858402791698</v>
      </c>
      <c r="S13" t="s">
        <v>59</v>
      </c>
      <c r="T13">
        <v>107</v>
      </c>
      <c r="U13">
        <v>105</v>
      </c>
      <c r="V13">
        <v>140</v>
      </c>
    </row>
    <row r="14" spans="1:22" x14ac:dyDescent="0.45">
      <c r="A14" t="s">
        <v>60</v>
      </c>
      <c r="B14" t="s">
        <v>61</v>
      </c>
      <c r="C14" t="s">
        <v>24</v>
      </c>
      <c r="D14" s="1">
        <v>0.42081804034977799</v>
      </c>
      <c r="E14" s="1">
        <v>59.664000000000001</v>
      </c>
      <c r="F14" s="1">
        <v>7.0632634809999999</v>
      </c>
      <c r="G14" s="1">
        <v>2.0418400760000002</v>
      </c>
      <c r="H14" s="1">
        <v>2131.324826</v>
      </c>
      <c r="I14" s="1">
        <v>54.6</v>
      </c>
      <c r="J14" s="1">
        <v>36</v>
      </c>
      <c r="K14" s="1">
        <v>44</v>
      </c>
      <c r="L14" s="1">
        <v>1364.0478886400001</v>
      </c>
      <c r="M14" s="1">
        <v>0.64852521408182695</v>
      </c>
      <c r="N14" s="1">
        <v>0.26426309922777802</v>
      </c>
      <c r="O14" s="1">
        <v>0.416091719641008</v>
      </c>
      <c r="P14" s="1">
        <v>0.44</v>
      </c>
      <c r="Q14" s="1">
        <v>0.41468419920739502</v>
      </c>
      <c r="R14" s="1">
        <v>0.42087321247814902</v>
      </c>
      <c r="S14" t="s">
        <v>62</v>
      </c>
      <c r="T14">
        <v>148</v>
      </c>
      <c r="U14">
        <v>145</v>
      </c>
      <c r="V14">
        <v>139</v>
      </c>
    </row>
    <row r="15" spans="1:22" x14ac:dyDescent="0.45">
      <c r="A15" t="s">
        <v>63</v>
      </c>
      <c r="B15" t="s">
        <v>64</v>
      </c>
      <c r="C15" t="s">
        <v>24</v>
      </c>
      <c r="D15" s="1">
        <v>0.50754781720045195</v>
      </c>
      <c r="E15" s="1">
        <v>63.085000000000001</v>
      </c>
      <c r="F15" s="1">
        <v>7.7000299989999998</v>
      </c>
      <c r="G15" s="1">
        <v>3.8022061360000001</v>
      </c>
      <c r="H15" s="1">
        <v>4622.5131339999998</v>
      </c>
      <c r="I15" s="1">
        <v>58</v>
      </c>
      <c r="J15" s="1">
        <v>41.6</v>
      </c>
      <c r="K15" s="1">
        <v>26</v>
      </c>
      <c r="L15" s="1">
        <v>2699.5476702559999</v>
      </c>
      <c r="M15" s="1">
        <v>0.70782886709964099</v>
      </c>
      <c r="N15" s="1">
        <v>0.34062992672777798</v>
      </c>
      <c r="O15" s="1">
        <v>0.52479096826013905</v>
      </c>
      <c r="P15" s="1">
        <v>0.26</v>
      </c>
      <c r="Q15" s="1">
        <v>0.50203324169614605</v>
      </c>
      <c r="R15" s="1">
        <v>0.425885341982913</v>
      </c>
      <c r="S15" t="s">
        <v>65</v>
      </c>
      <c r="T15">
        <v>134</v>
      </c>
      <c r="U15">
        <v>131</v>
      </c>
      <c r="V15">
        <v>138</v>
      </c>
    </row>
    <row r="16" spans="1:22" x14ac:dyDescent="0.45">
      <c r="A16" t="s">
        <v>66</v>
      </c>
      <c r="B16" t="s">
        <v>67</v>
      </c>
      <c r="C16" t="s">
        <v>46</v>
      </c>
      <c r="D16" s="1">
        <v>0.58630507676405597</v>
      </c>
      <c r="E16" s="1">
        <v>61.584000000000003</v>
      </c>
      <c r="F16" s="1">
        <v>13.056834370000001</v>
      </c>
      <c r="G16" s="1">
        <v>6.4785559700000004</v>
      </c>
      <c r="H16" s="1">
        <v>3675.2951469999998</v>
      </c>
      <c r="I16" s="1">
        <v>54.5</v>
      </c>
      <c r="J16" s="1">
        <v>46.6</v>
      </c>
      <c r="K16" s="1">
        <v>19</v>
      </c>
      <c r="L16" s="1">
        <v>1962.607608498</v>
      </c>
      <c r="M16" s="1">
        <v>0.64678098899306802</v>
      </c>
      <c r="N16" s="1">
        <v>0.57864170927777803</v>
      </c>
      <c r="O16" s="1">
        <v>0.47402473177540599</v>
      </c>
      <c r="P16" s="1">
        <v>0.19</v>
      </c>
      <c r="Q16" s="1">
        <v>0.56189606935123304</v>
      </c>
      <c r="R16" s="1">
        <v>0.42847984259632799</v>
      </c>
      <c r="S16" t="s">
        <v>68</v>
      </c>
      <c r="T16">
        <v>116</v>
      </c>
      <c r="U16">
        <v>118</v>
      </c>
      <c r="V16">
        <v>137</v>
      </c>
    </row>
    <row r="17" spans="1:22" x14ac:dyDescent="0.45">
      <c r="A17" t="s">
        <v>69</v>
      </c>
      <c r="B17" t="s">
        <v>70</v>
      </c>
      <c r="C17" t="s">
        <v>24</v>
      </c>
      <c r="D17" s="1">
        <v>0.46508546649058502</v>
      </c>
      <c r="E17" s="1">
        <v>61.165999999999997</v>
      </c>
      <c r="F17" s="1">
        <v>10.603732320000001</v>
      </c>
      <c r="G17" s="1">
        <v>3.5947966579999999</v>
      </c>
      <c r="H17" s="1">
        <v>1265.071119</v>
      </c>
      <c r="I17" s="1">
        <v>50.4</v>
      </c>
      <c r="J17" s="1">
        <v>50.5</v>
      </c>
      <c r="K17" s="1">
        <v>51</v>
      </c>
      <c r="L17" s="1">
        <v>626.21020390499996</v>
      </c>
      <c r="M17" s="1">
        <v>0.57526776035393801</v>
      </c>
      <c r="N17" s="1">
        <v>0.41437467526666699</v>
      </c>
      <c r="O17" s="1">
        <v>0.29212196084178899</v>
      </c>
      <c r="P17" s="1">
        <v>0.51</v>
      </c>
      <c r="Q17" s="1">
        <v>0.41141092108472999</v>
      </c>
      <c r="R17" s="1">
        <v>0.434109616022261</v>
      </c>
      <c r="S17" t="s">
        <v>71</v>
      </c>
      <c r="T17">
        <v>143</v>
      </c>
      <c r="U17">
        <v>146</v>
      </c>
      <c r="V17">
        <v>136</v>
      </c>
    </row>
    <row r="18" spans="1:22" x14ac:dyDescent="0.45">
      <c r="A18" t="s">
        <v>72</v>
      </c>
      <c r="B18" t="s">
        <v>73</v>
      </c>
      <c r="C18" t="s">
        <v>46</v>
      </c>
      <c r="D18" s="1">
        <v>0.59561911573547299</v>
      </c>
      <c r="E18" s="1">
        <v>62.747</v>
      </c>
      <c r="F18" s="1">
        <v>12.156551110000001</v>
      </c>
      <c r="G18" s="1">
        <v>8.2318620130000006</v>
      </c>
      <c r="H18" s="1">
        <v>3230.1770980000001</v>
      </c>
      <c r="I18" s="1">
        <v>56.2</v>
      </c>
      <c r="J18" s="1">
        <v>48.9</v>
      </c>
      <c r="K18" s="1">
        <v>21</v>
      </c>
      <c r="L18" s="1">
        <v>1650.620497078</v>
      </c>
      <c r="M18" s="1">
        <v>0.67643281550197498</v>
      </c>
      <c r="N18" s="1">
        <v>0.61207737571111098</v>
      </c>
      <c r="O18" s="1">
        <v>0.44645726858678703</v>
      </c>
      <c r="P18" s="1">
        <v>0.21</v>
      </c>
      <c r="Q18" s="1">
        <v>0.56964413594957597</v>
      </c>
      <c r="R18" s="1">
        <v>0.44387179241012598</v>
      </c>
      <c r="S18" t="s">
        <v>74</v>
      </c>
      <c r="T18">
        <v>115</v>
      </c>
      <c r="U18">
        <v>116</v>
      </c>
      <c r="V18">
        <v>135</v>
      </c>
    </row>
    <row r="19" spans="1:22" x14ac:dyDescent="0.45">
      <c r="A19" t="s">
        <v>75</v>
      </c>
      <c r="B19" t="s">
        <v>76</v>
      </c>
      <c r="C19" t="s">
        <v>24</v>
      </c>
      <c r="D19" s="1">
        <v>0.48758056150141399</v>
      </c>
      <c r="E19" s="1">
        <v>60.881999999999998</v>
      </c>
      <c r="F19" s="1">
        <v>10.429025449999999</v>
      </c>
      <c r="G19" s="1">
        <v>3.673035</v>
      </c>
      <c r="H19" s="1">
        <v>1930.5548650000001</v>
      </c>
      <c r="I19" s="1">
        <v>52.6</v>
      </c>
      <c r="J19" s="1">
        <v>34.799999999999997</v>
      </c>
      <c r="K19" s="1">
        <v>42</v>
      </c>
      <c r="L19" s="1">
        <v>1258.7217719800001</v>
      </c>
      <c r="M19" s="1">
        <v>0.61364071230664197</v>
      </c>
      <c r="N19" s="1">
        <v>0.41212965138888902</v>
      </c>
      <c r="O19" s="1">
        <v>0.40329548296872902</v>
      </c>
      <c r="P19" s="1">
        <v>0.42</v>
      </c>
      <c r="Q19" s="1">
        <v>0.46722254956994203</v>
      </c>
      <c r="R19" s="1">
        <v>0.45494109525461301</v>
      </c>
      <c r="S19" t="s">
        <v>77</v>
      </c>
      <c r="T19">
        <v>138</v>
      </c>
      <c r="U19">
        <v>140</v>
      </c>
      <c r="V19">
        <v>134</v>
      </c>
    </row>
    <row r="20" spans="1:22" x14ac:dyDescent="0.45">
      <c r="A20" t="s">
        <v>78</v>
      </c>
      <c r="B20" t="s">
        <v>79</v>
      </c>
      <c r="C20" t="s">
        <v>24</v>
      </c>
      <c r="D20" s="1">
        <v>0.47023614042184297</v>
      </c>
      <c r="E20" s="1">
        <v>59.72</v>
      </c>
      <c r="F20" s="1">
        <v>10.010578840000001</v>
      </c>
      <c r="G20" s="1">
        <v>2.2412054750000001</v>
      </c>
      <c r="H20" s="1">
        <v>2436.3894359999999</v>
      </c>
      <c r="I20" s="1">
        <v>53.3</v>
      </c>
      <c r="J20" s="1">
        <v>29.6</v>
      </c>
      <c r="K20" s="1">
        <v>43</v>
      </c>
      <c r="L20" s="1">
        <v>1715.2181629439999</v>
      </c>
      <c r="M20" s="1">
        <v>0.62585028792795605</v>
      </c>
      <c r="N20" s="1">
        <v>0.35277848361111103</v>
      </c>
      <c r="O20" s="1">
        <v>0.45257020081119897</v>
      </c>
      <c r="P20" s="1">
        <v>0.43</v>
      </c>
      <c r="Q20" s="1">
        <v>0.46403723826002202</v>
      </c>
      <c r="R20" s="1">
        <v>0.45528331936050898</v>
      </c>
      <c r="S20" t="s">
        <v>80</v>
      </c>
      <c r="T20">
        <v>142</v>
      </c>
      <c r="U20">
        <v>141</v>
      </c>
      <c r="V20">
        <v>133</v>
      </c>
    </row>
    <row r="21" spans="1:22" x14ac:dyDescent="0.45">
      <c r="A21" t="s">
        <v>81</v>
      </c>
      <c r="B21" t="s">
        <v>82</v>
      </c>
      <c r="C21" t="s">
        <v>46</v>
      </c>
      <c r="D21" s="1">
        <v>0.55970053415829102</v>
      </c>
      <c r="E21" s="1">
        <v>61.292000000000002</v>
      </c>
      <c r="F21" s="1">
        <v>10.993812630000001</v>
      </c>
      <c r="G21" s="1">
        <v>8.6874599460000006</v>
      </c>
      <c r="H21" s="1">
        <v>2156.4318619999999</v>
      </c>
      <c r="I21" s="1">
        <v>53.1</v>
      </c>
      <c r="J21" s="1">
        <v>50.3</v>
      </c>
      <c r="K21" s="1">
        <v>31</v>
      </c>
      <c r="L21" s="1">
        <v>1071.7466354139999</v>
      </c>
      <c r="M21" s="1">
        <v>0.62236183775043796</v>
      </c>
      <c r="N21" s="1">
        <v>0.59496568236666703</v>
      </c>
      <c r="O21" s="1">
        <v>0.37768912493481399</v>
      </c>
      <c r="P21" s="1">
        <v>0.31</v>
      </c>
      <c r="Q21" s="1">
        <v>0.51906663876471404</v>
      </c>
      <c r="R21" s="1">
        <v>0.45630766199019601</v>
      </c>
      <c r="S21" t="s">
        <v>83</v>
      </c>
      <c r="T21">
        <v>120</v>
      </c>
      <c r="U21">
        <v>127</v>
      </c>
      <c r="V21">
        <v>132</v>
      </c>
    </row>
    <row r="22" spans="1:22" x14ac:dyDescent="0.45">
      <c r="A22" t="s">
        <v>84</v>
      </c>
      <c r="B22" t="s">
        <v>85</v>
      </c>
      <c r="C22" t="s">
        <v>24</v>
      </c>
      <c r="D22" s="1">
        <v>0.44555290483904297</v>
      </c>
      <c r="E22" s="1">
        <v>60.039000000000001</v>
      </c>
      <c r="F22" s="1">
        <v>8.9136800770000004</v>
      </c>
      <c r="G22" s="1">
        <v>2.1017100809999998</v>
      </c>
      <c r="H22" s="1">
        <v>1993.4790069999999</v>
      </c>
      <c r="I22" s="1">
        <v>54.9</v>
      </c>
      <c r="J22" s="1">
        <v>43</v>
      </c>
      <c r="K22" s="1">
        <v>60</v>
      </c>
      <c r="L22" s="1">
        <v>1136.2830339899999</v>
      </c>
      <c r="M22" s="1">
        <v>0.65375788934810497</v>
      </c>
      <c r="N22" s="1">
        <v>0.31765922706111099</v>
      </c>
      <c r="O22" s="1">
        <v>0.38700012340190398</v>
      </c>
      <c r="P22" s="1">
        <v>0.6</v>
      </c>
      <c r="Q22" s="1">
        <v>0.43154872753650297</v>
      </c>
      <c r="R22" s="1">
        <v>0.468608533417122</v>
      </c>
      <c r="S22" t="s">
        <v>86</v>
      </c>
      <c r="T22">
        <v>145</v>
      </c>
      <c r="U22">
        <v>144</v>
      </c>
      <c r="V22">
        <v>131</v>
      </c>
    </row>
    <row r="23" spans="1:22" x14ac:dyDescent="0.45">
      <c r="A23" t="s">
        <v>87</v>
      </c>
      <c r="B23" t="s">
        <v>88</v>
      </c>
      <c r="C23" t="s">
        <v>89</v>
      </c>
      <c r="D23" s="1">
        <v>0.77482961853902499</v>
      </c>
      <c r="E23" s="1">
        <v>77.968000000000004</v>
      </c>
      <c r="F23" s="1">
        <v>14.96151725</v>
      </c>
      <c r="G23" s="1">
        <v>7.9603912829999999</v>
      </c>
      <c r="H23" s="1">
        <v>15933.62146</v>
      </c>
      <c r="I23" s="1">
        <v>68.5</v>
      </c>
      <c r="J23" s="1">
        <v>38.200000000000003</v>
      </c>
      <c r="K23" s="1">
        <v>11</v>
      </c>
      <c r="L23" s="1">
        <v>9846.9780622800008</v>
      </c>
      <c r="M23" s="1">
        <v>0.89097250141936302</v>
      </c>
      <c r="N23" s="1">
        <v>0.68094407748888897</v>
      </c>
      <c r="O23" s="1">
        <v>0.73085584635915102</v>
      </c>
      <c r="P23" s="1">
        <v>0.11</v>
      </c>
      <c r="Q23" s="1">
        <v>0.76255146113269201</v>
      </c>
      <c r="R23" s="1">
        <v>0.46994825298410597</v>
      </c>
      <c r="S23" t="s">
        <v>90</v>
      </c>
      <c r="T23">
        <v>63</v>
      </c>
      <c r="U23">
        <v>65</v>
      </c>
      <c r="V23">
        <v>130</v>
      </c>
    </row>
    <row r="24" spans="1:22" x14ac:dyDescent="0.45">
      <c r="A24" t="s">
        <v>91</v>
      </c>
      <c r="B24" t="s">
        <v>92</v>
      </c>
      <c r="C24" t="s">
        <v>24</v>
      </c>
      <c r="D24" s="1">
        <v>0.49228990817516799</v>
      </c>
      <c r="E24" s="1">
        <v>63.755000000000003</v>
      </c>
      <c r="F24" s="1">
        <v>8.8184150950000006</v>
      </c>
      <c r="G24" s="1">
        <v>4.3061301710000004</v>
      </c>
      <c r="H24" s="1">
        <v>2049.4198070000002</v>
      </c>
      <c r="I24" s="1">
        <v>57</v>
      </c>
      <c r="J24" s="1">
        <v>35.9</v>
      </c>
      <c r="K24" s="1">
        <v>45</v>
      </c>
      <c r="L24" s="1">
        <v>1313.678096287</v>
      </c>
      <c r="M24" s="1">
        <v>0.690386616212049</v>
      </c>
      <c r="N24" s="1">
        <v>0.38849364722777802</v>
      </c>
      <c r="O24" s="1">
        <v>0.41010032429902699</v>
      </c>
      <c r="P24" s="1">
        <v>0.45</v>
      </c>
      <c r="Q24" s="1">
        <v>0.47913231848632798</v>
      </c>
      <c r="R24" s="1">
        <v>0.47167703070661499</v>
      </c>
      <c r="S24" t="s">
        <v>93</v>
      </c>
      <c r="T24">
        <v>137</v>
      </c>
      <c r="U24">
        <v>136</v>
      </c>
      <c r="V24">
        <v>129</v>
      </c>
    </row>
    <row r="25" spans="1:22" x14ac:dyDescent="0.45">
      <c r="A25" t="s">
        <v>94</v>
      </c>
      <c r="B25" t="s">
        <v>95</v>
      </c>
      <c r="C25" t="s">
        <v>46</v>
      </c>
      <c r="D25" s="1">
        <v>0.54409830430759798</v>
      </c>
      <c r="E25" s="1">
        <v>62.991</v>
      </c>
      <c r="F25" s="1">
        <v>11.42742251</v>
      </c>
      <c r="G25" s="1">
        <v>6.147213389</v>
      </c>
      <c r="H25" s="1">
        <v>2190.2608930000001</v>
      </c>
      <c r="I25" s="1">
        <v>58.2</v>
      </c>
      <c r="J25" s="1">
        <v>42.7</v>
      </c>
      <c r="K25" s="1">
        <v>36</v>
      </c>
      <c r="L25" s="1">
        <v>1255.019491689</v>
      </c>
      <c r="M25" s="1">
        <v>0.71131731727715997</v>
      </c>
      <c r="N25" s="1">
        <v>0.52233551602222195</v>
      </c>
      <c r="O25" s="1">
        <v>0.40282643014664299</v>
      </c>
      <c r="P25" s="1">
        <v>0.36</v>
      </c>
      <c r="Q25" s="1">
        <v>0.53093778298119298</v>
      </c>
      <c r="R25" s="1">
        <v>0.48179062971678299</v>
      </c>
      <c r="S25" t="s">
        <v>96</v>
      </c>
      <c r="T25">
        <v>123</v>
      </c>
      <c r="U25">
        <v>122</v>
      </c>
      <c r="V25">
        <v>128</v>
      </c>
    </row>
    <row r="26" spans="1:22" x14ac:dyDescent="0.45">
      <c r="A26" t="s">
        <v>97</v>
      </c>
      <c r="B26" t="s">
        <v>98</v>
      </c>
      <c r="C26" t="s">
        <v>24</v>
      </c>
      <c r="D26" s="1">
        <v>0.55229107145956902</v>
      </c>
      <c r="E26" s="1">
        <v>65.686999999999998</v>
      </c>
      <c r="F26" s="1">
        <v>8.7220802309999996</v>
      </c>
      <c r="G26" s="1">
        <v>4.6464966590000003</v>
      </c>
      <c r="H26" s="1">
        <v>5432.6719320000002</v>
      </c>
      <c r="I26" s="1">
        <v>59.8</v>
      </c>
      <c r="J26" s="1">
        <v>32</v>
      </c>
      <c r="K26" s="1">
        <v>32</v>
      </c>
      <c r="L26" s="1">
        <v>3694.2169137599999</v>
      </c>
      <c r="M26" s="1">
        <v>0.739224918697308</v>
      </c>
      <c r="N26" s="1">
        <v>0.39716322838333301</v>
      </c>
      <c r="O26" s="1">
        <v>0.57474098107135896</v>
      </c>
      <c r="P26" s="1">
        <v>0.32</v>
      </c>
      <c r="Q26" s="1">
        <v>0.55259370316971201</v>
      </c>
      <c r="R26" s="1">
        <v>0.48204984042689297</v>
      </c>
      <c r="S26" t="s">
        <v>99</v>
      </c>
      <c r="T26">
        <v>122</v>
      </c>
      <c r="U26">
        <v>119</v>
      </c>
      <c r="V26">
        <v>127</v>
      </c>
    </row>
    <row r="27" spans="1:22" x14ac:dyDescent="0.45">
      <c r="A27" t="s">
        <v>100</v>
      </c>
      <c r="B27" t="s">
        <v>101</v>
      </c>
      <c r="C27" t="s">
        <v>24</v>
      </c>
      <c r="D27" s="1">
        <v>0.457319162085502</v>
      </c>
      <c r="E27" s="1">
        <v>60.255000000000003</v>
      </c>
      <c r="F27" s="1">
        <v>8.9688237389999994</v>
      </c>
      <c r="G27" s="1">
        <v>3.5032300950000002</v>
      </c>
      <c r="H27" s="1">
        <v>1634.793784</v>
      </c>
      <c r="I27" s="1">
        <v>52.9</v>
      </c>
      <c r="J27" s="1">
        <v>35.700000000000003</v>
      </c>
      <c r="K27" s="1">
        <v>65</v>
      </c>
      <c r="L27" s="1">
        <v>1051.172403112</v>
      </c>
      <c r="M27" s="1">
        <v>0.61887338757291899</v>
      </c>
      <c r="N27" s="1">
        <v>0.36590832925</v>
      </c>
      <c r="O27" s="1">
        <v>0.37460255214529598</v>
      </c>
      <c r="P27" s="1">
        <v>0.65</v>
      </c>
      <c r="Q27" s="1">
        <v>0.43938808757114001</v>
      </c>
      <c r="R27" s="1">
        <v>0.48457895380604399</v>
      </c>
      <c r="S27" t="s">
        <v>102</v>
      </c>
      <c r="T27">
        <v>144</v>
      </c>
      <c r="U27">
        <v>143</v>
      </c>
      <c r="V27">
        <v>126</v>
      </c>
    </row>
    <row r="28" spans="1:22" x14ac:dyDescent="0.45">
      <c r="A28" t="s">
        <v>103</v>
      </c>
      <c r="B28" t="s">
        <v>104</v>
      </c>
      <c r="C28" t="s">
        <v>24</v>
      </c>
      <c r="D28" s="1">
        <v>0.53711833479433602</v>
      </c>
      <c r="E28" s="1">
        <v>66.756</v>
      </c>
      <c r="F28" s="1">
        <v>7.6353597640000004</v>
      </c>
      <c r="G28" s="1">
        <v>4.5363302230000002</v>
      </c>
      <c r="H28" s="1">
        <v>5067.0702510000001</v>
      </c>
      <c r="I28" s="1">
        <v>56.9</v>
      </c>
      <c r="J28" s="1">
        <v>29.6</v>
      </c>
      <c r="K28" s="1">
        <v>39</v>
      </c>
      <c r="L28" s="1">
        <v>3567.2174567040001</v>
      </c>
      <c r="M28" s="1">
        <v>0.68864239112328995</v>
      </c>
      <c r="N28" s="1">
        <v>0.36330433421111102</v>
      </c>
      <c r="O28" s="1">
        <v>0.569170451891722</v>
      </c>
      <c r="P28" s="1">
        <v>0.39</v>
      </c>
      <c r="Q28" s="1">
        <v>0.52219842714072895</v>
      </c>
      <c r="R28" s="1">
        <v>0.48544811751125999</v>
      </c>
      <c r="S28" t="s">
        <v>105</v>
      </c>
      <c r="T28">
        <v>125</v>
      </c>
      <c r="U28">
        <v>126</v>
      </c>
      <c r="V28">
        <v>125</v>
      </c>
    </row>
    <row r="29" spans="1:22" x14ac:dyDescent="0.45">
      <c r="A29" t="s">
        <v>106</v>
      </c>
      <c r="B29" t="s">
        <v>107</v>
      </c>
      <c r="C29" t="s">
        <v>24</v>
      </c>
      <c r="D29" s="1">
        <v>0.49777446651414098</v>
      </c>
      <c r="E29" s="1">
        <v>65.882000000000005</v>
      </c>
      <c r="F29" s="1">
        <v>9.3697700499999996</v>
      </c>
      <c r="G29" s="1">
        <v>4.9129999480000004</v>
      </c>
      <c r="H29" s="1">
        <v>1530.0565570000001</v>
      </c>
      <c r="I29" s="1">
        <v>57.3</v>
      </c>
      <c r="J29" s="1">
        <v>42.6</v>
      </c>
      <c r="K29" s="1">
        <v>56</v>
      </c>
      <c r="L29" s="1">
        <v>878.25246371799994</v>
      </c>
      <c r="M29" s="1">
        <v>0.69561929147832702</v>
      </c>
      <c r="N29" s="1">
        <v>0.42403805521111099</v>
      </c>
      <c r="O29" s="1">
        <v>0.34598339966444902</v>
      </c>
      <c r="P29" s="1">
        <v>0.56000000000000005</v>
      </c>
      <c r="Q29" s="1">
        <v>0.46731591443350001</v>
      </c>
      <c r="R29" s="1">
        <v>0.48893928728286101</v>
      </c>
      <c r="S29" t="s">
        <v>108</v>
      </c>
      <c r="T29">
        <v>136</v>
      </c>
      <c r="U29">
        <v>139</v>
      </c>
      <c r="V29">
        <v>124</v>
      </c>
    </row>
    <row r="30" spans="1:22" x14ac:dyDescent="0.45">
      <c r="A30" t="s">
        <v>109</v>
      </c>
      <c r="B30" t="s">
        <v>110</v>
      </c>
      <c r="C30" t="s">
        <v>46</v>
      </c>
      <c r="D30" s="1">
        <v>0.59720667775692005</v>
      </c>
      <c r="E30" s="1">
        <v>62.448</v>
      </c>
      <c r="F30" s="1">
        <v>12.1676</v>
      </c>
      <c r="G30" s="1">
        <v>5.7345117849999996</v>
      </c>
      <c r="H30" s="1">
        <v>5918.0329959999999</v>
      </c>
      <c r="I30" s="1">
        <v>54.8</v>
      </c>
      <c r="J30" s="1">
        <v>51.3</v>
      </c>
      <c r="K30" s="1">
        <v>31</v>
      </c>
      <c r="L30" s="1">
        <v>2882.082069052</v>
      </c>
      <c r="M30" s="1">
        <v>0.65201366425934504</v>
      </c>
      <c r="N30" s="1">
        <v>0.52913928172222202</v>
      </c>
      <c r="O30" s="1">
        <v>0.53520961486496599</v>
      </c>
      <c r="P30" s="1">
        <v>0.31</v>
      </c>
      <c r="Q30" s="1">
        <v>0.56944292639856398</v>
      </c>
      <c r="R30" s="1">
        <v>0.48913425162364499</v>
      </c>
      <c r="S30" t="s">
        <v>111</v>
      </c>
      <c r="T30">
        <v>114</v>
      </c>
      <c r="U30">
        <v>117</v>
      </c>
      <c r="V30">
        <v>123</v>
      </c>
    </row>
    <row r="31" spans="1:22" x14ac:dyDescent="0.45">
      <c r="A31" t="s">
        <v>112</v>
      </c>
      <c r="B31" t="s">
        <v>113</v>
      </c>
      <c r="C31" t="s">
        <v>24</v>
      </c>
      <c r="D31" s="1">
        <v>0.53301267289367604</v>
      </c>
      <c r="E31" s="1">
        <v>66.989000000000004</v>
      </c>
      <c r="F31" s="1">
        <v>8.7006502149999996</v>
      </c>
      <c r="G31" s="1">
        <v>5.6145014619999998</v>
      </c>
      <c r="H31" s="1">
        <v>2537.389893</v>
      </c>
      <c r="I31" s="1">
        <v>58.5</v>
      </c>
      <c r="J31" s="1">
        <v>40.5</v>
      </c>
      <c r="K31" s="1">
        <v>45</v>
      </c>
      <c r="L31" s="1">
        <v>1509.746986335</v>
      </c>
      <c r="M31" s="1">
        <v>0.71654999254343799</v>
      </c>
      <c r="N31" s="1">
        <v>0.42883477692777799</v>
      </c>
      <c r="O31" s="1">
        <v>0.43225190487801401</v>
      </c>
      <c r="P31" s="1">
        <v>0.45</v>
      </c>
      <c r="Q31" s="1">
        <v>0.51022038150183902</v>
      </c>
      <c r="R31" s="1">
        <v>0.49444897486027101</v>
      </c>
      <c r="S31" t="s">
        <v>114</v>
      </c>
      <c r="T31">
        <v>127</v>
      </c>
      <c r="U31">
        <v>130</v>
      </c>
      <c r="V31">
        <v>122</v>
      </c>
    </row>
    <row r="32" spans="1:22" x14ac:dyDescent="0.45">
      <c r="A32" t="s">
        <v>115</v>
      </c>
      <c r="B32" t="s">
        <v>116</v>
      </c>
      <c r="C32" t="s">
        <v>24</v>
      </c>
      <c r="D32" s="1">
        <v>0.53612350409960796</v>
      </c>
      <c r="E32" s="1">
        <v>60.901000000000003</v>
      </c>
      <c r="F32" s="1">
        <v>12.829670180000001</v>
      </c>
      <c r="G32" s="1">
        <v>5.3349119759999999</v>
      </c>
      <c r="H32" s="1">
        <v>2079.6029480000002</v>
      </c>
      <c r="I32" s="1">
        <v>56.2</v>
      </c>
      <c r="J32" s="1">
        <v>42.5</v>
      </c>
      <c r="K32" s="1">
        <v>43</v>
      </c>
      <c r="L32" s="1">
        <v>1195.7716951</v>
      </c>
      <c r="M32" s="1">
        <v>0.67643281550197498</v>
      </c>
      <c r="N32" s="1">
        <v>0.53421012642222199</v>
      </c>
      <c r="O32" s="1">
        <v>0.395125853668993</v>
      </c>
      <c r="P32" s="1">
        <v>0.43</v>
      </c>
      <c r="Q32" s="1">
        <v>0.52266579239011801</v>
      </c>
      <c r="R32" s="1">
        <v>0.49777739634947099</v>
      </c>
      <c r="S32" t="s">
        <v>117</v>
      </c>
      <c r="T32">
        <v>126</v>
      </c>
      <c r="U32">
        <v>125</v>
      </c>
      <c r="V32">
        <v>121</v>
      </c>
    </row>
    <row r="33" spans="1:22" x14ac:dyDescent="0.45">
      <c r="A33" t="s">
        <v>118</v>
      </c>
      <c r="B33" t="s">
        <v>119</v>
      </c>
      <c r="C33" t="s">
        <v>46</v>
      </c>
      <c r="D33" s="1">
        <v>0.558988764393899</v>
      </c>
      <c r="E33" s="1">
        <v>64.254999999999995</v>
      </c>
      <c r="F33" s="1">
        <v>11.126381029999999</v>
      </c>
      <c r="G33" s="1">
        <v>5.5337455840000001</v>
      </c>
      <c r="H33" s="1">
        <v>3122.5533580000001</v>
      </c>
      <c r="I33" s="1">
        <v>55.8</v>
      </c>
      <c r="J33" s="1">
        <v>41.1</v>
      </c>
      <c r="K33" s="1">
        <v>41</v>
      </c>
      <c r="L33" s="1">
        <v>1839.183927862</v>
      </c>
      <c r="M33" s="1">
        <v>0.66945591514693803</v>
      </c>
      <c r="N33" s="1">
        <v>0.493524325855556</v>
      </c>
      <c r="O33" s="1">
        <v>0.46368199297260099</v>
      </c>
      <c r="P33" s="1">
        <v>0.41</v>
      </c>
      <c r="Q33" s="1">
        <v>0.53507779149974199</v>
      </c>
      <c r="R33" s="1">
        <v>0.50062053336888501</v>
      </c>
      <c r="S33" t="s">
        <v>120</v>
      </c>
      <c r="T33">
        <v>121</v>
      </c>
      <c r="U33">
        <v>120</v>
      </c>
      <c r="V33">
        <v>120</v>
      </c>
    </row>
    <row r="34" spans="1:22" x14ac:dyDescent="0.45">
      <c r="A34" t="s">
        <v>121</v>
      </c>
      <c r="B34" t="s">
        <v>122</v>
      </c>
      <c r="C34" t="s">
        <v>24</v>
      </c>
      <c r="D34" s="1">
        <v>0.48470309506185699</v>
      </c>
      <c r="E34" s="1">
        <v>61.103999999999999</v>
      </c>
      <c r="F34" s="1">
        <v>10.392525669999999</v>
      </c>
      <c r="G34" s="1">
        <v>5.1775108469999997</v>
      </c>
      <c r="H34" s="1">
        <v>1325.606239</v>
      </c>
      <c r="I34" s="1">
        <v>54.9</v>
      </c>
      <c r="J34" s="1">
        <v>35.299999999999997</v>
      </c>
      <c r="K34" s="1">
        <v>62</v>
      </c>
      <c r="L34" s="1">
        <v>857.66723663300002</v>
      </c>
      <c r="M34" s="1">
        <v>0.65375788934810497</v>
      </c>
      <c r="N34" s="1">
        <v>0.46126496351111101</v>
      </c>
      <c r="O34" s="1">
        <v>0.34220664210520901</v>
      </c>
      <c r="P34" s="1">
        <v>0.62</v>
      </c>
      <c r="Q34" s="1">
        <v>0.46904943287997097</v>
      </c>
      <c r="R34" s="1">
        <v>0.50293502767605702</v>
      </c>
      <c r="S34" t="s">
        <v>123</v>
      </c>
      <c r="T34">
        <v>140</v>
      </c>
      <c r="U34">
        <v>138</v>
      </c>
      <c r="V34">
        <v>119</v>
      </c>
    </row>
    <row r="35" spans="1:22" x14ac:dyDescent="0.45">
      <c r="A35" t="s">
        <v>124</v>
      </c>
      <c r="B35" t="s">
        <v>125</v>
      </c>
      <c r="C35" t="s">
        <v>46</v>
      </c>
      <c r="D35" s="1">
        <v>0.60796611728850203</v>
      </c>
      <c r="E35" s="1">
        <v>66.61</v>
      </c>
      <c r="F35" s="1">
        <v>11.779451099999999</v>
      </c>
      <c r="G35" s="1">
        <v>6.3768000599999999</v>
      </c>
      <c r="H35" s="1">
        <v>4668.9416199999996</v>
      </c>
      <c r="I35" s="1">
        <v>60.9</v>
      </c>
      <c r="J35" s="1">
        <v>30.7</v>
      </c>
      <c r="K35" s="1">
        <v>30</v>
      </c>
      <c r="L35" s="1">
        <v>3235.5765426600001</v>
      </c>
      <c r="M35" s="1">
        <v>0.75841139467366003</v>
      </c>
      <c r="N35" s="1">
        <v>0.53976697699999998</v>
      </c>
      <c r="O35" s="1">
        <v>0.55363235199829997</v>
      </c>
      <c r="P35" s="1">
        <v>0.3</v>
      </c>
      <c r="Q35" s="1">
        <v>0.60969252938338703</v>
      </c>
      <c r="R35" s="1">
        <v>0.51063839794171195</v>
      </c>
      <c r="S35" t="s">
        <v>126</v>
      </c>
      <c r="T35">
        <v>110</v>
      </c>
      <c r="U35">
        <v>103</v>
      </c>
      <c r="V35">
        <v>118</v>
      </c>
    </row>
    <row r="36" spans="1:22" x14ac:dyDescent="0.45">
      <c r="A36" t="s">
        <v>127</v>
      </c>
      <c r="B36" t="s">
        <v>128</v>
      </c>
      <c r="C36" t="s">
        <v>89</v>
      </c>
      <c r="D36" s="1">
        <v>0.71684842180222097</v>
      </c>
      <c r="E36" s="1">
        <v>74.093000000000004</v>
      </c>
      <c r="F36" s="1">
        <v>12.99797023</v>
      </c>
      <c r="G36" s="1">
        <v>8.370280266</v>
      </c>
      <c r="H36" s="1">
        <v>9733.7867229999993</v>
      </c>
      <c r="I36" s="1">
        <v>65.3</v>
      </c>
      <c r="J36" s="1">
        <v>35.700000000000003</v>
      </c>
      <c r="K36" s="1">
        <v>20</v>
      </c>
      <c r="L36" s="1">
        <v>6258.8248628889996</v>
      </c>
      <c r="M36" s="1">
        <v>0.83515729857906695</v>
      </c>
      <c r="N36" s="1">
        <v>0.64006407081111105</v>
      </c>
      <c r="O36" s="1">
        <v>0.65869428014067899</v>
      </c>
      <c r="P36" s="1">
        <v>0.2</v>
      </c>
      <c r="Q36" s="1">
        <v>0.70614172494324901</v>
      </c>
      <c r="R36" s="1">
        <v>0.51514134138798895</v>
      </c>
      <c r="S36" t="s">
        <v>129</v>
      </c>
      <c r="T36">
        <v>84</v>
      </c>
      <c r="U36">
        <v>85</v>
      </c>
      <c r="V36">
        <v>117</v>
      </c>
    </row>
    <row r="37" spans="1:22" x14ac:dyDescent="0.45">
      <c r="A37" t="s">
        <v>130</v>
      </c>
      <c r="B37" t="s">
        <v>131</v>
      </c>
      <c r="C37" t="s">
        <v>24</v>
      </c>
      <c r="D37" s="1">
        <v>0.52815838619987499</v>
      </c>
      <c r="E37" s="1">
        <v>54.173000000000002</v>
      </c>
      <c r="F37" s="1">
        <v>11.15506995</v>
      </c>
      <c r="G37" s="1">
        <v>7.3632746009999996</v>
      </c>
      <c r="H37" s="1">
        <v>2824.2384120000002</v>
      </c>
      <c r="I37" s="1">
        <v>44.2</v>
      </c>
      <c r="J37" s="1">
        <v>44.9</v>
      </c>
      <c r="K37" s="1">
        <v>63</v>
      </c>
      <c r="L37" s="1">
        <v>1556.1553650119999</v>
      </c>
      <c r="M37" s="1">
        <v>0.46712580485086402</v>
      </c>
      <c r="N37" s="1">
        <v>0.55530554086666695</v>
      </c>
      <c r="O37" s="1">
        <v>0.43707298077905199</v>
      </c>
      <c r="P37" s="1">
        <v>0.63</v>
      </c>
      <c r="Q37" s="1">
        <v>0.48399396007475298</v>
      </c>
      <c r="R37" s="1">
        <v>0.51696970516779395</v>
      </c>
      <c r="S37" t="s">
        <v>132</v>
      </c>
      <c r="T37">
        <v>130</v>
      </c>
      <c r="U37">
        <v>135</v>
      </c>
      <c r="V37">
        <v>116</v>
      </c>
    </row>
    <row r="38" spans="1:22" x14ac:dyDescent="0.45">
      <c r="A38" t="s">
        <v>133</v>
      </c>
      <c r="B38" t="s">
        <v>134</v>
      </c>
      <c r="C38" t="s">
        <v>46</v>
      </c>
      <c r="D38" s="1">
        <v>0.70153058597592999</v>
      </c>
      <c r="E38" s="1">
        <v>66.602999999999994</v>
      </c>
      <c r="F38" s="1">
        <v>12.38595894</v>
      </c>
      <c r="G38" s="1">
        <v>9.4359999999999999</v>
      </c>
      <c r="H38" s="1">
        <v>12653.01115</v>
      </c>
      <c r="I38" s="1">
        <v>57.6</v>
      </c>
      <c r="J38" s="1">
        <v>38</v>
      </c>
      <c r="K38" s="1">
        <v>23</v>
      </c>
      <c r="L38" s="1">
        <v>7844.8669129999998</v>
      </c>
      <c r="M38" s="1">
        <v>0.70085196674460404</v>
      </c>
      <c r="N38" s="1">
        <v>0.658587748333333</v>
      </c>
      <c r="O38" s="1">
        <v>0.69466055503388302</v>
      </c>
      <c r="P38" s="1">
        <v>0.23</v>
      </c>
      <c r="Q38" s="1">
        <v>0.68444338040043995</v>
      </c>
      <c r="R38" s="1">
        <v>0.52111683636208495</v>
      </c>
      <c r="S38" t="s">
        <v>135</v>
      </c>
      <c r="T38">
        <v>90</v>
      </c>
      <c r="U38">
        <v>90</v>
      </c>
      <c r="V38">
        <v>115</v>
      </c>
    </row>
    <row r="39" spans="1:22" x14ac:dyDescent="0.45">
      <c r="A39" t="s">
        <v>136</v>
      </c>
      <c r="B39" t="s">
        <v>137</v>
      </c>
      <c r="C39" t="s">
        <v>24</v>
      </c>
      <c r="D39" s="1">
        <v>0.52901118258366797</v>
      </c>
      <c r="E39" s="1">
        <v>59.319000000000003</v>
      </c>
      <c r="F39" s="1">
        <v>9.9215803149999999</v>
      </c>
      <c r="G39" s="1">
        <v>4.1627532040000004</v>
      </c>
      <c r="H39" s="1">
        <v>4990.6081510000004</v>
      </c>
      <c r="I39" s="1">
        <v>54.8</v>
      </c>
      <c r="J39" s="1">
        <v>37.200000000000003</v>
      </c>
      <c r="K39" s="1">
        <v>51</v>
      </c>
      <c r="L39" s="1">
        <v>3134.1019188280002</v>
      </c>
      <c r="M39" s="1">
        <v>0.65201366425934504</v>
      </c>
      <c r="N39" s="1">
        <v>0.414357893327778</v>
      </c>
      <c r="O39" s="1">
        <v>0.54855836438210204</v>
      </c>
      <c r="P39" s="1">
        <v>0.51</v>
      </c>
      <c r="Q39" s="1">
        <v>0.52919823261074195</v>
      </c>
      <c r="R39" s="1">
        <v>0.52433196294406403</v>
      </c>
      <c r="S39" t="s">
        <v>138</v>
      </c>
      <c r="T39">
        <v>129</v>
      </c>
      <c r="U39">
        <v>124</v>
      </c>
      <c r="V39">
        <v>114</v>
      </c>
    </row>
    <row r="40" spans="1:22" x14ac:dyDescent="0.45">
      <c r="A40" t="s">
        <v>139</v>
      </c>
      <c r="B40" t="s">
        <v>140</v>
      </c>
      <c r="C40" t="s">
        <v>24</v>
      </c>
      <c r="D40" s="1">
        <v>0.514400153614333</v>
      </c>
      <c r="E40" s="1">
        <v>64.119</v>
      </c>
      <c r="F40" s="1">
        <v>11.42231844</v>
      </c>
      <c r="G40" s="1">
        <v>5.2536760329999996</v>
      </c>
      <c r="H40" s="1">
        <v>1482.104454</v>
      </c>
      <c r="I40" s="1">
        <v>57.1</v>
      </c>
      <c r="J40" s="1">
        <v>38.5</v>
      </c>
      <c r="K40" s="1">
        <v>64</v>
      </c>
      <c r="L40" s="1">
        <v>911.49423921000005</v>
      </c>
      <c r="M40" s="1">
        <v>0.69213084130080804</v>
      </c>
      <c r="N40" s="1">
        <v>0.49240915776666699</v>
      </c>
      <c r="O40" s="1">
        <v>0.35189922450779099</v>
      </c>
      <c r="P40" s="1">
        <v>0.64</v>
      </c>
      <c r="Q40" s="1">
        <v>0.49314830447579999</v>
      </c>
      <c r="R40" s="1">
        <v>0.52635427151778402</v>
      </c>
      <c r="S40" t="s">
        <v>141</v>
      </c>
      <c r="T40">
        <v>132</v>
      </c>
      <c r="U40">
        <v>134</v>
      </c>
      <c r="V40">
        <v>113</v>
      </c>
    </row>
    <row r="41" spans="1:22" x14ac:dyDescent="0.45">
      <c r="A41" t="s">
        <v>142</v>
      </c>
      <c r="B41" t="s">
        <v>143</v>
      </c>
      <c r="C41" t="s">
        <v>46</v>
      </c>
      <c r="D41" s="1">
        <v>0.57373946289804401</v>
      </c>
      <c r="E41" s="1">
        <v>62.792999999999999</v>
      </c>
      <c r="F41" s="1">
        <v>11.01541258</v>
      </c>
      <c r="G41" s="1">
        <v>7.1571214909999998</v>
      </c>
      <c r="H41" s="1">
        <v>3270.2009360000002</v>
      </c>
      <c r="I41" s="1">
        <v>54.4</v>
      </c>
      <c r="J41" s="1">
        <v>55.9</v>
      </c>
      <c r="K41" s="1">
        <v>54</v>
      </c>
      <c r="L41" s="1">
        <v>1442.1586127759999</v>
      </c>
      <c r="M41" s="1">
        <v>0.64503676390430797</v>
      </c>
      <c r="N41" s="1">
        <v>0.54455439914444403</v>
      </c>
      <c r="O41" s="1">
        <v>0.42495870426709997</v>
      </c>
      <c r="P41" s="1">
        <v>0.54</v>
      </c>
      <c r="Q41" s="1">
        <v>0.53046592196340103</v>
      </c>
      <c r="R41" s="1">
        <v>0.53283354319790999</v>
      </c>
      <c r="S41" t="s">
        <v>144</v>
      </c>
      <c r="T41">
        <v>118</v>
      </c>
      <c r="U41">
        <v>123</v>
      </c>
      <c r="V41">
        <v>112</v>
      </c>
    </row>
    <row r="42" spans="1:22" x14ac:dyDescent="0.45">
      <c r="A42" t="s">
        <v>145</v>
      </c>
      <c r="B42" t="s">
        <v>146</v>
      </c>
      <c r="C42" t="s">
        <v>89</v>
      </c>
      <c r="D42" s="1">
        <v>0.72380619838464899</v>
      </c>
      <c r="E42" s="1">
        <v>71.358000000000004</v>
      </c>
      <c r="F42" s="1">
        <v>12.672490120000001</v>
      </c>
      <c r="G42" s="1">
        <v>9.5730261740000007</v>
      </c>
      <c r="H42" s="1">
        <v>11376.21416</v>
      </c>
      <c r="I42" s="1">
        <v>63</v>
      </c>
      <c r="J42" s="1">
        <v>31.9</v>
      </c>
      <c r="K42" s="1">
        <v>22</v>
      </c>
      <c r="L42" s="1">
        <v>7747.2018429600002</v>
      </c>
      <c r="M42" s="1">
        <v>0.79504012153760395</v>
      </c>
      <c r="N42" s="1">
        <v>0.67111448691111097</v>
      </c>
      <c r="O42" s="1">
        <v>0.69266568814012397</v>
      </c>
      <c r="P42" s="1">
        <v>0.22</v>
      </c>
      <c r="Q42" s="1">
        <v>0.71763417353108006</v>
      </c>
      <c r="R42" s="1">
        <v>0.53398985213080696</v>
      </c>
      <c r="S42" t="s">
        <v>147</v>
      </c>
      <c r="T42">
        <v>82</v>
      </c>
      <c r="U42">
        <v>81</v>
      </c>
      <c r="V42">
        <v>111</v>
      </c>
    </row>
    <row r="43" spans="1:22" x14ac:dyDescent="0.45">
      <c r="A43" t="s">
        <v>148</v>
      </c>
      <c r="B43" t="s">
        <v>149</v>
      </c>
      <c r="C43" t="s">
        <v>89</v>
      </c>
      <c r="D43" s="1">
        <v>0.78536780182514898</v>
      </c>
      <c r="E43" s="1">
        <v>76.102999999999994</v>
      </c>
      <c r="F43" s="1">
        <v>14.224650069999999</v>
      </c>
      <c r="G43" s="1">
        <v>10.63645314</v>
      </c>
      <c r="H43" s="1">
        <v>14203.02399</v>
      </c>
      <c r="I43" s="1">
        <v>66.3</v>
      </c>
      <c r="J43" s="1">
        <v>36.5</v>
      </c>
      <c r="K43" s="1">
        <v>18</v>
      </c>
      <c r="L43" s="1">
        <v>9018.9202336500002</v>
      </c>
      <c r="M43" s="1">
        <v>0.85259954946665995</v>
      </c>
      <c r="N43" s="1">
        <v>0.74967760661111105</v>
      </c>
      <c r="O43" s="1">
        <v>0.71686851002780905</v>
      </c>
      <c r="P43" s="1">
        <v>0.18</v>
      </c>
      <c r="Q43" s="1">
        <v>0.77093846282430001</v>
      </c>
      <c r="R43" s="1">
        <v>0.535898956571221</v>
      </c>
      <c r="S43" t="s">
        <v>150</v>
      </c>
      <c r="T43">
        <v>59</v>
      </c>
      <c r="U43">
        <v>58</v>
      </c>
      <c r="V43">
        <v>110</v>
      </c>
    </row>
    <row r="44" spans="1:22" x14ac:dyDescent="0.45">
      <c r="A44" t="s">
        <v>151</v>
      </c>
      <c r="B44" t="s">
        <v>152</v>
      </c>
      <c r="C44" t="s">
        <v>46</v>
      </c>
      <c r="D44" s="1">
        <v>0.66115209667985197</v>
      </c>
      <c r="E44" s="1">
        <v>74.054000000000002</v>
      </c>
      <c r="F44" s="1">
        <v>12.37568649</v>
      </c>
      <c r="G44" s="1">
        <v>7.1440000000000001</v>
      </c>
      <c r="H44" s="1">
        <v>5212.7213069999998</v>
      </c>
      <c r="I44" s="1">
        <v>65.5</v>
      </c>
      <c r="J44" s="1">
        <v>46.2</v>
      </c>
      <c r="K44" s="1">
        <v>32</v>
      </c>
      <c r="L44" s="1">
        <v>2804.444063166</v>
      </c>
      <c r="M44" s="1">
        <v>0.83864574875658504</v>
      </c>
      <c r="N44" s="1">
        <v>0.58190240250000003</v>
      </c>
      <c r="O44" s="1">
        <v>0.53086123938503005</v>
      </c>
      <c r="P44" s="1">
        <v>0.32</v>
      </c>
      <c r="Q44" s="1">
        <v>0.63748490501089605</v>
      </c>
      <c r="R44" s="1">
        <v>0.53658672452481604</v>
      </c>
      <c r="S44" t="s">
        <v>153</v>
      </c>
      <c r="T44">
        <v>98</v>
      </c>
      <c r="U44">
        <v>98</v>
      </c>
      <c r="V44">
        <v>109</v>
      </c>
    </row>
    <row r="45" spans="1:22" x14ac:dyDescent="0.45">
      <c r="A45" t="s">
        <v>154</v>
      </c>
      <c r="B45" t="s">
        <v>155</v>
      </c>
      <c r="C45" t="s">
        <v>24</v>
      </c>
      <c r="D45" s="1">
        <v>0.51357455032589605</v>
      </c>
      <c r="E45" s="1">
        <v>68.525999999999996</v>
      </c>
      <c r="F45" s="1">
        <v>8.9130001070000002</v>
      </c>
      <c r="G45" s="1">
        <v>2.8414599900000002</v>
      </c>
      <c r="H45" s="1">
        <v>3342.1197689999999</v>
      </c>
      <c r="I45" s="1">
        <v>59.4</v>
      </c>
      <c r="J45" s="1">
        <v>38.299999999999997</v>
      </c>
      <c r="K45" s="1">
        <v>72</v>
      </c>
      <c r="L45" s="1">
        <v>2062.0878974729999</v>
      </c>
      <c r="M45" s="1">
        <v>0.73224801834227105</v>
      </c>
      <c r="N45" s="1">
        <v>0.34229866930555602</v>
      </c>
      <c r="O45" s="1">
        <v>0.48189818398524698</v>
      </c>
      <c r="P45" s="1">
        <v>0.72</v>
      </c>
      <c r="Q45" s="1">
        <v>0.494317783869334</v>
      </c>
      <c r="R45" s="1">
        <v>0.543047477234885</v>
      </c>
      <c r="S45" t="s">
        <v>156</v>
      </c>
      <c r="T45">
        <v>133</v>
      </c>
      <c r="U45">
        <v>133</v>
      </c>
      <c r="V45">
        <v>108</v>
      </c>
    </row>
    <row r="46" spans="1:22" x14ac:dyDescent="0.45">
      <c r="A46" t="s">
        <v>157</v>
      </c>
      <c r="B46" t="s">
        <v>158</v>
      </c>
      <c r="C46" t="s">
        <v>46</v>
      </c>
      <c r="D46" s="1">
        <v>0.58350757178788304</v>
      </c>
      <c r="E46" s="1">
        <v>64.067999999999998</v>
      </c>
      <c r="F46" s="1">
        <v>12.785918710000001</v>
      </c>
      <c r="G46" s="1">
        <v>5.9808164259999996</v>
      </c>
      <c r="H46" s="1">
        <v>3306.2971769999999</v>
      </c>
      <c r="I46" s="1">
        <v>58.9</v>
      </c>
      <c r="J46" s="1">
        <v>45.3</v>
      </c>
      <c r="K46" s="1">
        <v>50</v>
      </c>
      <c r="L46" s="1">
        <v>1808.5445558189999</v>
      </c>
      <c r="M46" s="1">
        <v>0.72352689289847505</v>
      </c>
      <c r="N46" s="1">
        <v>0.55452495614444497</v>
      </c>
      <c r="O46" s="1">
        <v>0.461006891330145</v>
      </c>
      <c r="P46" s="1">
        <v>0.5</v>
      </c>
      <c r="Q46" s="1">
        <v>0.56976320229579003</v>
      </c>
      <c r="R46" s="1">
        <v>0.55145908896936202</v>
      </c>
      <c r="S46" t="s">
        <v>159</v>
      </c>
      <c r="T46">
        <v>117</v>
      </c>
      <c r="U46">
        <v>115</v>
      </c>
      <c r="V46">
        <v>107</v>
      </c>
    </row>
    <row r="47" spans="1:22" x14ac:dyDescent="0.45">
      <c r="A47" t="s">
        <v>160</v>
      </c>
      <c r="B47" t="s">
        <v>161</v>
      </c>
      <c r="C47" t="s">
        <v>24</v>
      </c>
      <c r="D47" s="1">
        <v>0.53743236198695798</v>
      </c>
      <c r="E47" s="1">
        <v>52.91</v>
      </c>
      <c r="F47" s="1">
        <v>10.13020498</v>
      </c>
      <c r="G47" s="1">
        <v>7.1919698719999996</v>
      </c>
      <c r="H47" s="1">
        <v>4914.2277130000002</v>
      </c>
      <c r="I47" s="1">
        <v>54.4</v>
      </c>
      <c r="J47" s="1">
        <v>35.1</v>
      </c>
      <c r="K47" s="1">
        <v>50</v>
      </c>
      <c r="L47" s="1">
        <v>3189.3337857370002</v>
      </c>
      <c r="M47" s="1">
        <v>0.64503676390430797</v>
      </c>
      <c r="N47" s="1">
        <v>0.52112691184444404</v>
      </c>
      <c r="O47" s="1">
        <v>0.55134012900139895</v>
      </c>
      <c r="P47" s="1">
        <v>0.5</v>
      </c>
      <c r="Q47" s="1">
        <v>0.57014132974972798</v>
      </c>
      <c r="R47" s="1">
        <v>0.55173355105312205</v>
      </c>
      <c r="S47" t="s">
        <v>162</v>
      </c>
      <c r="T47">
        <v>124</v>
      </c>
      <c r="U47">
        <v>114</v>
      </c>
      <c r="V47">
        <v>106</v>
      </c>
    </row>
    <row r="48" spans="1:22" x14ac:dyDescent="0.45">
      <c r="A48" t="s">
        <v>163</v>
      </c>
      <c r="B48" t="s">
        <v>164</v>
      </c>
      <c r="C48" t="s">
        <v>46</v>
      </c>
      <c r="D48" s="1">
        <v>0.67758768590716401</v>
      </c>
      <c r="E48" s="1">
        <v>71.575999999999993</v>
      </c>
      <c r="F48" s="1">
        <v>12.087620830000001</v>
      </c>
      <c r="G48" s="1">
        <v>6.7498744860000004</v>
      </c>
      <c r="H48" s="1">
        <v>10236.62335</v>
      </c>
      <c r="I48" s="1">
        <v>62.7</v>
      </c>
      <c r="J48" s="1">
        <v>29.5</v>
      </c>
      <c r="K48" s="1">
        <v>32</v>
      </c>
      <c r="L48" s="1">
        <v>7216.8194617500003</v>
      </c>
      <c r="M48" s="1">
        <v>0.78980744627132604</v>
      </c>
      <c r="N48" s="1">
        <v>0.56076306147777799</v>
      </c>
      <c r="O48" s="1">
        <v>0.68137304896887096</v>
      </c>
      <c r="P48" s="1">
        <v>0.32</v>
      </c>
      <c r="Q48" s="1">
        <v>0.67075181705195497</v>
      </c>
      <c r="R48" s="1">
        <v>0.55745380987742699</v>
      </c>
      <c r="S48" t="s">
        <v>165</v>
      </c>
      <c r="T48">
        <v>93</v>
      </c>
      <c r="U48">
        <v>91</v>
      </c>
      <c r="V48">
        <v>105</v>
      </c>
    </row>
    <row r="49" spans="1:22" x14ac:dyDescent="0.45">
      <c r="A49" t="s">
        <v>166</v>
      </c>
      <c r="B49" t="s">
        <v>167</v>
      </c>
      <c r="C49" t="s">
        <v>46</v>
      </c>
      <c r="D49" s="1">
        <v>0.62908052153062699</v>
      </c>
      <c r="E49" s="1">
        <v>72.881</v>
      </c>
      <c r="F49" s="1">
        <v>9.9617076329999996</v>
      </c>
      <c r="G49" s="1">
        <v>7.0884799960000002</v>
      </c>
      <c r="H49" s="1">
        <v>5188.0363509999997</v>
      </c>
      <c r="I49" s="1">
        <v>63</v>
      </c>
      <c r="J49" s="1">
        <v>48.2</v>
      </c>
      <c r="K49" s="1">
        <v>46</v>
      </c>
      <c r="L49" s="1">
        <v>2687.4028298180001</v>
      </c>
      <c r="M49" s="1">
        <v>0.79504012153760395</v>
      </c>
      <c r="N49" s="1">
        <v>0.51299676745</v>
      </c>
      <c r="O49" s="1">
        <v>0.52407297183383605</v>
      </c>
      <c r="P49" s="1">
        <v>0.46</v>
      </c>
      <c r="Q49" s="1">
        <v>0.59790448641874105</v>
      </c>
      <c r="R49" s="1">
        <v>0.559968138729808</v>
      </c>
      <c r="S49" t="s">
        <v>168</v>
      </c>
      <c r="T49">
        <v>104</v>
      </c>
      <c r="U49">
        <v>106</v>
      </c>
      <c r="V49">
        <v>104</v>
      </c>
    </row>
    <row r="50" spans="1:22" x14ac:dyDescent="0.45">
      <c r="A50" t="s">
        <v>169</v>
      </c>
      <c r="B50" t="s">
        <v>170</v>
      </c>
      <c r="C50" t="s">
        <v>24</v>
      </c>
      <c r="D50" s="1">
        <v>0.50593911442444806</v>
      </c>
      <c r="E50" s="1">
        <v>60.454000000000001</v>
      </c>
      <c r="F50" s="1">
        <v>10.7679975</v>
      </c>
      <c r="G50" s="1">
        <v>3.0335400099999998</v>
      </c>
      <c r="H50" s="1">
        <v>3124.6913479999998</v>
      </c>
      <c r="I50" s="1">
        <v>55.5</v>
      </c>
      <c r="J50" s="1">
        <v>37.9</v>
      </c>
      <c r="K50" s="1">
        <v>79</v>
      </c>
      <c r="L50" s="1">
        <v>1940.433327108</v>
      </c>
      <c r="M50" s="1">
        <v>0.66422323988066001</v>
      </c>
      <c r="N50" s="1">
        <v>0.40022904199999998</v>
      </c>
      <c r="O50" s="1">
        <v>0.47221537654915502</v>
      </c>
      <c r="P50" s="1">
        <v>0.79</v>
      </c>
      <c r="Q50" s="1">
        <v>0.50071153552555103</v>
      </c>
      <c r="R50" s="1">
        <v>0.56117390847535498</v>
      </c>
      <c r="S50" t="s">
        <v>171</v>
      </c>
      <c r="T50">
        <v>135</v>
      </c>
      <c r="U50">
        <v>132</v>
      </c>
      <c r="V50">
        <v>103</v>
      </c>
    </row>
    <row r="51" spans="1:22" x14ac:dyDescent="0.45">
      <c r="A51" t="s">
        <v>172</v>
      </c>
      <c r="B51" t="s">
        <v>173</v>
      </c>
      <c r="C51" t="s">
        <v>174</v>
      </c>
      <c r="D51" s="1">
        <v>0.80952421215899895</v>
      </c>
      <c r="E51" s="1">
        <v>74.215999999999994</v>
      </c>
      <c r="F51" s="1">
        <v>14.40011024</v>
      </c>
      <c r="G51" s="1">
        <v>12.143580439999999</v>
      </c>
      <c r="H51" s="1">
        <v>18714.05989</v>
      </c>
      <c r="I51" s="1">
        <v>66</v>
      </c>
      <c r="J51" s="1">
        <v>25.3</v>
      </c>
      <c r="K51" s="1">
        <v>19</v>
      </c>
      <c r="L51" s="1">
        <v>13979.40273783</v>
      </c>
      <c r="M51" s="1">
        <v>0.84736687420038204</v>
      </c>
      <c r="N51" s="1">
        <v>0.80478907688888901</v>
      </c>
      <c r="O51" s="1">
        <v>0.78665557730301905</v>
      </c>
      <c r="P51" s="1">
        <v>0.19</v>
      </c>
      <c r="Q51" s="1">
        <v>0.81254245237003897</v>
      </c>
      <c r="R51" s="1">
        <v>0.56503187160309998</v>
      </c>
      <c r="S51" t="s">
        <v>175</v>
      </c>
      <c r="T51">
        <v>50</v>
      </c>
      <c r="U51">
        <v>44</v>
      </c>
      <c r="V51">
        <v>102</v>
      </c>
    </row>
    <row r="52" spans="1:22" x14ac:dyDescent="0.45">
      <c r="A52" t="s">
        <v>176</v>
      </c>
      <c r="B52" t="s">
        <v>177</v>
      </c>
      <c r="C52" t="s">
        <v>46</v>
      </c>
      <c r="D52" s="1">
        <v>0.60439617893169895</v>
      </c>
      <c r="E52" s="1">
        <v>62.942999999999998</v>
      </c>
      <c r="F52" s="1">
        <v>11.294888289999999</v>
      </c>
      <c r="G52" s="1">
        <v>7.9946599010000003</v>
      </c>
      <c r="H52" s="1">
        <v>4527.7248419999996</v>
      </c>
      <c r="I52" s="1">
        <v>57.7</v>
      </c>
      <c r="J52" s="1">
        <v>40.799999999999997</v>
      </c>
      <c r="K52" s="1">
        <v>48</v>
      </c>
      <c r="L52" s="1">
        <v>2680.4131064640001</v>
      </c>
      <c r="M52" s="1">
        <v>0.70259619183336397</v>
      </c>
      <c r="N52" s="1">
        <v>0.58023556031111101</v>
      </c>
      <c r="O52" s="1">
        <v>0.52365827059218495</v>
      </c>
      <c r="P52" s="1">
        <v>0.48</v>
      </c>
      <c r="Q52" s="1">
        <v>0.59765794889978896</v>
      </c>
      <c r="R52" s="1">
        <v>0.56578292213861403</v>
      </c>
      <c r="S52" t="s">
        <v>178</v>
      </c>
      <c r="T52">
        <v>111</v>
      </c>
      <c r="U52">
        <v>107</v>
      </c>
      <c r="V52">
        <v>101</v>
      </c>
    </row>
    <row r="53" spans="1:22" x14ac:dyDescent="0.45">
      <c r="A53" t="s">
        <v>179</v>
      </c>
      <c r="B53" t="s">
        <v>180</v>
      </c>
      <c r="C53" t="s">
        <v>46</v>
      </c>
      <c r="D53" s="1">
        <v>0.64559232973119896</v>
      </c>
      <c r="E53" s="1">
        <v>72.805999999999997</v>
      </c>
      <c r="F53" s="1">
        <v>11.672760009999999</v>
      </c>
      <c r="G53" s="1">
        <v>6.5499801639999999</v>
      </c>
      <c r="H53" s="1">
        <v>5689.300542</v>
      </c>
      <c r="I53" s="1">
        <v>64.3</v>
      </c>
      <c r="J53" s="1">
        <v>32.4</v>
      </c>
      <c r="K53" s="1">
        <v>41</v>
      </c>
      <c r="L53" s="1">
        <v>3845.9671663919999</v>
      </c>
      <c r="M53" s="1">
        <v>0.81771504769147396</v>
      </c>
      <c r="N53" s="1">
        <v>0.54257600574444398</v>
      </c>
      <c r="O53" s="1">
        <v>0.58115128820413497</v>
      </c>
      <c r="P53" s="1">
        <v>0.41</v>
      </c>
      <c r="Q53" s="1">
        <v>0.63647877595495705</v>
      </c>
      <c r="R53" s="1">
        <v>0.57020879131618596</v>
      </c>
      <c r="S53" t="s">
        <v>181</v>
      </c>
      <c r="T53">
        <v>99</v>
      </c>
      <c r="U53">
        <v>99</v>
      </c>
      <c r="V53">
        <v>100</v>
      </c>
    </row>
    <row r="54" spans="1:22" x14ac:dyDescent="0.45">
      <c r="A54" t="s">
        <v>182</v>
      </c>
      <c r="B54" t="s">
        <v>183</v>
      </c>
      <c r="C54" t="s">
        <v>46</v>
      </c>
      <c r="D54" s="1">
        <v>0.59771082629942496</v>
      </c>
      <c r="E54" s="1">
        <v>69.558000000000007</v>
      </c>
      <c r="F54" s="1">
        <v>12.939900400000001</v>
      </c>
      <c r="G54" s="1">
        <v>4.3332500459999999</v>
      </c>
      <c r="H54" s="1">
        <v>3963.2261020000001</v>
      </c>
      <c r="I54" s="1">
        <v>61.3</v>
      </c>
      <c r="J54" s="1">
        <v>32.799999999999997</v>
      </c>
      <c r="K54" s="1">
        <v>54</v>
      </c>
      <c r="L54" s="1">
        <v>2663.2879405439999</v>
      </c>
      <c r="M54" s="1">
        <v>0.76538829502869699</v>
      </c>
      <c r="N54" s="1">
        <v>0.50388334597777795</v>
      </c>
      <c r="O54" s="1">
        <v>0.52263764409408697</v>
      </c>
      <c r="P54" s="1">
        <v>0.54</v>
      </c>
      <c r="Q54" s="1">
        <v>0.58632377222090704</v>
      </c>
      <c r="R54" s="1">
        <v>0.57438298603347604</v>
      </c>
      <c r="S54" t="s">
        <v>184</v>
      </c>
      <c r="T54">
        <v>113</v>
      </c>
      <c r="U54">
        <v>110</v>
      </c>
      <c r="V54">
        <v>99</v>
      </c>
    </row>
    <row r="55" spans="1:22" x14ac:dyDescent="0.45">
      <c r="A55" t="s">
        <v>185</v>
      </c>
      <c r="B55" t="s">
        <v>186</v>
      </c>
      <c r="C55" t="s">
        <v>174</v>
      </c>
      <c r="D55" s="1">
        <v>0.83875840623134701</v>
      </c>
      <c r="E55" s="1">
        <v>73.933000000000007</v>
      </c>
      <c r="F55" s="1">
        <v>15.524299620000001</v>
      </c>
      <c r="G55" s="1">
        <v>12.39917322</v>
      </c>
      <c r="H55" s="1">
        <v>26364.470700000002</v>
      </c>
      <c r="I55" s="1">
        <v>64.2</v>
      </c>
      <c r="J55" s="1">
        <v>37.700000000000003</v>
      </c>
      <c r="K55" s="1">
        <v>20</v>
      </c>
      <c r="L55" s="1">
        <v>16425.065246099999</v>
      </c>
      <c r="M55" s="1">
        <v>0.81597082260271503</v>
      </c>
      <c r="N55" s="1">
        <v>0.84453631900000004</v>
      </c>
      <c r="O55" s="1">
        <v>0.81232825277508902</v>
      </c>
      <c r="P55" s="1">
        <v>0.2</v>
      </c>
      <c r="Q55" s="1">
        <v>0.82415362453013696</v>
      </c>
      <c r="R55" s="1">
        <v>0.57844707404166495</v>
      </c>
      <c r="S55" t="s">
        <v>187</v>
      </c>
      <c r="T55">
        <v>41</v>
      </c>
      <c r="U55">
        <v>42</v>
      </c>
      <c r="V55">
        <v>98</v>
      </c>
    </row>
    <row r="56" spans="1:22" x14ac:dyDescent="0.45">
      <c r="A56" t="s">
        <v>188</v>
      </c>
      <c r="B56" t="s">
        <v>189</v>
      </c>
      <c r="C56" t="s">
        <v>46</v>
      </c>
      <c r="D56" s="1">
        <v>0.68411631105408</v>
      </c>
      <c r="E56" s="1">
        <v>74.27</v>
      </c>
      <c r="F56" s="1">
        <v>13.70191002</v>
      </c>
      <c r="G56" s="1">
        <v>5.9160000000000004</v>
      </c>
      <c r="H56" s="1">
        <v>8093.2587890000004</v>
      </c>
      <c r="I56" s="1">
        <v>63.7</v>
      </c>
      <c r="J56" s="1">
        <v>39.5</v>
      </c>
      <c r="K56" s="1">
        <v>39</v>
      </c>
      <c r="L56" s="1">
        <v>4896.4215673449999</v>
      </c>
      <c r="M56" s="1">
        <v>0.80724969715891903</v>
      </c>
      <c r="N56" s="1">
        <v>0.57780861166666697</v>
      </c>
      <c r="O56" s="1">
        <v>0.61960365312866506</v>
      </c>
      <c r="P56" s="1">
        <v>0.39</v>
      </c>
      <c r="Q56" s="1">
        <v>0.66115297564581799</v>
      </c>
      <c r="R56" s="1">
        <v>0.57941884947736</v>
      </c>
      <c r="S56" t="s">
        <v>190</v>
      </c>
      <c r="T56">
        <v>92</v>
      </c>
      <c r="U56">
        <v>93</v>
      </c>
      <c r="V56">
        <v>97</v>
      </c>
    </row>
    <row r="57" spans="1:22" x14ac:dyDescent="0.45">
      <c r="A57" t="s">
        <v>191</v>
      </c>
      <c r="B57" t="s">
        <v>192</v>
      </c>
      <c r="C57" t="s">
        <v>46</v>
      </c>
      <c r="D57" s="1">
        <v>0.56834249530103298</v>
      </c>
      <c r="E57" s="1">
        <v>70.382000000000005</v>
      </c>
      <c r="F57" s="1">
        <v>10.327897739999999</v>
      </c>
      <c r="G57" s="1">
        <v>5.8506647999999997</v>
      </c>
      <c r="H57" s="1">
        <v>2588.3866549999998</v>
      </c>
      <c r="I57" s="1">
        <v>57.8</v>
      </c>
      <c r="J57" s="1">
        <v>37.1</v>
      </c>
      <c r="K57" s="1">
        <v>79</v>
      </c>
      <c r="L57" s="1">
        <v>1628.095205995</v>
      </c>
      <c r="M57" s="1">
        <v>0.70434041692212301</v>
      </c>
      <c r="N57" s="1">
        <v>0.48190820833333298</v>
      </c>
      <c r="O57" s="1">
        <v>0.44426927420516199</v>
      </c>
      <c r="P57" s="1">
        <v>0.79</v>
      </c>
      <c r="Q57" s="1">
        <v>0.53226887454761695</v>
      </c>
      <c r="R57" s="1">
        <v>0.58749621889860004</v>
      </c>
      <c r="S57" t="s">
        <v>193</v>
      </c>
      <c r="T57">
        <v>119</v>
      </c>
      <c r="U57">
        <v>121</v>
      </c>
      <c r="V57">
        <v>96</v>
      </c>
    </row>
    <row r="58" spans="1:22" x14ac:dyDescent="0.45">
      <c r="A58" t="s">
        <v>194</v>
      </c>
      <c r="B58" t="s">
        <v>195</v>
      </c>
      <c r="C58" t="s">
        <v>174</v>
      </c>
      <c r="D58" s="1">
        <v>0.80963156586093699</v>
      </c>
      <c r="E58" s="1">
        <v>71.566999999999993</v>
      </c>
      <c r="F58" s="1">
        <v>14.58216</v>
      </c>
      <c r="G58" s="1">
        <v>12.32121841</v>
      </c>
      <c r="H58" s="1">
        <v>22786.553019999999</v>
      </c>
      <c r="I58" s="1">
        <v>65</v>
      </c>
      <c r="J58" s="1">
        <v>28</v>
      </c>
      <c r="K58" s="1">
        <v>22</v>
      </c>
      <c r="L58" s="1">
        <v>16406.318174399999</v>
      </c>
      <c r="M58" s="1">
        <v>0.82992462331278904</v>
      </c>
      <c r="N58" s="1">
        <v>0.81576728033333301</v>
      </c>
      <c r="O58" s="1">
        <v>0.81214640121844195</v>
      </c>
      <c r="P58" s="1">
        <v>0.22</v>
      </c>
      <c r="Q58" s="1">
        <v>0.81924365308713798</v>
      </c>
      <c r="R58" s="1">
        <v>0.58974665231978596</v>
      </c>
      <c r="S58" t="s">
        <v>196</v>
      </c>
      <c r="T58">
        <v>49</v>
      </c>
      <c r="U58">
        <v>43</v>
      </c>
      <c r="V58">
        <v>95</v>
      </c>
    </row>
    <row r="59" spans="1:22" x14ac:dyDescent="0.45">
      <c r="A59" t="s">
        <v>197</v>
      </c>
      <c r="B59" t="s">
        <v>198</v>
      </c>
      <c r="C59" t="s">
        <v>46</v>
      </c>
      <c r="D59" s="1">
        <v>0.64508653496013602</v>
      </c>
      <c r="E59" s="1">
        <v>73.129000000000005</v>
      </c>
      <c r="F59" s="1">
        <v>10.793919560000001</v>
      </c>
      <c r="G59" s="1">
        <v>5.6813001630000004</v>
      </c>
      <c r="H59" s="1">
        <v>8514.1760340000001</v>
      </c>
      <c r="I59" s="1">
        <v>62.3</v>
      </c>
      <c r="J59" s="1">
        <v>48.3</v>
      </c>
      <c r="K59" s="1">
        <v>53</v>
      </c>
      <c r="L59" s="1">
        <v>4401.8290095780003</v>
      </c>
      <c r="M59" s="1">
        <v>0.78283054591628898</v>
      </c>
      <c r="N59" s="1">
        <v>0.48920777098888901</v>
      </c>
      <c r="O59" s="1">
        <v>0.60264742898271495</v>
      </c>
      <c r="P59" s="1">
        <v>0.53</v>
      </c>
      <c r="Q59" s="1">
        <v>0.613396753220256</v>
      </c>
      <c r="R59" s="1">
        <v>0.59139149167947702</v>
      </c>
      <c r="S59" t="s">
        <v>199</v>
      </c>
      <c r="T59">
        <v>100</v>
      </c>
      <c r="U59">
        <v>102</v>
      </c>
      <c r="V59">
        <v>94</v>
      </c>
    </row>
    <row r="60" spans="1:22" x14ac:dyDescent="0.45">
      <c r="A60" t="s">
        <v>200</v>
      </c>
      <c r="B60" t="s">
        <v>201</v>
      </c>
      <c r="C60" t="s">
        <v>174</v>
      </c>
      <c r="D60" s="1">
        <v>0.93281675046159096</v>
      </c>
      <c r="E60" s="1">
        <v>79.725999999999999</v>
      </c>
      <c r="F60" s="1">
        <v>16.75667953</v>
      </c>
      <c r="G60" s="1">
        <v>12.69402981</v>
      </c>
      <c r="H60" s="1">
        <v>72131.134869999994</v>
      </c>
      <c r="I60" s="1">
        <v>66</v>
      </c>
      <c r="J60" s="1">
        <v>26</v>
      </c>
      <c r="K60" s="1">
        <v>17</v>
      </c>
      <c r="L60" s="1">
        <v>53377.039803799998</v>
      </c>
      <c r="M60" s="1">
        <v>0.84736687420038204</v>
      </c>
      <c r="N60" s="1">
        <v>0.88859764727777801</v>
      </c>
      <c r="O60" s="1">
        <v>1.00000000001134</v>
      </c>
      <c r="P60" s="1">
        <v>0.17</v>
      </c>
      <c r="Q60" s="1">
        <v>0.90975729582051101</v>
      </c>
      <c r="R60" s="1">
        <v>0.59814488146214295</v>
      </c>
      <c r="S60" t="s">
        <v>202</v>
      </c>
      <c r="T60">
        <v>14</v>
      </c>
      <c r="U60">
        <v>19</v>
      </c>
      <c r="V60">
        <v>93</v>
      </c>
    </row>
    <row r="61" spans="1:22" x14ac:dyDescent="0.45">
      <c r="A61" t="s">
        <v>203</v>
      </c>
      <c r="B61" t="s">
        <v>204</v>
      </c>
      <c r="C61" t="s">
        <v>89</v>
      </c>
      <c r="D61" s="1">
        <v>0.69880239290254598</v>
      </c>
      <c r="E61" s="1">
        <v>71.23</v>
      </c>
      <c r="F61" s="1">
        <v>12.48703003</v>
      </c>
      <c r="G61" s="1">
        <v>11.85848279</v>
      </c>
      <c r="H61" s="1">
        <v>4756.6332679999996</v>
      </c>
      <c r="I61" s="1">
        <v>65.8</v>
      </c>
      <c r="J61" s="1">
        <v>29.7</v>
      </c>
      <c r="K61" s="1">
        <v>38</v>
      </c>
      <c r="L61" s="1">
        <v>3343.9131874039999</v>
      </c>
      <c r="M61" s="1">
        <v>0.84387842402286295</v>
      </c>
      <c r="N61" s="1">
        <v>0.74214470494444396</v>
      </c>
      <c r="O61" s="1">
        <v>0.55887674392069897</v>
      </c>
      <c r="P61" s="1">
        <v>0.38</v>
      </c>
      <c r="Q61" s="1">
        <v>0.70473878190872496</v>
      </c>
      <c r="R61" s="1">
        <v>0.60390277848614604</v>
      </c>
      <c r="S61" t="s">
        <v>205</v>
      </c>
      <c r="T61">
        <v>91</v>
      </c>
      <c r="U61">
        <v>86</v>
      </c>
      <c r="V61">
        <v>92</v>
      </c>
    </row>
    <row r="62" spans="1:22" x14ac:dyDescent="0.45">
      <c r="A62" t="s">
        <v>206</v>
      </c>
      <c r="B62" t="s">
        <v>207</v>
      </c>
      <c r="C62" t="s">
        <v>89</v>
      </c>
      <c r="D62" s="1">
        <v>0.74151318363349195</v>
      </c>
      <c r="E62" s="1">
        <v>76.474000000000004</v>
      </c>
      <c r="F62" s="1">
        <v>15.209370610000001</v>
      </c>
      <c r="G62" s="1">
        <v>7.020269871</v>
      </c>
      <c r="H62" s="1">
        <v>11353.52181</v>
      </c>
      <c r="I62" s="1">
        <v>66.400000000000006</v>
      </c>
      <c r="J62" s="1">
        <v>27.6</v>
      </c>
      <c r="K62" s="1">
        <v>34</v>
      </c>
      <c r="L62" s="1">
        <v>8219.9497904399996</v>
      </c>
      <c r="M62" s="1">
        <v>0.85434377455541899</v>
      </c>
      <c r="N62" s="1">
        <v>0.65649151264444405</v>
      </c>
      <c r="O62" s="1">
        <v>0.702097646411034</v>
      </c>
      <c r="P62" s="1">
        <v>0.34</v>
      </c>
      <c r="Q62" s="1">
        <v>0.73297039001775499</v>
      </c>
      <c r="R62" s="1">
        <v>0.60490134795165496</v>
      </c>
      <c r="S62" t="s">
        <v>208</v>
      </c>
      <c r="T62">
        <v>76</v>
      </c>
      <c r="U62">
        <v>74</v>
      </c>
      <c r="V62">
        <v>91</v>
      </c>
    </row>
    <row r="63" spans="1:22" x14ac:dyDescent="0.45">
      <c r="A63" t="s">
        <v>209</v>
      </c>
      <c r="B63" t="s">
        <v>210</v>
      </c>
      <c r="C63" t="s">
        <v>174</v>
      </c>
      <c r="D63" s="1">
        <v>0.801374769166731</v>
      </c>
      <c r="E63" s="1">
        <v>78.974999999999994</v>
      </c>
      <c r="F63" s="1">
        <v>15.785302639999999</v>
      </c>
      <c r="G63" s="1">
        <v>8.6971197129999993</v>
      </c>
      <c r="H63" s="1">
        <v>17334.87989</v>
      </c>
      <c r="I63" s="1">
        <v>68.3</v>
      </c>
      <c r="J63" s="1">
        <v>34.9</v>
      </c>
      <c r="K63" s="1">
        <v>30</v>
      </c>
      <c r="L63" s="1">
        <v>11285.006808390001</v>
      </c>
      <c r="M63" s="1">
        <v>0.88748405124184504</v>
      </c>
      <c r="N63" s="1">
        <v>0.72838461932222198</v>
      </c>
      <c r="O63" s="1">
        <v>0.75256144252772394</v>
      </c>
      <c r="P63" s="1">
        <v>0.3</v>
      </c>
      <c r="Q63" s="1">
        <v>0.78648014366308105</v>
      </c>
      <c r="R63" s="1">
        <v>0.61808205607095201</v>
      </c>
      <c r="S63" t="s">
        <v>211</v>
      </c>
      <c r="T63">
        <v>54</v>
      </c>
      <c r="U63">
        <v>55</v>
      </c>
      <c r="V63">
        <v>90</v>
      </c>
    </row>
    <row r="64" spans="1:22" x14ac:dyDescent="0.45">
      <c r="A64" t="s">
        <v>212</v>
      </c>
      <c r="B64" t="s">
        <v>213</v>
      </c>
      <c r="C64" t="s">
        <v>89</v>
      </c>
      <c r="D64" s="1">
        <v>0.753459708845021</v>
      </c>
      <c r="E64" s="1">
        <v>80.116</v>
      </c>
      <c r="F64" s="1">
        <v>12.168620110000001</v>
      </c>
      <c r="G64" s="1">
        <v>7.4218430980000001</v>
      </c>
      <c r="H64" s="1">
        <v>18679.925360000001</v>
      </c>
      <c r="I64" s="1">
        <v>70</v>
      </c>
      <c r="J64" s="1">
        <v>29.3</v>
      </c>
      <c r="K64" s="1">
        <v>35</v>
      </c>
      <c r="L64" s="1">
        <v>13206.70722952</v>
      </c>
      <c r="M64" s="1">
        <v>0.917135877750752</v>
      </c>
      <c r="N64" s="1">
        <v>0.58541199521111098</v>
      </c>
      <c r="O64" s="1">
        <v>0.77760135769778405</v>
      </c>
      <c r="P64" s="1">
        <v>0.35</v>
      </c>
      <c r="Q64" s="1">
        <v>0.74739600150621899</v>
      </c>
      <c r="R64" s="1">
        <v>0.61827272579997405</v>
      </c>
      <c r="S64" t="s">
        <v>214</v>
      </c>
      <c r="T64">
        <v>72</v>
      </c>
      <c r="U64">
        <v>68</v>
      </c>
      <c r="V64">
        <v>89</v>
      </c>
    </row>
    <row r="65" spans="1:22" x14ac:dyDescent="0.45">
      <c r="A65" t="s">
        <v>215</v>
      </c>
      <c r="B65" t="s">
        <v>216</v>
      </c>
      <c r="C65" t="s">
        <v>89</v>
      </c>
      <c r="D65" s="1">
        <v>0.74448626439055599</v>
      </c>
      <c r="E65" s="1">
        <v>76.043999999999997</v>
      </c>
      <c r="F65" s="1">
        <v>12.53479782</v>
      </c>
      <c r="G65" s="1">
        <v>10.398789880000001</v>
      </c>
      <c r="H65" s="1">
        <v>9556.6386239999993</v>
      </c>
      <c r="I65" s="1">
        <v>67.599999999999994</v>
      </c>
      <c r="J65" s="1">
        <v>33.700000000000003</v>
      </c>
      <c r="K65" s="1">
        <v>37</v>
      </c>
      <c r="L65" s="1">
        <v>6336.0514077119997</v>
      </c>
      <c r="M65" s="1">
        <v>0.87527447562052996</v>
      </c>
      <c r="N65" s="1">
        <v>0.69481515766666702</v>
      </c>
      <c r="O65" s="1">
        <v>0.66064704908758898</v>
      </c>
      <c r="P65" s="1">
        <v>0.37</v>
      </c>
      <c r="Q65" s="1">
        <v>0.73789462898513603</v>
      </c>
      <c r="R65" s="1">
        <v>0.62093507530815795</v>
      </c>
      <c r="S65" t="s">
        <v>217</v>
      </c>
      <c r="T65">
        <v>75</v>
      </c>
      <c r="U65">
        <v>71</v>
      </c>
      <c r="V65">
        <v>88</v>
      </c>
    </row>
    <row r="66" spans="1:22" x14ac:dyDescent="0.45">
      <c r="A66" t="s">
        <v>218</v>
      </c>
      <c r="B66" t="s">
        <v>219</v>
      </c>
      <c r="C66" t="s">
        <v>46</v>
      </c>
      <c r="D66" s="1">
        <v>0.61411933858190604</v>
      </c>
      <c r="E66" s="1">
        <v>69.876999999999995</v>
      </c>
      <c r="F66" s="1">
        <v>11.65225</v>
      </c>
      <c r="G66" s="1">
        <v>7.0457824240000004</v>
      </c>
      <c r="H66" s="1">
        <v>3578.5633229999999</v>
      </c>
      <c r="I66" s="1">
        <v>57.8</v>
      </c>
      <c r="J66" s="1">
        <v>32.299999999999997</v>
      </c>
      <c r="K66" s="1">
        <v>82</v>
      </c>
      <c r="L66" s="1">
        <v>2422.6873696709999</v>
      </c>
      <c r="M66" s="1">
        <v>0.70434041692212301</v>
      </c>
      <c r="N66" s="1">
        <v>0.55853302524444404</v>
      </c>
      <c r="O66" s="1">
        <v>0.50756048869149395</v>
      </c>
      <c r="P66" s="1">
        <v>0.82</v>
      </c>
      <c r="Q66" s="1">
        <v>0.58448462502119802</v>
      </c>
      <c r="R66" s="1">
        <v>0.63611155068301395</v>
      </c>
      <c r="S66" t="s">
        <v>220</v>
      </c>
      <c r="T66">
        <v>108</v>
      </c>
      <c r="U66">
        <v>111</v>
      </c>
      <c r="V66">
        <v>87</v>
      </c>
    </row>
    <row r="67" spans="1:22" x14ac:dyDescent="0.45">
      <c r="A67" t="s">
        <v>221</v>
      </c>
      <c r="B67" t="s">
        <v>222</v>
      </c>
      <c r="C67" t="s">
        <v>46</v>
      </c>
      <c r="D67" s="1">
        <v>0.59877388086553396</v>
      </c>
      <c r="E67" s="1">
        <v>64.739999999999995</v>
      </c>
      <c r="F67" s="1">
        <v>11.29076004</v>
      </c>
      <c r="G67" s="1">
        <v>6.3283789879999999</v>
      </c>
      <c r="H67" s="1">
        <v>5121.4912249999998</v>
      </c>
      <c r="I67" s="1">
        <v>58</v>
      </c>
      <c r="J67" s="1">
        <v>43.5</v>
      </c>
      <c r="K67" s="1">
        <v>83</v>
      </c>
      <c r="L67" s="1">
        <v>2893.6425421250001</v>
      </c>
      <c r="M67" s="1">
        <v>0.70782886709964099</v>
      </c>
      <c r="N67" s="1">
        <v>0.52457818960000002</v>
      </c>
      <c r="O67" s="1">
        <v>0.53584705943663602</v>
      </c>
      <c r="P67" s="1">
        <v>0.83</v>
      </c>
      <c r="Q67" s="1">
        <v>0.58379421084135497</v>
      </c>
      <c r="R67" s="1">
        <v>0.63747676653764496</v>
      </c>
      <c r="S67" t="s">
        <v>223</v>
      </c>
      <c r="T67">
        <v>112</v>
      </c>
      <c r="U67">
        <v>112</v>
      </c>
      <c r="V67">
        <v>86</v>
      </c>
    </row>
    <row r="68" spans="1:22" x14ac:dyDescent="0.45">
      <c r="A68" t="s">
        <v>224</v>
      </c>
      <c r="B68" t="s">
        <v>225</v>
      </c>
      <c r="C68" t="s">
        <v>46</v>
      </c>
      <c r="D68" s="1">
        <v>0.63776053109765596</v>
      </c>
      <c r="E68" s="1">
        <v>63.075000000000003</v>
      </c>
      <c r="F68" s="1">
        <v>11.734956049999999</v>
      </c>
      <c r="G68" s="1">
        <v>7.192013277</v>
      </c>
      <c r="H68" s="1">
        <v>9758.4821570000004</v>
      </c>
      <c r="I68" s="1">
        <v>56.1</v>
      </c>
      <c r="J68" s="1">
        <v>59.1</v>
      </c>
      <c r="K68" s="1">
        <v>75</v>
      </c>
      <c r="L68" s="1">
        <v>3991.2192022129998</v>
      </c>
      <c r="M68" s="1">
        <v>0.67468859041321605</v>
      </c>
      <c r="N68" s="1">
        <v>0.56570477728888902</v>
      </c>
      <c r="O68" s="1">
        <v>0.58705444754253999</v>
      </c>
      <c r="P68" s="1">
        <v>0.75</v>
      </c>
      <c r="Q68" s="1">
        <v>0.60737540027438497</v>
      </c>
      <c r="R68" s="1">
        <v>0.64026271892624198</v>
      </c>
      <c r="S68" t="s">
        <v>226</v>
      </c>
      <c r="T68">
        <v>102</v>
      </c>
      <c r="U68">
        <v>104</v>
      </c>
      <c r="V68">
        <v>85</v>
      </c>
    </row>
    <row r="69" spans="1:22" x14ac:dyDescent="0.45">
      <c r="A69" t="s">
        <v>227</v>
      </c>
      <c r="B69" t="s">
        <v>228</v>
      </c>
      <c r="C69" t="s">
        <v>46</v>
      </c>
      <c r="D69" s="1">
        <v>0.66758876894332198</v>
      </c>
      <c r="E69" s="1">
        <v>71.391000000000005</v>
      </c>
      <c r="F69" s="1">
        <v>12.976831130000001</v>
      </c>
      <c r="G69" s="1">
        <v>5.1702622829999996</v>
      </c>
      <c r="H69" s="1">
        <v>10730.47215</v>
      </c>
      <c r="I69" s="1">
        <v>63.4</v>
      </c>
      <c r="J69" s="1">
        <v>37.4</v>
      </c>
      <c r="K69" s="1">
        <v>59</v>
      </c>
      <c r="L69" s="1">
        <v>6717.2755659000004</v>
      </c>
      <c r="M69" s="1">
        <v>0.80201702189264101</v>
      </c>
      <c r="N69" s="1">
        <v>0.53280960748888895</v>
      </c>
      <c r="O69" s="1">
        <v>0.66995074349662698</v>
      </c>
      <c r="P69" s="1">
        <v>0.59</v>
      </c>
      <c r="Q69" s="1">
        <v>0.65907196059761897</v>
      </c>
      <c r="R69" s="1">
        <v>0.64108059235742598</v>
      </c>
      <c r="S69" t="s">
        <v>229</v>
      </c>
      <c r="T69">
        <v>96</v>
      </c>
      <c r="U69">
        <v>94</v>
      </c>
      <c r="V69">
        <v>84</v>
      </c>
    </row>
    <row r="70" spans="1:22" x14ac:dyDescent="0.45">
      <c r="A70" t="s">
        <v>230</v>
      </c>
      <c r="B70" t="s">
        <v>231</v>
      </c>
      <c r="C70" t="s">
        <v>46</v>
      </c>
      <c r="D70" s="1">
        <v>0.62710191086327105</v>
      </c>
      <c r="E70" s="1">
        <v>68.268000000000001</v>
      </c>
      <c r="F70" s="1">
        <v>13.23049782</v>
      </c>
      <c r="G70" s="1">
        <v>5.8203887529999996</v>
      </c>
      <c r="H70" s="1">
        <v>5016.2171239999998</v>
      </c>
      <c r="I70" s="1">
        <v>60.9</v>
      </c>
      <c r="J70" s="1">
        <v>28.7</v>
      </c>
      <c r="K70" s="1">
        <v>70</v>
      </c>
      <c r="L70" s="1">
        <v>3576.5628094120002</v>
      </c>
      <c r="M70" s="1">
        <v>0.75841139467366003</v>
      </c>
      <c r="N70" s="1">
        <v>0.56152678676666701</v>
      </c>
      <c r="O70" s="1">
        <v>0.56958707233378103</v>
      </c>
      <c r="P70" s="1">
        <v>0.7</v>
      </c>
      <c r="Q70" s="1">
        <v>0.62365606550419606</v>
      </c>
      <c r="R70" s="1">
        <v>0.64192364478814101</v>
      </c>
      <c r="S70" t="s">
        <v>232</v>
      </c>
      <c r="T70">
        <v>105</v>
      </c>
      <c r="U70">
        <v>100</v>
      </c>
      <c r="V70">
        <v>83</v>
      </c>
    </row>
    <row r="71" spans="1:22" x14ac:dyDescent="0.45">
      <c r="A71" t="s">
        <v>233</v>
      </c>
      <c r="B71" t="s">
        <v>234</v>
      </c>
      <c r="C71" t="s">
        <v>46</v>
      </c>
      <c r="D71" s="1">
        <v>0.60838397025759405</v>
      </c>
      <c r="E71" s="1">
        <v>68.522999999999996</v>
      </c>
      <c r="F71" s="1">
        <v>12.473623480000001</v>
      </c>
      <c r="G71" s="1">
        <v>5.8458099370000003</v>
      </c>
      <c r="H71" s="1">
        <v>3999.636164</v>
      </c>
      <c r="I71" s="1">
        <v>61.6</v>
      </c>
      <c r="J71" s="1">
        <v>40.700000000000003</v>
      </c>
      <c r="K71" s="1">
        <v>83</v>
      </c>
      <c r="L71" s="1">
        <v>2371.7842452519999</v>
      </c>
      <c r="M71" s="1">
        <v>0.77062097029497501</v>
      </c>
      <c r="N71" s="1">
        <v>0.54134987234444498</v>
      </c>
      <c r="O71" s="1">
        <v>0.50417911845510399</v>
      </c>
      <c r="P71" s="1">
        <v>0.83</v>
      </c>
      <c r="Q71" s="1">
        <v>0.594704519195972</v>
      </c>
      <c r="R71" s="1">
        <v>0.64639122507785596</v>
      </c>
      <c r="S71" t="s">
        <v>235</v>
      </c>
      <c r="T71">
        <v>109</v>
      </c>
      <c r="U71">
        <v>108</v>
      </c>
      <c r="V71">
        <v>82</v>
      </c>
    </row>
    <row r="72" spans="1:22" x14ac:dyDescent="0.45">
      <c r="A72" t="s">
        <v>236</v>
      </c>
      <c r="B72" t="s">
        <v>237</v>
      </c>
      <c r="C72" t="s">
        <v>174</v>
      </c>
      <c r="D72" s="1">
        <v>0.84173970685019806</v>
      </c>
      <c r="E72" s="1">
        <v>77.831999999999994</v>
      </c>
      <c r="F72" s="1">
        <v>18</v>
      </c>
      <c r="G72" s="1">
        <v>8.6331396100000006</v>
      </c>
      <c r="H72" s="1">
        <v>27950.466280000001</v>
      </c>
      <c r="I72" s="1">
        <v>68.400000000000006</v>
      </c>
      <c r="J72" s="1">
        <v>43.8</v>
      </c>
      <c r="K72" s="1">
        <v>31</v>
      </c>
      <c r="L72" s="1">
        <v>15708.16204936</v>
      </c>
      <c r="M72" s="1">
        <v>0.88922827633060397</v>
      </c>
      <c r="N72" s="1">
        <v>0.78777132033333297</v>
      </c>
      <c r="O72" s="1">
        <v>0.80522183129622504</v>
      </c>
      <c r="P72" s="1">
        <v>0.31</v>
      </c>
      <c r="Q72" s="1">
        <v>0.82624654607060399</v>
      </c>
      <c r="R72" s="1">
        <v>0.646655039163192</v>
      </c>
      <c r="S72" t="s">
        <v>238</v>
      </c>
      <c r="T72">
        <v>39</v>
      </c>
      <c r="U72">
        <v>40</v>
      </c>
      <c r="V72">
        <v>81</v>
      </c>
    </row>
    <row r="73" spans="1:22" x14ac:dyDescent="0.45">
      <c r="A73" t="s">
        <v>239</v>
      </c>
      <c r="B73" t="s">
        <v>240</v>
      </c>
      <c r="C73" t="s">
        <v>46</v>
      </c>
      <c r="D73" s="1">
        <v>0.637968048238167</v>
      </c>
      <c r="E73" s="1">
        <v>70.91</v>
      </c>
      <c r="F73" s="1">
        <v>11.351590160000001</v>
      </c>
      <c r="G73" s="1">
        <v>6.281380177</v>
      </c>
      <c r="H73" s="1">
        <v>6554.3204130000004</v>
      </c>
      <c r="I73" s="1">
        <v>60.3</v>
      </c>
      <c r="J73" s="1">
        <v>33.799999999999997</v>
      </c>
      <c r="K73" s="1">
        <v>75</v>
      </c>
      <c r="L73" s="1">
        <v>4338.9601134060003</v>
      </c>
      <c r="M73" s="1">
        <v>0.74794604414110399</v>
      </c>
      <c r="N73" s="1">
        <v>0.52470128812222205</v>
      </c>
      <c r="O73" s="1">
        <v>0.600356743833523</v>
      </c>
      <c r="P73" s="1">
        <v>0.75</v>
      </c>
      <c r="Q73" s="1">
        <v>0.61763315015419995</v>
      </c>
      <c r="R73" s="1">
        <v>0.64835559685114197</v>
      </c>
      <c r="S73" t="s">
        <v>241</v>
      </c>
      <c r="T73">
        <v>101</v>
      </c>
      <c r="U73">
        <v>101</v>
      </c>
      <c r="V73">
        <v>80</v>
      </c>
    </row>
    <row r="74" spans="1:22" x14ac:dyDescent="0.45">
      <c r="A74" t="s">
        <v>242</v>
      </c>
      <c r="B74" t="s">
        <v>243</v>
      </c>
      <c r="C74" t="s">
        <v>89</v>
      </c>
      <c r="D74" s="1">
        <v>0.75960173642298201</v>
      </c>
      <c r="E74" s="1">
        <v>79.236000000000004</v>
      </c>
      <c r="F74" s="1">
        <v>12.087676950000001</v>
      </c>
      <c r="G74" s="1">
        <v>8.5841093409999996</v>
      </c>
      <c r="H74" s="1">
        <v>16724.409049999998</v>
      </c>
      <c r="I74" s="1">
        <v>66</v>
      </c>
      <c r="J74" s="1">
        <v>31.8</v>
      </c>
      <c r="K74" s="1">
        <v>45</v>
      </c>
      <c r="L74" s="1">
        <v>11406.046972100001</v>
      </c>
      <c r="M74" s="1">
        <v>0.84736687420038204</v>
      </c>
      <c r="N74" s="1">
        <v>0.62190578220000003</v>
      </c>
      <c r="O74" s="1">
        <v>0.75426027938589801</v>
      </c>
      <c r="P74" s="1">
        <v>0.45</v>
      </c>
      <c r="Q74" s="1">
        <v>0.73525689331784505</v>
      </c>
      <c r="R74" s="1">
        <v>0.65032800607473695</v>
      </c>
      <c r="S74" t="s">
        <v>244</v>
      </c>
      <c r="T74">
        <v>70</v>
      </c>
      <c r="U74">
        <v>73</v>
      </c>
      <c r="V74">
        <v>79</v>
      </c>
    </row>
    <row r="75" spans="1:22" x14ac:dyDescent="0.45">
      <c r="A75" t="s">
        <v>245</v>
      </c>
      <c r="B75" t="s">
        <v>246</v>
      </c>
      <c r="C75" t="s">
        <v>46</v>
      </c>
      <c r="D75" s="1">
        <v>0.63580646802417295</v>
      </c>
      <c r="E75" s="1">
        <v>67.150000000000006</v>
      </c>
      <c r="F75" s="1">
        <v>11.80302</v>
      </c>
      <c r="G75" s="1">
        <v>9.0829909069999992</v>
      </c>
      <c r="H75" s="1">
        <v>4124.7809370000004</v>
      </c>
      <c r="I75" s="1">
        <v>52.6</v>
      </c>
      <c r="J75" s="1">
        <v>27.8</v>
      </c>
      <c r="K75" s="1">
        <v>93</v>
      </c>
      <c r="L75" s="1">
        <v>2978.0918365140001</v>
      </c>
      <c r="M75" s="1">
        <v>0.61364071230664197</v>
      </c>
      <c r="N75" s="1">
        <v>0.63062803023333303</v>
      </c>
      <c r="O75" s="1">
        <v>0.54042776408059101</v>
      </c>
      <c r="P75" s="1">
        <v>0.93</v>
      </c>
      <c r="Q75" s="1">
        <v>0.59357421855348902</v>
      </c>
      <c r="R75" s="1">
        <v>0.66409010492105502</v>
      </c>
      <c r="S75" t="s">
        <v>247</v>
      </c>
      <c r="T75">
        <v>103</v>
      </c>
      <c r="U75">
        <v>109</v>
      </c>
      <c r="V75">
        <v>78</v>
      </c>
    </row>
    <row r="76" spans="1:22" x14ac:dyDescent="0.45">
      <c r="A76" t="s">
        <v>248</v>
      </c>
      <c r="B76" t="s">
        <v>249</v>
      </c>
      <c r="C76" t="s">
        <v>46</v>
      </c>
      <c r="D76" s="1">
        <v>0.67558132324044595</v>
      </c>
      <c r="E76" s="1">
        <v>72.558999999999997</v>
      </c>
      <c r="F76" s="1">
        <v>11.881025810000001</v>
      </c>
      <c r="G76" s="1">
        <v>7.1120400430000004</v>
      </c>
      <c r="H76" s="1">
        <v>8575.4265780000005</v>
      </c>
      <c r="I76" s="1">
        <v>64.900000000000006</v>
      </c>
      <c r="J76" s="1">
        <v>38.799999999999997</v>
      </c>
      <c r="K76" s="1">
        <v>67</v>
      </c>
      <c r="L76" s="1">
        <v>5248.1610657359997</v>
      </c>
      <c r="M76" s="1">
        <v>0.82818039822403</v>
      </c>
      <c r="N76" s="1">
        <v>0.56709649615555602</v>
      </c>
      <c r="O76" s="1">
        <v>0.63065038467685797</v>
      </c>
      <c r="P76" s="1">
        <v>0.67</v>
      </c>
      <c r="Q76" s="1">
        <v>0.66658702925840996</v>
      </c>
      <c r="R76" s="1">
        <v>0.66743863857198504</v>
      </c>
      <c r="S76" t="s">
        <v>250</v>
      </c>
      <c r="T76">
        <v>94</v>
      </c>
      <c r="U76">
        <v>92</v>
      </c>
      <c r="V76">
        <v>77</v>
      </c>
    </row>
    <row r="77" spans="1:22" x14ac:dyDescent="0.45">
      <c r="A77" t="s">
        <v>251</v>
      </c>
      <c r="B77" t="s">
        <v>252</v>
      </c>
      <c r="C77" t="s">
        <v>89</v>
      </c>
      <c r="D77" s="1">
        <v>0.71375338046917103</v>
      </c>
      <c r="E77" s="1">
        <v>71.864999999999995</v>
      </c>
      <c r="F77" s="1">
        <v>13.03676033</v>
      </c>
      <c r="G77" s="1">
        <v>8.9690999980000008</v>
      </c>
      <c r="H77" s="1">
        <v>9589.8072940000002</v>
      </c>
      <c r="I77" s="1">
        <v>62</v>
      </c>
      <c r="J77" s="1">
        <v>42.3</v>
      </c>
      <c r="K77" s="1">
        <v>61</v>
      </c>
      <c r="L77" s="1">
        <v>5533.3188086379996</v>
      </c>
      <c r="M77" s="1">
        <v>0.77759787065001196</v>
      </c>
      <c r="N77" s="1">
        <v>0.66110223132222201</v>
      </c>
      <c r="O77" s="1">
        <v>0.63907559614255804</v>
      </c>
      <c r="P77" s="1">
        <v>0.61</v>
      </c>
      <c r="Q77" s="1">
        <v>0.69001517158995895</v>
      </c>
      <c r="R77" s="1">
        <v>0.66907752020601396</v>
      </c>
      <c r="S77" t="s">
        <v>253</v>
      </c>
      <c r="T77">
        <v>86</v>
      </c>
      <c r="U77">
        <v>87</v>
      </c>
      <c r="V77">
        <v>76</v>
      </c>
    </row>
    <row r="78" spans="1:22" x14ac:dyDescent="0.45">
      <c r="A78" t="s">
        <v>254</v>
      </c>
      <c r="B78" t="s">
        <v>255</v>
      </c>
      <c r="C78" t="s">
        <v>89</v>
      </c>
      <c r="D78" s="1">
        <v>0.70336027535130696</v>
      </c>
      <c r="E78" s="1">
        <v>65.463999999999999</v>
      </c>
      <c r="F78" s="1">
        <v>11.472457009999999</v>
      </c>
      <c r="G78" s="1">
        <v>10.34</v>
      </c>
      <c r="H78" s="1">
        <v>14328.009389999999</v>
      </c>
      <c r="I78" s="1">
        <v>53.9</v>
      </c>
      <c r="J78" s="1">
        <v>53.3</v>
      </c>
      <c r="K78" s="1">
        <v>72</v>
      </c>
      <c r="L78" s="1">
        <v>6691.1803851300001</v>
      </c>
      <c r="M78" s="1">
        <v>0.63631563846051198</v>
      </c>
      <c r="N78" s="1">
        <v>0.66334602805555598</v>
      </c>
      <c r="O78" s="1">
        <v>0.66933093887992801</v>
      </c>
      <c r="P78" s="1">
        <v>0.72</v>
      </c>
      <c r="Q78" s="1">
        <v>0.65617227546705104</v>
      </c>
      <c r="R78" s="1">
        <v>0.67157810950786101</v>
      </c>
      <c r="S78" t="s">
        <v>256</v>
      </c>
      <c r="T78">
        <v>89</v>
      </c>
      <c r="U78">
        <v>95</v>
      </c>
      <c r="V78">
        <v>75</v>
      </c>
    </row>
    <row r="79" spans="1:22" x14ac:dyDescent="0.45">
      <c r="A79" t="s">
        <v>257</v>
      </c>
      <c r="B79" t="s">
        <v>258</v>
      </c>
      <c r="C79" t="s">
        <v>89</v>
      </c>
      <c r="D79" s="1">
        <v>0.71790263402264698</v>
      </c>
      <c r="E79" s="1">
        <v>70.518000000000001</v>
      </c>
      <c r="F79" s="1">
        <v>13.88083645</v>
      </c>
      <c r="G79" s="1">
        <v>8.3592748639999996</v>
      </c>
      <c r="H79" s="1">
        <v>11497.970660000001</v>
      </c>
      <c r="I79" s="1">
        <v>62.8</v>
      </c>
      <c r="J79" s="1">
        <v>37.6</v>
      </c>
      <c r="K79" s="1">
        <v>62</v>
      </c>
      <c r="L79" s="1">
        <v>7174.7336918399997</v>
      </c>
      <c r="M79" s="1">
        <v>0.79155167136008597</v>
      </c>
      <c r="N79" s="1">
        <v>0.66422128574444494</v>
      </c>
      <c r="O79" s="1">
        <v>0.680441723313156</v>
      </c>
      <c r="P79" s="1">
        <v>0.62</v>
      </c>
      <c r="Q79" s="1">
        <v>0.70989535038042095</v>
      </c>
      <c r="R79" s="1">
        <v>0.68626787752032503</v>
      </c>
      <c r="S79" t="s">
        <v>259</v>
      </c>
      <c r="T79">
        <v>83</v>
      </c>
      <c r="U79">
        <v>84</v>
      </c>
      <c r="V79">
        <v>74</v>
      </c>
    </row>
    <row r="80" spans="1:22" x14ac:dyDescent="0.45">
      <c r="A80" t="s">
        <v>260</v>
      </c>
      <c r="B80" t="s">
        <v>261</v>
      </c>
      <c r="C80" t="s">
        <v>89</v>
      </c>
      <c r="D80" s="1">
        <v>0.73043343768805502</v>
      </c>
      <c r="E80" s="1">
        <v>67.893000000000001</v>
      </c>
      <c r="F80" s="1">
        <v>13.674947599999999</v>
      </c>
      <c r="G80" s="1">
        <v>10.500664710000001</v>
      </c>
      <c r="H80" s="1">
        <v>12117.826419999999</v>
      </c>
      <c r="I80" s="1">
        <v>59.6</v>
      </c>
      <c r="J80" s="1">
        <v>30.7</v>
      </c>
      <c r="K80" s="1">
        <v>61</v>
      </c>
      <c r="L80" s="1">
        <v>8397.6537090599995</v>
      </c>
      <c r="M80" s="1">
        <v>0.73573646851979002</v>
      </c>
      <c r="N80" s="1">
        <v>0.72988181255555595</v>
      </c>
      <c r="O80" s="1">
        <v>0.70550343656980097</v>
      </c>
      <c r="P80" s="1">
        <v>0.61</v>
      </c>
      <c r="Q80" s="1">
        <v>0.72358793956753498</v>
      </c>
      <c r="R80" s="1">
        <v>0.69334749124264605</v>
      </c>
      <c r="S80" t="s">
        <v>262</v>
      </c>
      <c r="T80">
        <v>81</v>
      </c>
      <c r="U80">
        <v>79</v>
      </c>
      <c r="V80">
        <v>73</v>
      </c>
    </row>
    <row r="81" spans="1:22" x14ac:dyDescent="0.45">
      <c r="A81" t="s">
        <v>263</v>
      </c>
      <c r="B81" t="s">
        <v>264</v>
      </c>
      <c r="C81" t="s">
        <v>46</v>
      </c>
      <c r="D81" s="1">
        <v>0.66718594536264098</v>
      </c>
      <c r="E81" s="1">
        <v>76.004000000000005</v>
      </c>
      <c r="F81" s="1">
        <v>11.696582920000001</v>
      </c>
      <c r="G81" s="1">
        <v>6.0380424340000003</v>
      </c>
      <c r="H81" s="1">
        <v>7646.2224569999998</v>
      </c>
      <c r="I81" s="1">
        <v>64.8</v>
      </c>
      <c r="J81" s="1">
        <v>42.4</v>
      </c>
      <c r="K81" s="1">
        <v>90</v>
      </c>
      <c r="L81" s="1">
        <v>4404.2241352319998</v>
      </c>
      <c r="M81" s="1">
        <v>0.82643617313527096</v>
      </c>
      <c r="N81" s="1">
        <v>0.52617316224444499</v>
      </c>
      <c r="O81" s="1">
        <v>0.60273404929188001</v>
      </c>
      <c r="P81" s="1">
        <v>0.9</v>
      </c>
      <c r="Q81" s="1">
        <v>0.63996257764194397</v>
      </c>
      <c r="R81" s="1">
        <v>0.69690978387834501</v>
      </c>
      <c r="S81" t="s">
        <v>265</v>
      </c>
      <c r="T81">
        <v>97</v>
      </c>
      <c r="U81">
        <v>97</v>
      </c>
      <c r="V81">
        <v>72</v>
      </c>
    </row>
    <row r="82" spans="1:22" x14ac:dyDescent="0.45">
      <c r="A82" t="s">
        <v>266</v>
      </c>
      <c r="B82" t="s">
        <v>267</v>
      </c>
      <c r="C82" t="s">
        <v>89</v>
      </c>
      <c r="D82" s="1">
        <v>0.77959896298833797</v>
      </c>
      <c r="E82" s="1">
        <v>77.241</v>
      </c>
      <c r="F82" s="1">
        <v>13.440870289999999</v>
      </c>
      <c r="G82" s="1">
        <v>10.17434978</v>
      </c>
      <c r="H82" s="1">
        <v>14828.72897</v>
      </c>
      <c r="I82" s="1">
        <v>67.2</v>
      </c>
      <c r="J82" s="1">
        <v>33</v>
      </c>
      <c r="K82" s="1">
        <v>53</v>
      </c>
      <c r="L82" s="1">
        <v>9935.2484098999994</v>
      </c>
      <c r="M82" s="1">
        <v>0.868297575265493</v>
      </c>
      <c r="N82" s="1">
        <v>0.71250250072222199</v>
      </c>
      <c r="O82" s="1">
        <v>0.73227691569478504</v>
      </c>
      <c r="P82" s="1">
        <v>0.53</v>
      </c>
      <c r="Q82" s="1">
        <v>0.768027507587002</v>
      </c>
      <c r="R82" s="1">
        <v>0.70000565521837499</v>
      </c>
      <c r="S82" t="s">
        <v>268</v>
      </c>
      <c r="T82">
        <v>61</v>
      </c>
      <c r="U82">
        <v>61</v>
      </c>
      <c r="V82">
        <v>71</v>
      </c>
    </row>
    <row r="83" spans="1:22" x14ac:dyDescent="0.45">
      <c r="A83" t="s">
        <v>269</v>
      </c>
      <c r="B83" t="s">
        <v>270</v>
      </c>
      <c r="C83" t="s">
        <v>46</v>
      </c>
      <c r="D83" s="1">
        <v>0.71533693591486602</v>
      </c>
      <c r="E83" s="1">
        <v>67.840999999999994</v>
      </c>
      <c r="F83" s="1">
        <v>14.946970800000001</v>
      </c>
      <c r="G83" s="1">
        <v>9.86411953</v>
      </c>
      <c r="H83" s="1">
        <v>8353.2406510000001</v>
      </c>
      <c r="I83" s="1">
        <v>63.3</v>
      </c>
      <c r="J83" s="1">
        <v>41.6</v>
      </c>
      <c r="K83" s="1">
        <v>67</v>
      </c>
      <c r="L83" s="1">
        <v>4878.2925401840002</v>
      </c>
      <c r="M83" s="1">
        <v>0.80027279680388197</v>
      </c>
      <c r="N83" s="1">
        <v>0.74399761766666705</v>
      </c>
      <c r="O83" s="1">
        <v>0.61901298484455303</v>
      </c>
      <c r="P83" s="1">
        <v>0.67</v>
      </c>
      <c r="Q83" s="1">
        <v>0.71697352552939697</v>
      </c>
      <c r="R83" s="1">
        <v>0.70493007611223801</v>
      </c>
      <c r="S83" t="s">
        <v>271</v>
      </c>
      <c r="T83">
        <v>85</v>
      </c>
      <c r="U83">
        <v>83</v>
      </c>
      <c r="V83">
        <v>70</v>
      </c>
    </row>
    <row r="84" spans="1:22" x14ac:dyDescent="0.45">
      <c r="A84" t="s">
        <v>272</v>
      </c>
      <c r="B84" t="s">
        <v>273</v>
      </c>
      <c r="C84" t="s">
        <v>89</v>
      </c>
      <c r="D84" s="1">
        <v>0.788707523430899</v>
      </c>
      <c r="E84" s="1">
        <v>75.438999999999993</v>
      </c>
      <c r="F84" s="1">
        <v>13.998920439999999</v>
      </c>
      <c r="G84" s="1">
        <v>11.2827301</v>
      </c>
      <c r="H84" s="1">
        <v>14521.838320000001</v>
      </c>
      <c r="I84" s="1">
        <v>67.099999999999994</v>
      </c>
      <c r="J84" s="1">
        <v>30</v>
      </c>
      <c r="K84" s="1">
        <v>51</v>
      </c>
      <c r="L84" s="1">
        <v>10165.286824000001</v>
      </c>
      <c r="M84" s="1">
        <v>0.86655335017673396</v>
      </c>
      <c r="N84" s="1">
        <v>0.764949904444444</v>
      </c>
      <c r="O84" s="1">
        <v>0.73592180566739696</v>
      </c>
      <c r="P84" s="1">
        <v>0.51</v>
      </c>
      <c r="Q84" s="1">
        <v>0.78720284910861205</v>
      </c>
      <c r="R84" s="1">
        <v>0.70624849762310704</v>
      </c>
      <c r="S84" t="s">
        <v>274</v>
      </c>
      <c r="T84">
        <v>57</v>
      </c>
      <c r="U84">
        <v>54</v>
      </c>
      <c r="V84">
        <v>69</v>
      </c>
    </row>
    <row r="85" spans="1:22" x14ac:dyDescent="0.45">
      <c r="A85" t="s">
        <v>275</v>
      </c>
      <c r="B85" t="s">
        <v>276</v>
      </c>
      <c r="C85" t="s">
        <v>89</v>
      </c>
      <c r="D85" s="1">
        <v>0.77527446464467498</v>
      </c>
      <c r="E85" s="1">
        <v>76.007999999999996</v>
      </c>
      <c r="F85" s="1">
        <v>13.61195354</v>
      </c>
      <c r="G85" s="1">
        <v>10.63134003</v>
      </c>
      <c r="H85" s="1">
        <v>13262.95822</v>
      </c>
      <c r="I85" s="1">
        <v>67</v>
      </c>
      <c r="J85" s="1">
        <v>37.700000000000003</v>
      </c>
      <c r="K85" s="1">
        <v>56</v>
      </c>
      <c r="L85" s="1">
        <v>8262.8229710600008</v>
      </c>
      <c r="M85" s="1">
        <v>0.86480912508797403</v>
      </c>
      <c r="N85" s="1">
        <v>0.73248782155555503</v>
      </c>
      <c r="O85" s="1">
        <v>0.70292602550533501</v>
      </c>
      <c r="P85" s="1">
        <v>0.56000000000000005</v>
      </c>
      <c r="Q85" s="1">
        <v>0.76361906902934296</v>
      </c>
      <c r="R85" s="1">
        <v>0.70665035344932803</v>
      </c>
      <c r="S85" t="s">
        <v>277</v>
      </c>
      <c r="T85">
        <v>62</v>
      </c>
      <c r="U85">
        <v>64</v>
      </c>
      <c r="V85">
        <v>68</v>
      </c>
    </row>
    <row r="86" spans="1:22" x14ac:dyDescent="0.45">
      <c r="A86" t="s">
        <v>278</v>
      </c>
      <c r="B86" t="s">
        <v>279</v>
      </c>
      <c r="C86" t="s">
        <v>174</v>
      </c>
      <c r="D86" s="1">
        <v>0.80478050275664204</v>
      </c>
      <c r="E86" s="1">
        <v>75.760000000000005</v>
      </c>
      <c r="F86" s="1">
        <v>13.0999403</v>
      </c>
      <c r="G86" s="1">
        <v>10.645059590000001</v>
      </c>
      <c r="H86" s="1">
        <v>26950.91546</v>
      </c>
      <c r="I86" s="1">
        <v>65.7</v>
      </c>
      <c r="J86" s="1">
        <v>41.2</v>
      </c>
      <c r="K86" s="1">
        <v>52</v>
      </c>
      <c r="L86" s="1">
        <v>15847.138290479999</v>
      </c>
      <c r="M86" s="1">
        <v>0.84213419893410402</v>
      </c>
      <c r="N86" s="1">
        <v>0.71872255022222198</v>
      </c>
      <c r="O86" s="1">
        <v>0.80662446338259797</v>
      </c>
      <c r="P86" s="1">
        <v>0.52</v>
      </c>
      <c r="Q86" s="1">
        <v>0.78741676091935797</v>
      </c>
      <c r="R86" s="1">
        <v>0.709829962143121</v>
      </c>
      <c r="S86" t="s">
        <v>280</v>
      </c>
      <c r="T86">
        <v>53</v>
      </c>
      <c r="U86">
        <v>53</v>
      </c>
      <c r="V86">
        <v>67</v>
      </c>
    </row>
    <row r="87" spans="1:22" x14ac:dyDescent="0.45">
      <c r="A87" t="s">
        <v>281</v>
      </c>
      <c r="B87" t="s">
        <v>282</v>
      </c>
      <c r="C87" t="s">
        <v>89</v>
      </c>
      <c r="D87" s="1">
        <v>0.75802850383617704</v>
      </c>
      <c r="E87" s="1">
        <v>77.296999999999997</v>
      </c>
      <c r="F87" s="1">
        <v>14.467309950000001</v>
      </c>
      <c r="G87" s="1">
        <v>8.8000529610000005</v>
      </c>
      <c r="H87" s="1">
        <v>11053.23762</v>
      </c>
      <c r="I87" s="1">
        <v>68.5</v>
      </c>
      <c r="J87" s="1">
        <v>45.7</v>
      </c>
      <c r="K87" s="1">
        <v>63</v>
      </c>
      <c r="L87" s="1">
        <v>6001.9080276599998</v>
      </c>
      <c r="M87" s="1">
        <v>0.89097250141936302</v>
      </c>
      <c r="N87" s="1">
        <v>0.69520481953333302</v>
      </c>
      <c r="O87" s="1">
        <v>0.65201987711229303</v>
      </c>
      <c r="P87" s="1">
        <v>0.63</v>
      </c>
      <c r="Q87" s="1">
        <v>0.73917278753065097</v>
      </c>
      <c r="R87" s="1">
        <v>0.71022280774369595</v>
      </c>
      <c r="S87" t="s">
        <v>283</v>
      </c>
      <c r="T87">
        <v>71</v>
      </c>
      <c r="U87">
        <v>70</v>
      </c>
      <c r="V87">
        <v>66</v>
      </c>
    </row>
    <row r="88" spans="1:22" x14ac:dyDescent="0.45">
      <c r="A88" t="s">
        <v>284</v>
      </c>
      <c r="B88" t="s">
        <v>285</v>
      </c>
      <c r="C88" t="s">
        <v>89</v>
      </c>
      <c r="D88" s="1">
        <v>0.74649857587892299</v>
      </c>
      <c r="E88" s="1">
        <v>73.620999999999995</v>
      </c>
      <c r="F88" s="1">
        <v>14.04147203</v>
      </c>
      <c r="G88" s="1">
        <v>8.8107099529999999</v>
      </c>
      <c r="H88" s="1">
        <v>13196.093339999999</v>
      </c>
      <c r="I88" s="1">
        <v>65.8</v>
      </c>
      <c r="J88" s="1">
        <v>45.7</v>
      </c>
      <c r="K88" s="1">
        <v>65</v>
      </c>
      <c r="L88" s="1">
        <v>7165.4786836200001</v>
      </c>
      <c r="M88" s="1">
        <v>0.84387842402286295</v>
      </c>
      <c r="N88" s="1">
        <v>0.68373122148888898</v>
      </c>
      <c r="O88" s="1">
        <v>0.68023618442432998</v>
      </c>
      <c r="P88" s="1">
        <v>0.65</v>
      </c>
      <c r="Q88" s="1">
        <v>0.73216395030138404</v>
      </c>
      <c r="R88" s="1">
        <v>0.71069718521966097</v>
      </c>
      <c r="S88" t="s">
        <v>286</v>
      </c>
      <c r="T88">
        <v>74</v>
      </c>
      <c r="U88">
        <v>75</v>
      </c>
      <c r="V88">
        <v>65</v>
      </c>
    </row>
    <row r="89" spans="1:22" x14ac:dyDescent="0.45">
      <c r="A89" t="s">
        <v>287</v>
      </c>
      <c r="B89" t="s">
        <v>288</v>
      </c>
      <c r="C89" t="s">
        <v>89</v>
      </c>
      <c r="D89" s="1">
        <v>0.74133255276418097</v>
      </c>
      <c r="E89" s="1">
        <v>66.174999999999997</v>
      </c>
      <c r="F89" s="1">
        <v>14.21393013</v>
      </c>
      <c r="G89" s="1">
        <v>11.37316036</v>
      </c>
      <c r="H89" s="1">
        <v>13506.048140000001</v>
      </c>
      <c r="I89" s="1">
        <v>56.2</v>
      </c>
      <c r="J89" s="1">
        <v>63</v>
      </c>
      <c r="K89" s="1">
        <v>79</v>
      </c>
      <c r="L89" s="1">
        <v>4997.2378117999997</v>
      </c>
      <c r="M89" s="1">
        <v>0.67643281550197498</v>
      </c>
      <c r="N89" s="1">
        <v>0.77393673783333305</v>
      </c>
      <c r="O89" s="1">
        <v>0.622849001417634</v>
      </c>
      <c r="P89" s="1">
        <v>0.79</v>
      </c>
      <c r="Q89" s="1">
        <v>0.68828922012191796</v>
      </c>
      <c r="R89" s="1">
        <v>0.71241818831163695</v>
      </c>
      <c r="S89" t="s">
        <v>289</v>
      </c>
      <c r="T89">
        <v>77</v>
      </c>
      <c r="U89">
        <v>88</v>
      </c>
      <c r="V89">
        <v>64</v>
      </c>
    </row>
    <row r="90" spans="1:22" x14ac:dyDescent="0.45">
      <c r="A90" t="s">
        <v>290</v>
      </c>
      <c r="B90" t="s">
        <v>291</v>
      </c>
      <c r="C90" t="s">
        <v>89</v>
      </c>
      <c r="D90" s="1">
        <v>0.71190130569892396</v>
      </c>
      <c r="E90" s="1">
        <v>72.156999999999996</v>
      </c>
      <c r="F90" s="1">
        <v>12.39506701</v>
      </c>
      <c r="G90" s="1">
        <v>11.401800160000001</v>
      </c>
      <c r="H90" s="1">
        <v>6090.1854309999999</v>
      </c>
      <c r="I90" s="1">
        <v>62.1</v>
      </c>
      <c r="J90" s="1">
        <v>38.700000000000003</v>
      </c>
      <c r="K90" s="1">
        <v>81</v>
      </c>
      <c r="L90" s="1">
        <v>3733.283669203</v>
      </c>
      <c r="M90" s="1">
        <v>0.779342095738771</v>
      </c>
      <c r="N90" s="1">
        <v>0.72436742227777795</v>
      </c>
      <c r="O90" s="1">
        <v>0.576416083516888</v>
      </c>
      <c r="P90" s="1">
        <v>0.81</v>
      </c>
      <c r="Q90" s="1">
        <v>0.68781933269977502</v>
      </c>
      <c r="R90" s="1">
        <v>0.71651789041848901</v>
      </c>
      <c r="S90" t="s">
        <v>292</v>
      </c>
      <c r="T90">
        <v>88</v>
      </c>
      <c r="U90">
        <v>89</v>
      </c>
      <c r="V90">
        <v>63</v>
      </c>
    </row>
    <row r="91" spans="1:22" x14ac:dyDescent="0.45">
      <c r="A91" t="s">
        <v>293</v>
      </c>
      <c r="B91" t="s">
        <v>294</v>
      </c>
      <c r="C91" t="s">
        <v>89</v>
      </c>
      <c r="D91" s="1">
        <v>0.77396287611196002</v>
      </c>
      <c r="E91" s="1">
        <v>74.536000000000001</v>
      </c>
      <c r="F91" s="1">
        <v>13.712479589999999</v>
      </c>
      <c r="G91" s="1">
        <v>11.13142043</v>
      </c>
      <c r="H91" s="1">
        <v>12964.436519999999</v>
      </c>
      <c r="I91" s="1">
        <v>64.3</v>
      </c>
      <c r="J91" s="1">
        <v>26.6</v>
      </c>
      <c r="K91" s="1">
        <v>60</v>
      </c>
      <c r="L91" s="1">
        <v>9515.8964056799996</v>
      </c>
      <c r="M91" s="1">
        <v>0.81771504769147396</v>
      </c>
      <c r="N91" s="1">
        <v>0.7519495585</v>
      </c>
      <c r="O91" s="1">
        <v>0.72540981248716896</v>
      </c>
      <c r="P91" s="1">
        <v>0.6</v>
      </c>
      <c r="Q91" s="1">
        <v>0.76405515131919499</v>
      </c>
      <c r="R91" s="1">
        <v>0.71925243969017405</v>
      </c>
      <c r="S91" t="s">
        <v>295</v>
      </c>
      <c r="T91">
        <v>64</v>
      </c>
      <c r="U91">
        <v>63</v>
      </c>
      <c r="V91">
        <v>62</v>
      </c>
    </row>
    <row r="92" spans="1:22" x14ac:dyDescent="0.45">
      <c r="A92" t="s">
        <v>296</v>
      </c>
      <c r="B92" t="s">
        <v>297</v>
      </c>
      <c r="C92" t="s">
        <v>89</v>
      </c>
      <c r="D92" s="1">
        <v>0.78697466687652695</v>
      </c>
      <c r="E92" s="1">
        <v>77.293000000000006</v>
      </c>
      <c r="F92" s="1">
        <v>12.824049949999999</v>
      </c>
      <c r="G92" s="1">
        <v>10.956785200000001</v>
      </c>
      <c r="H92" s="1">
        <v>15981.28082</v>
      </c>
      <c r="I92" s="1">
        <v>66.099999999999994</v>
      </c>
      <c r="J92" s="1">
        <v>33.5</v>
      </c>
      <c r="K92" s="1">
        <v>59</v>
      </c>
      <c r="L92" s="1">
        <v>10627.551745299999</v>
      </c>
      <c r="M92" s="1">
        <v>0.84911109928914097</v>
      </c>
      <c r="N92" s="1">
        <v>0.72144978305555596</v>
      </c>
      <c r="O92" s="1">
        <v>0.74300324341578505</v>
      </c>
      <c r="P92" s="1">
        <v>0.59</v>
      </c>
      <c r="Q92" s="1">
        <v>0.76922568674663505</v>
      </c>
      <c r="R92" s="1">
        <v>0.71986877587657205</v>
      </c>
      <c r="S92" t="s">
        <v>298</v>
      </c>
      <c r="T92">
        <v>58</v>
      </c>
      <c r="U92">
        <v>60</v>
      </c>
      <c r="V92">
        <v>61</v>
      </c>
    </row>
    <row r="93" spans="1:22" x14ac:dyDescent="0.45">
      <c r="A93" t="s">
        <v>299</v>
      </c>
      <c r="B93" t="s">
        <v>300</v>
      </c>
      <c r="C93" t="s">
        <v>89</v>
      </c>
      <c r="D93" s="1">
        <v>0.73974644943572798</v>
      </c>
      <c r="E93" s="1">
        <v>75.992999999999995</v>
      </c>
      <c r="F93" s="1">
        <v>14.5657748</v>
      </c>
      <c r="G93" s="1">
        <v>7.7862452490000003</v>
      </c>
      <c r="H93" s="1">
        <v>10821.414699999999</v>
      </c>
      <c r="I93" s="1">
        <v>66.900000000000006</v>
      </c>
      <c r="J93" s="1">
        <v>32.799999999999997</v>
      </c>
      <c r="K93" s="1">
        <v>69</v>
      </c>
      <c r="L93" s="1">
        <v>7271.9906784000004</v>
      </c>
      <c r="M93" s="1">
        <v>0.86306489999921499</v>
      </c>
      <c r="N93" s="1">
        <v>0.66414636385555603</v>
      </c>
      <c r="O93" s="1">
        <v>0.68258575254204201</v>
      </c>
      <c r="P93" s="1">
        <v>0.69</v>
      </c>
      <c r="Q93" s="1">
        <v>0.73139977826051406</v>
      </c>
      <c r="R93" s="1">
        <v>0.720822593838499</v>
      </c>
      <c r="S93" t="s">
        <v>301</v>
      </c>
      <c r="T93">
        <v>79</v>
      </c>
      <c r="U93">
        <v>77</v>
      </c>
      <c r="V93">
        <v>60</v>
      </c>
    </row>
    <row r="94" spans="1:22" x14ac:dyDescent="0.45">
      <c r="A94" t="s">
        <v>302</v>
      </c>
      <c r="B94" t="s">
        <v>303</v>
      </c>
      <c r="C94" t="s">
        <v>89</v>
      </c>
      <c r="D94" s="1">
        <v>0.76778315945542197</v>
      </c>
      <c r="E94" s="1">
        <v>76.751999999999995</v>
      </c>
      <c r="F94" s="1">
        <v>14.52388</v>
      </c>
      <c r="G94" s="1">
        <v>8.6430301669999992</v>
      </c>
      <c r="H94" s="1">
        <v>14293.69558</v>
      </c>
      <c r="I94" s="1">
        <v>69</v>
      </c>
      <c r="J94" s="1">
        <v>51.3</v>
      </c>
      <c r="K94" s="1">
        <v>66</v>
      </c>
      <c r="L94" s="1">
        <v>6961.0297474600002</v>
      </c>
      <c r="M94" s="1">
        <v>0.89969362686315901</v>
      </c>
      <c r="N94" s="1">
        <v>0.69154211667777798</v>
      </c>
      <c r="O94" s="1">
        <v>0.67562669242420204</v>
      </c>
      <c r="P94" s="1">
        <v>0.66</v>
      </c>
      <c r="Q94" s="1">
        <v>0.749100394972262</v>
      </c>
      <c r="R94" s="1">
        <v>0.72575661579475204</v>
      </c>
      <c r="S94" t="s">
        <v>304</v>
      </c>
      <c r="T94">
        <v>67</v>
      </c>
      <c r="U94">
        <v>67</v>
      </c>
      <c r="V94">
        <v>59</v>
      </c>
    </row>
    <row r="95" spans="1:22" x14ac:dyDescent="0.45">
      <c r="A95" t="s">
        <v>305</v>
      </c>
      <c r="B95" t="s">
        <v>306</v>
      </c>
      <c r="C95" t="s">
        <v>89</v>
      </c>
      <c r="D95" s="1">
        <v>0.77299307740358003</v>
      </c>
      <c r="E95" s="1">
        <v>70.935000000000002</v>
      </c>
      <c r="F95" s="1">
        <v>14.47257042</v>
      </c>
      <c r="G95" s="1">
        <v>11.82159042</v>
      </c>
      <c r="H95" s="1">
        <v>13450.200580000001</v>
      </c>
      <c r="I95" s="1">
        <v>64.5</v>
      </c>
      <c r="J95" s="1">
        <v>26</v>
      </c>
      <c r="K95" s="1">
        <v>58</v>
      </c>
      <c r="L95" s="1">
        <v>9953.1484292000005</v>
      </c>
      <c r="M95" s="1">
        <v>0.82120349786899305</v>
      </c>
      <c r="N95" s="1">
        <v>0.79606885900000002</v>
      </c>
      <c r="O95" s="1">
        <v>0.73256354893815701</v>
      </c>
      <c r="P95" s="1">
        <v>0.57999999999999996</v>
      </c>
      <c r="Q95" s="1">
        <v>0.78237610330695995</v>
      </c>
      <c r="R95" s="1">
        <v>0.72597001147956497</v>
      </c>
      <c r="S95" t="s">
        <v>307</v>
      </c>
      <c r="T95">
        <v>66</v>
      </c>
      <c r="U95">
        <v>57</v>
      </c>
      <c r="V95">
        <v>58</v>
      </c>
    </row>
    <row r="96" spans="1:22" x14ac:dyDescent="0.45">
      <c r="A96" t="s">
        <v>308</v>
      </c>
      <c r="B96" t="s">
        <v>309</v>
      </c>
      <c r="C96" t="s">
        <v>89</v>
      </c>
      <c r="D96" s="1">
        <v>0.76499817676695703</v>
      </c>
      <c r="E96" s="1">
        <v>73.576999999999998</v>
      </c>
      <c r="F96" s="1">
        <v>14.468563079999999</v>
      </c>
      <c r="G96" s="1">
        <v>8.8654804229999993</v>
      </c>
      <c r="H96" s="1">
        <v>17341.01196</v>
      </c>
      <c r="I96" s="1">
        <v>64</v>
      </c>
      <c r="J96" s="1">
        <v>41.9</v>
      </c>
      <c r="K96" s="1">
        <v>67</v>
      </c>
      <c r="L96" s="1">
        <v>10075.12794876</v>
      </c>
      <c r="M96" s="1">
        <v>0.81248237242519705</v>
      </c>
      <c r="N96" s="1">
        <v>0.69742054409999998</v>
      </c>
      <c r="O96" s="1">
        <v>0.73450319027432598</v>
      </c>
      <c r="P96" s="1">
        <v>0.67</v>
      </c>
      <c r="Q96" s="1">
        <v>0.74662201259530303</v>
      </c>
      <c r="R96" s="1">
        <v>0.72668181662980003</v>
      </c>
      <c r="S96" t="s">
        <v>310</v>
      </c>
      <c r="T96">
        <v>68</v>
      </c>
      <c r="U96">
        <v>69</v>
      </c>
      <c r="V96">
        <v>57</v>
      </c>
    </row>
    <row r="97" spans="1:22" x14ac:dyDescent="0.45">
      <c r="A97" t="s">
        <v>311</v>
      </c>
      <c r="B97" t="s">
        <v>312</v>
      </c>
      <c r="C97" t="s">
        <v>89</v>
      </c>
      <c r="D97" s="1">
        <v>0.781108630831301</v>
      </c>
      <c r="E97" s="1">
        <v>74.201999999999998</v>
      </c>
      <c r="F97" s="1">
        <v>14.9456501</v>
      </c>
      <c r="G97" s="1">
        <v>9.0771203039999993</v>
      </c>
      <c r="H97" s="1">
        <v>19471.081579999998</v>
      </c>
      <c r="I97" s="1">
        <v>65.8</v>
      </c>
      <c r="J97" s="1">
        <v>46</v>
      </c>
      <c r="K97" s="1">
        <v>63</v>
      </c>
      <c r="L97" s="1">
        <v>10514.384053199999</v>
      </c>
      <c r="M97" s="1">
        <v>0.84387842402286295</v>
      </c>
      <c r="N97" s="1">
        <v>0.71772762402222201</v>
      </c>
      <c r="O97" s="1">
        <v>0.74129851745194597</v>
      </c>
      <c r="P97" s="1">
        <v>0.63</v>
      </c>
      <c r="Q97" s="1">
        <v>0.76573334378927305</v>
      </c>
      <c r="R97" s="1">
        <v>0.72927832577318896</v>
      </c>
      <c r="S97" t="s">
        <v>313</v>
      </c>
      <c r="T97">
        <v>60</v>
      </c>
      <c r="U97">
        <v>62</v>
      </c>
      <c r="V97">
        <v>56</v>
      </c>
    </row>
    <row r="98" spans="1:22" x14ac:dyDescent="0.45">
      <c r="A98" t="s">
        <v>314</v>
      </c>
      <c r="B98" t="s">
        <v>315</v>
      </c>
      <c r="C98" t="s">
        <v>89</v>
      </c>
      <c r="D98" s="1">
        <v>0.712470061807018</v>
      </c>
      <c r="E98" s="1">
        <v>71.766999999999996</v>
      </c>
      <c r="F98" s="1">
        <v>12.536616739999999</v>
      </c>
      <c r="G98" s="1">
        <v>9.1546286610000003</v>
      </c>
      <c r="H98" s="1">
        <v>9957.9495819999993</v>
      </c>
      <c r="I98" s="1">
        <v>66.599999999999994</v>
      </c>
      <c r="J98" s="1">
        <v>35.6</v>
      </c>
      <c r="K98" s="1">
        <v>78</v>
      </c>
      <c r="L98" s="1">
        <v>6412.9195308079998</v>
      </c>
      <c r="M98" s="1">
        <v>0.85783222473293697</v>
      </c>
      <c r="N98" s="1">
        <v>0.65339364258888899</v>
      </c>
      <c r="O98" s="1">
        <v>0.66256726085568596</v>
      </c>
      <c r="P98" s="1">
        <v>0.78</v>
      </c>
      <c r="Q98" s="1">
        <v>0.71879063679910205</v>
      </c>
      <c r="R98" s="1">
        <v>0.73362725776659499</v>
      </c>
      <c r="S98" t="s">
        <v>316</v>
      </c>
      <c r="T98">
        <v>87</v>
      </c>
      <c r="U98">
        <v>80</v>
      </c>
      <c r="V98">
        <v>55</v>
      </c>
    </row>
    <row r="99" spans="1:22" x14ac:dyDescent="0.45">
      <c r="A99" t="s">
        <v>317</v>
      </c>
      <c r="B99" t="s">
        <v>318</v>
      </c>
      <c r="C99" t="s">
        <v>89</v>
      </c>
      <c r="D99" s="1">
        <v>0.76447307005748799</v>
      </c>
      <c r="E99" s="1">
        <v>75.337999999999994</v>
      </c>
      <c r="F99" s="1">
        <v>15.44937038</v>
      </c>
      <c r="G99" s="1">
        <v>8.128813955</v>
      </c>
      <c r="H99" s="1">
        <v>14290.611639999999</v>
      </c>
      <c r="I99" s="1">
        <v>65.400000000000006</v>
      </c>
      <c r="J99" s="1">
        <v>53.5</v>
      </c>
      <c r="K99" s="1">
        <v>75</v>
      </c>
      <c r="L99" s="1">
        <v>6645.1344126000004</v>
      </c>
      <c r="M99" s="1">
        <v>0.836901523667826</v>
      </c>
      <c r="N99" s="1">
        <v>0.70010964238888895</v>
      </c>
      <c r="O99" s="1">
        <v>0.66823135021076296</v>
      </c>
      <c r="P99" s="1">
        <v>0.75</v>
      </c>
      <c r="Q99" s="1">
        <v>0.73156977605460105</v>
      </c>
      <c r="R99" s="1">
        <v>0.73613443204992202</v>
      </c>
      <c r="S99" t="s">
        <v>319</v>
      </c>
      <c r="T99">
        <v>69</v>
      </c>
      <c r="U99">
        <v>76</v>
      </c>
      <c r="V99">
        <v>54</v>
      </c>
    </row>
    <row r="100" spans="1:22" x14ac:dyDescent="0.45">
      <c r="A100" t="s">
        <v>320</v>
      </c>
      <c r="B100" t="s">
        <v>321</v>
      </c>
      <c r="C100" t="s">
        <v>89</v>
      </c>
      <c r="D100" s="1">
        <v>0.73994590190201204</v>
      </c>
      <c r="E100" s="1">
        <v>70.870999999999995</v>
      </c>
      <c r="F100" s="1">
        <v>16.14901257</v>
      </c>
      <c r="G100" s="1">
        <v>10.851400379999999</v>
      </c>
      <c r="H100" s="1">
        <v>6866.4494729999997</v>
      </c>
      <c r="I100" s="1">
        <v>64</v>
      </c>
      <c r="J100" s="1">
        <v>33.5</v>
      </c>
      <c r="K100" s="1">
        <v>79</v>
      </c>
      <c r="L100" s="1">
        <v>4566.1888995449999</v>
      </c>
      <c r="M100" s="1">
        <v>0.81248237242519705</v>
      </c>
      <c r="N100" s="1">
        <v>0.81029702849999996</v>
      </c>
      <c r="O100" s="1">
        <v>0.60848484607887998</v>
      </c>
      <c r="P100" s="1">
        <v>0.79</v>
      </c>
      <c r="Q100" s="1">
        <v>0.73717283020580004</v>
      </c>
      <c r="R100" s="1">
        <v>0.75003885635331602</v>
      </c>
      <c r="S100" t="s">
        <v>322</v>
      </c>
      <c r="T100">
        <v>78</v>
      </c>
      <c r="U100">
        <v>72</v>
      </c>
      <c r="V100">
        <v>53</v>
      </c>
    </row>
    <row r="101" spans="1:22" x14ac:dyDescent="0.45">
      <c r="A101" t="s">
        <v>323</v>
      </c>
      <c r="B101" t="s">
        <v>324</v>
      </c>
      <c r="C101" t="s">
        <v>89</v>
      </c>
      <c r="D101" s="1">
        <v>0.74921509879285297</v>
      </c>
      <c r="E101" s="1">
        <v>71.822000000000003</v>
      </c>
      <c r="F101" s="1">
        <v>14.51021957</v>
      </c>
      <c r="G101" s="1">
        <v>10.1638751</v>
      </c>
      <c r="H101" s="1">
        <v>11073.973330000001</v>
      </c>
      <c r="I101" s="1">
        <v>60.3</v>
      </c>
      <c r="J101" s="1">
        <v>32.700000000000003</v>
      </c>
      <c r="K101" s="1">
        <v>85</v>
      </c>
      <c r="L101" s="1">
        <v>7452.7840510899996</v>
      </c>
      <c r="M101" s="1">
        <v>0.74794604414110399</v>
      </c>
      <c r="N101" s="1">
        <v>0.74185749138888901</v>
      </c>
      <c r="O101" s="1">
        <v>0.68649621743148903</v>
      </c>
      <c r="P101" s="1">
        <v>0.85</v>
      </c>
      <c r="Q101" s="1">
        <v>0.72489699863273804</v>
      </c>
      <c r="R101" s="1">
        <v>0.75433100307933398</v>
      </c>
      <c r="S101" t="s">
        <v>325</v>
      </c>
      <c r="T101">
        <v>73</v>
      </c>
      <c r="U101">
        <v>78</v>
      </c>
      <c r="V101">
        <v>52</v>
      </c>
    </row>
    <row r="102" spans="1:22" x14ac:dyDescent="0.45">
      <c r="A102" t="s">
        <v>326</v>
      </c>
      <c r="B102" t="s">
        <v>327</v>
      </c>
      <c r="C102" t="s">
        <v>174</v>
      </c>
      <c r="D102" s="1">
        <v>0.81615720078890996</v>
      </c>
      <c r="E102" s="1">
        <v>73.47</v>
      </c>
      <c r="F102" s="1">
        <v>16.34345055</v>
      </c>
      <c r="G102" s="1">
        <v>12.82221985</v>
      </c>
      <c r="H102" s="1">
        <v>14314.32324</v>
      </c>
      <c r="I102" s="1">
        <v>64.7</v>
      </c>
      <c r="J102" s="1">
        <v>35.9</v>
      </c>
      <c r="K102" s="1">
        <v>63</v>
      </c>
      <c r="L102" s="1">
        <v>9175.4811968400008</v>
      </c>
      <c r="M102" s="1">
        <v>0.82469194804651103</v>
      </c>
      <c r="N102" s="1">
        <v>0.88139206583333296</v>
      </c>
      <c r="O102" s="1">
        <v>0.71960900588429699</v>
      </c>
      <c r="P102" s="1">
        <v>0.63</v>
      </c>
      <c r="Q102" s="1">
        <v>0.80572312221950904</v>
      </c>
      <c r="R102" s="1">
        <v>0.75766025809508597</v>
      </c>
      <c r="S102" t="s">
        <v>328</v>
      </c>
      <c r="T102">
        <v>45</v>
      </c>
      <c r="U102">
        <v>45</v>
      </c>
      <c r="V102">
        <v>51</v>
      </c>
    </row>
    <row r="103" spans="1:22" x14ac:dyDescent="0.45">
      <c r="A103" t="s">
        <v>329</v>
      </c>
      <c r="B103" t="s">
        <v>330</v>
      </c>
      <c r="C103" t="s">
        <v>89</v>
      </c>
      <c r="D103" s="1">
        <v>0.773746680094754</v>
      </c>
      <c r="E103" s="1">
        <v>76.156000000000006</v>
      </c>
      <c r="F103" s="1">
        <v>14.70109703</v>
      </c>
      <c r="G103" s="1">
        <v>9.8855188629999997</v>
      </c>
      <c r="H103" s="1">
        <v>12279.26893</v>
      </c>
      <c r="I103" s="1">
        <v>69.5</v>
      </c>
      <c r="J103" s="1">
        <v>41.5</v>
      </c>
      <c r="K103" s="1">
        <v>73</v>
      </c>
      <c r="L103" s="1">
        <v>7183.3723240500003</v>
      </c>
      <c r="M103" s="1">
        <v>0.90841475230695601</v>
      </c>
      <c r="N103" s="1">
        <v>0.737881101822222</v>
      </c>
      <c r="O103" s="1">
        <v>0.68063333438462004</v>
      </c>
      <c r="P103" s="1">
        <v>0.73</v>
      </c>
      <c r="Q103" s="1">
        <v>0.76982957864884705</v>
      </c>
      <c r="R103" s="1">
        <v>0.75967294602059598</v>
      </c>
      <c r="S103" t="s">
        <v>331</v>
      </c>
      <c r="T103">
        <v>65</v>
      </c>
      <c r="U103">
        <v>59</v>
      </c>
      <c r="V103">
        <v>50</v>
      </c>
    </row>
    <row r="104" spans="1:22" x14ac:dyDescent="0.45">
      <c r="A104" t="s">
        <v>332</v>
      </c>
      <c r="B104" t="s">
        <v>333</v>
      </c>
      <c r="C104" t="s">
        <v>89</v>
      </c>
      <c r="D104" s="1">
        <v>0.79983302064449802</v>
      </c>
      <c r="E104" s="1">
        <v>79.281999999999996</v>
      </c>
      <c r="F104" s="1">
        <v>15.177610400000001</v>
      </c>
      <c r="G104" s="1">
        <v>10.07299615</v>
      </c>
      <c r="H104" s="1">
        <v>13481.971799999999</v>
      </c>
      <c r="I104" s="1">
        <v>69.099999999999994</v>
      </c>
      <c r="J104" s="1">
        <v>30.1</v>
      </c>
      <c r="K104" s="1">
        <v>68</v>
      </c>
      <c r="L104" s="1">
        <v>9423.8982882</v>
      </c>
      <c r="M104" s="1">
        <v>0.90143785195191894</v>
      </c>
      <c r="N104" s="1">
        <v>0.75736682722222204</v>
      </c>
      <c r="O104" s="1">
        <v>0.72386284990996197</v>
      </c>
      <c r="P104" s="1">
        <v>0.68</v>
      </c>
      <c r="Q104" s="1">
        <v>0.790616946978693</v>
      </c>
      <c r="R104" s="1">
        <v>0.76138061900950105</v>
      </c>
      <c r="S104" t="s">
        <v>334</v>
      </c>
      <c r="T104">
        <v>55</v>
      </c>
      <c r="U104">
        <v>51</v>
      </c>
      <c r="V104">
        <v>49</v>
      </c>
    </row>
    <row r="105" spans="1:22" x14ac:dyDescent="0.45">
      <c r="A105" t="s">
        <v>335</v>
      </c>
      <c r="B105" t="s">
        <v>336</v>
      </c>
      <c r="C105" t="s">
        <v>89</v>
      </c>
      <c r="D105" s="1">
        <v>0.73322166831538704</v>
      </c>
      <c r="E105" s="1">
        <v>73.444999999999993</v>
      </c>
      <c r="F105" s="1">
        <v>12.70969009</v>
      </c>
      <c r="G105" s="1">
        <v>8.5450401310000004</v>
      </c>
      <c r="H105" s="1">
        <v>14481.81019</v>
      </c>
      <c r="I105" s="1">
        <v>64.7</v>
      </c>
      <c r="J105" s="1">
        <v>43.7</v>
      </c>
      <c r="K105" s="1">
        <v>92</v>
      </c>
      <c r="L105" s="1">
        <v>8153.2591369700003</v>
      </c>
      <c r="M105" s="1">
        <v>0.82469194804651103</v>
      </c>
      <c r="N105" s="1">
        <v>0.63788161797777798</v>
      </c>
      <c r="O105" s="1">
        <v>0.70080044835416699</v>
      </c>
      <c r="P105" s="1">
        <v>0.92</v>
      </c>
      <c r="Q105" s="1">
        <v>0.71703783284931999</v>
      </c>
      <c r="R105" s="1">
        <v>0.76313875633859496</v>
      </c>
      <c r="S105" t="s">
        <v>337</v>
      </c>
      <c r="T105">
        <v>80</v>
      </c>
      <c r="U105">
        <v>82</v>
      </c>
      <c r="V105">
        <v>48</v>
      </c>
    </row>
    <row r="106" spans="1:22" x14ac:dyDescent="0.45">
      <c r="A106" t="s">
        <v>338</v>
      </c>
      <c r="B106" t="s">
        <v>339</v>
      </c>
      <c r="C106" t="s">
        <v>174</v>
      </c>
      <c r="D106" s="1">
        <v>0.81192173756001096</v>
      </c>
      <c r="E106" s="1">
        <v>76.703999999999994</v>
      </c>
      <c r="F106" s="1">
        <v>14.72663021</v>
      </c>
      <c r="G106" s="1">
        <v>11.36987019</v>
      </c>
      <c r="H106" s="1">
        <v>17311.529910000001</v>
      </c>
      <c r="I106" s="1">
        <v>66.900000000000006</v>
      </c>
      <c r="J106" s="1">
        <v>34.5</v>
      </c>
      <c r="K106" s="1">
        <v>67</v>
      </c>
      <c r="L106" s="1">
        <v>11339.05209105</v>
      </c>
      <c r="M106" s="1">
        <v>0.86306489999921499</v>
      </c>
      <c r="N106" s="1">
        <v>0.78806873438888903</v>
      </c>
      <c r="O106" s="1">
        <v>0.75332222555360895</v>
      </c>
      <c r="P106" s="1">
        <v>0.67</v>
      </c>
      <c r="Q106" s="1">
        <v>0.80019551165115499</v>
      </c>
      <c r="R106" s="1">
        <v>0.76544816096906199</v>
      </c>
      <c r="S106" t="s">
        <v>340</v>
      </c>
      <c r="T106">
        <v>47</v>
      </c>
      <c r="U106">
        <v>49</v>
      </c>
      <c r="V106">
        <v>47</v>
      </c>
    </row>
    <row r="107" spans="1:22" x14ac:dyDescent="0.45">
      <c r="A107" t="s">
        <v>341</v>
      </c>
      <c r="B107" t="s">
        <v>342</v>
      </c>
      <c r="C107" t="s">
        <v>174</v>
      </c>
      <c r="D107" s="1">
        <v>0.80810777903942399</v>
      </c>
      <c r="E107" s="1">
        <v>74.168999999999997</v>
      </c>
      <c r="F107" s="1">
        <v>13.459819789999999</v>
      </c>
      <c r="G107" s="1">
        <v>11.199949999999999</v>
      </c>
      <c r="H107" s="1">
        <v>27323.045239999999</v>
      </c>
      <c r="I107" s="1">
        <v>64</v>
      </c>
      <c r="J107" s="1">
        <v>32.1</v>
      </c>
      <c r="K107" s="1">
        <v>71</v>
      </c>
      <c r="L107" s="1">
        <v>18552.347717960001</v>
      </c>
      <c r="M107" s="1">
        <v>0.81248237242519705</v>
      </c>
      <c r="N107" s="1">
        <v>0.74721554972222204</v>
      </c>
      <c r="O107" s="1">
        <v>0.83172132117620601</v>
      </c>
      <c r="P107" s="1">
        <v>0.71</v>
      </c>
      <c r="Q107" s="1">
        <v>0.79630460588132801</v>
      </c>
      <c r="R107" s="1">
        <v>0.77379159484030102</v>
      </c>
      <c r="S107" t="s">
        <v>343</v>
      </c>
      <c r="T107">
        <v>51</v>
      </c>
      <c r="U107">
        <v>50</v>
      </c>
      <c r="V107">
        <v>46</v>
      </c>
    </row>
    <row r="108" spans="1:22" x14ac:dyDescent="0.45">
      <c r="A108" t="s">
        <v>344</v>
      </c>
      <c r="B108" t="s">
        <v>345</v>
      </c>
      <c r="C108" t="s">
        <v>174</v>
      </c>
      <c r="D108" s="1">
        <v>0.84108016451772705</v>
      </c>
      <c r="E108" s="1">
        <v>77.040000000000006</v>
      </c>
      <c r="F108" s="1">
        <v>15.063739780000001</v>
      </c>
      <c r="G108" s="1">
        <v>12.46224679</v>
      </c>
      <c r="H108" s="1">
        <v>21767.125909999999</v>
      </c>
      <c r="I108" s="1">
        <v>67</v>
      </c>
      <c r="J108" s="1">
        <v>35.700000000000003</v>
      </c>
      <c r="K108" s="1">
        <v>65</v>
      </c>
      <c r="L108" s="1">
        <v>13996.261960129999</v>
      </c>
      <c r="M108" s="1">
        <v>0.86480912508797403</v>
      </c>
      <c r="N108" s="1">
        <v>0.83384544244444403</v>
      </c>
      <c r="O108" s="1">
        <v>0.78684750157153105</v>
      </c>
      <c r="P108" s="1">
        <v>0.65</v>
      </c>
      <c r="Q108" s="1">
        <v>0.82787632728238003</v>
      </c>
      <c r="R108" s="1">
        <v>0.77929598264549005</v>
      </c>
      <c r="S108" t="s">
        <v>346</v>
      </c>
      <c r="T108">
        <v>40</v>
      </c>
      <c r="U108">
        <v>39</v>
      </c>
      <c r="V108">
        <v>45</v>
      </c>
    </row>
    <row r="109" spans="1:22" x14ac:dyDescent="0.45">
      <c r="A109" t="s">
        <v>347</v>
      </c>
      <c r="B109" t="s">
        <v>348</v>
      </c>
      <c r="C109" t="s">
        <v>89</v>
      </c>
      <c r="D109" s="1">
        <v>0.790385759411391</v>
      </c>
      <c r="E109" s="1">
        <v>74.863</v>
      </c>
      <c r="F109" s="1">
        <v>16.587235419999999</v>
      </c>
      <c r="G109" s="1">
        <v>9.8123791600000008</v>
      </c>
      <c r="H109" s="1">
        <v>13640.36663</v>
      </c>
      <c r="I109" s="1">
        <v>63.9</v>
      </c>
      <c r="J109" s="1">
        <v>43.8</v>
      </c>
      <c r="K109" s="1">
        <v>89</v>
      </c>
      <c r="L109" s="1">
        <v>7665.8860460599999</v>
      </c>
      <c r="M109" s="1">
        <v>0.81073814733643701</v>
      </c>
      <c r="N109" s="1">
        <v>0.78783584477777802</v>
      </c>
      <c r="O109" s="1">
        <v>0.69098548413580096</v>
      </c>
      <c r="P109" s="1">
        <v>0.89</v>
      </c>
      <c r="Q109" s="1">
        <v>0.76136882377220005</v>
      </c>
      <c r="R109" s="1">
        <v>0.79166932728011497</v>
      </c>
      <c r="S109" t="s">
        <v>349</v>
      </c>
      <c r="T109">
        <v>56</v>
      </c>
      <c r="U109">
        <v>66</v>
      </c>
      <c r="V109">
        <v>44</v>
      </c>
    </row>
    <row r="110" spans="1:22" x14ac:dyDescent="0.45">
      <c r="A110" t="s">
        <v>350</v>
      </c>
      <c r="B110" t="s">
        <v>351</v>
      </c>
      <c r="C110" t="s">
        <v>89</v>
      </c>
      <c r="D110" s="1">
        <v>0.81289547256970396</v>
      </c>
      <c r="E110" s="1">
        <v>75.061999999999998</v>
      </c>
      <c r="F110" s="1">
        <v>14.254170419999999</v>
      </c>
      <c r="G110" s="1">
        <v>11.356353439999999</v>
      </c>
      <c r="H110" s="1">
        <v>22590.949189999999</v>
      </c>
      <c r="I110" s="1">
        <v>66.3</v>
      </c>
      <c r="J110" s="1">
        <v>40.299999999999997</v>
      </c>
      <c r="K110" s="1">
        <v>80</v>
      </c>
      <c r="L110" s="1">
        <v>13486.79666643</v>
      </c>
      <c r="M110" s="1">
        <v>0.85259954946665995</v>
      </c>
      <c r="N110" s="1">
        <v>0.77449429299999994</v>
      </c>
      <c r="O110" s="1">
        <v>0.78094315268552295</v>
      </c>
      <c r="P110" s="1">
        <v>0.8</v>
      </c>
      <c r="Q110" s="1">
        <v>0.80191360328232197</v>
      </c>
      <c r="R110" s="1">
        <v>0.80143477376259098</v>
      </c>
      <c r="S110" t="s">
        <v>352</v>
      </c>
      <c r="T110">
        <v>46</v>
      </c>
      <c r="U110">
        <v>47</v>
      </c>
      <c r="V110">
        <v>43</v>
      </c>
    </row>
    <row r="111" spans="1:22" x14ac:dyDescent="0.45">
      <c r="A111" t="s">
        <v>353</v>
      </c>
      <c r="B111" t="s">
        <v>354</v>
      </c>
      <c r="C111" t="s">
        <v>89</v>
      </c>
      <c r="D111" s="1">
        <v>0.80559654771583999</v>
      </c>
      <c r="E111" s="1">
        <v>75.117999999999995</v>
      </c>
      <c r="F111" s="1">
        <v>14.910590170000001</v>
      </c>
      <c r="G111" s="1">
        <v>9.8806896319999993</v>
      </c>
      <c r="H111" s="1">
        <v>24213.219809999999</v>
      </c>
      <c r="I111" s="1">
        <v>63.9</v>
      </c>
      <c r="J111" s="1">
        <v>36.799999999999997</v>
      </c>
      <c r="K111" s="1">
        <v>89</v>
      </c>
      <c r="L111" s="1">
        <v>15302.75491992</v>
      </c>
      <c r="M111" s="1">
        <v>0.81073814733643701</v>
      </c>
      <c r="N111" s="1">
        <v>0.74353938134444397</v>
      </c>
      <c r="O111" s="1">
        <v>0.80105818110747595</v>
      </c>
      <c r="P111" s="1">
        <v>0.89</v>
      </c>
      <c r="Q111" s="1">
        <v>0.78454202972190201</v>
      </c>
      <c r="R111" s="1">
        <v>0.80967301025129101</v>
      </c>
      <c r="S111" t="s">
        <v>355</v>
      </c>
      <c r="T111">
        <v>52</v>
      </c>
      <c r="U111">
        <v>56</v>
      </c>
      <c r="V111">
        <v>42</v>
      </c>
    </row>
    <row r="112" spans="1:22" x14ac:dyDescent="0.45">
      <c r="A112" t="s">
        <v>356</v>
      </c>
      <c r="B112" t="s">
        <v>357</v>
      </c>
      <c r="C112" t="s">
        <v>174</v>
      </c>
      <c r="D112" s="1">
        <v>0.85361086986433199</v>
      </c>
      <c r="E112" s="1">
        <v>76.453999999999994</v>
      </c>
      <c r="F112" s="1">
        <v>15.03030014</v>
      </c>
      <c r="G112" s="1">
        <v>12.15954494</v>
      </c>
      <c r="H112" s="1">
        <v>31789.809440000001</v>
      </c>
      <c r="I112" s="1">
        <v>67.2</v>
      </c>
      <c r="J112" s="1">
        <v>30</v>
      </c>
      <c r="K112" s="1">
        <v>70</v>
      </c>
      <c r="L112" s="1">
        <v>22252.866608</v>
      </c>
      <c r="M112" s="1">
        <v>0.868297575265493</v>
      </c>
      <c r="N112" s="1">
        <v>0.82282650188888895</v>
      </c>
      <c r="O112" s="1">
        <v>0.86068238566817101</v>
      </c>
      <c r="P112" s="1">
        <v>0.7</v>
      </c>
      <c r="Q112" s="1">
        <v>0.85036737827474096</v>
      </c>
      <c r="R112" s="1">
        <v>0.80998962030294697</v>
      </c>
      <c r="S112" t="s">
        <v>358</v>
      </c>
      <c r="T112">
        <v>37</v>
      </c>
      <c r="U112">
        <v>36</v>
      </c>
      <c r="V112">
        <v>41</v>
      </c>
    </row>
    <row r="113" spans="1:22" x14ac:dyDescent="0.45">
      <c r="A113" t="s">
        <v>359</v>
      </c>
      <c r="B113" t="s">
        <v>360</v>
      </c>
      <c r="C113" t="s">
        <v>174</v>
      </c>
      <c r="D113" s="1">
        <v>0.81999752537609105</v>
      </c>
      <c r="E113" s="1">
        <v>77.81</v>
      </c>
      <c r="F113" s="1">
        <v>13.163254</v>
      </c>
      <c r="G113" s="1">
        <v>10.540590290000001</v>
      </c>
      <c r="H113" s="1">
        <v>30609.736079999999</v>
      </c>
      <c r="I113" s="1">
        <v>68.7</v>
      </c>
      <c r="J113" s="1">
        <v>49.8</v>
      </c>
      <c r="K113" s="1">
        <v>84</v>
      </c>
      <c r="L113" s="1">
        <v>15366.08751216</v>
      </c>
      <c r="M113" s="1">
        <v>0.89446095159688199</v>
      </c>
      <c r="N113" s="1">
        <v>0.71699895411111103</v>
      </c>
      <c r="O113" s="1">
        <v>0.80171584381462202</v>
      </c>
      <c r="P113" s="1">
        <v>0.84</v>
      </c>
      <c r="Q113" s="1">
        <v>0.80112470522813795</v>
      </c>
      <c r="R113" s="1">
        <v>0.81067151847990904</v>
      </c>
      <c r="S113" t="s">
        <v>361</v>
      </c>
      <c r="T113">
        <v>43</v>
      </c>
      <c r="U113">
        <v>48</v>
      </c>
      <c r="V113">
        <v>40</v>
      </c>
    </row>
    <row r="114" spans="1:22" x14ac:dyDescent="0.45">
      <c r="A114" t="s">
        <v>362</v>
      </c>
      <c r="B114" t="s">
        <v>363</v>
      </c>
      <c r="C114" t="s">
        <v>174</v>
      </c>
      <c r="D114" s="1">
        <v>0.81107211433576698</v>
      </c>
      <c r="E114" s="1">
        <v>79.427000000000007</v>
      </c>
      <c r="F114" s="1">
        <v>15.8384304</v>
      </c>
      <c r="G114" s="1">
        <v>8.7636151309999999</v>
      </c>
      <c r="H114" s="1">
        <v>19584.577710000001</v>
      </c>
      <c r="I114" s="1">
        <v>70</v>
      </c>
      <c r="J114" s="1">
        <v>48.2</v>
      </c>
      <c r="K114" s="1">
        <v>91</v>
      </c>
      <c r="L114" s="1">
        <v>10144.811253780001</v>
      </c>
      <c r="M114" s="1">
        <v>0.917135877750752</v>
      </c>
      <c r="N114" s="1">
        <v>0.73207690436666695</v>
      </c>
      <c r="O114" s="1">
        <v>0.73560073779502799</v>
      </c>
      <c r="P114" s="1">
        <v>0.91</v>
      </c>
      <c r="Q114" s="1">
        <v>0.79045566275422097</v>
      </c>
      <c r="R114" s="1">
        <v>0.81878237281764099</v>
      </c>
      <c r="S114" t="s">
        <v>364</v>
      </c>
      <c r="T114">
        <v>48</v>
      </c>
      <c r="U114">
        <v>52</v>
      </c>
      <c r="V114">
        <v>39</v>
      </c>
    </row>
    <row r="115" spans="1:22" x14ac:dyDescent="0.45">
      <c r="A115" t="s">
        <v>365</v>
      </c>
      <c r="B115" t="s">
        <v>366</v>
      </c>
      <c r="C115" t="s">
        <v>174</v>
      </c>
      <c r="D115" s="1">
        <v>0.83395390813875403</v>
      </c>
      <c r="E115" s="1">
        <v>76.507999999999996</v>
      </c>
      <c r="F115" s="1">
        <v>14.416859629999999</v>
      </c>
      <c r="G115" s="1">
        <v>11.275119780000001</v>
      </c>
      <c r="H115" s="1">
        <v>29568.957139999999</v>
      </c>
      <c r="I115" s="1">
        <v>66.8</v>
      </c>
      <c r="J115" s="1">
        <v>34.799999999999997</v>
      </c>
      <c r="K115" s="1">
        <v>81</v>
      </c>
      <c r="L115" s="1">
        <v>19278.96005528</v>
      </c>
      <c r="M115" s="1">
        <v>0.86132067491045605</v>
      </c>
      <c r="N115" s="1">
        <v>0.77630564905555599</v>
      </c>
      <c r="O115" s="1">
        <v>0.837838871393906</v>
      </c>
      <c r="P115" s="1">
        <v>0.81</v>
      </c>
      <c r="Q115" s="1">
        <v>0.82436467726957796</v>
      </c>
      <c r="R115" s="1">
        <v>0.82074980028258604</v>
      </c>
      <c r="S115" t="s">
        <v>367</v>
      </c>
      <c r="T115">
        <v>42</v>
      </c>
      <c r="U115">
        <v>41</v>
      </c>
      <c r="V115">
        <v>38</v>
      </c>
    </row>
    <row r="116" spans="1:22" x14ac:dyDescent="0.45">
      <c r="A116" t="s">
        <v>368</v>
      </c>
      <c r="B116" t="s">
        <v>369</v>
      </c>
      <c r="C116" t="s">
        <v>174</v>
      </c>
      <c r="D116" s="1">
        <v>0.85315977839551305</v>
      </c>
      <c r="E116" s="1">
        <v>77.284000000000006</v>
      </c>
      <c r="F116" s="1">
        <v>18</v>
      </c>
      <c r="G116" s="1">
        <v>11.12439013</v>
      </c>
      <c r="H116" s="1">
        <v>21205.4712</v>
      </c>
      <c r="I116" s="1">
        <v>67.099999999999994</v>
      </c>
      <c r="J116" s="1">
        <v>43.3</v>
      </c>
      <c r="K116" s="1">
        <v>84</v>
      </c>
      <c r="L116" s="1">
        <v>12023.502170399999</v>
      </c>
      <c r="M116" s="1">
        <v>0.86655335017673396</v>
      </c>
      <c r="N116" s="1">
        <v>0.87081300433333297</v>
      </c>
      <c r="O116" s="1">
        <v>0.762655165524872</v>
      </c>
      <c r="P116" s="1">
        <v>0.84</v>
      </c>
      <c r="Q116" s="1">
        <v>0.83179468804404899</v>
      </c>
      <c r="R116" s="1">
        <v>0.83383847109023601</v>
      </c>
      <c r="S116" t="s">
        <v>370</v>
      </c>
      <c r="T116">
        <v>38</v>
      </c>
      <c r="U116">
        <v>38</v>
      </c>
      <c r="V116">
        <v>37</v>
      </c>
    </row>
    <row r="117" spans="1:22" x14ac:dyDescent="0.45">
      <c r="A117" t="s">
        <v>371</v>
      </c>
      <c r="B117" t="s">
        <v>372</v>
      </c>
      <c r="C117" t="s">
        <v>174</v>
      </c>
      <c r="D117" s="1">
        <v>0.81790761122876499</v>
      </c>
      <c r="E117" s="1">
        <v>77.507999999999996</v>
      </c>
      <c r="F117" s="1">
        <v>16.457830430000001</v>
      </c>
      <c r="G117" s="1">
        <v>8.9825496670000007</v>
      </c>
      <c r="H117" s="1">
        <v>22393.367300000002</v>
      </c>
      <c r="I117" s="1">
        <v>67.5</v>
      </c>
      <c r="J117" s="1">
        <v>39.700000000000003</v>
      </c>
      <c r="K117" s="1">
        <v>98</v>
      </c>
      <c r="L117" s="1">
        <v>13503.200481899999</v>
      </c>
      <c r="M117" s="1">
        <v>0.87353025053177102</v>
      </c>
      <c r="N117" s="1">
        <v>0.75658027862222199</v>
      </c>
      <c r="O117" s="1">
        <v>0.78113671232672099</v>
      </c>
      <c r="P117" s="1">
        <v>0.98</v>
      </c>
      <c r="Q117" s="1">
        <v>0.80220741470280299</v>
      </c>
      <c r="R117" s="1">
        <v>0.84337655278870305</v>
      </c>
      <c r="S117" t="s">
        <v>373</v>
      </c>
      <c r="T117">
        <v>44</v>
      </c>
      <c r="U117">
        <v>46</v>
      </c>
      <c r="V117">
        <v>36</v>
      </c>
    </row>
    <row r="118" spans="1:22" x14ac:dyDescent="0.45">
      <c r="A118" t="s">
        <v>374</v>
      </c>
      <c r="B118" t="s">
        <v>375</v>
      </c>
      <c r="C118" t="s">
        <v>174</v>
      </c>
      <c r="D118" s="1">
        <v>0.86552534726766395</v>
      </c>
      <c r="E118" s="1">
        <v>78.738</v>
      </c>
      <c r="F118" s="1">
        <v>15.462420460000001</v>
      </c>
      <c r="G118" s="1">
        <v>12.19108434</v>
      </c>
      <c r="H118" s="1">
        <v>29373.032190000002</v>
      </c>
      <c r="I118" s="1">
        <v>68.599999999999994</v>
      </c>
      <c r="J118" s="1">
        <v>28.9</v>
      </c>
      <c r="K118" s="1">
        <v>85</v>
      </c>
      <c r="L118" s="1">
        <v>20884.22588709</v>
      </c>
      <c r="M118" s="1">
        <v>0.89271672650812195</v>
      </c>
      <c r="N118" s="1">
        <v>0.83588115744444402</v>
      </c>
      <c r="O118" s="1">
        <v>0.85057457503912304</v>
      </c>
      <c r="P118" s="1">
        <v>0.85</v>
      </c>
      <c r="Q118" s="1">
        <v>0.85938981317390795</v>
      </c>
      <c r="R118" s="1">
        <v>0.85703267988758602</v>
      </c>
      <c r="S118" t="s">
        <v>376</v>
      </c>
      <c r="T118">
        <v>33</v>
      </c>
      <c r="U118">
        <v>34</v>
      </c>
      <c r="V118">
        <v>35</v>
      </c>
    </row>
    <row r="119" spans="1:22" x14ac:dyDescent="0.45">
      <c r="A119" t="s">
        <v>377</v>
      </c>
      <c r="B119" t="s">
        <v>378</v>
      </c>
      <c r="C119" t="s">
        <v>174</v>
      </c>
      <c r="D119" s="1">
        <v>0.85941950925590005</v>
      </c>
      <c r="E119" s="1">
        <v>80.325999999999993</v>
      </c>
      <c r="F119" s="1">
        <v>16.64357948</v>
      </c>
      <c r="G119" s="1">
        <v>10.934966299999999</v>
      </c>
      <c r="H119" s="1">
        <v>23892.705129999998</v>
      </c>
      <c r="I119" s="1">
        <v>70</v>
      </c>
      <c r="J119" s="1">
        <v>45.3</v>
      </c>
      <c r="K119" s="1">
        <v>94</v>
      </c>
      <c r="L119" s="1">
        <v>13069.30970611</v>
      </c>
      <c r="M119" s="1">
        <v>0.917135877750752</v>
      </c>
      <c r="N119" s="1">
        <v>0.82682052888888902</v>
      </c>
      <c r="O119" s="1">
        <v>0.77593604402327598</v>
      </c>
      <c r="P119" s="1">
        <v>0.94</v>
      </c>
      <c r="Q119" s="1">
        <v>0.83796064071890797</v>
      </c>
      <c r="R119" s="1">
        <v>0.86238199078255895</v>
      </c>
      <c r="S119" t="s">
        <v>379</v>
      </c>
      <c r="T119">
        <v>36</v>
      </c>
      <c r="U119">
        <v>37</v>
      </c>
      <c r="V119">
        <v>34</v>
      </c>
    </row>
    <row r="120" spans="1:22" x14ac:dyDescent="0.45">
      <c r="A120" t="s">
        <v>380</v>
      </c>
      <c r="B120" t="s">
        <v>381</v>
      </c>
      <c r="C120" t="s">
        <v>174</v>
      </c>
      <c r="D120" s="1">
        <v>0.87311951931887699</v>
      </c>
      <c r="E120" s="1">
        <v>75.534000000000006</v>
      </c>
      <c r="F120" s="1">
        <v>16.541719440000001</v>
      </c>
      <c r="G120" s="1">
        <v>13.252719880000001</v>
      </c>
      <c r="H120" s="1">
        <v>30569.80631</v>
      </c>
      <c r="I120" s="1">
        <v>66.2</v>
      </c>
      <c r="J120" s="1">
        <v>34.5</v>
      </c>
      <c r="K120" s="1">
        <v>87</v>
      </c>
      <c r="L120" s="1">
        <v>20023.22313305</v>
      </c>
      <c r="M120" s="1">
        <v>0.85085532437790001</v>
      </c>
      <c r="N120" s="1">
        <v>0.90124953600000002</v>
      </c>
      <c r="O120" s="1">
        <v>0.84387049787485902</v>
      </c>
      <c r="P120" s="1">
        <v>0.87</v>
      </c>
      <c r="Q120" s="1">
        <v>0.86495237001810998</v>
      </c>
      <c r="R120" s="1">
        <v>0.86621152531926104</v>
      </c>
      <c r="S120" t="s">
        <v>382</v>
      </c>
      <c r="T120">
        <v>32</v>
      </c>
      <c r="U120">
        <v>33</v>
      </c>
      <c r="V120">
        <v>33</v>
      </c>
    </row>
    <row r="121" spans="1:22" x14ac:dyDescent="0.45">
      <c r="A121" t="s">
        <v>383</v>
      </c>
      <c r="B121" t="s">
        <v>384</v>
      </c>
      <c r="C121" t="s">
        <v>174</v>
      </c>
      <c r="D121" s="1">
        <v>0.90898097017478297</v>
      </c>
      <c r="E121" s="1">
        <v>82.811999999999998</v>
      </c>
      <c r="F121" s="1">
        <v>14.78419018</v>
      </c>
      <c r="G121" s="1">
        <v>13.344866400000001</v>
      </c>
      <c r="H121" s="1">
        <v>40919.607709999997</v>
      </c>
      <c r="I121" s="1">
        <v>72.400000000000006</v>
      </c>
      <c r="J121" s="1">
        <v>38.299999999999997</v>
      </c>
      <c r="K121" s="1">
        <v>78</v>
      </c>
      <c r="L121" s="1">
        <v>25247.397957069999</v>
      </c>
      <c r="M121" s="1">
        <v>0.95899727988097405</v>
      </c>
      <c r="N121" s="1">
        <v>0.85550082944444406</v>
      </c>
      <c r="O121" s="1">
        <v>0.88078635868277599</v>
      </c>
      <c r="P121" s="1">
        <v>0.78</v>
      </c>
      <c r="Q121" s="1">
        <v>0.89736569562272195</v>
      </c>
      <c r="R121" s="1">
        <v>0.86646444872713302</v>
      </c>
      <c r="S121" t="s">
        <v>385</v>
      </c>
      <c r="T121">
        <v>21</v>
      </c>
      <c r="U121">
        <v>23</v>
      </c>
      <c r="V121">
        <v>32</v>
      </c>
    </row>
    <row r="122" spans="1:22" x14ac:dyDescent="0.45">
      <c r="A122" t="s">
        <v>386</v>
      </c>
      <c r="B122" t="s">
        <v>387</v>
      </c>
      <c r="C122" t="s">
        <v>174</v>
      </c>
      <c r="D122" s="1">
        <v>0.87991666788714396</v>
      </c>
      <c r="E122" s="1">
        <v>77.927000000000007</v>
      </c>
      <c r="F122" s="1">
        <v>15.873809809999999</v>
      </c>
      <c r="G122" s="1">
        <v>13.124767540000001</v>
      </c>
      <c r="H122" s="1">
        <v>31772.48863</v>
      </c>
      <c r="I122" s="1">
        <v>68.7</v>
      </c>
      <c r="J122" s="1">
        <v>28.8</v>
      </c>
      <c r="K122" s="1">
        <v>84</v>
      </c>
      <c r="L122" s="1">
        <v>22622.01190456</v>
      </c>
      <c r="M122" s="1">
        <v>0.89446095159688199</v>
      </c>
      <c r="N122" s="1">
        <v>0.87843141272222203</v>
      </c>
      <c r="O122" s="1">
        <v>0.86330223652323601</v>
      </c>
      <c r="P122" s="1">
        <v>0.84</v>
      </c>
      <c r="Q122" s="1">
        <v>0.87863945904628005</v>
      </c>
      <c r="R122" s="1">
        <v>0.86881607741080302</v>
      </c>
      <c r="S122" t="s">
        <v>388</v>
      </c>
      <c r="T122">
        <v>31</v>
      </c>
      <c r="U122">
        <v>30</v>
      </c>
      <c r="V122">
        <v>31</v>
      </c>
    </row>
    <row r="123" spans="1:22" x14ac:dyDescent="0.45">
      <c r="A123" t="s">
        <v>389</v>
      </c>
      <c r="B123" t="s">
        <v>390</v>
      </c>
      <c r="C123" t="s">
        <v>174</v>
      </c>
      <c r="D123" s="1">
        <v>0.86279563634920697</v>
      </c>
      <c r="E123" s="1">
        <v>77.685000000000002</v>
      </c>
      <c r="F123" s="1">
        <v>14.524009700000001</v>
      </c>
      <c r="G123" s="1">
        <v>12.91141987</v>
      </c>
      <c r="H123" s="1">
        <v>31292.126209999999</v>
      </c>
      <c r="I123" s="1">
        <v>68.5</v>
      </c>
      <c r="J123" s="1">
        <v>23.2</v>
      </c>
      <c r="K123" s="1">
        <v>88</v>
      </c>
      <c r="L123" s="1">
        <v>24032.352929280001</v>
      </c>
      <c r="M123" s="1">
        <v>0.89097250141936302</v>
      </c>
      <c r="N123" s="1">
        <v>0.83382537622222197</v>
      </c>
      <c r="O123" s="1">
        <v>0.87293247226797199</v>
      </c>
      <c r="P123" s="1">
        <v>0.88</v>
      </c>
      <c r="Q123" s="1">
        <v>0.86557894915660105</v>
      </c>
      <c r="R123" s="1">
        <v>0.86916190363243695</v>
      </c>
      <c r="S123" t="s">
        <v>391</v>
      </c>
      <c r="T123">
        <v>35</v>
      </c>
      <c r="U123">
        <v>32</v>
      </c>
      <c r="V123">
        <v>30</v>
      </c>
    </row>
    <row r="124" spans="1:22" x14ac:dyDescent="0.45">
      <c r="A124" t="s">
        <v>392</v>
      </c>
      <c r="B124" t="s">
        <v>393</v>
      </c>
      <c r="C124" t="s">
        <v>174</v>
      </c>
      <c r="D124" s="1">
        <v>0.88984579246691697</v>
      </c>
      <c r="E124" s="1">
        <v>81.248999999999995</v>
      </c>
      <c r="F124" s="1">
        <v>18</v>
      </c>
      <c r="G124" s="1">
        <v>11.119972710000001</v>
      </c>
      <c r="H124" s="1">
        <v>29456.999599999999</v>
      </c>
      <c r="I124" s="1">
        <v>70.900000000000006</v>
      </c>
      <c r="J124" s="1">
        <v>33.1</v>
      </c>
      <c r="K124" s="1">
        <v>87</v>
      </c>
      <c r="L124" s="1">
        <v>19706.7327324</v>
      </c>
      <c r="M124" s="1">
        <v>0.93283390354958495</v>
      </c>
      <c r="N124" s="1">
        <v>0.87066575700000004</v>
      </c>
      <c r="O124" s="1">
        <v>0.84133347510739598</v>
      </c>
      <c r="P124" s="1">
        <v>0.87</v>
      </c>
      <c r="Q124" s="1">
        <v>0.88079461690440497</v>
      </c>
      <c r="R124" s="1">
        <v>0.87808347070457404</v>
      </c>
      <c r="S124" t="s">
        <v>394</v>
      </c>
      <c r="T124">
        <v>29</v>
      </c>
      <c r="U124">
        <v>29</v>
      </c>
      <c r="V124">
        <v>29</v>
      </c>
    </row>
    <row r="125" spans="1:22" x14ac:dyDescent="0.45">
      <c r="A125" t="s">
        <v>395</v>
      </c>
      <c r="B125" t="s">
        <v>396</v>
      </c>
      <c r="C125" t="s">
        <v>174</v>
      </c>
      <c r="D125" s="1">
        <v>0.86419196248351604</v>
      </c>
      <c r="E125" s="1">
        <v>81.700999999999993</v>
      </c>
      <c r="F125" s="1">
        <v>16.600870130000001</v>
      </c>
      <c r="G125" s="1">
        <v>9.3274202349999999</v>
      </c>
      <c r="H125" s="1">
        <v>34036.33943</v>
      </c>
      <c r="I125" s="1">
        <v>71</v>
      </c>
      <c r="J125" s="1">
        <v>32.799999999999997</v>
      </c>
      <c r="K125" s="1">
        <v>96</v>
      </c>
      <c r="L125" s="1">
        <v>22872.420096959999</v>
      </c>
      <c r="M125" s="1">
        <v>0.934578128638344</v>
      </c>
      <c r="N125" s="1">
        <v>0.77204928922222205</v>
      </c>
      <c r="O125" s="1">
        <v>0.865055177891493</v>
      </c>
      <c r="P125" s="1">
        <v>0.96</v>
      </c>
      <c r="Q125" s="1">
        <v>0.85461035411641895</v>
      </c>
      <c r="R125" s="1">
        <v>0.87982018404238305</v>
      </c>
      <c r="S125" t="s">
        <v>397</v>
      </c>
      <c r="T125">
        <v>34</v>
      </c>
      <c r="U125">
        <v>35</v>
      </c>
      <c r="V125">
        <v>28</v>
      </c>
    </row>
    <row r="126" spans="1:22" x14ac:dyDescent="0.45">
      <c r="A126" t="s">
        <v>398</v>
      </c>
      <c r="B126" t="s">
        <v>399</v>
      </c>
      <c r="C126" t="s">
        <v>174</v>
      </c>
      <c r="D126" s="1">
        <v>0.88580604967476695</v>
      </c>
      <c r="E126" s="1">
        <v>76.212000000000003</v>
      </c>
      <c r="F126" s="1">
        <v>16.48349953</v>
      </c>
      <c r="G126" s="1">
        <v>13.394863450000001</v>
      </c>
      <c r="H126" s="1">
        <v>35897.098480000001</v>
      </c>
      <c r="I126" s="1">
        <v>66.7</v>
      </c>
      <c r="J126" s="1">
        <v>35.299999999999997</v>
      </c>
      <c r="K126" s="1">
        <v>91</v>
      </c>
      <c r="L126" s="1">
        <v>23225.422716559999</v>
      </c>
      <c r="M126" s="1">
        <v>0.85957644982169701</v>
      </c>
      <c r="N126" s="1">
        <v>0.90437043527777805</v>
      </c>
      <c r="O126" s="1">
        <v>0.86749399107042202</v>
      </c>
      <c r="P126" s="1">
        <v>0.91</v>
      </c>
      <c r="Q126" s="1">
        <v>0.87693172109792406</v>
      </c>
      <c r="R126" s="1">
        <v>0.88508439370169301</v>
      </c>
      <c r="S126" t="s">
        <v>400</v>
      </c>
      <c r="T126">
        <v>30</v>
      </c>
      <c r="U126">
        <v>31</v>
      </c>
      <c r="V126">
        <v>27</v>
      </c>
    </row>
    <row r="127" spans="1:22" x14ac:dyDescent="0.45">
      <c r="A127" t="s">
        <v>401</v>
      </c>
      <c r="B127" t="s">
        <v>402</v>
      </c>
      <c r="C127" t="s">
        <v>174</v>
      </c>
      <c r="D127" s="1">
        <v>0.898676204310216</v>
      </c>
      <c r="E127" s="1">
        <v>83.552000000000007</v>
      </c>
      <c r="F127" s="1">
        <v>16.37994003</v>
      </c>
      <c r="G127" s="1">
        <v>10.653280260000001</v>
      </c>
      <c r="H127" s="1">
        <v>43102.264360000001</v>
      </c>
      <c r="I127" s="1">
        <v>71.900000000000006</v>
      </c>
      <c r="J127" s="1">
        <v>34.6</v>
      </c>
      <c r="K127" s="1">
        <v>89</v>
      </c>
      <c r="L127" s="1">
        <v>28188.88089144</v>
      </c>
      <c r="M127" s="1">
        <v>0.95027615443717794</v>
      </c>
      <c r="N127" s="1">
        <v>0.81010767616666701</v>
      </c>
      <c r="O127" s="1">
        <v>0.89833494257808799</v>
      </c>
      <c r="P127" s="1">
        <v>0.89</v>
      </c>
      <c r="Q127" s="1">
        <v>0.88432171717138297</v>
      </c>
      <c r="R127" s="1">
        <v>0.88573788244471896</v>
      </c>
      <c r="S127" t="s">
        <v>403</v>
      </c>
      <c r="T127">
        <v>26</v>
      </c>
      <c r="U127">
        <v>28</v>
      </c>
      <c r="V127">
        <v>26</v>
      </c>
    </row>
    <row r="128" spans="1:22" x14ac:dyDescent="0.45">
      <c r="A128" t="s">
        <v>404</v>
      </c>
      <c r="B128" t="s">
        <v>405</v>
      </c>
      <c r="C128" t="s">
        <v>174</v>
      </c>
      <c r="D128" s="1">
        <v>0.93294283760238705</v>
      </c>
      <c r="E128" s="1">
        <v>79.138000000000005</v>
      </c>
      <c r="F128" s="1">
        <v>16.635530469999999</v>
      </c>
      <c r="G128" s="1">
        <v>13.592525009999999</v>
      </c>
      <c r="H128" s="1">
        <v>63654.319779999998</v>
      </c>
      <c r="I128" s="1">
        <v>66.099999999999994</v>
      </c>
      <c r="J128" s="1">
        <v>41.5</v>
      </c>
      <c r="K128" s="1">
        <v>86</v>
      </c>
      <c r="L128" s="1">
        <v>37237.777071299999</v>
      </c>
      <c r="M128" s="1">
        <v>0.84911109928914097</v>
      </c>
      <c r="N128" s="1">
        <v>0.91518223561111101</v>
      </c>
      <c r="O128" s="1">
        <v>0.94266578176547</v>
      </c>
      <c r="P128" s="1">
        <v>0.86</v>
      </c>
      <c r="Q128" s="1">
        <v>0.90145339921123602</v>
      </c>
      <c r="R128" s="1">
        <v>0.89090638883672901</v>
      </c>
      <c r="S128" t="s">
        <v>406</v>
      </c>
      <c r="T128">
        <v>13</v>
      </c>
      <c r="U128">
        <v>21</v>
      </c>
      <c r="V128">
        <v>25</v>
      </c>
    </row>
    <row r="129" spans="1:22" x14ac:dyDescent="0.45">
      <c r="A129" t="s">
        <v>407</v>
      </c>
      <c r="B129" t="s">
        <v>408</v>
      </c>
      <c r="C129" t="s">
        <v>174</v>
      </c>
      <c r="D129" s="1">
        <v>0.92152710869658006</v>
      </c>
      <c r="E129" s="1">
        <v>83.656000000000006</v>
      </c>
      <c r="F129" s="1">
        <v>16.37698936</v>
      </c>
      <c r="G129" s="1">
        <v>12.51293027</v>
      </c>
      <c r="H129" s="1">
        <v>43116.57374</v>
      </c>
      <c r="I129" s="1">
        <v>73.099999999999994</v>
      </c>
      <c r="J129" s="1">
        <v>31.4</v>
      </c>
      <c r="K129" s="1">
        <v>83</v>
      </c>
      <c r="L129" s="1">
        <v>29577.969585639999</v>
      </c>
      <c r="M129" s="1">
        <v>0.97120685550228902</v>
      </c>
      <c r="N129" s="1">
        <v>0.87201404677777805</v>
      </c>
      <c r="O129" s="1">
        <v>0.90599457156198004</v>
      </c>
      <c r="P129" s="1">
        <v>0.83</v>
      </c>
      <c r="Q129" s="1">
        <v>0.91549000083334897</v>
      </c>
      <c r="R129" s="1">
        <v>0.89332549154489205</v>
      </c>
      <c r="S129" t="s">
        <v>409</v>
      </c>
      <c r="T129">
        <v>17</v>
      </c>
      <c r="U129">
        <v>15</v>
      </c>
      <c r="V129">
        <v>24</v>
      </c>
    </row>
    <row r="130" spans="1:22" x14ac:dyDescent="0.45">
      <c r="A130" t="s">
        <v>410</v>
      </c>
      <c r="B130" t="s">
        <v>411</v>
      </c>
      <c r="C130" t="s">
        <v>174</v>
      </c>
      <c r="D130" s="1">
        <v>0.89556281957865602</v>
      </c>
      <c r="E130" s="1">
        <v>79.242999999999995</v>
      </c>
      <c r="F130" s="1">
        <v>16.10343933</v>
      </c>
      <c r="G130" s="1">
        <v>12.86931038</v>
      </c>
      <c r="H130" s="1">
        <v>38512.360200000003</v>
      </c>
      <c r="I130" s="1">
        <v>68.8</v>
      </c>
      <c r="J130" s="1">
        <v>25.3</v>
      </c>
      <c r="K130" s="1">
        <v>91</v>
      </c>
      <c r="L130" s="1">
        <v>28768.733069400001</v>
      </c>
      <c r="M130" s="1">
        <v>0.89620517668564104</v>
      </c>
      <c r="N130" s="1">
        <v>0.87629477183333304</v>
      </c>
      <c r="O130" s="1">
        <v>0.90157724281180596</v>
      </c>
      <c r="P130" s="1">
        <v>0.91</v>
      </c>
      <c r="Q130" s="1">
        <v>0.89129239978729902</v>
      </c>
      <c r="R130" s="1">
        <v>0.89593293233693805</v>
      </c>
      <c r="S130" t="s">
        <v>412</v>
      </c>
      <c r="T130">
        <v>27</v>
      </c>
      <c r="U130">
        <v>25</v>
      </c>
      <c r="V130">
        <v>23</v>
      </c>
    </row>
    <row r="131" spans="1:22" x14ac:dyDescent="0.45">
      <c r="A131" t="s">
        <v>413</v>
      </c>
      <c r="B131" t="s">
        <v>414</v>
      </c>
      <c r="C131" t="s">
        <v>174</v>
      </c>
      <c r="D131" s="1">
        <v>0.90492496419045698</v>
      </c>
      <c r="E131" s="1">
        <v>83.206999999999994</v>
      </c>
      <c r="F131" s="1">
        <v>15.626990320000001</v>
      </c>
      <c r="G131" s="1">
        <v>12.02542019</v>
      </c>
      <c r="H131" s="1">
        <v>42083.71716</v>
      </c>
      <c r="I131" s="1">
        <v>71.5</v>
      </c>
      <c r="J131" s="1">
        <v>31</v>
      </c>
      <c r="K131" s="1">
        <v>91</v>
      </c>
      <c r="L131" s="1">
        <v>29037.764840399999</v>
      </c>
      <c r="M131" s="1">
        <v>0.94329925408214099</v>
      </c>
      <c r="N131" s="1">
        <v>0.83493040411111097</v>
      </c>
      <c r="O131" s="1">
        <v>0.90305942901118297</v>
      </c>
      <c r="P131" s="1">
        <v>0.91</v>
      </c>
      <c r="Q131" s="1">
        <v>0.89263113902312996</v>
      </c>
      <c r="R131" s="1">
        <v>0.89694202501745002</v>
      </c>
      <c r="S131" t="s">
        <v>415</v>
      </c>
      <c r="T131">
        <v>23</v>
      </c>
      <c r="U131">
        <v>24</v>
      </c>
      <c r="V131">
        <v>22</v>
      </c>
    </row>
    <row r="132" spans="1:22" x14ac:dyDescent="0.45">
      <c r="A132" t="s">
        <v>416</v>
      </c>
      <c r="B132" t="s">
        <v>417</v>
      </c>
      <c r="C132" t="s">
        <v>174</v>
      </c>
      <c r="D132" s="1">
        <v>0.90541927898864205</v>
      </c>
      <c r="E132" s="1">
        <v>82.730999999999995</v>
      </c>
      <c r="F132" s="1">
        <v>15.86798954</v>
      </c>
      <c r="G132" s="1">
        <v>11.610059740000001</v>
      </c>
      <c r="H132" s="1">
        <v>46907.184650000003</v>
      </c>
      <c r="I132" s="1">
        <v>72.099999999999994</v>
      </c>
      <c r="J132" s="1">
        <v>31.2</v>
      </c>
      <c r="K132" s="1">
        <v>90</v>
      </c>
      <c r="L132" s="1">
        <v>32272.1430392</v>
      </c>
      <c r="M132" s="1">
        <v>0.95376460461469603</v>
      </c>
      <c r="N132" s="1">
        <v>0.827779478555556</v>
      </c>
      <c r="O132" s="1">
        <v>0.91987595293982405</v>
      </c>
      <c r="P132" s="1">
        <v>0.9</v>
      </c>
      <c r="Q132" s="1">
        <v>0.89886618115186301</v>
      </c>
      <c r="R132" s="1">
        <v>0.89914950188259901</v>
      </c>
      <c r="S132" t="s">
        <v>418</v>
      </c>
      <c r="T132">
        <v>22</v>
      </c>
      <c r="U132">
        <v>22</v>
      </c>
      <c r="V132">
        <v>21</v>
      </c>
    </row>
    <row r="133" spans="1:22" x14ac:dyDescent="0.45">
      <c r="A133" t="s">
        <v>419</v>
      </c>
      <c r="B133" t="s">
        <v>420</v>
      </c>
      <c r="C133" t="s">
        <v>174</v>
      </c>
      <c r="D133" s="1">
        <v>0.89335554200596101</v>
      </c>
      <c r="E133" s="1">
        <v>78.668999999999997</v>
      </c>
      <c r="F133" s="1">
        <v>15.740289690000001</v>
      </c>
      <c r="G133" s="1">
        <v>13.602370260000001</v>
      </c>
      <c r="H133" s="1">
        <v>35472.289340000003</v>
      </c>
      <c r="I133" s="1">
        <v>69.2</v>
      </c>
      <c r="J133" s="1">
        <v>30.8</v>
      </c>
      <c r="K133" s="1">
        <v>94</v>
      </c>
      <c r="L133" s="1">
        <v>24546.82422328</v>
      </c>
      <c r="M133" s="1">
        <v>0.90318207704067799</v>
      </c>
      <c r="N133" s="1">
        <v>0.89064261116666699</v>
      </c>
      <c r="O133" s="1">
        <v>0.87630534495457402</v>
      </c>
      <c r="P133" s="1">
        <v>0.94</v>
      </c>
      <c r="Q133" s="1">
        <v>0.88997555954729002</v>
      </c>
      <c r="R133" s="1">
        <v>0.902226384968983</v>
      </c>
      <c r="S133" t="s">
        <v>421</v>
      </c>
      <c r="T133">
        <v>28</v>
      </c>
      <c r="U133">
        <v>27</v>
      </c>
      <c r="V133">
        <v>20</v>
      </c>
    </row>
    <row r="134" spans="1:22" x14ac:dyDescent="0.45">
      <c r="A134" t="s">
        <v>422</v>
      </c>
      <c r="B134" t="s">
        <v>423</v>
      </c>
      <c r="C134" t="s">
        <v>174</v>
      </c>
      <c r="D134" s="1">
        <v>0.90390246328863899</v>
      </c>
      <c r="E134" s="1">
        <v>83.531999999999996</v>
      </c>
      <c r="F134" s="1">
        <v>17.500810619999999</v>
      </c>
      <c r="G134" s="1">
        <v>10.373875140000001</v>
      </c>
      <c r="H134" s="1">
        <v>40854.139360000001</v>
      </c>
      <c r="I134" s="1">
        <v>72.099999999999994</v>
      </c>
      <c r="J134" s="1">
        <v>34.299999999999997</v>
      </c>
      <c r="K134" s="1">
        <v>94</v>
      </c>
      <c r="L134" s="1">
        <v>26841.16955952</v>
      </c>
      <c r="M134" s="1">
        <v>0.95376460461469603</v>
      </c>
      <c r="N134" s="1">
        <v>0.83192946633333298</v>
      </c>
      <c r="O134" s="1">
        <v>0.89053383013937104</v>
      </c>
      <c r="P134" s="1">
        <v>0.94</v>
      </c>
      <c r="Q134" s="1">
        <v>0.89068890706711101</v>
      </c>
      <c r="R134" s="1">
        <v>0.90276870589424596</v>
      </c>
      <c r="S134" t="s">
        <v>424</v>
      </c>
      <c r="T134">
        <v>24</v>
      </c>
      <c r="U134">
        <v>26</v>
      </c>
      <c r="V134">
        <v>19</v>
      </c>
    </row>
    <row r="135" spans="1:22" x14ac:dyDescent="0.45">
      <c r="A135" t="s">
        <v>425</v>
      </c>
      <c r="B135" t="s">
        <v>426</v>
      </c>
      <c r="C135" t="s">
        <v>174</v>
      </c>
      <c r="D135" s="1">
        <v>0.90078118017881204</v>
      </c>
      <c r="E135" s="1">
        <v>81.397000000000006</v>
      </c>
      <c r="F135" s="1">
        <v>16.0143795</v>
      </c>
      <c r="G135" s="1">
        <v>12.36152506</v>
      </c>
      <c r="H135" s="1">
        <v>39466.949220000002</v>
      </c>
      <c r="I135" s="1">
        <v>72.400000000000006</v>
      </c>
      <c r="J135" s="1">
        <v>31.2</v>
      </c>
      <c r="K135" s="1">
        <v>94</v>
      </c>
      <c r="L135" s="1">
        <v>27153.261063360002</v>
      </c>
      <c r="M135" s="1">
        <v>0.95899727988097405</v>
      </c>
      <c r="N135" s="1">
        <v>0.85689471033333298</v>
      </c>
      <c r="O135" s="1">
        <v>0.89237464679434797</v>
      </c>
      <c r="P135" s="1">
        <v>0.94</v>
      </c>
      <c r="Q135" s="1">
        <v>0.901773260569803</v>
      </c>
      <c r="R135" s="1">
        <v>0.91118167819543205</v>
      </c>
      <c r="S135" t="s">
        <v>427</v>
      </c>
      <c r="T135">
        <v>25</v>
      </c>
      <c r="U135">
        <v>20</v>
      </c>
      <c r="V135">
        <v>18</v>
      </c>
    </row>
    <row r="136" spans="1:22" x14ac:dyDescent="0.45">
      <c r="A136" t="s">
        <v>428</v>
      </c>
      <c r="B136" t="s">
        <v>429</v>
      </c>
      <c r="C136" t="s">
        <v>174</v>
      </c>
      <c r="D136" s="1">
        <v>0.91961986301134102</v>
      </c>
      <c r="E136" s="1">
        <v>81.908000000000001</v>
      </c>
      <c r="F136" s="1">
        <v>16.076250080000001</v>
      </c>
      <c r="G136" s="1">
        <v>12.25669003</v>
      </c>
      <c r="H136" s="1">
        <v>55647.006050000004</v>
      </c>
      <c r="I136" s="1">
        <v>70.900000000000006</v>
      </c>
      <c r="J136" s="1">
        <v>30.2</v>
      </c>
      <c r="K136" s="1">
        <v>93</v>
      </c>
      <c r="L136" s="1">
        <v>38841.610222900003</v>
      </c>
      <c r="M136" s="1">
        <v>0.93283390354958495</v>
      </c>
      <c r="N136" s="1">
        <v>0.85511883655555598</v>
      </c>
      <c r="O136" s="1">
        <v>0.94938052245443205</v>
      </c>
      <c r="P136" s="1">
        <v>0.93</v>
      </c>
      <c r="Q136" s="1">
        <v>0.91150076512933598</v>
      </c>
      <c r="R136" s="1">
        <v>0.91609078652429898</v>
      </c>
      <c r="S136" t="s">
        <v>430</v>
      </c>
      <c r="T136">
        <v>18</v>
      </c>
      <c r="U136">
        <v>18</v>
      </c>
      <c r="V136">
        <v>17</v>
      </c>
    </row>
    <row r="137" spans="1:22" x14ac:dyDescent="0.45">
      <c r="A137" t="s">
        <v>431</v>
      </c>
      <c r="B137" t="s">
        <v>432</v>
      </c>
      <c r="C137" t="s">
        <v>174</v>
      </c>
      <c r="D137" s="1">
        <v>0.91803122828257799</v>
      </c>
      <c r="E137" s="1">
        <v>81.603999999999999</v>
      </c>
      <c r="F137" s="1">
        <v>17.325189590000001</v>
      </c>
      <c r="G137" s="1">
        <v>12.803680419999999</v>
      </c>
      <c r="H137" s="1">
        <v>38436.087619999998</v>
      </c>
      <c r="I137" s="1">
        <v>70.7</v>
      </c>
      <c r="J137" s="1">
        <v>24.4</v>
      </c>
      <c r="K137" s="1">
        <v>94</v>
      </c>
      <c r="L137" s="1">
        <v>29057.682240720002</v>
      </c>
      <c r="M137" s="1">
        <v>0.92934545337206698</v>
      </c>
      <c r="N137" s="1">
        <v>0.908044613722222</v>
      </c>
      <c r="O137" s="1">
        <v>0.90316861408939797</v>
      </c>
      <c r="P137" s="1">
        <v>0.94</v>
      </c>
      <c r="Q137" s="1">
        <v>0.91344920208038105</v>
      </c>
      <c r="R137" s="1">
        <v>0.92001575372479105</v>
      </c>
      <c r="S137" t="s">
        <v>433</v>
      </c>
      <c r="T137">
        <v>19</v>
      </c>
      <c r="U137">
        <v>16</v>
      </c>
      <c r="V137">
        <v>16</v>
      </c>
    </row>
    <row r="138" spans="1:22" x14ac:dyDescent="0.45">
      <c r="A138" t="s">
        <v>434</v>
      </c>
      <c r="B138" t="s">
        <v>435</v>
      </c>
      <c r="C138" t="s">
        <v>174</v>
      </c>
      <c r="D138" s="1">
        <v>0.93345352393704395</v>
      </c>
      <c r="E138" s="1">
        <v>81.724999999999994</v>
      </c>
      <c r="F138" s="1">
        <v>17.179250719999999</v>
      </c>
      <c r="G138" s="1">
        <v>13.32452361</v>
      </c>
      <c r="H138" s="1">
        <v>47066.257790000003</v>
      </c>
      <c r="I138" s="1">
        <v>70.099999999999994</v>
      </c>
      <c r="J138" s="1">
        <v>32.799999999999997</v>
      </c>
      <c r="K138" s="1">
        <v>93</v>
      </c>
      <c r="L138" s="1">
        <v>31628.525234879999</v>
      </c>
      <c r="M138" s="1">
        <v>0.91888010283951105</v>
      </c>
      <c r="N138" s="1">
        <v>0.92135219588888895</v>
      </c>
      <c r="O138" s="1">
        <v>0.91666813246841805</v>
      </c>
      <c r="P138" s="1">
        <v>0.93</v>
      </c>
      <c r="Q138" s="1">
        <v>0.91896481894300697</v>
      </c>
      <c r="R138" s="1">
        <v>0.92171127737894398</v>
      </c>
      <c r="S138" t="s">
        <v>436</v>
      </c>
      <c r="T138">
        <v>12</v>
      </c>
      <c r="U138">
        <v>13</v>
      </c>
      <c r="V138">
        <v>15</v>
      </c>
    </row>
    <row r="139" spans="1:22" x14ac:dyDescent="0.45">
      <c r="A139" t="s">
        <v>437</v>
      </c>
      <c r="B139" t="s">
        <v>438</v>
      </c>
      <c r="C139" t="s">
        <v>174</v>
      </c>
      <c r="D139" s="1">
        <v>0.91783809261346105</v>
      </c>
      <c r="E139" s="1">
        <v>84.426000000000002</v>
      </c>
      <c r="F139" s="1">
        <v>15.441269869999999</v>
      </c>
      <c r="G139" s="1">
        <v>12.65529737</v>
      </c>
      <c r="H139" s="1">
        <v>43276.341339999999</v>
      </c>
      <c r="I139" s="1">
        <v>74.099999999999994</v>
      </c>
      <c r="J139" s="1">
        <v>32.9</v>
      </c>
      <c r="K139" s="1">
        <v>96</v>
      </c>
      <c r="L139" s="1">
        <v>29038.425039139998</v>
      </c>
      <c r="M139" s="1">
        <v>0.98864910638988102</v>
      </c>
      <c r="N139" s="1">
        <v>0.85076740872222201</v>
      </c>
      <c r="O139" s="1">
        <v>0.90306304935063597</v>
      </c>
      <c r="P139" s="1">
        <v>0.96</v>
      </c>
      <c r="Q139" s="1">
        <v>0.91241069038149802</v>
      </c>
      <c r="R139" s="1">
        <v>0.92408215169431596</v>
      </c>
      <c r="S139" t="s">
        <v>439</v>
      </c>
      <c r="T139">
        <v>20</v>
      </c>
      <c r="U139">
        <v>17</v>
      </c>
      <c r="V139">
        <v>14</v>
      </c>
    </row>
    <row r="140" spans="1:22" x14ac:dyDescent="0.45">
      <c r="A140" t="s">
        <v>440</v>
      </c>
      <c r="B140" t="s">
        <v>441</v>
      </c>
      <c r="C140" t="s">
        <v>174</v>
      </c>
      <c r="D140" s="1">
        <v>0.92503885358151405</v>
      </c>
      <c r="E140" s="1">
        <v>82.143000000000001</v>
      </c>
      <c r="F140" s="1">
        <v>14.18776035</v>
      </c>
      <c r="G140" s="1">
        <v>13.015192170000001</v>
      </c>
      <c r="H140" s="1">
        <v>75000</v>
      </c>
      <c r="I140" s="1">
        <v>71.599999999999994</v>
      </c>
      <c r="J140" s="1">
        <v>34.200000000000003</v>
      </c>
      <c r="K140" s="1">
        <v>98</v>
      </c>
      <c r="L140" s="1">
        <v>49350</v>
      </c>
      <c r="M140" s="1">
        <v>0.94504347917090004</v>
      </c>
      <c r="N140" s="1">
        <v>0.82794419316666701</v>
      </c>
      <c r="O140" s="1">
        <v>0.98750902089629899</v>
      </c>
      <c r="P140" s="1">
        <v>0.98</v>
      </c>
      <c r="Q140" s="1">
        <v>0.91762374261670299</v>
      </c>
      <c r="R140" s="1">
        <v>0.93283536073834805</v>
      </c>
      <c r="S140" t="s">
        <v>442</v>
      </c>
      <c r="T140">
        <v>16</v>
      </c>
      <c r="U140">
        <v>14</v>
      </c>
      <c r="V140">
        <v>13</v>
      </c>
    </row>
    <row r="141" spans="1:22" x14ac:dyDescent="0.45">
      <c r="A141" t="s">
        <v>443</v>
      </c>
      <c r="B141" t="s">
        <v>444</v>
      </c>
      <c r="C141" t="s">
        <v>174</v>
      </c>
      <c r="D141" s="1">
        <v>0.93646252728917301</v>
      </c>
      <c r="E141" s="1">
        <v>81.831000000000003</v>
      </c>
      <c r="F141" s="1">
        <v>18</v>
      </c>
      <c r="G141" s="1">
        <v>12.37567997</v>
      </c>
      <c r="H141" s="1">
        <v>52490.46183</v>
      </c>
      <c r="I141" s="1">
        <v>70.599999999999994</v>
      </c>
      <c r="J141" s="1">
        <v>27.2</v>
      </c>
      <c r="K141" s="1">
        <v>96</v>
      </c>
      <c r="L141" s="1">
        <v>38213.056212240001</v>
      </c>
      <c r="M141" s="1">
        <v>0.92760122828330704</v>
      </c>
      <c r="N141" s="1">
        <v>0.91252266566666695</v>
      </c>
      <c r="O141" s="1">
        <v>0.94678260104736001</v>
      </c>
      <c r="P141" s="1">
        <v>0.96</v>
      </c>
      <c r="Q141" s="1">
        <v>0.92886318020842895</v>
      </c>
      <c r="R141" s="1">
        <v>0.93655140392357095</v>
      </c>
      <c r="S141" t="s">
        <v>445</v>
      </c>
      <c r="T141">
        <v>11</v>
      </c>
      <c r="U141">
        <v>10</v>
      </c>
      <c r="V141">
        <v>12</v>
      </c>
    </row>
    <row r="142" spans="1:22" x14ac:dyDescent="0.45">
      <c r="A142" t="s">
        <v>446</v>
      </c>
      <c r="B142" t="s">
        <v>447</v>
      </c>
      <c r="C142" t="s">
        <v>174</v>
      </c>
      <c r="D142" s="1">
        <v>0.94055371072576399</v>
      </c>
      <c r="E142" s="1">
        <v>83.11</v>
      </c>
      <c r="F142" s="1">
        <v>18</v>
      </c>
      <c r="G142" s="1">
        <v>12.65668964</v>
      </c>
      <c r="H142" s="1">
        <v>47054.492550000003</v>
      </c>
      <c r="I142" s="1">
        <v>70.900000000000006</v>
      </c>
      <c r="J142" s="1">
        <v>34.299999999999997</v>
      </c>
      <c r="K142" s="1">
        <v>98</v>
      </c>
      <c r="L142" s="1">
        <v>30914.80160535</v>
      </c>
      <c r="M142" s="1">
        <v>0.93283390354958495</v>
      </c>
      <c r="N142" s="1">
        <v>0.92188965466666695</v>
      </c>
      <c r="O142" s="1">
        <v>0.91303366598476499</v>
      </c>
      <c r="P142" s="1">
        <v>0.98</v>
      </c>
      <c r="Q142" s="1">
        <v>0.922550223227106</v>
      </c>
      <c r="R142" s="1">
        <v>0.93658895650513596</v>
      </c>
      <c r="S142" t="s">
        <v>448</v>
      </c>
      <c r="T142">
        <v>9</v>
      </c>
      <c r="U142">
        <v>11</v>
      </c>
      <c r="V142">
        <v>11</v>
      </c>
    </row>
    <row r="143" spans="1:22" x14ac:dyDescent="0.45">
      <c r="A143" t="s">
        <v>449</v>
      </c>
      <c r="B143" t="s">
        <v>450</v>
      </c>
      <c r="C143" t="s">
        <v>174</v>
      </c>
      <c r="D143" s="1">
        <v>0.93225661541760196</v>
      </c>
      <c r="E143" s="1">
        <v>82.363</v>
      </c>
      <c r="F143" s="1">
        <v>15.93334007</v>
      </c>
      <c r="G143" s="1">
        <v>13.83442722</v>
      </c>
      <c r="H143" s="1">
        <v>48591.232889999999</v>
      </c>
      <c r="I143" s="1">
        <v>71.3</v>
      </c>
      <c r="J143" s="1">
        <v>31.7</v>
      </c>
      <c r="K143" s="1">
        <v>99</v>
      </c>
      <c r="L143" s="1">
        <v>33187.812063869998</v>
      </c>
      <c r="M143" s="1">
        <v>0.93981080390462202</v>
      </c>
      <c r="N143" s="1">
        <v>0.90374035372222195</v>
      </c>
      <c r="O143" s="1">
        <v>0.924331118698548</v>
      </c>
      <c r="P143" s="1">
        <v>0.99</v>
      </c>
      <c r="Q143" s="1">
        <v>0.922508891602554</v>
      </c>
      <c r="R143" s="1">
        <v>0.93893757493271401</v>
      </c>
      <c r="S143" t="s">
        <v>451</v>
      </c>
      <c r="T143">
        <v>15</v>
      </c>
      <c r="U143">
        <v>12</v>
      </c>
      <c r="V143">
        <v>10</v>
      </c>
    </row>
    <row r="144" spans="1:22" x14ac:dyDescent="0.45">
      <c r="A144" t="s">
        <v>452</v>
      </c>
      <c r="B144" t="s">
        <v>453</v>
      </c>
      <c r="C144" t="s">
        <v>174</v>
      </c>
      <c r="D144" s="1">
        <v>0.94184681505444201</v>
      </c>
      <c r="E144" s="1">
        <v>82.259</v>
      </c>
      <c r="F144" s="1">
        <v>18</v>
      </c>
      <c r="G144" s="1">
        <v>11.58222303</v>
      </c>
      <c r="H144" s="1">
        <v>67651.590079999994</v>
      </c>
      <c r="I144" s="1">
        <v>71.099999999999994</v>
      </c>
      <c r="J144" s="1">
        <v>30.8</v>
      </c>
      <c r="K144" s="1">
        <v>97</v>
      </c>
      <c r="L144" s="1">
        <v>46814.900335359998</v>
      </c>
      <c r="M144" s="1">
        <v>0.93632235372710404</v>
      </c>
      <c r="N144" s="1">
        <v>0.88607410099999995</v>
      </c>
      <c r="O144" s="1">
        <v>0.97911148622165001</v>
      </c>
      <c r="P144" s="1">
        <v>0.97</v>
      </c>
      <c r="Q144" s="1">
        <v>0.93305918701218604</v>
      </c>
      <c r="R144" s="1">
        <v>0.94216036127282798</v>
      </c>
      <c r="S144" t="s">
        <v>454</v>
      </c>
      <c r="T144">
        <v>7</v>
      </c>
      <c r="U144">
        <v>8</v>
      </c>
      <c r="V144">
        <v>9</v>
      </c>
    </row>
    <row r="145" spans="1:22" x14ac:dyDescent="0.45">
      <c r="A145" t="s">
        <v>455</v>
      </c>
      <c r="B145" t="s">
        <v>456</v>
      </c>
      <c r="C145" t="s">
        <v>174</v>
      </c>
      <c r="D145" s="1">
        <v>0.95090849629030505</v>
      </c>
      <c r="E145" s="1">
        <v>81.558000000000007</v>
      </c>
      <c r="F145" s="1">
        <v>17.224380490000001</v>
      </c>
      <c r="G145" s="1">
        <v>14.166660309999999</v>
      </c>
      <c r="H145" s="1">
        <v>55685.011700000003</v>
      </c>
      <c r="I145" s="1">
        <v>70.900000000000006</v>
      </c>
      <c r="J145" s="1">
        <v>31.7</v>
      </c>
      <c r="K145" s="1">
        <v>94</v>
      </c>
      <c r="L145" s="1">
        <v>38032.862991100003</v>
      </c>
      <c r="M145" s="1">
        <v>0.93283390354958495</v>
      </c>
      <c r="N145" s="1">
        <v>0.95067702394444398</v>
      </c>
      <c r="O145" s="1">
        <v>0.94602994705223598</v>
      </c>
      <c r="P145" s="1">
        <v>0.94</v>
      </c>
      <c r="Q145" s="1">
        <v>0.94314992554603205</v>
      </c>
      <c r="R145" s="1">
        <v>0.94236145597434195</v>
      </c>
      <c r="S145" t="s">
        <v>457</v>
      </c>
      <c r="T145">
        <v>4</v>
      </c>
      <c r="U145">
        <v>4</v>
      </c>
      <c r="V145">
        <v>8</v>
      </c>
    </row>
    <row r="146" spans="1:22" x14ac:dyDescent="0.45">
      <c r="A146" t="s">
        <v>458</v>
      </c>
      <c r="B146" t="s">
        <v>459</v>
      </c>
      <c r="C146" t="s">
        <v>174</v>
      </c>
      <c r="D146" s="1">
        <v>0.93866903701419102</v>
      </c>
      <c r="E146" s="1">
        <v>81.870999999999995</v>
      </c>
      <c r="F146" s="1">
        <v>18</v>
      </c>
      <c r="G146" s="1">
        <v>12.87362003</v>
      </c>
      <c r="H146" s="1">
        <v>48828.940770000001</v>
      </c>
      <c r="I146" s="1">
        <v>71</v>
      </c>
      <c r="J146" s="1">
        <v>27.7</v>
      </c>
      <c r="K146" s="1">
        <v>100</v>
      </c>
      <c r="L146" s="1">
        <v>35303.324176709997</v>
      </c>
      <c r="M146" s="1">
        <v>0.934578128638344</v>
      </c>
      <c r="N146" s="1">
        <v>0.92912066766666701</v>
      </c>
      <c r="O146" s="1">
        <v>0.93417104919623595</v>
      </c>
      <c r="P146" s="1">
        <v>1</v>
      </c>
      <c r="Q146" s="1">
        <v>0.932619974298177</v>
      </c>
      <c r="R146" s="1">
        <v>0.94902692601811101</v>
      </c>
      <c r="S146" t="s">
        <v>460</v>
      </c>
      <c r="T146">
        <v>10</v>
      </c>
      <c r="U146">
        <v>9</v>
      </c>
      <c r="V146">
        <v>7</v>
      </c>
    </row>
    <row r="147" spans="1:22" x14ac:dyDescent="0.45">
      <c r="A147" t="s">
        <v>461</v>
      </c>
      <c r="B147" t="s">
        <v>462</v>
      </c>
      <c r="C147" t="s">
        <v>174</v>
      </c>
      <c r="D147" s="1">
        <v>0.94131151864589202</v>
      </c>
      <c r="E147" s="1">
        <v>82.046000000000006</v>
      </c>
      <c r="F147" s="1">
        <v>18</v>
      </c>
      <c r="G147" s="1">
        <v>12.4523201</v>
      </c>
      <c r="H147" s="1">
        <v>55628.176500000001</v>
      </c>
      <c r="I147" s="1">
        <v>71.400000000000006</v>
      </c>
      <c r="J147" s="1">
        <v>29.2</v>
      </c>
      <c r="K147" s="1">
        <v>99</v>
      </c>
      <c r="L147" s="1">
        <v>39384.748961999998</v>
      </c>
      <c r="M147" s="1">
        <v>0.94155502899338195</v>
      </c>
      <c r="N147" s="1">
        <v>0.91507733666666702</v>
      </c>
      <c r="O147" s="1">
        <v>0.95159176997672601</v>
      </c>
      <c r="P147" s="1">
        <v>0.99</v>
      </c>
      <c r="Q147" s="1">
        <v>0.93594729769385698</v>
      </c>
      <c r="R147" s="1">
        <v>0.94917730297993697</v>
      </c>
      <c r="S147" t="s">
        <v>463</v>
      </c>
      <c r="T147">
        <v>8</v>
      </c>
      <c r="U147">
        <v>7</v>
      </c>
      <c r="V147">
        <v>6</v>
      </c>
    </row>
    <row r="148" spans="1:22" x14ac:dyDescent="0.45">
      <c r="A148" t="s">
        <v>464</v>
      </c>
      <c r="B148" t="s">
        <v>465</v>
      </c>
      <c r="C148" t="s">
        <v>174</v>
      </c>
      <c r="D148" s="1">
        <v>0.945856512166242</v>
      </c>
      <c r="E148" s="1">
        <v>81.433999999999997</v>
      </c>
      <c r="F148" s="1">
        <v>18</v>
      </c>
      <c r="G148" s="1">
        <v>12.91060019</v>
      </c>
      <c r="H148" s="1">
        <v>58453.587570000003</v>
      </c>
      <c r="I148" s="1">
        <v>71</v>
      </c>
      <c r="J148" s="1">
        <v>27.7</v>
      </c>
      <c r="K148" s="1">
        <v>97</v>
      </c>
      <c r="L148" s="1">
        <v>42261.943813110003</v>
      </c>
      <c r="M148" s="1">
        <v>0.934578128638344</v>
      </c>
      <c r="N148" s="1">
        <v>0.930353339666667</v>
      </c>
      <c r="O148" s="1">
        <v>0.96281927517921895</v>
      </c>
      <c r="P148" s="1">
        <v>0.97</v>
      </c>
      <c r="Q148" s="1">
        <v>0.94247412713677503</v>
      </c>
      <c r="R148" s="1">
        <v>0.94928148665692302</v>
      </c>
      <c r="S148" t="s">
        <v>466</v>
      </c>
      <c r="T148">
        <v>6</v>
      </c>
      <c r="U148">
        <v>5</v>
      </c>
      <c r="V148">
        <v>5</v>
      </c>
    </row>
    <row r="149" spans="1:22" x14ac:dyDescent="0.45">
      <c r="A149" t="s">
        <v>467</v>
      </c>
      <c r="B149" t="s">
        <v>468</v>
      </c>
      <c r="C149" t="s">
        <v>174</v>
      </c>
      <c r="D149" s="1">
        <v>0.95993959766390902</v>
      </c>
      <c r="E149" s="1">
        <v>83.78</v>
      </c>
      <c r="F149" s="1">
        <v>16.344579700000001</v>
      </c>
      <c r="G149" s="1">
        <v>13.85966015</v>
      </c>
      <c r="H149" s="1">
        <v>67530.738140000001</v>
      </c>
      <c r="I149" s="1">
        <v>72.5</v>
      </c>
      <c r="J149" s="1">
        <v>34</v>
      </c>
      <c r="K149" s="1">
        <v>96</v>
      </c>
      <c r="L149" s="1">
        <v>44570.2871724</v>
      </c>
      <c r="M149" s="1">
        <v>0.96074150496973298</v>
      </c>
      <c r="N149" s="1">
        <v>0.91600477444444495</v>
      </c>
      <c r="O149" s="1">
        <v>0.97128754145992302</v>
      </c>
      <c r="P149" s="1">
        <v>0.96</v>
      </c>
      <c r="Q149" s="1">
        <v>0.94903894842064596</v>
      </c>
      <c r="R149" s="1">
        <v>0.95176742226017097</v>
      </c>
      <c r="S149" t="s">
        <v>469</v>
      </c>
      <c r="T149">
        <v>2</v>
      </c>
      <c r="U149">
        <v>3</v>
      </c>
      <c r="V149">
        <v>4</v>
      </c>
    </row>
    <row r="150" spans="1:22" x14ac:dyDescent="0.45">
      <c r="A150" t="s">
        <v>470</v>
      </c>
      <c r="B150" t="s">
        <v>471</v>
      </c>
      <c r="C150" t="s">
        <v>174</v>
      </c>
      <c r="D150" s="1">
        <v>0.95824184210990704</v>
      </c>
      <c r="E150" s="1">
        <v>82.403999999999996</v>
      </c>
      <c r="F150" s="1">
        <v>18</v>
      </c>
      <c r="G150" s="1">
        <v>13.72735977</v>
      </c>
      <c r="H150" s="1">
        <v>56452.94139</v>
      </c>
      <c r="I150" s="1">
        <v>72</v>
      </c>
      <c r="J150" s="1">
        <v>26.1</v>
      </c>
      <c r="K150" s="1">
        <v>94</v>
      </c>
      <c r="L150" s="1">
        <v>41718.723687209997</v>
      </c>
      <c r="M150" s="1">
        <v>0.95202037952593699</v>
      </c>
      <c r="N150" s="1">
        <v>0.95757865900000005</v>
      </c>
      <c r="O150" s="1">
        <v>0.96075923683010001</v>
      </c>
      <c r="P150" s="1">
        <v>0.94</v>
      </c>
      <c r="Q150" s="1">
        <v>0.95677927073671598</v>
      </c>
      <c r="R150" s="1">
        <v>0.95255658031041102</v>
      </c>
      <c r="S150" t="s">
        <v>472</v>
      </c>
      <c r="T150">
        <v>3</v>
      </c>
      <c r="U150">
        <v>1</v>
      </c>
      <c r="V150">
        <v>3</v>
      </c>
    </row>
    <row r="151" spans="1:22" x14ac:dyDescent="0.45">
      <c r="A151" t="s">
        <v>473</v>
      </c>
      <c r="B151" t="s">
        <v>474</v>
      </c>
      <c r="C151" t="s">
        <v>174</v>
      </c>
      <c r="D151" s="1">
        <v>0.94709713422027997</v>
      </c>
      <c r="E151" s="1">
        <v>83.052000000000007</v>
      </c>
      <c r="F151" s="1">
        <v>18</v>
      </c>
      <c r="G151" s="1">
        <v>12.609720230000001</v>
      </c>
      <c r="H151" s="1">
        <v>54441.037759999999</v>
      </c>
      <c r="I151" s="1">
        <v>71.900000000000006</v>
      </c>
      <c r="J151" s="1">
        <v>29.3</v>
      </c>
      <c r="K151" s="1">
        <v>100</v>
      </c>
      <c r="L151" s="1">
        <v>38489.813696320001</v>
      </c>
      <c r="M151" s="1">
        <v>0.95027615443717794</v>
      </c>
      <c r="N151" s="1">
        <v>0.920324007666667</v>
      </c>
      <c r="O151" s="1">
        <v>0.94793171305605695</v>
      </c>
      <c r="P151" s="1">
        <v>1</v>
      </c>
      <c r="Q151" s="1">
        <v>0.93941151328256001</v>
      </c>
      <c r="R151" s="1">
        <v>0.95420548551958695</v>
      </c>
      <c r="S151" t="s">
        <v>475</v>
      </c>
      <c r="T151">
        <v>5</v>
      </c>
      <c r="U151">
        <v>6</v>
      </c>
      <c r="V151">
        <v>2</v>
      </c>
    </row>
    <row r="152" spans="1:22" x14ac:dyDescent="0.45">
      <c r="A152" t="s">
        <v>476</v>
      </c>
      <c r="B152" t="s">
        <v>477</v>
      </c>
      <c r="C152" t="s">
        <v>174</v>
      </c>
      <c r="D152" s="1">
        <v>0.96140855718983298</v>
      </c>
      <c r="E152" s="1">
        <v>82.954999999999998</v>
      </c>
      <c r="F152" s="1">
        <v>18</v>
      </c>
      <c r="G152" s="1">
        <v>13.00362968</v>
      </c>
      <c r="H152" s="1">
        <v>66977.374100000001</v>
      </c>
      <c r="I152" s="1">
        <v>71.400000000000006</v>
      </c>
      <c r="J152" s="1">
        <v>27.7</v>
      </c>
      <c r="K152" s="1">
        <v>100</v>
      </c>
      <c r="L152" s="1">
        <v>48424.641474299999</v>
      </c>
      <c r="M152" s="1">
        <v>0.94155502899338195</v>
      </c>
      <c r="N152" s="1">
        <v>0.93345432266666695</v>
      </c>
      <c r="O152" s="1">
        <v>0.98449483881189204</v>
      </c>
      <c r="P152" s="1">
        <v>1</v>
      </c>
      <c r="Q152" s="1">
        <v>0.95290749035782296</v>
      </c>
      <c r="R152" s="1">
        <v>0.96446851690549895</v>
      </c>
      <c r="S152" t="s">
        <v>478</v>
      </c>
      <c r="T152">
        <v>1</v>
      </c>
      <c r="U152">
        <v>2</v>
      </c>
      <c r="V152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22B7-2BEC-43E0-8666-614FED38F613}">
  <dimension ref="A1:K152"/>
  <sheetViews>
    <sheetView workbookViewId="0">
      <selection activeCell="G134" sqref="G134"/>
    </sheetView>
  </sheetViews>
  <sheetFormatPr baseColWidth="10" defaultRowHeight="14.25" x14ac:dyDescent="0.45"/>
  <cols>
    <col min="2" max="2" width="5.19921875" bestFit="1" customWidth="1"/>
  </cols>
  <sheetData>
    <row r="1" spans="1:11" x14ac:dyDescent="0.45">
      <c r="A1" t="s">
        <v>1</v>
      </c>
      <c r="B1" t="s">
        <v>3</v>
      </c>
      <c r="C1" t="s">
        <v>19</v>
      </c>
    </row>
    <row r="2" spans="1:11" x14ac:dyDescent="0.45">
      <c r="A2" t="s">
        <v>477</v>
      </c>
      <c r="B2" s="1">
        <v>0.96140855718983298</v>
      </c>
      <c r="C2">
        <v>1</v>
      </c>
      <c r="E2" t="s">
        <v>354</v>
      </c>
      <c r="F2" s="1">
        <v>0.80559654771583999</v>
      </c>
      <c r="G2">
        <v>52</v>
      </c>
      <c r="I2" t="s">
        <v>240</v>
      </c>
      <c r="J2" s="1">
        <v>0.637968048238167</v>
      </c>
      <c r="K2">
        <v>101</v>
      </c>
    </row>
    <row r="3" spans="1:11" x14ac:dyDescent="0.45">
      <c r="A3" t="s">
        <v>468</v>
      </c>
      <c r="B3" s="1">
        <v>0.95993959766390902</v>
      </c>
      <c r="C3">
        <v>2</v>
      </c>
      <c r="E3" t="s">
        <v>279</v>
      </c>
      <c r="F3" s="1">
        <v>0.80478050275664204</v>
      </c>
      <c r="G3">
        <v>53</v>
      </c>
      <c r="I3" t="s">
        <v>225</v>
      </c>
      <c r="J3" s="1">
        <v>0.63776053109765596</v>
      </c>
      <c r="K3">
        <v>102</v>
      </c>
    </row>
    <row r="4" spans="1:11" x14ac:dyDescent="0.45">
      <c r="A4" t="s">
        <v>471</v>
      </c>
      <c r="B4" s="1">
        <v>0.95824184210990704</v>
      </c>
      <c r="C4">
        <v>3</v>
      </c>
      <c r="E4" t="s">
        <v>210</v>
      </c>
      <c r="F4" s="1">
        <v>0.801374769166731</v>
      </c>
      <c r="G4">
        <v>54</v>
      </c>
      <c r="I4" t="s">
        <v>246</v>
      </c>
      <c r="J4" s="1">
        <v>0.63580646802417295</v>
      </c>
      <c r="K4">
        <v>103</v>
      </c>
    </row>
    <row r="5" spans="1:11" x14ac:dyDescent="0.45">
      <c r="A5" t="s">
        <v>456</v>
      </c>
      <c r="B5" s="1">
        <v>0.95090849629030505</v>
      </c>
      <c r="C5">
        <v>4</v>
      </c>
      <c r="E5" t="s">
        <v>333</v>
      </c>
      <c r="F5" s="1">
        <v>0.79983302064449802</v>
      </c>
      <c r="G5">
        <v>55</v>
      </c>
      <c r="I5" t="s">
        <v>167</v>
      </c>
      <c r="J5" s="1">
        <v>0.62908052153062699</v>
      </c>
      <c r="K5">
        <v>104</v>
      </c>
    </row>
    <row r="6" spans="1:11" x14ac:dyDescent="0.45">
      <c r="A6" t="s">
        <v>474</v>
      </c>
      <c r="B6" s="1">
        <v>0.94709713422027997</v>
      </c>
      <c r="C6">
        <v>5</v>
      </c>
      <c r="E6" t="s">
        <v>348</v>
      </c>
      <c r="F6" s="1">
        <v>0.790385759411391</v>
      </c>
      <c r="G6">
        <v>56</v>
      </c>
      <c r="I6" t="s">
        <v>231</v>
      </c>
      <c r="J6" s="1">
        <v>0.62710191086327105</v>
      </c>
      <c r="K6">
        <v>105</v>
      </c>
    </row>
    <row r="7" spans="1:11" x14ac:dyDescent="0.45">
      <c r="A7" t="s">
        <v>465</v>
      </c>
      <c r="B7" s="1">
        <v>0.945856512166242</v>
      </c>
      <c r="C7">
        <v>6</v>
      </c>
      <c r="E7" t="s">
        <v>273</v>
      </c>
      <c r="F7" s="1">
        <v>0.788707523430899</v>
      </c>
      <c r="G7">
        <v>57</v>
      </c>
      <c r="I7" t="s">
        <v>52</v>
      </c>
      <c r="J7" s="1">
        <v>0.62342209471381504</v>
      </c>
      <c r="K7">
        <v>106</v>
      </c>
    </row>
    <row r="8" spans="1:11" x14ac:dyDescent="0.45">
      <c r="A8" t="s">
        <v>453</v>
      </c>
      <c r="B8" s="1">
        <v>0.94184681505444201</v>
      </c>
      <c r="C8">
        <v>7</v>
      </c>
      <c r="E8" t="s">
        <v>297</v>
      </c>
      <c r="F8" s="1">
        <v>0.78697466687652695</v>
      </c>
      <c r="G8">
        <v>58</v>
      </c>
      <c r="I8" t="s">
        <v>58</v>
      </c>
      <c r="J8" s="1">
        <v>0.61654773965598098</v>
      </c>
      <c r="K8">
        <v>107</v>
      </c>
    </row>
    <row r="9" spans="1:11" x14ac:dyDescent="0.45">
      <c r="A9" t="s">
        <v>462</v>
      </c>
      <c r="B9" s="1">
        <v>0.94131151864589202</v>
      </c>
      <c r="C9">
        <v>8</v>
      </c>
      <c r="E9" t="s">
        <v>149</v>
      </c>
      <c r="F9" s="1">
        <v>0.78536780182514898</v>
      </c>
      <c r="G9">
        <v>59</v>
      </c>
      <c r="I9" t="s">
        <v>219</v>
      </c>
      <c r="J9" s="1">
        <v>0.61411933858190604</v>
      </c>
      <c r="K9">
        <v>108</v>
      </c>
    </row>
    <row r="10" spans="1:11" x14ac:dyDescent="0.45">
      <c r="A10" t="s">
        <v>447</v>
      </c>
      <c r="B10" s="1">
        <v>0.94055371072576399</v>
      </c>
      <c r="C10">
        <v>9</v>
      </c>
      <c r="E10" t="s">
        <v>312</v>
      </c>
      <c r="F10" s="1">
        <v>0.781108630831301</v>
      </c>
      <c r="G10">
        <v>60</v>
      </c>
      <c r="I10" t="s">
        <v>234</v>
      </c>
      <c r="J10" s="1">
        <v>0.60838397025759405</v>
      </c>
      <c r="K10">
        <v>109</v>
      </c>
    </row>
    <row r="11" spans="1:11" x14ac:dyDescent="0.45">
      <c r="A11" t="s">
        <v>459</v>
      </c>
      <c r="B11" s="1">
        <v>0.93866903701419102</v>
      </c>
      <c r="C11">
        <v>10</v>
      </c>
      <c r="E11" t="s">
        <v>267</v>
      </c>
      <c r="F11" s="1">
        <v>0.77959896298833797</v>
      </c>
      <c r="G11">
        <v>61</v>
      </c>
      <c r="I11" t="s">
        <v>125</v>
      </c>
      <c r="J11" s="1">
        <v>0.60796611728850203</v>
      </c>
      <c r="K11">
        <v>110</v>
      </c>
    </row>
    <row r="12" spans="1:11" x14ac:dyDescent="0.45">
      <c r="A12" t="s">
        <v>444</v>
      </c>
      <c r="B12" s="1">
        <v>0.93646252728917301</v>
      </c>
      <c r="C12">
        <v>11</v>
      </c>
      <c r="E12" t="s">
        <v>276</v>
      </c>
      <c r="F12" s="1">
        <v>0.77527446464467498</v>
      </c>
      <c r="G12">
        <v>62</v>
      </c>
      <c r="I12" t="s">
        <v>177</v>
      </c>
      <c r="J12" s="1">
        <v>0.60439617893169895</v>
      </c>
      <c r="K12">
        <v>111</v>
      </c>
    </row>
    <row r="13" spans="1:11" x14ac:dyDescent="0.45">
      <c r="A13" t="s">
        <v>435</v>
      </c>
      <c r="B13" s="1">
        <v>0.93345352393704395</v>
      </c>
      <c r="C13">
        <v>12</v>
      </c>
      <c r="E13" t="s">
        <v>88</v>
      </c>
      <c r="F13" s="1">
        <v>0.77482961853902499</v>
      </c>
      <c r="G13">
        <v>63</v>
      </c>
      <c r="I13" t="s">
        <v>222</v>
      </c>
      <c r="J13" s="1">
        <v>0.59877388086553396</v>
      </c>
      <c r="K13">
        <v>112</v>
      </c>
    </row>
    <row r="14" spans="1:11" x14ac:dyDescent="0.45">
      <c r="A14" t="s">
        <v>405</v>
      </c>
      <c r="B14" s="1">
        <v>0.93294283760238705</v>
      </c>
      <c r="C14">
        <v>13</v>
      </c>
      <c r="E14" t="s">
        <v>294</v>
      </c>
      <c r="F14" s="1">
        <v>0.77396287611196002</v>
      </c>
      <c r="G14">
        <v>64</v>
      </c>
      <c r="I14" t="s">
        <v>183</v>
      </c>
      <c r="J14" s="1">
        <v>0.59771082629942496</v>
      </c>
      <c r="K14">
        <v>113</v>
      </c>
    </row>
    <row r="15" spans="1:11" x14ac:dyDescent="0.45">
      <c r="A15" t="s">
        <v>201</v>
      </c>
      <c r="B15" s="1">
        <v>0.93281675046159096</v>
      </c>
      <c r="C15">
        <v>14</v>
      </c>
      <c r="E15" t="s">
        <v>330</v>
      </c>
      <c r="F15" s="1">
        <v>0.773746680094754</v>
      </c>
      <c r="G15">
        <v>65</v>
      </c>
      <c r="I15" t="s">
        <v>110</v>
      </c>
      <c r="J15" s="1">
        <v>0.59720667775692005</v>
      </c>
      <c r="K15">
        <v>114</v>
      </c>
    </row>
    <row r="16" spans="1:11" x14ac:dyDescent="0.45">
      <c r="A16" t="s">
        <v>450</v>
      </c>
      <c r="B16" s="1">
        <v>0.93225661541760196</v>
      </c>
      <c r="C16">
        <v>15</v>
      </c>
      <c r="E16" t="s">
        <v>306</v>
      </c>
      <c r="F16" s="1">
        <v>0.77299307740358003</v>
      </c>
      <c r="G16">
        <v>66</v>
      </c>
      <c r="I16" t="s">
        <v>73</v>
      </c>
      <c r="J16" s="1">
        <v>0.59561911573547299</v>
      </c>
      <c r="K16">
        <v>115</v>
      </c>
    </row>
    <row r="17" spans="1:11" x14ac:dyDescent="0.45">
      <c r="A17" t="s">
        <v>441</v>
      </c>
      <c r="B17" s="1">
        <v>0.92503885358151405</v>
      </c>
      <c r="C17">
        <v>16</v>
      </c>
      <c r="E17" t="s">
        <v>303</v>
      </c>
      <c r="F17" s="1">
        <v>0.76778315945542197</v>
      </c>
      <c r="G17">
        <v>67</v>
      </c>
      <c r="I17" t="s">
        <v>67</v>
      </c>
      <c r="J17" s="1">
        <v>0.58630507676405597</v>
      </c>
      <c r="K17">
        <v>116</v>
      </c>
    </row>
    <row r="18" spans="1:11" x14ac:dyDescent="0.45">
      <c r="A18" t="s">
        <v>408</v>
      </c>
      <c r="B18" s="1">
        <v>0.92152710869658006</v>
      </c>
      <c r="C18">
        <v>17</v>
      </c>
      <c r="E18" t="s">
        <v>309</v>
      </c>
      <c r="F18" s="1">
        <v>0.76499817676695703</v>
      </c>
      <c r="G18">
        <v>68</v>
      </c>
      <c r="I18" t="s">
        <v>158</v>
      </c>
      <c r="J18" s="1">
        <v>0.58350757178788304</v>
      </c>
      <c r="K18">
        <v>117</v>
      </c>
    </row>
    <row r="19" spans="1:11" x14ac:dyDescent="0.45">
      <c r="A19" t="s">
        <v>429</v>
      </c>
      <c r="B19" s="1">
        <v>0.91961986301134102</v>
      </c>
      <c r="C19">
        <v>18</v>
      </c>
      <c r="E19" t="s">
        <v>318</v>
      </c>
      <c r="F19" s="1">
        <v>0.76447307005748799</v>
      </c>
      <c r="G19">
        <v>69</v>
      </c>
      <c r="I19" t="s">
        <v>143</v>
      </c>
      <c r="J19" s="1">
        <v>0.57373946289804401</v>
      </c>
      <c r="K19">
        <v>118</v>
      </c>
    </row>
    <row r="20" spans="1:11" x14ac:dyDescent="0.45">
      <c r="A20" t="s">
        <v>432</v>
      </c>
      <c r="B20" s="1">
        <v>0.91803122828257799</v>
      </c>
      <c r="C20">
        <v>19</v>
      </c>
      <c r="E20" t="s">
        <v>243</v>
      </c>
      <c r="F20" s="1">
        <v>0.75960173642298201</v>
      </c>
      <c r="G20">
        <v>70</v>
      </c>
      <c r="I20" t="s">
        <v>192</v>
      </c>
      <c r="J20" s="1">
        <v>0.56834249530103298</v>
      </c>
      <c r="K20">
        <v>119</v>
      </c>
    </row>
    <row r="21" spans="1:11" x14ac:dyDescent="0.45">
      <c r="A21" t="s">
        <v>438</v>
      </c>
      <c r="B21" s="1">
        <v>0.91783809261346105</v>
      </c>
      <c r="C21">
        <v>20</v>
      </c>
      <c r="E21" t="s">
        <v>282</v>
      </c>
      <c r="F21" s="1">
        <v>0.75802850383617704</v>
      </c>
      <c r="G21">
        <v>71</v>
      </c>
      <c r="I21" t="s">
        <v>82</v>
      </c>
      <c r="J21" s="1">
        <v>0.55970053415829102</v>
      </c>
      <c r="K21">
        <v>120</v>
      </c>
    </row>
    <row r="22" spans="1:11" x14ac:dyDescent="0.45">
      <c r="A22" t="s">
        <v>384</v>
      </c>
      <c r="B22" s="1">
        <v>0.90898097017478297</v>
      </c>
      <c r="C22">
        <v>21</v>
      </c>
      <c r="E22" t="s">
        <v>213</v>
      </c>
      <c r="F22" s="1">
        <v>0.753459708845021</v>
      </c>
      <c r="G22">
        <v>72</v>
      </c>
      <c r="I22" t="s">
        <v>119</v>
      </c>
      <c r="J22" s="1">
        <v>0.558988764393899</v>
      </c>
      <c r="K22">
        <v>121</v>
      </c>
    </row>
    <row r="23" spans="1:11" x14ac:dyDescent="0.45">
      <c r="A23" t="s">
        <v>417</v>
      </c>
      <c r="B23" s="1">
        <v>0.90541927898864205</v>
      </c>
      <c r="C23">
        <v>22</v>
      </c>
      <c r="E23" t="s">
        <v>324</v>
      </c>
      <c r="F23" s="1">
        <v>0.74921509879285297</v>
      </c>
      <c r="G23">
        <v>73</v>
      </c>
      <c r="I23" t="s">
        <v>98</v>
      </c>
      <c r="J23" s="1">
        <v>0.55229107145956902</v>
      </c>
      <c r="K23">
        <v>122</v>
      </c>
    </row>
    <row r="24" spans="1:11" x14ac:dyDescent="0.45">
      <c r="A24" t="s">
        <v>414</v>
      </c>
      <c r="B24" s="1">
        <v>0.90492496419045698</v>
      </c>
      <c r="C24">
        <v>23</v>
      </c>
      <c r="E24" t="s">
        <v>285</v>
      </c>
      <c r="F24" s="1">
        <v>0.74649857587892299</v>
      </c>
      <c r="G24">
        <v>74</v>
      </c>
      <c r="I24" t="s">
        <v>95</v>
      </c>
      <c r="J24" s="1">
        <v>0.54409830430759798</v>
      </c>
      <c r="K24">
        <v>123</v>
      </c>
    </row>
    <row r="25" spans="1:11" x14ac:dyDescent="0.45">
      <c r="A25" t="s">
        <v>423</v>
      </c>
      <c r="B25" s="1">
        <v>0.90390246328863899</v>
      </c>
      <c r="C25">
        <v>24</v>
      </c>
      <c r="E25" t="s">
        <v>216</v>
      </c>
      <c r="F25" s="1">
        <v>0.74448626439055599</v>
      </c>
      <c r="G25">
        <v>75</v>
      </c>
      <c r="I25" t="s">
        <v>161</v>
      </c>
      <c r="J25" s="1">
        <v>0.53743236198695798</v>
      </c>
      <c r="K25">
        <v>124</v>
      </c>
    </row>
    <row r="26" spans="1:11" x14ac:dyDescent="0.45">
      <c r="A26" t="s">
        <v>426</v>
      </c>
      <c r="B26" s="1">
        <v>0.90078118017881204</v>
      </c>
      <c r="C26">
        <v>25</v>
      </c>
      <c r="E26" t="s">
        <v>207</v>
      </c>
      <c r="F26" s="1">
        <v>0.74151318363349195</v>
      </c>
      <c r="G26">
        <v>76</v>
      </c>
      <c r="I26" t="s">
        <v>104</v>
      </c>
      <c r="J26" s="1">
        <v>0.53711833479433602</v>
      </c>
      <c r="K26">
        <v>125</v>
      </c>
    </row>
    <row r="27" spans="1:11" x14ac:dyDescent="0.45">
      <c r="A27" t="s">
        <v>402</v>
      </c>
      <c r="B27" s="1">
        <v>0.898676204310216</v>
      </c>
      <c r="C27">
        <v>26</v>
      </c>
      <c r="E27" t="s">
        <v>288</v>
      </c>
      <c r="F27" s="1">
        <v>0.74133255276418097</v>
      </c>
      <c r="G27">
        <v>77</v>
      </c>
      <c r="I27" t="s">
        <v>116</v>
      </c>
      <c r="J27" s="1">
        <v>0.53612350409960796</v>
      </c>
      <c r="K27">
        <v>126</v>
      </c>
    </row>
    <row r="28" spans="1:11" x14ac:dyDescent="0.45">
      <c r="A28" t="s">
        <v>411</v>
      </c>
      <c r="B28" s="1">
        <v>0.89556281957865602</v>
      </c>
      <c r="C28">
        <v>27</v>
      </c>
      <c r="E28" t="s">
        <v>321</v>
      </c>
      <c r="F28" s="1">
        <v>0.73994590190201204</v>
      </c>
      <c r="G28">
        <v>78</v>
      </c>
      <c r="I28" t="s">
        <v>113</v>
      </c>
      <c r="J28" s="1">
        <v>0.53301267289367604</v>
      </c>
      <c r="K28">
        <v>127</v>
      </c>
    </row>
    <row r="29" spans="1:11" x14ac:dyDescent="0.45">
      <c r="A29" t="s">
        <v>420</v>
      </c>
      <c r="B29" s="1">
        <v>0.89335554200596101</v>
      </c>
      <c r="C29">
        <v>28</v>
      </c>
      <c r="E29" t="s">
        <v>300</v>
      </c>
      <c r="F29" s="1">
        <v>0.73974644943572798</v>
      </c>
      <c r="G29">
        <v>79</v>
      </c>
      <c r="I29" t="s">
        <v>55</v>
      </c>
      <c r="J29" s="1">
        <v>0.531245189678483</v>
      </c>
      <c r="K29">
        <v>128</v>
      </c>
    </row>
    <row r="30" spans="1:11" x14ac:dyDescent="0.45">
      <c r="A30" t="s">
        <v>393</v>
      </c>
      <c r="B30" s="1">
        <v>0.88984579246691697</v>
      </c>
      <c r="C30">
        <v>29</v>
      </c>
      <c r="E30" t="s">
        <v>336</v>
      </c>
      <c r="F30" s="1">
        <v>0.73322166831538704</v>
      </c>
      <c r="G30">
        <v>80</v>
      </c>
      <c r="I30" t="s">
        <v>137</v>
      </c>
      <c r="J30" s="1">
        <v>0.52901118258366797</v>
      </c>
      <c r="K30">
        <v>129</v>
      </c>
    </row>
    <row r="31" spans="1:11" x14ac:dyDescent="0.45">
      <c r="A31" t="s">
        <v>399</v>
      </c>
      <c r="B31" s="1">
        <v>0.88580604967476695</v>
      </c>
      <c r="C31">
        <v>30</v>
      </c>
      <c r="E31" t="s">
        <v>261</v>
      </c>
      <c r="F31" s="1">
        <v>0.73043343768805502</v>
      </c>
      <c r="G31">
        <v>81</v>
      </c>
      <c r="I31" t="s">
        <v>131</v>
      </c>
      <c r="J31" s="1">
        <v>0.52815838619987499</v>
      </c>
      <c r="K31">
        <v>130</v>
      </c>
    </row>
    <row r="32" spans="1:11" x14ac:dyDescent="0.45">
      <c r="A32" t="s">
        <v>387</v>
      </c>
      <c r="B32" s="1">
        <v>0.87991666788714396</v>
      </c>
      <c r="C32">
        <v>31</v>
      </c>
      <c r="E32" t="s">
        <v>146</v>
      </c>
      <c r="F32" s="1">
        <v>0.72380619838464899</v>
      </c>
      <c r="G32">
        <v>82</v>
      </c>
      <c r="I32" t="s">
        <v>33</v>
      </c>
      <c r="J32" s="1">
        <v>0.520592163246831</v>
      </c>
      <c r="K32">
        <v>131</v>
      </c>
    </row>
    <row r="33" spans="1:11" x14ac:dyDescent="0.45">
      <c r="A33" t="s">
        <v>381</v>
      </c>
      <c r="B33" s="1">
        <v>0.87311951931887699</v>
      </c>
      <c r="C33">
        <v>32</v>
      </c>
      <c r="E33" t="s">
        <v>258</v>
      </c>
      <c r="F33" s="1">
        <v>0.71790263402264698</v>
      </c>
      <c r="G33">
        <v>83</v>
      </c>
      <c r="I33" t="s">
        <v>140</v>
      </c>
      <c r="J33" s="1">
        <v>0.514400153614333</v>
      </c>
      <c r="K33">
        <v>132</v>
      </c>
    </row>
    <row r="34" spans="1:11" x14ac:dyDescent="0.45">
      <c r="A34" t="s">
        <v>375</v>
      </c>
      <c r="B34" s="1">
        <v>0.86552534726766395</v>
      </c>
      <c r="C34">
        <v>33</v>
      </c>
      <c r="E34" t="s">
        <v>128</v>
      </c>
      <c r="F34" s="1">
        <v>0.71684842180222097</v>
      </c>
      <c r="G34">
        <v>84</v>
      </c>
      <c r="I34" t="s">
        <v>155</v>
      </c>
      <c r="J34" s="1">
        <v>0.51357455032589605</v>
      </c>
      <c r="K34">
        <v>133</v>
      </c>
    </row>
    <row r="35" spans="1:11" x14ac:dyDescent="0.45">
      <c r="A35" t="s">
        <v>396</v>
      </c>
      <c r="B35" s="1">
        <v>0.86419196248351604</v>
      </c>
      <c r="C35">
        <v>34</v>
      </c>
      <c r="E35" t="s">
        <v>270</v>
      </c>
      <c r="F35" s="1">
        <v>0.71533693591486602</v>
      </c>
      <c r="G35">
        <v>85</v>
      </c>
      <c r="I35" t="s">
        <v>64</v>
      </c>
      <c r="J35" s="1">
        <v>0.50754781720045195</v>
      </c>
      <c r="K35">
        <v>134</v>
      </c>
    </row>
    <row r="36" spans="1:11" x14ac:dyDescent="0.45">
      <c r="A36" t="s">
        <v>390</v>
      </c>
      <c r="B36" s="1">
        <v>0.86279563634920697</v>
      </c>
      <c r="C36">
        <v>35</v>
      </c>
      <c r="E36" t="s">
        <v>252</v>
      </c>
      <c r="F36" s="1">
        <v>0.71375338046917103</v>
      </c>
      <c r="G36">
        <v>86</v>
      </c>
      <c r="I36" t="s">
        <v>170</v>
      </c>
      <c r="J36" s="1">
        <v>0.50593911442444806</v>
      </c>
      <c r="K36">
        <v>135</v>
      </c>
    </row>
    <row r="37" spans="1:11" x14ac:dyDescent="0.45">
      <c r="A37" t="s">
        <v>378</v>
      </c>
      <c r="B37" s="1">
        <v>0.85941950925590005</v>
      </c>
      <c r="C37">
        <v>36</v>
      </c>
      <c r="E37" t="s">
        <v>315</v>
      </c>
      <c r="F37" s="1">
        <v>0.712470061807018</v>
      </c>
      <c r="G37">
        <v>87</v>
      </c>
      <c r="I37" t="s">
        <v>107</v>
      </c>
      <c r="J37" s="1">
        <v>0.49777446651414098</v>
      </c>
      <c r="K37">
        <v>136</v>
      </c>
    </row>
    <row r="38" spans="1:11" x14ac:dyDescent="0.45">
      <c r="A38" t="s">
        <v>357</v>
      </c>
      <c r="B38" s="1">
        <v>0.85361086986433199</v>
      </c>
      <c r="C38">
        <v>37</v>
      </c>
      <c r="E38" t="s">
        <v>291</v>
      </c>
      <c r="F38" s="1">
        <v>0.71190130569892396</v>
      </c>
      <c r="G38">
        <v>88</v>
      </c>
      <c r="I38" t="s">
        <v>92</v>
      </c>
      <c r="J38" s="1">
        <v>0.49228990817516799</v>
      </c>
      <c r="K38">
        <v>137</v>
      </c>
    </row>
    <row r="39" spans="1:11" x14ac:dyDescent="0.45">
      <c r="A39" t="s">
        <v>369</v>
      </c>
      <c r="B39" s="1">
        <v>0.85315977839551305</v>
      </c>
      <c r="C39">
        <v>38</v>
      </c>
      <c r="E39" t="s">
        <v>255</v>
      </c>
      <c r="F39" s="1">
        <v>0.70336027535130696</v>
      </c>
      <c r="G39">
        <v>89</v>
      </c>
      <c r="I39" t="s">
        <v>76</v>
      </c>
      <c r="J39" s="1">
        <v>0.48758056150141399</v>
      </c>
      <c r="K39">
        <v>138</v>
      </c>
    </row>
    <row r="40" spans="1:11" x14ac:dyDescent="0.45">
      <c r="A40" t="s">
        <v>237</v>
      </c>
      <c r="B40" s="1">
        <v>0.84173970685019806</v>
      </c>
      <c r="C40">
        <v>39</v>
      </c>
      <c r="E40" t="s">
        <v>134</v>
      </c>
      <c r="F40" s="1">
        <v>0.70153058597592999</v>
      </c>
      <c r="G40">
        <v>90</v>
      </c>
      <c r="I40" t="s">
        <v>42</v>
      </c>
      <c r="J40" s="1">
        <v>0.48546923501436701</v>
      </c>
      <c r="K40">
        <v>139</v>
      </c>
    </row>
    <row r="41" spans="1:11" x14ac:dyDescent="0.45">
      <c r="A41" t="s">
        <v>345</v>
      </c>
      <c r="B41" s="1">
        <v>0.84108016451772705</v>
      </c>
      <c r="C41">
        <v>40</v>
      </c>
      <c r="E41" t="s">
        <v>204</v>
      </c>
      <c r="F41" s="1">
        <v>0.69880239290254598</v>
      </c>
      <c r="G41">
        <v>91</v>
      </c>
      <c r="I41" t="s">
        <v>122</v>
      </c>
      <c r="J41" s="1">
        <v>0.48470309506185699</v>
      </c>
      <c r="K41">
        <v>140</v>
      </c>
    </row>
    <row r="42" spans="1:11" x14ac:dyDescent="0.45">
      <c r="A42" t="s">
        <v>186</v>
      </c>
      <c r="B42" s="1">
        <v>0.83875840623134701</v>
      </c>
      <c r="C42">
        <v>41</v>
      </c>
      <c r="E42" t="s">
        <v>189</v>
      </c>
      <c r="F42" s="1">
        <v>0.68411631105408</v>
      </c>
      <c r="G42">
        <v>92</v>
      </c>
      <c r="I42" t="s">
        <v>39</v>
      </c>
      <c r="J42" s="1">
        <v>0.476339318696341</v>
      </c>
      <c r="K42">
        <v>141</v>
      </c>
    </row>
    <row r="43" spans="1:11" x14ac:dyDescent="0.45">
      <c r="A43" t="s">
        <v>366</v>
      </c>
      <c r="B43" s="1">
        <v>0.83395390813875403</v>
      </c>
      <c r="C43">
        <v>42</v>
      </c>
      <c r="E43" t="s">
        <v>164</v>
      </c>
      <c r="F43" s="1">
        <v>0.67758768590716401</v>
      </c>
      <c r="G43">
        <v>93</v>
      </c>
      <c r="I43" t="s">
        <v>79</v>
      </c>
      <c r="J43" s="1">
        <v>0.47023614042184297</v>
      </c>
      <c r="K43">
        <v>142</v>
      </c>
    </row>
    <row r="44" spans="1:11" x14ac:dyDescent="0.45">
      <c r="A44" t="s">
        <v>360</v>
      </c>
      <c r="B44" s="1">
        <v>0.81999752537609105</v>
      </c>
      <c r="C44">
        <v>43</v>
      </c>
      <c r="E44" t="s">
        <v>249</v>
      </c>
      <c r="F44" s="1">
        <v>0.67558132324044595</v>
      </c>
      <c r="G44">
        <v>94</v>
      </c>
      <c r="I44" t="s">
        <v>70</v>
      </c>
      <c r="J44" s="1">
        <v>0.46508546649058502</v>
      </c>
      <c r="K44">
        <v>143</v>
      </c>
    </row>
    <row r="45" spans="1:11" x14ac:dyDescent="0.45">
      <c r="A45" t="s">
        <v>372</v>
      </c>
      <c r="B45" s="1">
        <v>0.81790761122876499</v>
      </c>
      <c r="C45">
        <v>44</v>
      </c>
      <c r="E45" t="s">
        <v>45</v>
      </c>
      <c r="F45" s="1">
        <v>0.668408008336147</v>
      </c>
      <c r="G45">
        <v>95</v>
      </c>
      <c r="I45" t="s">
        <v>101</v>
      </c>
      <c r="J45" s="1">
        <v>0.457319162085502</v>
      </c>
      <c r="K45">
        <v>144</v>
      </c>
    </row>
    <row r="46" spans="1:11" x14ac:dyDescent="0.45">
      <c r="A46" t="s">
        <v>327</v>
      </c>
      <c r="B46" s="1">
        <v>0.81615720078890996</v>
      </c>
      <c r="C46">
        <v>45</v>
      </c>
      <c r="E46" t="s">
        <v>228</v>
      </c>
      <c r="F46" s="1">
        <v>0.66758876894332198</v>
      </c>
      <c r="G46">
        <v>96</v>
      </c>
      <c r="I46" t="s">
        <v>85</v>
      </c>
      <c r="J46" s="1">
        <v>0.44555290483904297</v>
      </c>
      <c r="K46">
        <v>145</v>
      </c>
    </row>
    <row r="47" spans="1:11" x14ac:dyDescent="0.45">
      <c r="A47" t="s">
        <v>351</v>
      </c>
      <c r="B47" s="1">
        <v>0.81289547256970396</v>
      </c>
      <c r="C47">
        <v>46</v>
      </c>
      <c r="E47" t="s">
        <v>264</v>
      </c>
      <c r="F47" s="1">
        <v>0.66718594536264098</v>
      </c>
      <c r="G47">
        <v>97</v>
      </c>
      <c r="I47" t="s">
        <v>27</v>
      </c>
      <c r="J47" s="1">
        <v>0.430290394032597</v>
      </c>
      <c r="K47">
        <v>146</v>
      </c>
    </row>
    <row r="48" spans="1:11" x14ac:dyDescent="0.45">
      <c r="A48" t="s">
        <v>339</v>
      </c>
      <c r="B48" s="1">
        <v>0.81192173756001096</v>
      </c>
      <c r="C48">
        <v>47</v>
      </c>
      <c r="E48" t="s">
        <v>152</v>
      </c>
      <c r="F48" s="1">
        <v>0.66115209667985197</v>
      </c>
      <c r="G48">
        <v>98</v>
      </c>
      <c r="I48" t="s">
        <v>30</v>
      </c>
      <c r="J48" s="1">
        <v>0.42252543004464199</v>
      </c>
      <c r="K48">
        <v>147</v>
      </c>
    </row>
    <row r="49" spans="1:11" x14ac:dyDescent="0.45">
      <c r="A49" t="s">
        <v>363</v>
      </c>
      <c r="B49" s="1">
        <v>0.81107211433576698</v>
      </c>
      <c r="C49">
        <v>48</v>
      </c>
      <c r="E49" t="s">
        <v>180</v>
      </c>
      <c r="F49" s="1">
        <v>0.64559232973119896</v>
      </c>
      <c r="G49">
        <v>99</v>
      </c>
      <c r="I49" t="s">
        <v>61</v>
      </c>
      <c r="J49" s="1">
        <v>0.42081804034977799</v>
      </c>
      <c r="K49">
        <v>148</v>
      </c>
    </row>
    <row r="50" spans="1:11" x14ac:dyDescent="0.45">
      <c r="A50" t="s">
        <v>195</v>
      </c>
      <c r="B50" s="1">
        <v>0.80963156586093699</v>
      </c>
      <c r="C50">
        <v>49</v>
      </c>
      <c r="E50" t="s">
        <v>198</v>
      </c>
      <c r="F50" s="1">
        <v>0.64508653496013602</v>
      </c>
      <c r="G50">
        <v>100</v>
      </c>
      <c r="I50" t="s">
        <v>36</v>
      </c>
      <c r="J50" s="1">
        <v>0.39752915957404</v>
      </c>
      <c r="K50">
        <v>149</v>
      </c>
    </row>
    <row r="51" spans="1:11" x14ac:dyDescent="0.45">
      <c r="A51" t="s">
        <v>173</v>
      </c>
      <c r="B51" s="1">
        <v>0.80952421215899895</v>
      </c>
      <c r="C51">
        <v>50</v>
      </c>
      <c r="I51" t="s">
        <v>23</v>
      </c>
      <c r="J51" s="1">
        <v>0.39087642827969399</v>
      </c>
      <c r="K51">
        <v>150</v>
      </c>
    </row>
    <row r="52" spans="1:11" x14ac:dyDescent="0.45">
      <c r="A52" t="s">
        <v>342</v>
      </c>
      <c r="B52" s="1">
        <v>0.80810777903942399</v>
      </c>
      <c r="C52">
        <v>51</v>
      </c>
      <c r="I52" t="s">
        <v>49</v>
      </c>
      <c r="J52" s="1">
        <v>0.39025815060741798</v>
      </c>
      <c r="K52">
        <v>151</v>
      </c>
    </row>
    <row r="53" spans="1:11" x14ac:dyDescent="0.45">
      <c r="A53" t="s">
        <v>354</v>
      </c>
      <c r="B53" s="1">
        <v>0.80559654771583999</v>
      </c>
      <c r="C53">
        <v>52</v>
      </c>
    </row>
    <row r="54" spans="1:11" x14ac:dyDescent="0.45">
      <c r="A54" t="s">
        <v>279</v>
      </c>
      <c r="B54" s="1">
        <v>0.80478050275664204</v>
      </c>
      <c r="C54">
        <v>53</v>
      </c>
    </row>
    <row r="55" spans="1:11" x14ac:dyDescent="0.45">
      <c r="A55" t="s">
        <v>210</v>
      </c>
      <c r="B55" s="1">
        <v>0.801374769166731</v>
      </c>
      <c r="C55">
        <v>54</v>
      </c>
    </row>
    <row r="56" spans="1:11" x14ac:dyDescent="0.45">
      <c r="A56" t="s">
        <v>333</v>
      </c>
      <c r="B56" s="1">
        <v>0.79983302064449802</v>
      </c>
      <c r="C56">
        <v>55</v>
      </c>
    </row>
    <row r="57" spans="1:11" x14ac:dyDescent="0.45">
      <c r="A57" t="s">
        <v>348</v>
      </c>
      <c r="B57" s="1">
        <v>0.790385759411391</v>
      </c>
      <c r="C57">
        <v>56</v>
      </c>
    </row>
    <row r="58" spans="1:11" x14ac:dyDescent="0.45">
      <c r="A58" t="s">
        <v>273</v>
      </c>
      <c r="B58" s="1">
        <v>0.788707523430899</v>
      </c>
      <c r="C58">
        <v>57</v>
      </c>
    </row>
    <row r="59" spans="1:11" x14ac:dyDescent="0.45">
      <c r="A59" t="s">
        <v>297</v>
      </c>
      <c r="B59" s="1">
        <v>0.78697466687652695</v>
      </c>
      <c r="C59">
        <v>58</v>
      </c>
    </row>
    <row r="60" spans="1:11" x14ac:dyDescent="0.45">
      <c r="A60" t="s">
        <v>149</v>
      </c>
      <c r="B60" s="1">
        <v>0.78536780182514898</v>
      </c>
      <c r="C60">
        <v>59</v>
      </c>
    </row>
    <row r="61" spans="1:11" x14ac:dyDescent="0.45">
      <c r="A61" t="s">
        <v>312</v>
      </c>
      <c r="B61" s="1">
        <v>0.781108630831301</v>
      </c>
      <c r="C61">
        <v>60</v>
      </c>
    </row>
    <row r="62" spans="1:11" x14ac:dyDescent="0.45">
      <c r="A62" t="s">
        <v>267</v>
      </c>
      <c r="B62" s="1">
        <v>0.77959896298833797</v>
      </c>
      <c r="C62">
        <v>61</v>
      </c>
    </row>
    <row r="63" spans="1:11" x14ac:dyDescent="0.45">
      <c r="A63" t="s">
        <v>276</v>
      </c>
      <c r="B63" s="1">
        <v>0.77527446464467498</v>
      </c>
      <c r="C63">
        <v>62</v>
      </c>
    </row>
    <row r="64" spans="1:11" x14ac:dyDescent="0.45">
      <c r="A64" t="s">
        <v>88</v>
      </c>
      <c r="B64" s="1">
        <v>0.77482961853902499</v>
      </c>
      <c r="C64">
        <v>63</v>
      </c>
    </row>
    <row r="65" spans="1:3" x14ac:dyDescent="0.45">
      <c r="A65" t="s">
        <v>294</v>
      </c>
      <c r="B65" s="1">
        <v>0.77396287611196002</v>
      </c>
      <c r="C65">
        <v>64</v>
      </c>
    </row>
    <row r="66" spans="1:3" x14ac:dyDescent="0.45">
      <c r="A66" t="s">
        <v>330</v>
      </c>
      <c r="B66" s="1">
        <v>0.773746680094754</v>
      </c>
      <c r="C66">
        <v>65</v>
      </c>
    </row>
    <row r="67" spans="1:3" x14ac:dyDescent="0.45">
      <c r="A67" t="s">
        <v>306</v>
      </c>
      <c r="B67" s="1">
        <v>0.77299307740358003</v>
      </c>
      <c r="C67">
        <v>66</v>
      </c>
    </row>
    <row r="68" spans="1:3" x14ac:dyDescent="0.45">
      <c r="A68" t="s">
        <v>303</v>
      </c>
      <c r="B68" s="1">
        <v>0.76778315945542197</v>
      </c>
      <c r="C68">
        <v>67</v>
      </c>
    </row>
    <row r="69" spans="1:3" x14ac:dyDescent="0.45">
      <c r="A69" t="s">
        <v>309</v>
      </c>
      <c r="B69" s="1">
        <v>0.76499817676695703</v>
      </c>
      <c r="C69">
        <v>68</v>
      </c>
    </row>
    <row r="70" spans="1:3" x14ac:dyDescent="0.45">
      <c r="A70" t="s">
        <v>318</v>
      </c>
      <c r="B70" s="1">
        <v>0.76447307005748799</v>
      </c>
      <c r="C70">
        <v>69</v>
      </c>
    </row>
    <row r="71" spans="1:3" x14ac:dyDescent="0.45">
      <c r="A71" t="s">
        <v>243</v>
      </c>
      <c r="B71" s="1">
        <v>0.75960173642298201</v>
      </c>
      <c r="C71">
        <v>70</v>
      </c>
    </row>
    <row r="72" spans="1:3" x14ac:dyDescent="0.45">
      <c r="A72" t="s">
        <v>282</v>
      </c>
      <c r="B72" s="1">
        <v>0.75802850383617704</v>
      </c>
      <c r="C72">
        <v>71</v>
      </c>
    </row>
    <row r="73" spans="1:3" x14ac:dyDescent="0.45">
      <c r="A73" t="s">
        <v>213</v>
      </c>
      <c r="B73" s="1">
        <v>0.753459708845021</v>
      </c>
      <c r="C73">
        <v>72</v>
      </c>
    </row>
    <row r="74" spans="1:3" x14ac:dyDescent="0.45">
      <c r="A74" t="s">
        <v>324</v>
      </c>
      <c r="B74" s="1">
        <v>0.74921509879285297</v>
      </c>
      <c r="C74">
        <v>73</v>
      </c>
    </row>
    <row r="75" spans="1:3" x14ac:dyDescent="0.45">
      <c r="A75" t="s">
        <v>285</v>
      </c>
      <c r="B75" s="1">
        <v>0.74649857587892299</v>
      </c>
      <c r="C75">
        <v>74</v>
      </c>
    </row>
    <row r="76" spans="1:3" x14ac:dyDescent="0.45">
      <c r="A76" t="s">
        <v>216</v>
      </c>
      <c r="B76" s="1">
        <v>0.74448626439055599</v>
      </c>
      <c r="C76">
        <v>75</v>
      </c>
    </row>
    <row r="77" spans="1:3" x14ac:dyDescent="0.45">
      <c r="A77" t="s">
        <v>207</v>
      </c>
      <c r="B77" s="1">
        <v>0.74151318363349195</v>
      </c>
      <c r="C77">
        <v>76</v>
      </c>
    </row>
    <row r="78" spans="1:3" x14ac:dyDescent="0.45">
      <c r="A78" t="s">
        <v>288</v>
      </c>
      <c r="B78" s="1">
        <v>0.74133255276418097</v>
      </c>
      <c r="C78">
        <v>77</v>
      </c>
    </row>
    <row r="79" spans="1:3" x14ac:dyDescent="0.45">
      <c r="A79" t="s">
        <v>321</v>
      </c>
      <c r="B79" s="1">
        <v>0.73994590190201204</v>
      </c>
      <c r="C79">
        <v>78</v>
      </c>
    </row>
    <row r="80" spans="1:3" x14ac:dyDescent="0.45">
      <c r="A80" t="s">
        <v>300</v>
      </c>
      <c r="B80" s="1">
        <v>0.73974644943572798</v>
      </c>
      <c r="C80">
        <v>79</v>
      </c>
    </row>
    <row r="81" spans="1:3" x14ac:dyDescent="0.45">
      <c r="A81" t="s">
        <v>336</v>
      </c>
      <c r="B81" s="1">
        <v>0.73322166831538704</v>
      </c>
      <c r="C81">
        <v>80</v>
      </c>
    </row>
    <row r="82" spans="1:3" x14ac:dyDescent="0.45">
      <c r="A82" t="s">
        <v>261</v>
      </c>
      <c r="B82" s="1">
        <v>0.73043343768805502</v>
      </c>
      <c r="C82">
        <v>81</v>
      </c>
    </row>
    <row r="83" spans="1:3" x14ac:dyDescent="0.45">
      <c r="A83" t="s">
        <v>146</v>
      </c>
      <c r="B83" s="1">
        <v>0.72380619838464899</v>
      </c>
      <c r="C83">
        <v>82</v>
      </c>
    </row>
    <row r="84" spans="1:3" x14ac:dyDescent="0.45">
      <c r="A84" t="s">
        <v>258</v>
      </c>
      <c r="B84" s="1">
        <v>0.71790263402264698</v>
      </c>
      <c r="C84">
        <v>83</v>
      </c>
    </row>
    <row r="85" spans="1:3" x14ac:dyDescent="0.45">
      <c r="A85" t="s">
        <v>128</v>
      </c>
      <c r="B85" s="1">
        <v>0.71684842180222097</v>
      </c>
      <c r="C85">
        <v>84</v>
      </c>
    </row>
    <row r="86" spans="1:3" x14ac:dyDescent="0.45">
      <c r="A86" t="s">
        <v>270</v>
      </c>
      <c r="B86" s="1">
        <v>0.71533693591486602</v>
      </c>
      <c r="C86">
        <v>85</v>
      </c>
    </row>
    <row r="87" spans="1:3" x14ac:dyDescent="0.45">
      <c r="A87" t="s">
        <v>252</v>
      </c>
      <c r="B87" s="1">
        <v>0.71375338046917103</v>
      </c>
      <c r="C87">
        <v>86</v>
      </c>
    </row>
    <row r="88" spans="1:3" x14ac:dyDescent="0.45">
      <c r="A88" t="s">
        <v>315</v>
      </c>
      <c r="B88" s="1">
        <v>0.712470061807018</v>
      </c>
      <c r="C88">
        <v>87</v>
      </c>
    </row>
    <row r="89" spans="1:3" x14ac:dyDescent="0.45">
      <c r="A89" t="s">
        <v>291</v>
      </c>
      <c r="B89" s="1">
        <v>0.71190130569892396</v>
      </c>
      <c r="C89">
        <v>88</v>
      </c>
    </row>
    <row r="90" spans="1:3" x14ac:dyDescent="0.45">
      <c r="A90" t="s">
        <v>255</v>
      </c>
      <c r="B90" s="1">
        <v>0.70336027535130696</v>
      </c>
      <c r="C90">
        <v>89</v>
      </c>
    </row>
    <row r="91" spans="1:3" x14ac:dyDescent="0.45">
      <c r="A91" t="s">
        <v>134</v>
      </c>
      <c r="B91" s="1">
        <v>0.70153058597592999</v>
      </c>
      <c r="C91">
        <v>90</v>
      </c>
    </row>
    <row r="92" spans="1:3" x14ac:dyDescent="0.45">
      <c r="A92" t="s">
        <v>204</v>
      </c>
      <c r="B92" s="1">
        <v>0.69880239290254598</v>
      </c>
      <c r="C92">
        <v>91</v>
      </c>
    </row>
    <row r="93" spans="1:3" x14ac:dyDescent="0.45">
      <c r="A93" t="s">
        <v>189</v>
      </c>
      <c r="B93" s="1">
        <v>0.68411631105408</v>
      </c>
      <c r="C93">
        <v>92</v>
      </c>
    </row>
    <row r="94" spans="1:3" x14ac:dyDescent="0.45">
      <c r="A94" t="s">
        <v>164</v>
      </c>
      <c r="B94" s="1">
        <v>0.67758768590716401</v>
      </c>
      <c r="C94">
        <v>93</v>
      </c>
    </row>
    <row r="95" spans="1:3" x14ac:dyDescent="0.45">
      <c r="A95" t="s">
        <v>249</v>
      </c>
      <c r="B95" s="1">
        <v>0.67558132324044595</v>
      </c>
      <c r="C95">
        <v>94</v>
      </c>
    </row>
    <row r="96" spans="1:3" x14ac:dyDescent="0.45">
      <c r="A96" t="s">
        <v>45</v>
      </c>
      <c r="B96" s="1">
        <v>0.668408008336147</v>
      </c>
      <c r="C96">
        <v>95</v>
      </c>
    </row>
    <row r="97" spans="1:3" x14ac:dyDescent="0.45">
      <c r="A97" t="s">
        <v>228</v>
      </c>
      <c r="B97" s="1">
        <v>0.66758876894332198</v>
      </c>
      <c r="C97">
        <v>96</v>
      </c>
    </row>
    <row r="98" spans="1:3" x14ac:dyDescent="0.45">
      <c r="A98" t="s">
        <v>264</v>
      </c>
      <c r="B98" s="1">
        <v>0.66718594536264098</v>
      </c>
      <c r="C98">
        <v>97</v>
      </c>
    </row>
    <row r="99" spans="1:3" x14ac:dyDescent="0.45">
      <c r="A99" t="s">
        <v>152</v>
      </c>
      <c r="B99" s="1">
        <v>0.66115209667985197</v>
      </c>
      <c r="C99">
        <v>98</v>
      </c>
    </row>
    <row r="100" spans="1:3" x14ac:dyDescent="0.45">
      <c r="A100" t="s">
        <v>180</v>
      </c>
      <c r="B100" s="1">
        <v>0.64559232973119896</v>
      </c>
      <c r="C100">
        <v>99</v>
      </c>
    </row>
    <row r="101" spans="1:3" x14ac:dyDescent="0.45">
      <c r="A101" t="s">
        <v>198</v>
      </c>
      <c r="B101" s="1">
        <v>0.64508653496013602</v>
      </c>
      <c r="C101">
        <v>100</v>
      </c>
    </row>
    <row r="102" spans="1:3" x14ac:dyDescent="0.45">
      <c r="A102" t="s">
        <v>240</v>
      </c>
      <c r="B102" s="1">
        <v>0.637968048238167</v>
      </c>
      <c r="C102">
        <v>101</v>
      </c>
    </row>
    <row r="103" spans="1:3" x14ac:dyDescent="0.45">
      <c r="A103" t="s">
        <v>225</v>
      </c>
      <c r="B103" s="1">
        <v>0.63776053109765596</v>
      </c>
      <c r="C103">
        <v>102</v>
      </c>
    </row>
    <row r="104" spans="1:3" x14ac:dyDescent="0.45">
      <c r="A104" t="s">
        <v>246</v>
      </c>
      <c r="B104" s="1">
        <v>0.63580646802417295</v>
      </c>
      <c r="C104">
        <v>103</v>
      </c>
    </row>
    <row r="105" spans="1:3" x14ac:dyDescent="0.45">
      <c r="A105" t="s">
        <v>167</v>
      </c>
      <c r="B105" s="1">
        <v>0.62908052153062699</v>
      </c>
      <c r="C105">
        <v>104</v>
      </c>
    </row>
    <row r="106" spans="1:3" x14ac:dyDescent="0.45">
      <c r="A106" t="s">
        <v>231</v>
      </c>
      <c r="B106" s="1">
        <v>0.62710191086327105</v>
      </c>
      <c r="C106">
        <v>105</v>
      </c>
    </row>
    <row r="107" spans="1:3" x14ac:dyDescent="0.45">
      <c r="A107" t="s">
        <v>52</v>
      </c>
      <c r="B107" s="1">
        <v>0.62342209471381504</v>
      </c>
      <c r="C107">
        <v>106</v>
      </c>
    </row>
    <row r="108" spans="1:3" x14ac:dyDescent="0.45">
      <c r="A108" t="s">
        <v>58</v>
      </c>
      <c r="B108" s="1">
        <v>0.61654773965598098</v>
      </c>
      <c r="C108">
        <v>107</v>
      </c>
    </row>
    <row r="109" spans="1:3" x14ac:dyDescent="0.45">
      <c r="A109" t="s">
        <v>219</v>
      </c>
      <c r="B109" s="1">
        <v>0.61411933858190604</v>
      </c>
      <c r="C109">
        <v>108</v>
      </c>
    </row>
    <row r="110" spans="1:3" x14ac:dyDescent="0.45">
      <c r="A110" t="s">
        <v>234</v>
      </c>
      <c r="B110" s="1">
        <v>0.60838397025759405</v>
      </c>
      <c r="C110">
        <v>109</v>
      </c>
    </row>
    <row r="111" spans="1:3" x14ac:dyDescent="0.45">
      <c r="A111" t="s">
        <v>125</v>
      </c>
      <c r="B111" s="1">
        <v>0.60796611728850203</v>
      </c>
      <c r="C111">
        <v>110</v>
      </c>
    </row>
    <row r="112" spans="1:3" x14ac:dyDescent="0.45">
      <c r="A112" t="s">
        <v>177</v>
      </c>
      <c r="B112" s="1">
        <v>0.60439617893169895</v>
      </c>
      <c r="C112">
        <v>111</v>
      </c>
    </row>
    <row r="113" spans="1:3" x14ac:dyDescent="0.45">
      <c r="A113" t="s">
        <v>222</v>
      </c>
      <c r="B113" s="1">
        <v>0.59877388086553396</v>
      </c>
      <c r="C113">
        <v>112</v>
      </c>
    </row>
    <row r="114" spans="1:3" x14ac:dyDescent="0.45">
      <c r="A114" t="s">
        <v>183</v>
      </c>
      <c r="B114" s="1">
        <v>0.59771082629942496</v>
      </c>
      <c r="C114">
        <v>113</v>
      </c>
    </row>
    <row r="115" spans="1:3" x14ac:dyDescent="0.45">
      <c r="A115" t="s">
        <v>110</v>
      </c>
      <c r="B115" s="1">
        <v>0.59720667775692005</v>
      </c>
      <c r="C115">
        <v>114</v>
      </c>
    </row>
    <row r="116" spans="1:3" x14ac:dyDescent="0.45">
      <c r="A116" t="s">
        <v>73</v>
      </c>
      <c r="B116" s="1">
        <v>0.59561911573547299</v>
      </c>
      <c r="C116">
        <v>115</v>
      </c>
    </row>
    <row r="117" spans="1:3" x14ac:dyDescent="0.45">
      <c r="A117" t="s">
        <v>67</v>
      </c>
      <c r="B117" s="1">
        <v>0.58630507676405597</v>
      </c>
      <c r="C117">
        <v>116</v>
      </c>
    </row>
    <row r="118" spans="1:3" x14ac:dyDescent="0.45">
      <c r="A118" t="s">
        <v>158</v>
      </c>
      <c r="B118" s="1">
        <v>0.58350757178788304</v>
      </c>
      <c r="C118">
        <v>117</v>
      </c>
    </row>
    <row r="119" spans="1:3" x14ac:dyDescent="0.45">
      <c r="A119" t="s">
        <v>143</v>
      </c>
      <c r="B119" s="1">
        <v>0.57373946289804401</v>
      </c>
      <c r="C119">
        <v>118</v>
      </c>
    </row>
    <row r="120" spans="1:3" x14ac:dyDescent="0.45">
      <c r="A120" t="s">
        <v>192</v>
      </c>
      <c r="B120" s="1">
        <v>0.56834249530103298</v>
      </c>
      <c r="C120">
        <v>119</v>
      </c>
    </row>
    <row r="121" spans="1:3" x14ac:dyDescent="0.45">
      <c r="A121" t="s">
        <v>82</v>
      </c>
      <c r="B121" s="1">
        <v>0.55970053415829102</v>
      </c>
      <c r="C121">
        <v>120</v>
      </c>
    </row>
    <row r="122" spans="1:3" x14ac:dyDescent="0.45">
      <c r="A122" t="s">
        <v>119</v>
      </c>
      <c r="B122" s="1">
        <v>0.558988764393899</v>
      </c>
      <c r="C122">
        <v>121</v>
      </c>
    </row>
    <row r="123" spans="1:3" x14ac:dyDescent="0.45">
      <c r="A123" t="s">
        <v>98</v>
      </c>
      <c r="B123" s="1">
        <v>0.55229107145956902</v>
      </c>
      <c r="C123">
        <v>122</v>
      </c>
    </row>
    <row r="124" spans="1:3" x14ac:dyDescent="0.45">
      <c r="A124" t="s">
        <v>95</v>
      </c>
      <c r="B124" s="1">
        <v>0.54409830430759798</v>
      </c>
      <c r="C124">
        <v>123</v>
      </c>
    </row>
    <row r="125" spans="1:3" x14ac:dyDescent="0.45">
      <c r="A125" t="s">
        <v>161</v>
      </c>
      <c r="B125" s="1">
        <v>0.53743236198695798</v>
      </c>
      <c r="C125">
        <v>124</v>
      </c>
    </row>
    <row r="126" spans="1:3" x14ac:dyDescent="0.45">
      <c r="A126" t="s">
        <v>104</v>
      </c>
      <c r="B126" s="1">
        <v>0.53711833479433602</v>
      </c>
      <c r="C126">
        <v>125</v>
      </c>
    </row>
    <row r="127" spans="1:3" x14ac:dyDescent="0.45">
      <c r="A127" t="s">
        <v>116</v>
      </c>
      <c r="B127" s="1">
        <v>0.53612350409960796</v>
      </c>
      <c r="C127">
        <v>126</v>
      </c>
    </row>
    <row r="128" spans="1:3" x14ac:dyDescent="0.45">
      <c r="A128" t="s">
        <v>113</v>
      </c>
      <c r="B128" s="1">
        <v>0.53301267289367604</v>
      </c>
      <c r="C128">
        <v>127</v>
      </c>
    </row>
    <row r="129" spans="1:3" x14ac:dyDescent="0.45">
      <c r="A129" t="s">
        <v>55</v>
      </c>
      <c r="B129" s="1">
        <v>0.531245189678483</v>
      </c>
      <c r="C129">
        <v>128</v>
      </c>
    </row>
    <row r="130" spans="1:3" x14ac:dyDescent="0.45">
      <c r="A130" t="s">
        <v>137</v>
      </c>
      <c r="B130" s="1">
        <v>0.52901118258366797</v>
      </c>
      <c r="C130">
        <v>129</v>
      </c>
    </row>
    <row r="131" spans="1:3" x14ac:dyDescent="0.45">
      <c r="A131" t="s">
        <v>131</v>
      </c>
      <c r="B131" s="1">
        <v>0.52815838619987499</v>
      </c>
      <c r="C131">
        <v>130</v>
      </c>
    </row>
    <row r="132" spans="1:3" x14ac:dyDescent="0.45">
      <c r="A132" t="s">
        <v>33</v>
      </c>
      <c r="B132" s="1">
        <v>0.520592163246831</v>
      </c>
      <c r="C132">
        <v>131</v>
      </c>
    </row>
    <row r="133" spans="1:3" x14ac:dyDescent="0.45">
      <c r="A133" t="s">
        <v>140</v>
      </c>
      <c r="B133" s="1">
        <v>0.514400153614333</v>
      </c>
      <c r="C133">
        <v>132</v>
      </c>
    </row>
    <row r="134" spans="1:3" x14ac:dyDescent="0.45">
      <c r="A134" t="s">
        <v>155</v>
      </c>
      <c r="B134" s="1">
        <v>0.51357455032589605</v>
      </c>
      <c r="C134">
        <v>133</v>
      </c>
    </row>
    <row r="135" spans="1:3" x14ac:dyDescent="0.45">
      <c r="A135" t="s">
        <v>64</v>
      </c>
      <c r="B135" s="1">
        <v>0.50754781720045195</v>
      </c>
      <c r="C135">
        <v>134</v>
      </c>
    </row>
    <row r="136" spans="1:3" x14ac:dyDescent="0.45">
      <c r="A136" t="s">
        <v>170</v>
      </c>
      <c r="B136" s="1">
        <v>0.50593911442444806</v>
      </c>
      <c r="C136">
        <v>135</v>
      </c>
    </row>
    <row r="137" spans="1:3" x14ac:dyDescent="0.45">
      <c r="A137" t="s">
        <v>107</v>
      </c>
      <c r="B137" s="1">
        <v>0.49777446651414098</v>
      </c>
      <c r="C137">
        <v>136</v>
      </c>
    </row>
    <row r="138" spans="1:3" x14ac:dyDescent="0.45">
      <c r="A138" t="s">
        <v>92</v>
      </c>
      <c r="B138" s="1">
        <v>0.49228990817516799</v>
      </c>
      <c r="C138">
        <v>137</v>
      </c>
    </row>
    <row r="139" spans="1:3" x14ac:dyDescent="0.45">
      <c r="A139" t="s">
        <v>76</v>
      </c>
      <c r="B139" s="1">
        <v>0.48758056150141399</v>
      </c>
      <c r="C139">
        <v>138</v>
      </c>
    </row>
    <row r="140" spans="1:3" x14ac:dyDescent="0.45">
      <c r="A140" t="s">
        <v>42</v>
      </c>
      <c r="B140" s="1">
        <v>0.48546923501436701</v>
      </c>
      <c r="C140">
        <v>139</v>
      </c>
    </row>
    <row r="141" spans="1:3" x14ac:dyDescent="0.45">
      <c r="A141" t="s">
        <v>122</v>
      </c>
      <c r="B141" s="1">
        <v>0.48470309506185699</v>
      </c>
      <c r="C141">
        <v>140</v>
      </c>
    </row>
    <row r="142" spans="1:3" x14ac:dyDescent="0.45">
      <c r="A142" t="s">
        <v>39</v>
      </c>
      <c r="B142" s="1">
        <v>0.476339318696341</v>
      </c>
      <c r="C142">
        <v>141</v>
      </c>
    </row>
    <row r="143" spans="1:3" x14ac:dyDescent="0.45">
      <c r="A143" t="s">
        <v>79</v>
      </c>
      <c r="B143" s="1">
        <v>0.47023614042184297</v>
      </c>
      <c r="C143">
        <v>142</v>
      </c>
    </row>
    <row r="144" spans="1:3" x14ac:dyDescent="0.45">
      <c r="A144" t="s">
        <v>70</v>
      </c>
      <c r="B144" s="1">
        <v>0.46508546649058502</v>
      </c>
      <c r="C144">
        <v>143</v>
      </c>
    </row>
    <row r="145" spans="1:3" x14ac:dyDescent="0.45">
      <c r="A145" t="s">
        <v>101</v>
      </c>
      <c r="B145" s="1">
        <v>0.457319162085502</v>
      </c>
      <c r="C145">
        <v>144</v>
      </c>
    </row>
    <row r="146" spans="1:3" x14ac:dyDescent="0.45">
      <c r="A146" t="s">
        <v>85</v>
      </c>
      <c r="B146" s="1">
        <v>0.44555290483904297</v>
      </c>
      <c r="C146">
        <v>145</v>
      </c>
    </row>
    <row r="147" spans="1:3" x14ac:dyDescent="0.45">
      <c r="A147" t="s">
        <v>27</v>
      </c>
      <c r="B147" s="1">
        <v>0.430290394032597</v>
      </c>
      <c r="C147">
        <v>146</v>
      </c>
    </row>
    <row r="148" spans="1:3" x14ac:dyDescent="0.45">
      <c r="A148" t="s">
        <v>30</v>
      </c>
      <c r="B148" s="1">
        <v>0.42252543004464199</v>
      </c>
      <c r="C148">
        <v>147</v>
      </c>
    </row>
    <row r="149" spans="1:3" x14ac:dyDescent="0.45">
      <c r="A149" t="s">
        <v>61</v>
      </c>
      <c r="B149" s="1">
        <v>0.42081804034977799</v>
      </c>
      <c r="C149">
        <v>148</v>
      </c>
    </row>
    <row r="150" spans="1:3" x14ac:dyDescent="0.45">
      <c r="A150" t="s">
        <v>36</v>
      </c>
      <c r="B150" s="1">
        <v>0.39752915957404</v>
      </c>
      <c r="C150">
        <v>149</v>
      </c>
    </row>
    <row r="151" spans="1:3" x14ac:dyDescent="0.45">
      <c r="A151" t="s">
        <v>23</v>
      </c>
      <c r="B151" s="1">
        <v>0.39087642827969399</v>
      </c>
      <c r="C151">
        <v>150</v>
      </c>
    </row>
    <row r="152" spans="1:3" x14ac:dyDescent="0.45">
      <c r="A152" t="s">
        <v>49</v>
      </c>
      <c r="B152" s="1">
        <v>0.39025815060741798</v>
      </c>
      <c r="C152">
        <v>151</v>
      </c>
    </row>
  </sheetData>
  <autoFilter ref="A1:C152" xr:uid="{12CF22B7-2BEC-43E0-8666-614FED38F613}">
    <sortState xmlns:xlrd2="http://schemas.microsoft.com/office/spreadsheetml/2017/richdata2" ref="A2:C152">
      <sortCondition descending="1" ref="B1:B152"/>
    </sortState>
  </autoFilter>
  <conditionalFormatting sqref="B2:B1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EE07D-B89C-4A07-883C-6514B50FE974}">
  <dimension ref="A1:N152"/>
  <sheetViews>
    <sheetView view="pageLayout" zoomScale="83" zoomScaleNormal="100" zoomScalePageLayoutView="83" workbookViewId="0">
      <selection activeCell="K1" sqref="K1:N1048576"/>
    </sheetView>
  </sheetViews>
  <sheetFormatPr baseColWidth="10" defaultRowHeight="14.25" x14ac:dyDescent="0.45"/>
  <cols>
    <col min="1" max="1" width="6.53125" style="2" customWidth="1"/>
    <col min="2" max="2" width="27.6640625" bestFit="1" customWidth="1"/>
    <col min="3" max="3" width="5.86328125" style="2" bestFit="1" customWidth="1"/>
    <col min="4" max="4" width="6.86328125" style="2" customWidth="1"/>
    <col min="5" max="5" width="6.86328125" style="2" bestFit="1" customWidth="1"/>
    <col min="6" max="6" width="7.9296875" style="2" bestFit="1" customWidth="1"/>
    <col min="7" max="7" width="6.86328125" style="2" bestFit="1" customWidth="1"/>
    <col min="8" max="8" width="7.9296875" style="2" bestFit="1" customWidth="1"/>
    <col min="9" max="9" width="6.86328125" style="2" bestFit="1" customWidth="1"/>
    <col min="10" max="10" width="19.19921875" customWidth="1"/>
    <col min="11" max="11" width="4.796875" style="2" bestFit="1" customWidth="1"/>
    <col min="12" max="12" width="27.6640625" bestFit="1" customWidth="1"/>
    <col min="13" max="14" width="6.86328125" style="2" bestFit="1" customWidth="1"/>
  </cols>
  <sheetData>
    <row r="1" spans="1:14" x14ac:dyDescent="0.45">
      <c r="A1" s="2" t="s">
        <v>487</v>
      </c>
      <c r="B1" t="s">
        <v>1</v>
      </c>
      <c r="C1" s="2" t="s">
        <v>3</v>
      </c>
      <c r="D1" s="2" t="s">
        <v>16</v>
      </c>
      <c r="E1" s="2" t="s">
        <v>17</v>
      </c>
      <c r="F1" s="2" t="s">
        <v>479</v>
      </c>
      <c r="G1" s="2" t="s">
        <v>483</v>
      </c>
      <c r="H1" s="2" t="s">
        <v>480</v>
      </c>
      <c r="I1" s="2" t="s">
        <v>484</v>
      </c>
      <c r="K1" s="2" t="s">
        <v>487</v>
      </c>
      <c r="L1" t="s">
        <v>1</v>
      </c>
      <c r="M1" s="2" t="s">
        <v>17</v>
      </c>
      <c r="N1" s="2" t="s">
        <v>484</v>
      </c>
    </row>
    <row r="2" spans="1:14" x14ac:dyDescent="0.45">
      <c r="A2" s="2">
        <v>1</v>
      </c>
      <c r="B2" t="s">
        <v>477</v>
      </c>
      <c r="C2" s="3">
        <v>0.96140855718983298</v>
      </c>
      <c r="D2" s="3">
        <v>0.95290749035782296</v>
      </c>
      <c r="E2" s="3">
        <v>0.96446851690549895</v>
      </c>
      <c r="F2" s="2">
        <v>2</v>
      </c>
      <c r="G2" s="2">
        <f>Tabla1[[#This Row],[Rank]]-Tabla1[[#This Row],[Rank2]]</f>
        <v>-1</v>
      </c>
      <c r="H2" s="2">
        <v>1</v>
      </c>
      <c r="I2" s="2">
        <f>Tabla1[[#This Row],[Rank]]-Tabla1[[#This Row],[Rank3]]</f>
        <v>0</v>
      </c>
      <c r="K2" s="2">
        <v>1</v>
      </c>
      <c r="L2" t="s">
        <v>477</v>
      </c>
      <c r="M2" s="3">
        <v>0.96446851690549895</v>
      </c>
      <c r="N2" s="2">
        <f>Tabla1[[#This Row],[Rank]]-Tabla1[[#This Row],[Rank3]]</f>
        <v>0</v>
      </c>
    </row>
    <row r="3" spans="1:14" x14ac:dyDescent="0.45">
      <c r="A3" s="2">
        <v>5</v>
      </c>
      <c r="B3" t="s">
        <v>474</v>
      </c>
      <c r="C3" s="3">
        <v>0.94709713422027997</v>
      </c>
      <c r="D3" s="3">
        <v>0.93941151328256001</v>
      </c>
      <c r="E3" s="3">
        <v>0.95420548551958695</v>
      </c>
      <c r="F3" s="2">
        <v>6</v>
      </c>
      <c r="G3" s="2">
        <f>Tabla1[[#This Row],[Rank]]-Tabla1[[#This Row],[Rank2]]</f>
        <v>-1</v>
      </c>
      <c r="H3" s="2">
        <v>2</v>
      </c>
      <c r="I3" s="2">
        <f>Tabla1[[#This Row],[Rank]]-Tabla1[[#This Row],[Rank3]]</f>
        <v>3</v>
      </c>
      <c r="K3" s="2">
        <v>2</v>
      </c>
      <c r="L3" t="s">
        <v>474</v>
      </c>
      <c r="M3" s="3">
        <v>0.95420548551958695</v>
      </c>
      <c r="N3" s="2">
        <f>Tabla1[[#This Row],[Rank]]-Tabla1[[#This Row],[Rank3]]</f>
        <v>3</v>
      </c>
    </row>
    <row r="4" spans="1:14" x14ac:dyDescent="0.45">
      <c r="A4" s="2">
        <v>3</v>
      </c>
      <c r="B4" t="s">
        <v>471</v>
      </c>
      <c r="C4" s="3">
        <v>0.95824184210990704</v>
      </c>
      <c r="D4" s="3">
        <v>0.95677927073671598</v>
      </c>
      <c r="E4" s="3">
        <v>0.95255658031041102</v>
      </c>
      <c r="F4" s="2">
        <v>1</v>
      </c>
      <c r="G4" s="2">
        <f>Tabla1[[#This Row],[Rank]]-Tabla1[[#This Row],[Rank2]]</f>
        <v>2</v>
      </c>
      <c r="H4" s="2">
        <v>3</v>
      </c>
      <c r="I4" s="2">
        <f>Tabla1[[#This Row],[Rank]]-Tabla1[[#This Row],[Rank3]]</f>
        <v>0</v>
      </c>
      <c r="K4" s="2">
        <v>3</v>
      </c>
      <c r="L4" t="s">
        <v>471</v>
      </c>
      <c r="M4" s="3">
        <v>0.95255658031041102</v>
      </c>
      <c r="N4" s="2">
        <f>Tabla1[[#This Row],[Rank]]-Tabla1[[#This Row],[Rank3]]</f>
        <v>0</v>
      </c>
    </row>
    <row r="5" spans="1:14" x14ac:dyDescent="0.45">
      <c r="A5" s="2">
        <v>2</v>
      </c>
      <c r="B5" t="s">
        <v>468</v>
      </c>
      <c r="C5" s="3">
        <v>0.95993959766390902</v>
      </c>
      <c r="D5" s="3">
        <v>0.94903894842064596</v>
      </c>
      <c r="E5" s="3">
        <v>0.95176742226017097</v>
      </c>
      <c r="F5" s="2">
        <v>3</v>
      </c>
      <c r="G5" s="2">
        <f>Tabla1[[#This Row],[Rank]]-Tabla1[[#This Row],[Rank2]]</f>
        <v>-1</v>
      </c>
      <c r="H5" s="2">
        <v>4</v>
      </c>
      <c r="I5" s="2">
        <f>Tabla1[[#This Row],[Rank]]-Tabla1[[#This Row],[Rank3]]</f>
        <v>-2</v>
      </c>
      <c r="K5" s="2">
        <v>4</v>
      </c>
      <c r="L5" t="s">
        <v>468</v>
      </c>
      <c r="M5" s="3">
        <v>0.95176742226017097</v>
      </c>
      <c r="N5" s="2">
        <f>Tabla1[[#This Row],[Rank]]-Tabla1[[#This Row],[Rank3]]</f>
        <v>-2</v>
      </c>
    </row>
    <row r="6" spans="1:14" x14ac:dyDescent="0.45">
      <c r="A6" s="2">
        <v>6</v>
      </c>
      <c r="B6" t="s">
        <v>465</v>
      </c>
      <c r="C6" s="3">
        <v>0.945856512166242</v>
      </c>
      <c r="D6" s="3">
        <v>0.94247412713677503</v>
      </c>
      <c r="E6" s="3">
        <v>0.94928148665692302</v>
      </c>
      <c r="F6" s="2">
        <v>5</v>
      </c>
      <c r="G6" s="2">
        <f>Tabla1[[#This Row],[Rank]]-Tabla1[[#This Row],[Rank2]]</f>
        <v>1</v>
      </c>
      <c r="H6" s="2">
        <v>5</v>
      </c>
      <c r="I6" s="2">
        <f>Tabla1[[#This Row],[Rank]]-Tabla1[[#This Row],[Rank3]]</f>
        <v>1</v>
      </c>
      <c r="K6" s="2">
        <v>5</v>
      </c>
      <c r="L6" t="s">
        <v>465</v>
      </c>
      <c r="M6" s="3">
        <v>0.94928148665692302</v>
      </c>
      <c r="N6" s="2">
        <f>Tabla1[[#This Row],[Rank]]-Tabla1[[#This Row],[Rank3]]</f>
        <v>1</v>
      </c>
    </row>
    <row r="7" spans="1:14" x14ac:dyDescent="0.45">
      <c r="A7" s="2">
        <v>8</v>
      </c>
      <c r="B7" t="s">
        <v>482</v>
      </c>
      <c r="C7" s="3">
        <v>0.94131151864589202</v>
      </c>
      <c r="D7" s="3">
        <v>0.93594729769385698</v>
      </c>
      <c r="E7" s="3">
        <v>0.94917730297993697</v>
      </c>
      <c r="F7" s="2">
        <v>7</v>
      </c>
      <c r="G7" s="2">
        <f>Tabla1[[#This Row],[Rank]]-Tabla1[[#This Row],[Rank2]]</f>
        <v>1</v>
      </c>
      <c r="H7" s="2">
        <v>6</v>
      </c>
      <c r="I7" s="2">
        <f>Tabla1[[#This Row],[Rank]]-Tabla1[[#This Row],[Rank3]]</f>
        <v>2</v>
      </c>
      <c r="K7" s="2">
        <v>6</v>
      </c>
      <c r="L7" t="s">
        <v>482</v>
      </c>
      <c r="M7" s="3">
        <v>0.94917730297993697</v>
      </c>
      <c r="N7" s="2">
        <f>Tabla1[[#This Row],[Rank]]-Tabla1[[#This Row],[Rank3]]</f>
        <v>2</v>
      </c>
    </row>
    <row r="8" spans="1:14" x14ac:dyDescent="0.45">
      <c r="A8" s="2">
        <v>10</v>
      </c>
      <c r="B8" t="s">
        <v>459</v>
      </c>
      <c r="C8" s="3">
        <v>0.93866903701419102</v>
      </c>
      <c r="D8" s="3">
        <v>0.932619974298177</v>
      </c>
      <c r="E8" s="3">
        <v>0.94902692601811101</v>
      </c>
      <c r="F8" s="2">
        <v>9</v>
      </c>
      <c r="G8" s="2">
        <f>Tabla1[[#This Row],[Rank]]-Tabla1[[#This Row],[Rank2]]</f>
        <v>1</v>
      </c>
      <c r="H8" s="2">
        <v>7</v>
      </c>
      <c r="I8" s="2">
        <f>Tabla1[[#This Row],[Rank]]-Tabla1[[#This Row],[Rank3]]</f>
        <v>3</v>
      </c>
      <c r="K8" s="2">
        <v>7</v>
      </c>
      <c r="L8" t="s">
        <v>459</v>
      </c>
      <c r="M8" s="3">
        <v>0.94902692601811101</v>
      </c>
      <c r="N8" s="2">
        <f>Tabla1[[#This Row],[Rank]]-Tabla1[[#This Row],[Rank3]]</f>
        <v>3</v>
      </c>
    </row>
    <row r="9" spans="1:14" x14ac:dyDescent="0.45">
      <c r="A9" s="2">
        <v>4</v>
      </c>
      <c r="B9" t="s">
        <v>456</v>
      </c>
      <c r="C9" s="3">
        <v>0.95090849629030505</v>
      </c>
      <c r="D9" s="3">
        <v>0.94314992554603205</v>
      </c>
      <c r="E9" s="3">
        <v>0.94236145597434195</v>
      </c>
      <c r="F9" s="2">
        <v>4</v>
      </c>
      <c r="G9" s="2">
        <f>Tabla1[[#This Row],[Rank]]-Tabla1[[#This Row],[Rank2]]</f>
        <v>0</v>
      </c>
      <c r="H9" s="2">
        <v>8</v>
      </c>
      <c r="I9" s="2">
        <f>Tabla1[[#This Row],[Rank]]-Tabla1[[#This Row],[Rank3]]</f>
        <v>-4</v>
      </c>
      <c r="K9" s="2">
        <v>8</v>
      </c>
      <c r="L9" t="s">
        <v>456</v>
      </c>
      <c r="M9" s="3">
        <v>0.94236145597434195</v>
      </c>
      <c r="N9" s="2">
        <f>Tabla1[[#This Row],[Rank]]-Tabla1[[#This Row],[Rank3]]</f>
        <v>-4</v>
      </c>
    </row>
    <row r="10" spans="1:14" x14ac:dyDescent="0.45">
      <c r="A10" s="2">
        <v>7</v>
      </c>
      <c r="B10" t="s">
        <v>453</v>
      </c>
      <c r="C10" s="3">
        <v>0.94184681505444201</v>
      </c>
      <c r="D10" s="3">
        <v>0.93305918701218604</v>
      </c>
      <c r="E10" s="3">
        <v>0.94216036127282798</v>
      </c>
      <c r="F10" s="2">
        <v>8</v>
      </c>
      <c r="G10" s="2">
        <f>Tabla1[[#This Row],[Rank]]-Tabla1[[#This Row],[Rank2]]</f>
        <v>-1</v>
      </c>
      <c r="H10" s="2">
        <v>9</v>
      </c>
      <c r="I10" s="2">
        <f>Tabla1[[#This Row],[Rank]]-Tabla1[[#This Row],[Rank3]]</f>
        <v>-2</v>
      </c>
      <c r="K10" s="2">
        <v>9</v>
      </c>
      <c r="L10" t="s">
        <v>453</v>
      </c>
      <c r="M10" s="3">
        <v>0.94216036127282798</v>
      </c>
      <c r="N10" s="2">
        <f>Tabla1[[#This Row],[Rank]]-Tabla1[[#This Row],[Rank3]]</f>
        <v>-2</v>
      </c>
    </row>
    <row r="11" spans="1:14" x14ac:dyDescent="0.45">
      <c r="A11" s="2">
        <v>15</v>
      </c>
      <c r="B11" t="s">
        <v>450</v>
      </c>
      <c r="C11" s="3">
        <v>0.93225661541760196</v>
      </c>
      <c r="D11" s="3">
        <v>0.922508891602554</v>
      </c>
      <c r="E11" s="3">
        <v>0.93893757493271401</v>
      </c>
      <c r="F11" s="2">
        <v>12</v>
      </c>
      <c r="G11" s="2">
        <f>Tabla1[[#This Row],[Rank]]-Tabla1[[#This Row],[Rank2]]</f>
        <v>3</v>
      </c>
      <c r="H11" s="2">
        <v>10</v>
      </c>
      <c r="I11" s="2">
        <f>Tabla1[[#This Row],[Rank]]-Tabla1[[#This Row],[Rank3]]</f>
        <v>5</v>
      </c>
      <c r="K11" s="2">
        <v>10</v>
      </c>
      <c r="L11" t="s">
        <v>450</v>
      </c>
      <c r="M11" s="3">
        <v>0.93893757493271401</v>
      </c>
      <c r="N11" s="2">
        <f>Tabla1[[#This Row],[Rank]]-Tabla1[[#This Row],[Rank3]]</f>
        <v>5</v>
      </c>
    </row>
    <row r="12" spans="1:14" x14ac:dyDescent="0.45">
      <c r="A12" s="2">
        <v>9</v>
      </c>
      <c r="B12" t="s">
        <v>447</v>
      </c>
      <c r="C12" s="3">
        <v>0.94055371072576399</v>
      </c>
      <c r="D12" s="3">
        <v>0.922550223227106</v>
      </c>
      <c r="E12" s="3">
        <v>0.93658895650513596</v>
      </c>
      <c r="F12" s="2">
        <v>11</v>
      </c>
      <c r="G12" s="2">
        <f>Tabla1[[#This Row],[Rank]]-Tabla1[[#This Row],[Rank2]]</f>
        <v>-2</v>
      </c>
      <c r="H12" s="2">
        <v>11</v>
      </c>
      <c r="I12" s="2">
        <f>Tabla1[[#This Row],[Rank]]-Tabla1[[#This Row],[Rank3]]</f>
        <v>-2</v>
      </c>
      <c r="K12" s="2">
        <v>11</v>
      </c>
      <c r="L12" t="s">
        <v>447</v>
      </c>
      <c r="M12" s="3">
        <v>0.93658895650513596</v>
      </c>
      <c r="N12" s="2">
        <f>Tabla1[[#This Row],[Rank]]-Tabla1[[#This Row],[Rank3]]</f>
        <v>-2</v>
      </c>
    </row>
    <row r="13" spans="1:14" x14ac:dyDescent="0.45">
      <c r="A13" s="2">
        <v>11</v>
      </c>
      <c r="B13" t="s">
        <v>444</v>
      </c>
      <c r="C13" s="3">
        <v>0.93646252728917301</v>
      </c>
      <c r="D13" s="3">
        <v>0.92886318020842895</v>
      </c>
      <c r="E13" s="3">
        <v>0.93655140392357095</v>
      </c>
      <c r="F13" s="2">
        <v>10</v>
      </c>
      <c r="G13" s="2">
        <f>Tabla1[[#This Row],[Rank]]-Tabla1[[#This Row],[Rank2]]</f>
        <v>1</v>
      </c>
      <c r="H13" s="2">
        <v>12</v>
      </c>
      <c r="I13" s="2">
        <f>Tabla1[[#This Row],[Rank]]-Tabla1[[#This Row],[Rank3]]</f>
        <v>-1</v>
      </c>
      <c r="K13" s="2">
        <v>12</v>
      </c>
      <c r="L13" t="s">
        <v>444</v>
      </c>
      <c r="M13" s="3">
        <v>0.93655140392357095</v>
      </c>
      <c r="N13" s="2">
        <f>Tabla1[[#This Row],[Rank]]-Tabla1[[#This Row],[Rank3]]</f>
        <v>-1</v>
      </c>
    </row>
    <row r="14" spans="1:14" x14ac:dyDescent="0.45">
      <c r="A14" s="2">
        <v>16</v>
      </c>
      <c r="B14" t="s">
        <v>441</v>
      </c>
      <c r="C14" s="3">
        <v>0.92503885358151405</v>
      </c>
      <c r="D14" s="3">
        <v>0.91762374261670299</v>
      </c>
      <c r="E14" s="3">
        <v>0.93283536073834805</v>
      </c>
      <c r="F14" s="2">
        <v>14</v>
      </c>
      <c r="G14" s="2">
        <f>Tabla1[[#This Row],[Rank]]-Tabla1[[#This Row],[Rank2]]</f>
        <v>2</v>
      </c>
      <c r="H14" s="2">
        <v>13</v>
      </c>
      <c r="I14" s="2">
        <f>Tabla1[[#This Row],[Rank]]-Tabla1[[#This Row],[Rank3]]</f>
        <v>3</v>
      </c>
      <c r="K14" s="2">
        <v>13</v>
      </c>
      <c r="L14" t="s">
        <v>441</v>
      </c>
      <c r="M14" s="3">
        <v>0.93283536073834805</v>
      </c>
      <c r="N14" s="2">
        <f>Tabla1[[#This Row],[Rank]]-Tabla1[[#This Row],[Rank3]]</f>
        <v>3</v>
      </c>
    </row>
    <row r="15" spans="1:14" x14ac:dyDescent="0.45">
      <c r="A15" s="2">
        <v>20</v>
      </c>
      <c r="B15" t="s">
        <v>438</v>
      </c>
      <c r="C15" s="3">
        <v>0.91783809261346105</v>
      </c>
      <c r="D15" s="3">
        <v>0.91241069038149802</v>
      </c>
      <c r="E15" s="3">
        <v>0.92408215169431596</v>
      </c>
      <c r="F15" s="2">
        <v>17</v>
      </c>
      <c r="G15" s="2">
        <f>Tabla1[[#This Row],[Rank]]-Tabla1[[#This Row],[Rank2]]</f>
        <v>3</v>
      </c>
      <c r="H15" s="2">
        <v>14</v>
      </c>
      <c r="I15" s="2">
        <f>Tabla1[[#This Row],[Rank]]-Tabla1[[#This Row],[Rank3]]</f>
        <v>6</v>
      </c>
      <c r="K15" s="2">
        <v>14</v>
      </c>
      <c r="L15" t="s">
        <v>438</v>
      </c>
      <c r="M15" s="3">
        <v>0.92408215169431596</v>
      </c>
      <c r="N15" s="2">
        <f>Tabla1[[#This Row],[Rank]]-Tabla1[[#This Row],[Rank3]]</f>
        <v>6</v>
      </c>
    </row>
    <row r="16" spans="1:14" x14ac:dyDescent="0.45">
      <c r="A16" s="2">
        <v>12</v>
      </c>
      <c r="B16" t="s">
        <v>481</v>
      </c>
      <c r="C16" s="3">
        <v>0.93345352393704395</v>
      </c>
      <c r="D16" s="3">
        <v>0.91896481894300697</v>
      </c>
      <c r="E16" s="3">
        <v>0.92171127737894398</v>
      </c>
      <c r="F16" s="2">
        <v>13</v>
      </c>
      <c r="G16" s="2">
        <f>Tabla1[[#This Row],[Rank]]-Tabla1[[#This Row],[Rank2]]</f>
        <v>-1</v>
      </c>
      <c r="H16" s="2">
        <v>15</v>
      </c>
      <c r="I16" s="2">
        <f>Tabla1[[#This Row],[Rank]]-Tabla1[[#This Row],[Rank3]]</f>
        <v>-3</v>
      </c>
      <c r="K16" s="2">
        <v>15</v>
      </c>
      <c r="L16" t="s">
        <v>481</v>
      </c>
      <c r="M16" s="3">
        <v>0.92171127737894398</v>
      </c>
      <c r="N16" s="2">
        <f>Tabla1[[#This Row],[Rank]]-Tabla1[[#This Row],[Rank3]]</f>
        <v>-3</v>
      </c>
    </row>
    <row r="17" spans="1:14" x14ac:dyDescent="0.45">
      <c r="A17" s="2">
        <v>19</v>
      </c>
      <c r="B17" t="s">
        <v>432</v>
      </c>
      <c r="C17" s="3">
        <v>0.91803122828257799</v>
      </c>
      <c r="D17" s="3">
        <v>0.91344920208038105</v>
      </c>
      <c r="E17" s="3">
        <v>0.92001575372479105</v>
      </c>
      <c r="F17" s="2">
        <v>16</v>
      </c>
      <c r="G17" s="2">
        <f>Tabla1[[#This Row],[Rank]]-Tabla1[[#This Row],[Rank2]]</f>
        <v>3</v>
      </c>
      <c r="H17" s="2">
        <v>16</v>
      </c>
      <c r="I17" s="2">
        <f>Tabla1[[#This Row],[Rank]]-Tabla1[[#This Row],[Rank3]]</f>
        <v>3</v>
      </c>
      <c r="K17" s="2">
        <v>16</v>
      </c>
      <c r="L17" t="s">
        <v>432</v>
      </c>
      <c r="M17" s="3">
        <v>0.92001575372479105</v>
      </c>
      <c r="N17" s="2">
        <f>Tabla1[[#This Row],[Rank]]-Tabla1[[#This Row],[Rank3]]</f>
        <v>3</v>
      </c>
    </row>
    <row r="18" spans="1:14" x14ac:dyDescent="0.45">
      <c r="A18" s="2">
        <v>18</v>
      </c>
      <c r="B18" t="s">
        <v>429</v>
      </c>
      <c r="C18" s="3">
        <v>0.91961986301134102</v>
      </c>
      <c r="D18" s="3">
        <v>0.91150076512933598</v>
      </c>
      <c r="E18" s="3">
        <v>0.91609078652429898</v>
      </c>
      <c r="F18" s="2">
        <v>18</v>
      </c>
      <c r="G18" s="2">
        <f>Tabla1[[#This Row],[Rank]]-Tabla1[[#This Row],[Rank2]]</f>
        <v>0</v>
      </c>
      <c r="H18" s="2">
        <v>17</v>
      </c>
      <c r="I18" s="2">
        <f>Tabla1[[#This Row],[Rank]]-Tabla1[[#This Row],[Rank3]]</f>
        <v>1</v>
      </c>
      <c r="K18" s="2">
        <v>17</v>
      </c>
      <c r="L18" t="s">
        <v>429</v>
      </c>
      <c r="M18" s="3">
        <v>0.91609078652429898</v>
      </c>
      <c r="N18" s="2">
        <f>Tabla1[[#This Row],[Rank]]-Tabla1[[#This Row],[Rank3]]</f>
        <v>1</v>
      </c>
    </row>
    <row r="19" spans="1:14" x14ac:dyDescent="0.45">
      <c r="A19" s="2">
        <v>25</v>
      </c>
      <c r="B19" t="s">
        <v>426</v>
      </c>
      <c r="C19" s="3">
        <v>0.90078118017881204</v>
      </c>
      <c r="D19" s="3">
        <v>0.901773260569803</v>
      </c>
      <c r="E19" s="3">
        <v>0.91118167819543205</v>
      </c>
      <c r="F19" s="2">
        <v>20</v>
      </c>
      <c r="G19" s="2">
        <f>Tabla1[[#This Row],[Rank]]-Tabla1[[#This Row],[Rank2]]</f>
        <v>5</v>
      </c>
      <c r="H19" s="2">
        <v>18</v>
      </c>
      <c r="I19" s="2">
        <f>Tabla1[[#This Row],[Rank]]-Tabla1[[#This Row],[Rank3]]</f>
        <v>7</v>
      </c>
      <c r="K19" s="2">
        <v>18</v>
      </c>
      <c r="L19" t="s">
        <v>426</v>
      </c>
      <c r="M19" s="3">
        <v>0.91118167819543205</v>
      </c>
      <c r="N19" s="2">
        <f>Tabla1[[#This Row],[Rank]]-Tabla1[[#This Row],[Rank3]]</f>
        <v>7</v>
      </c>
    </row>
    <row r="20" spans="1:14" x14ac:dyDescent="0.45">
      <c r="A20" s="2">
        <v>24</v>
      </c>
      <c r="B20" t="s">
        <v>423</v>
      </c>
      <c r="C20" s="3">
        <v>0.90390246328863899</v>
      </c>
      <c r="D20" s="3">
        <v>0.89068890706711101</v>
      </c>
      <c r="E20" s="3">
        <v>0.90276870589424596</v>
      </c>
      <c r="F20" s="2">
        <v>26</v>
      </c>
      <c r="G20" s="2">
        <f>Tabla1[[#This Row],[Rank]]-Tabla1[[#This Row],[Rank2]]</f>
        <v>-2</v>
      </c>
      <c r="H20" s="2">
        <v>19</v>
      </c>
      <c r="I20" s="2">
        <f>Tabla1[[#This Row],[Rank]]-Tabla1[[#This Row],[Rank3]]</f>
        <v>5</v>
      </c>
      <c r="K20" s="2">
        <v>19</v>
      </c>
      <c r="L20" t="s">
        <v>423</v>
      </c>
      <c r="M20" s="3">
        <v>0.90276870589424596</v>
      </c>
      <c r="N20" s="2">
        <f>Tabla1[[#This Row],[Rank]]-Tabla1[[#This Row],[Rank3]]</f>
        <v>5</v>
      </c>
    </row>
    <row r="21" spans="1:14" x14ac:dyDescent="0.45">
      <c r="A21" s="2">
        <v>28</v>
      </c>
      <c r="B21" t="s">
        <v>420</v>
      </c>
      <c r="C21" s="3">
        <v>0.89335554200596101</v>
      </c>
      <c r="D21" s="3">
        <v>0.88997555954729002</v>
      </c>
      <c r="E21" s="3">
        <v>0.902226384968983</v>
      </c>
      <c r="F21" s="2">
        <v>27</v>
      </c>
      <c r="G21" s="2">
        <f>Tabla1[[#This Row],[Rank]]-Tabla1[[#This Row],[Rank2]]</f>
        <v>1</v>
      </c>
      <c r="H21" s="2">
        <v>20</v>
      </c>
      <c r="I21" s="2">
        <f>Tabla1[[#This Row],[Rank]]-Tabla1[[#This Row],[Rank3]]</f>
        <v>8</v>
      </c>
      <c r="K21" s="2">
        <v>20</v>
      </c>
      <c r="L21" t="s">
        <v>420</v>
      </c>
      <c r="M21" s="3">
        <v>0.902226384968983</v>
      </c>
      <c r="N21" s="2">
        <f>Tabla1[[#This Row],[Rank]]-Tabla1[[#This Row],[Rank3]]</f>
        <v>8</v>
      </c>
    </row>
    <row r="22" spans="1:14" x14ac:dyDescent="0.45">
      <c r="A22" s="2">
        <v>22</v>
      </c>
      <c r="B22" t="s">
        <v>417</v>
      </c>
      <c r="C22" s="3">
        <v>0.90541927898864205</v>
      </c>
      <c r="D22" s="3">
        <v>0.89886618115186301</v>
      </c>
      <c r="E22" s="3">
        <v>0.89914950188259901</v>
      </c>
      <c r="F22" s="2">
        <v>22</v>
      </c>
      <c r="G22" s="2">
        <f>Tabla1[[#This Row],[Rank]]-Tabla1[[#This Row],[Rank2]]</f>
        <v>0</v>
      </c>
      <c r="H22" s="2">
        <v>21</v>
      </c>
      <c r="I22" s="2">
        <f>Tabla1[[#This Row],[Rank]]-Tabla1[[#This Row],[Rank3]]</f>
        <v>1</v>
      </c>
      <c r="K22" s="2">
        <v>21</v>
      </c>
      <c r="L22" t="s">
        <v>417</v>
      </c>
      <c r="M22" s="3">
        <v>0.89914950188259901</v>
      </c>
      <c r="N22" s="2">
        <f>Tabla1[[#This Row],[Rank]]-Tabla1[[#This Row],[Rank3]]</f>
        <v>1</v>
      </c>
    </row>
    <row r="23" spans="1:14" x14ac:dyDescent="0.45">
      <c r="A23" s="2">
        <v>23</v>
      </c>
      <c r="B23" t="s">
        <v>414</v>
      </c>
      <c r="C23" s="3">
        <v>0.90492496419045698</v>
      </c>
      <c r="D23" s="3">
        <v>0.89263113902312996</v>
      </c>
      <c r="E23" s="3">
        <v>0.89694202501745002</v>
      </c>
      <c r="F23" s="2">
        <v>24</v>
      </c>
      <c r="G23" s="2">
        <f>Tabla1[[#This Row],[Rank]]-Tabla1[[#This Row],[Rank2]]</f>
        <v>-1</v>
      </c>
      <c r="H23" s="2">
        <v>22</v>
      </c>
      <c r="I23" s="2">
        <f>Tabla1[[#This Row],[Rank]]-Tabla1[[#This Row],[Rank3]]</f>
        <v>1</v>
      </c>
      <c r="K23" s="2">
        <v>22</v>
      </c>
      <c r="L23" t="s">
        <v>414</v>
      </c>
      <c r="M23" s="3">
        <v>0.89694202501745002</v>
      </c>
      <c r="N23" s="2">
        <f>Tabla1[[#This Row],[Rank]]-Tabla1[[#This Row],[Rank3]]</f>
        <v>1</v>
      </c>
    </row>
    <row r="24" spans="1:14" x14ac:dyDescent="0.45">
      <c r="A24" s="2">
        <v>27</v>
      </c>
      <c r="B24" t="s">
        <v>411</v>
      </c>
      <c r="C24" s="3">
        <v>0.89556281957865602</v>
      </c>
      <c r="D24" s="3">
        <v>0.89129239978729902</v>
      </c>
      <c r="E24" s="3">
        <v>0.89593293233693805</v>
      </c>
      <c r="F24" s="2">
        <v>25</v>
      </c>
      <c r="G24" s="2">
        <f>Tabla1[[#This Row],[Rank]]-Tabla1[[#This Row],[Rank2]]</f>
        <v>2</v>
      </c>
      <c r="H24" s="2">
        <v>23</v>
      </c>
      <c r="I24" s="2">
        <f>Tabla1[[#This Row],[Rank]]-Tabla1[[#This Row],[Rank3]]</f>
        <v>4</v>
      </c>
      <c r="K24" s="2">
        <v>23</v>
      </c>
      <c r="L24" t="s">
        <v>411</v>
      </c>
      <c r="M24" s="3">
        <v>0.89593293233693805</v>
      </c>
      <c r="N24" s="2">
        <f>Tabla1[[#This Row],[Rank]]-Tabla1[[#This Row],[Rank3]]</f>
        <v>4</v>
      </c>
    </row>
    <row r="25" spans="1:14" x14ac:dyDescent="0.45">
      <c r="A25" s="2">
        <v>17</v>
      </c>
      <c r="B25" t="s">
        <v>408</v>
      </c>
      <c r="C25" s="3">
        <v>0.92152710869658006</v>
      </c>
      <c r="D25" s="3">
        <v>0.91549000083334897</v>
      </c>
      <c r="E25" s="3">
        <v>0.89332549154489205</v>
      </c>
      <c r="F25" s="2">
        <v>15</v>
      </c>
      <c r="G25" s="2">
        <f>Tabla1[[#This Row],[Rank]]-Tabla1[[#This Row],[Rank2]]</f>
        <v>2</v>
      </c>
      <c r="H25" s="2">
        <v>24</v>
      </c>
      <c r="I25" s="2">
        <f>Tabla1[[#This Row],[Rank]]-Tabla1[[#This Row],[Rank3]]</f>
        <v>-7</v>
      </c>
      <c r="K25" s="2">
        <v>24</v>
      </c>
      <c r="L25" t="s">
        <v>408</v>
      </c>
      <c r="M25" s="3">
        <v>0.89332549154489205</v>
      </c>
      <c r="N25" s="2">
        <f>Tabla1[[#This Row],[Rank]]-Tabla1[[#This Row],[Rank3]]</f>
        <v>-7</v>
      </c>
    </row>
    <row r="26" spans="1:14" x14ac:dyDescent="0.45">
      <c r="A26" s="2">
        <v>13</v>
      </c>
      <c r="B26" t="s">
        <v>405</v>
      </c>
      <c r="C26" s="3">
        <v>0.93294283760238705</v>
      </c>
      <c r="D26" s="3">
        <v>0.90145339921123602</v>
      </c>
      <c r="E26" s="3">
        <v>0.89090638883672901</v>
      </c>
      <c r="F26" s="2">
        <v>21</v>
      </c>
      <c r="G26" s="2">
        <f>Tabla1[[#This Row],[Rank]]-Tabla1[[#This Row],[Rank2]]</f>
        <v>-8</v>
      </c>
      <c r="H26" s="2">
        <v>25</v>
      </c>
      <c r="I26" s="2">
        <f>Tabla1[[#This Row],[Rank]]-Tabla1[[#This Row],[Rank3]]</f>
        <v>-12</v>
      </c>
      <c r="K26" s="2">
        <v>25</v>
      </c>
      <c r="L26" t="s">
        <v>405</v>
      </c>
      <c r="M26" s="3">
        <v>0.89090638883672901</v>
      </c>
      <c r="N26" s="2">
        <f>Tabla1[[#This Row],[Rank]]-Tabla1[[#This Row],[Rank3]]</f>
        <v>-12</v>
      </c>
    </row>
    <row r="27" spans="1:14" x14ac:dyDescent="0.45">
      <c r="A27" s="2">
        <v>26</v>
      </c>
      <c r="B27" t="s">
        <v>402</v>
      </c>
      <c r="C27" s="3">
        <v>0.898676204310216</v>
      </c>
      <c r="D27" s="3">
        <v>0.88432171717138297</v>
      </c>
      <c r="E27" s="3">
        <v>0.88573788244471896</v>
      </c>
      <c r="F27" s="2">
        <v>28</v>
      </c>
      <c r="G27" s="2">
        <f>Tabla1[[#This Row],[Rank]]-Tabla1[[#This Row],[Rank2]]</f>
        <v>-2</v>
      </c>
      <c r="H27" s="2">
        <v>26</v>
      </c>
      <c r="I27" s="2">
        <f>Tabla1[[#This Row],[Rank]]-Tabla1[[#This Row],[Rank3]]</f>
        <v>0</v>
      </c>
      <c r="K27" s="2">
        <v>26</v>
      </c>
      <c r="L27" t="s">
        <v>402</v>
      </c>
      <c r="M27" s="3">
        <v>0.88573788244471896</v>
      </c>
      <c r="N27" s="2">
        <f>Tabla1[[#This Row],[Rank]]-Tabla1[[#This Row],[Rank3]]</f>
        <v>0</v>
      </c>
    </row>
    <row r="28" spans="1:14" x14ac:dyDescent="0.45">
      <c r="A28" s="2">
        <v>30</v>
      </c>
      <c r="B28" t="s">
        <v>399</v>
      </c>
      <c r="C28" s="3">
        <v>0.88580604967476695</v>
      </c>
      <c r="D28" s="3">
        <v>0.87693172109792406</v>
      </c>
      <c r="E28" s="3">
        <v>0.88508439370169301</v>
      </c>
      <c r="F28" s="2">
        <v>31</v>
      </c>
      <c r="G28" s="2">
        <f>Tabla1[[#This Row],[Rank]]-Tabla1[[#This Row],[Rank2]]</f>
        <v>-1</v>
      </c>
      <c r="H28" s="2">
        <v>27</v>
      </c>
      <c r="I28" s="2">
        <f>Tabla1[[#This Row],[Rank]]-Tabla1[[#This Row],[Rank3]]</f>
        <v>3</v>
      </c>
      <c r="K28" s="2">
        <v>27</v>
      </c>
      <c r="L28" t="s">
        <v>399</v>
      </c>
      <c r="M28" s="3">
        <v>0.88508439370169301</v>
      </c>
      <c r="N28" s="2">
        <f>Tabla1[[#This Row],[Rank]]-Tabla1[[#This Row],[Rank3]]</f>
        <v>3</v>
      </c>
    </row>
    <row r="29" spans="1:14" x14ac:dyDescent="0.45">
      <c r="A29" s="2">
        <v>34</v>
      </c>
      <c r="B29" t="s">
        <v>396</v>
      </c>
      <c r="C29" s="3">
        <v>0.86419196248351604</v>
      </c>
      <c r="D29" s="3">
        <v>0.85461035411641895</v>
      </c>
      <c r="E29" s="3">
        <v>0.87982018404238305</v>
      </c>
      <c r="F29" s="2">
        <v>35</v>
      </c>
      <c r="G29" s="2">
        <f>Tabla1[[#This Row],[Rank]]-Tabla1[[#This Row],[Rank2]]</f>
        <v>-1</v>
      </c>
      <c r="H29" s="2">
        <v>28</v>
      </c>
      <c r="I29" s="2">
        <f>Tabla1[[#This Row],[Rank]]-Tabla1[[#This Row],[Rank3]]</f>
        <v>6</v>
      </c>
      <c r="K29" s="2">
        <v>28</v>
      </c>
      <c r="L29" t="s">
        <v>396</v>
      </c>
      <c r="M29" s="3">
        <v>0.87982018404238305</v>
      </c>
      <c r="N29" s="2">
        <f>Tabla1[[#This Row],[Rank]]-Tabla1[[#This Row],[Rank3]]</f>
        <v>6</v>
      </c>
    </row>
    <row r="30" spans="1:14" x14ac:dyDescent="0.45">
      <c r="A30" s="2">
        <v>29</v>
      </c>
      <c r="B30" t="s">
        <v>393</v>
      </c>
      <c r="C30" s="3">
        <v>0.88984579246691697</v>
      </c>
      <c r="D30" s="3">
        <v>0.88079461690440497</v>
      </c>
      <c r="E30" s="3">
        <v>0.87808347070457404</v>
      </c>
      <c r="F30" s="2">
        <v>29</v>
      </c>
      <c r="G30" s="2">
        <f>Tabla1[[#This Row],[Rank]]-Tabla1[[#This Row],[Rank2]]</f>
        <v>0</v>
      </c>
      <c r="H30" s="2">
        <v>29</v>
      </c>
      <c r="I30" s="2">
        <f>Tabla1[[#This Row],[Rank]]-Tabla1[[#This Row],[Rank3]]</f>
        <v>0</v>
      </c>
      <c r="K30" s="2">
        <v>29</v>
      </c>
      <c r="L30" t="s">
        <v>393</v>
      </c>
      <c r="M30" s="3">
        <v>0.87808347070457404</v>
      </c>
      <c r="N30" s="2">
        <f>Tabla1[[#This Row],[Rank]]-Tabla1[[#This Row],[Rank3]]</f>
        <v>0</v>
      </c>
    </row>
    <row r="31" spans="1:14" x14ac:dyDescent="0.45">
      <c r="A31" s="2">
        <v>35</v>
      </c>
      <c r="B31" t="s">
        <v>390</v>
      </c>
      <c r="C31" s="3">
        <v>0.86279563634920697</v>
      </c>
      <c r="D31" s="3">
        <v>0.86557894915660105</v>
      </c>
      <c r="E31" s="3">
        <v>0.86916190363243695</v>
      </c>
      <c r="F31" s="2">
        <v>32</v>
      </c>
      <c r="G31" s="2">
        <f>Tabla1[[#This Row],[Rank]]-Tabla1[[#This Row],[Rank2]]</f>
        <v>3</v>
      </c>
      <c r="H31" s="2">
        <v>30</v>
      </c>
      <c r="I31" s="2">
        <f>Tabla1[[#This Row],[Rank]]-Tabla1[[#This Row],[Rank3]]</f>
        <v>5</v>
      </c>
      <c r="K31" s="2">
        <v>30</v>
      </c>
      <c r="L31" t="s">
        <v>390</v>
      </c>
      <c r="M31" s="3">
        <v>0.86916190363243695</v>
      </c>
      <c r="N31" s="2">
        <f>Tabla1[[#This Row],[Rank]]-Tabla1[[#This Row],[Rank3]]</f>
        <v>5</v>
      </c>
    </row>
    <row r="32" spans="1:14" x14ac:dyDescent="0.45">
      <c r="A32" s="2">
        <v>31</v>
      </c>
      <c r="B32" t="s">
        <v>387</v>
      </c>
      <c r="C32" s="3">
        <v>0.87991666788714396</v>
      </c>
      <c r="D32" s="3">
        <v>0.87863945904628005</v>
      </c>
      <c r="E32" s="3">
        <v>0.86881607741080302</v>
      </c>
      <c r="F32" s="2">
        <v>30</v>
      </c>
      <c r="G32" s="2">
        <f>Tabla1[[#This Row],[Rank]]-Tabla1[[#This Row],[Rank2]]</f>
        <v>1</v>
      </c>
      <c r="H32" s="2">
        <v>31</v>
      </c>
      <c r="I32" s="2">
        <f>Tabla1[[#This Row],[Rank]]-Tabla1[[#This Row],[Rank3]]</f>
        <v>0</v>
      </c>
      <c r="K32" s="2">
        <v>31</v>
      </c>
      <c r="L32" t="s">
        <v>387</v>
      </c>
      <c r="M32" s="3">
        <v>0.86881607741080302</v>
      </c>
      <c r="N32" s="2">
        <f>Tabla1[[#This Row],[Rank]]-Tabla1[[#This Row],[Rank3]]</f>
        <v>0</v>
      </c>
    </row>
    <row r="33" spans="1:14" x14ac:dyDescent="0.45">
      <c r="A33" s="2">
        <v>21</v>
      </c>
      <c r="B33" t="s">
        <v>384</v>
      </c>
      <c r="C33" s="3">
        <v>0.90898097017478297</v>
      </c>
      <c r="D33" s="3">
        <v>0.89736569562272195</v>
      </c>
      <c r="E33" s="3">
        <v>0.86646444872713302</v>
      </c>
      <c r="F33" s="2">
        <v>23</v>
      </c>
      <c r="G33" s="2">
        <f>Tabla1[[#This Row],[Rank]]-Tabla1[[#This Row],[Rank2]]</f>
        <v>-2</v>
      </c>
      <c r="H33" s="2">
        <v>32</v>
      </c>
      <c r="I33" s="2">
        <f>Tabla1[[#This Row],[Rank]]-Tabla1[[#This Row],[Rank3]]</f>
        <v>-11</v>
      </c>
      <c r="K33" s="2">
        <v>32</v>
      </c>
      <c r="L33" t="s">
        <v>384</v>
      </c>
      <c r="M33" s="3">
        <v>0.86646444872713302</v>
      </c>
      <c r="N33" s="2">
        <f>Tabla1[[#This Row],[Rank]]-Tabla1[[#This Row],[Rank3]]</f>
        <v>-11</v>
      </c>
    </row>
    <row r="34" spans="1:14" x14ac:dyDescent="0.45">
      <c r="A34" s="2">
        <v>32</v>
      </c>
      <c r="B34" t="s">
        <v>381</v>
      </c>
      <c r="C34" s="3">
        <v>0.87311951931887699</v>
      </c>
      <c r="D34" s="3">
        <v>0.86495237001810998</v>
      </c>
      <c r="E34" s="3">
        <v>0.86621152531926104</v>
      </c>
      <c r="F34" s="2">
        <v>33</v>
      </c>
      <c r="G34" s="2">
        <f>Tabla1[[#This Row],[Rank]]-Tabla1[[#This Row],[Rank2]]</f>
        <v>-1</v>
      </c>
      <c r="H34" s="2">
        <v>33</v>
      </c>
      <c r="I34" s="2">
        <f>Tabla1[[#This Row],[Rank]]-Tabla1[[#This Row],[Rank3]]</f>
        <v>-1</v>
      </c>
      <c r="K34" s="2">
        <v>33</v>
      </c>
      <c r="L34" t="s">
        <v>381</v>
      </c>
      <c r="M34" s="3">
        <v>0.86621152531926104</v>
      </c>
      <c r="N34" s="2">
        <f>Tabla1[[#This Row],[Rank]]-Tabla1[[#This Row],[Rank3]]</f>
        <v>-1</v>
      </c>
    </row>
    <row r="35" spans="1:14" x14ac:dyDescent="0.45">
      <c r="A35" s="2">
        <v>36</v>
      </c>
      <c r="B35" t="s">
        <v>378</v>
      </c>
      <c r="C35" s="3">
        <v>0.85941950925590005</v>
      </c>
      <c r="D35" s="3">
        <v>0.83796064071890797</v>
      </c>
      <c r="E35" s="3">
        <v>0.86238199078255895</v>
      </c>
      <c r="F35" s="2">
        <v>37</v>
      </c>
      <c r="G35" s="2">
        <f>Tabla1[[#This Row],[Rank]]-Tabla1[[#This Row],[Rank2]]</f>
        <v>-1</v>
      </c>
      <c r="H35" s="2">
        <v>34</v>
      </c>
      <c r="I35" s="2">
        <f>Tabla1[[#This Row],[Rank]]-Tabla1[[#This Row],[Rank3]]</f>
        <v>2</v>
      </c>
      <c r="K35" s="2">
        <v>34</v>
      </c>
      <c r="L35" t="s">
        <v>378</v>
      </c>
      <c r="M35" s="3">
        <v>0.86238199078255895</v>
      </c>
      <c r="N35" s="2">
        <f>Tabla1[[#This Row],[Rank]]-Tabla1[[#This Row],[Rank3]]</f>
        <v>2</v>
      </c>
    </row>
    <row r="36" spans="1:14" x14ac:dyDescent="0.45">
      <c r="A36" s="2">
        <v>33</v>
      </c>
      <c r="B36" t="s">
        <v>375</v>
      </c>
      <c r="C36" s="3">
        <v>0.86552534726766395</v>
      </c>
      <c r="D36" s="3">
        <v>0.85938981317390795</v>
      </c>
      <c r="E36" s="3">
        <v>0.85703267988758602</v>
      </c>
      <c r="F36" s="2">
        <v>34</v>
      </c>
      <c r="G36" s="2">
        <f>Tabla1[[#This Row],[Rank]]-Tabla1[[#This Row],[Rank2]]</f>
        <v>-1</v>
      </c>
      <c r="H36" s="2">
        <v>35</v>
      </c>
      <c r="I36" s="2">
        <f>Tabla1[[#This Row],[Rank]]-Tabla1[[#This Row],[Rank3]]</f>
        <v>-2</v>
      </c>
      <c r="K36" s="2">
        <v>35</v>
      </c>
      <c r="L36" t="s">
        <v>375</v>
      </c>
      <c r="M36" s="3">
        <v>0.85703267988758602</v>
      </c>
      <c r="N36" s="2">
        <f>Tabla1[[#This Row],[Rank]]-Tabla1[[#This Row],[Rank3]]</f>
        <v>-2</v>
      </c>
    </row>
    <row r="37" spans="1:14" x14ac:dyDescent="0.45">
      <c r="A37" s="2">
        <v>44</v>
      </c>
      <c r="B37" t="s">
        <v>372</v>
      </c>
      <c r="C37" s="3">
        <v>0.81790761122876499</v>
      </c>
      <c r="D37" s="3">
        <v>0.80220741470280299</v>
      </c>
      <c r="E37" s="3">
        <v>0.84337655278870305</v>
      </c>
      <c r="F37" s="2">
        <v>46</v>
      </c>
      <c r="G37" s="2">
        <f>Tabla1[[#This Row],[Rank]]-Tabla1[[#This Row],[Rank2]]</f>
        <v>-2</v>
      </c>
      <c r="H37" s="2">
        <v>36</v>
      </c>
      <c r="I37" s="2">
        <f>Tabla1[[#This Row],[Rank]]-Tabla1[[#This Row],[Rank3]]</f>
        <v>8</v>
      </c>
      <c r="K37" s="2">
        <v>36</v>
      </c>
      <c r="L37" t="s">
        <v>372</v>
      </c>
      <c r="M37" s="3">
        <v>0.84337655278870305</v>
      </c>
      <c r="N37" s="2">
        <f>Tabla1[[#This Row],[Rank]]-Tabla1[[#This Row],[Rank3]]</f>
        <v>8</v>
      </c>
    </row>
    <row r="38" spans="1:14" x14ac:dyDescent="0.45">
      <c r="A38" s="2">
        <v>38</v>
      </c>
      <c r="B38" t="s">
        <v>369</v>
      </c>
      <c r="C38" s="3">
        <v>0.85315977839551305</v>
      </c>
      <c r="D38" s="3">
        <v>0.83179468804404899</v>
      </c>
      <c r="E38" s="3">
        <v>0.83383847109023601</v>
      </c>
      <c r="F38" s="2">
        <v>38</v>
      </c>
      <c r="G38" s="2">
        <f>Tabla1[[#This Row],[Rank]]-Tabla1[[#This Row],[Rank2]]</f>
        <v>0</v>
      </c>
      <c r="H38" s="2">
        <v>37</v>
      </c>
      <c r="I38" s="2">
        <f>Tabla1[[#This Row],[Rank]]-Tabla1[[#This Row],[Rank3]]</f>
        <v>1</v>
      </c>
      <c r="K38" s="2">
        <v>37</v>
      </c>
      <c r="L38" t="s">
        <v>369</v>
      </c>
      <c r="M38" s="3">
        <v>0.83383847109023601</v>
      </c>
      <c r="N38" s="2">
        <f>Tabla1[[#This Row],[Rank]]-Tabla1[[#This Row],[Rank3]]</f>
        <v>1</v>
      </c>
    </row>
    <row r="39" spans="1:14" x14ac:dyDescent="0.45">
      <c r="A39" s="2">
        <v>42</v>
      </c>
      <c r="B39" t="s">
        <v>366</v>
      </c>
      <c r="C39" s="3">
        <v>0.83395390813875403</v>
      </c>
      <c r="D39" s="3">
        <v>0.82436467726957796</v>
      </c>
      <c r="E39" s="3">
        <v>0.82074980028258604</v>
      </c>
      <c r="F39" s="2">
        <v>41</v>
      </c>
      <c r="G39" s="2">
        <f>Tabla1[[#This Row],[Rank]]-Tabla1[[#This Row],[Rank2]]</f>
        <v>1</v>
      </c>
      <c r="H39" s="2">
        <v>38</v>
      </c>
      <c r="I39" s="2">
        <f>Tabla1[[#This Row],[Rank]]-Tabla1[[#This Row],[Rank3]]</f>
        <v>4</v>
      </c>
      <c r="K39" s="2">
        <v>38</v>
      </c>
      <c r="L39" t="s">
        <v>366</v>
      </c>
      <c r="M39" s="3">
        <v>0.82074980028258604</v>
      </c>
      <c r="N39" s="2">
        <f>Tabla1[[#This Row],[Rank]]-Tabla1[[#This Row],[Rank3]]</f>
        <v>4</v>
      </c>
    </row>
    <row r="40" spans="1:14" x14ac:dyDescent="0.45">
      <c r="A40" s="2">
        <v>48</v>
      </c>
      <c r="B40" t="s">
        <v>363</v>
      </c>
      <c r="C40" s="3">
        <v>0.81107211433576698</v>
      </c>
      <c r="D40" s="3">
        <v>0.79045566275422097</v>
      </c>
      <c r="E40" s="3">
        <v>0.81878237281764099</v>
      </c>
      <c r="F40" s="2">
        <v>52</v>
      </c>
      <c r="G40" s="2">
        <f>Tabla1[[#This Row],[Rank]]-Tabla1[[#This Row],[Rank2]]</f>
        <v>-4</v>
      </c>
      <c r="H40" s="2">
        <v>39</v>
      </c>
      <c r="I40" s="2">
        <f>Tabla1[[#This Row],[Rank]]-Tabla1[[#This Row],[Rank3]]</f>
        <v>9</v>
      </c>
      <c r="K40" s="2">
        <v>39</v>
      </c>
      <c r="L40" t="s">
        <v>363</v>
      </c>
      <c r="M40" s="3">
        <v>0.81878237281764099</v>
      </c>
      <c r="N40" s="2">
        <f>Tabla1[[#This Row],[Rank]]-Tabla1[[#This Row],[Rank3]]</f>
        <v>9</v>
      </c>
    </row>
    <row r="41" spans="1:14" x14ac:dyDescent="0.45">
      <c r="A41" s="2">
        <v>43</v>
      </c>
      <c r="B41" t="s">
        <v>360</v>
      </c>
      <c r="C41" s="3">
        <v>0.81999752537609105</v>
      </c>
      <c r="D41" s="3">
        <v>0.80112470522813795</v>
      </c>
      <c r="E41" s="3">
        <v>0.81067151847990904</v>
      </c>
      <c r="F41" s="2">
        <v>48</v>
      </c>
      <c r="G41" s="2">
        <f>Tabla1[[#This Row],[Rank]]-Tabla1[[#This Row],[Rank2]]</f>
        <v>-5</v>
      </c>
      <c r="H41" s="2">
        <v>40</v>
      </c>
      <c r="I41" s="2">
        <f>Tabla1[[#This Row],[Rank]]-Tabla1[[#This Row],[Rank3]]</f>
        <v>3</v>
      </c>
      <c r="K41" s="2">
        <v>40</v>
      </c>
      <c r="L41" t="s">
        <v>360</v>
      </c>
      <c r="M41" s="3">
        <v>0.81067151847990904</v>
      </c>
      <c r="N41" s="2">
        <f>Tabla1[[#This Row],[Rank]]-Tabla1[[#This Row],[Rank3]]</f>
        <v>3</v>
      </c>
    </row>
    <row r="42" spans="1:14" x14ac:dyDescent="0.45">
      <c r="A42" s="2">
        <v>37</v>
      </c>
      <c r="B42" t="s">
        <v>357</v>
      </c>
      <c r="C42" s="3">
        <v>0.85361086986433199</v>
      </c>
      <c r="D42" s="3">
        <v>0.85036737827474096</v>
      </c>
      <c r="E42" s="3">
        <v>0.80998962030294697</v>
      </c>
      <c r="F42" s="2">
        <v>36</v>
      </c>
      <c r="G42" s="2">
        <f>Tabla1[[#This Row],[Rank]]-Tabla1[[#This Row],[Rank2]]</f>
        <v>1</v>
      </c>
      <c r="H42" s="2">
        <v>41</v>
      </c>
      <c r="I42" s="2">
        <f>Tabla1[[#This Row],[Rank]]-Tabla1[[#This Row],[Rank3]]</f>
        <v>-4</v>
      </c>
      <c r="K42" s="2">
        <v>41</v>
      </c>
      <c r="L42" t="s">
        <v>357</v>
      </c>
      <c r="M42" s="3">
        <v>0.80998962030294697</v>
      </c>
      <c r="N42" s="2">
        <f>Tabla1[[#This Row],[Rank]]-Tabla1[[#This Row],[Rank3]]</f>
        <v>-4</v>
      </c>
    </row>
    <row r="43" spans="1:14" x14ac:dyDescent="0.45">
      <c r="A43" s="2">
        <v>52</v>
      </c>
      <c r="B43" t="s">
        <v>354</v>
      </c>
      <c r="C43" s="3">
        <v>0.80559654771583999</v>
      </c>
      <c r="D43" s="3">
        <v>0.78454202972190201</v>
      </c>
      <c r="E43" s="3">
        <v>0.80967301025129101</v>
      </c>
      <c r="F43" s="2">
        <v>56</v>
      </c>
      <c r="G43" s="2">
        <f>Tabla1[[#This Row],[Rank]]-Tabla1[[#This Row],[Rank2]]</f>
        <v>-4</v>
      </c>
      <c r="H43" s="2">
        <v>42</v>
      </c>
      <c r="I43" s="2">
        <f>Tabla1[[#This Row],[Rank]]-Tabla1[[#This Row],[Rank3]]</f>
        <v>10</v>
      </c>
      <c r="K43" s="2">
        <v>42</v>
      </c>
      <c r="L43" t="s">
        <v>354</v>
      </c>
      <c r="M43" s="3">
        <v>0.80967301025129101</v>
      </c>
      <c r="N43" s="2">
        <f>Tabla1[[#This Row],[Rank]]-Tabla1[[#This Row],[Rank3]]</f>
        <v>10</v>
      </c>
    </row>
    <row r="44" spans="1:14" x14ac:dyDescent="0.45">
      <c r="A44" s="2">
        <v>46</v>
      </c>
      <c r="B44" t="s">
        <v>351</v>
      </c>
      <c r="C44" s="3">
        <v>0.81289547256970396</v>
      </c>
      <c r="D44" s="3">
        <v>0.80191360328232197</v>
      </c>
      <c r="E44" s="3">
        <v>0.80143477376259098</v>
      </c>
      <c r="F44" s="2">
        <v>47</v>
      </c>
      <c r="G44" s="2">
        <f>Tabla1[[#This Row],[Rank]]-Tabla1[[#This Row],[Rank2]]</f>
        <v>-1</v>
      </c>
      <c r="H44" s="2">
        <v>43</v>
      </c>
      <c r="I44" s="2">
        <f>Tabla1[[#This Row],[Rank]]-Tabla1[[#This Row],[Rank3]]</f>
        <v>3</v>
      </c>
      <c r="K44" s="2">
        <v>43</v>
      </c>
      <c r="L44" t="s">
        <v>351</v>
      </c>
      <c r="M44" s="3">
        <v>0.80143477376259098</v>
      </c>
      <c r="N44" s="2">
        <f>Tabla1[[#This Row],[Rank]]-Tabla1[[#This Row],[Rank3]]</f>
        <v>3</v>
      </c>
    </row>
    <row r="45" spans="1:14" x14ac:dyDescent="0.45">
      <c r="A45" s="2">
        <v>56</v>
      </c>
      <c r="B45" t="s">
        <v>348</v>
      </c>
      <c r="C45" s="3">
        <v>0.790385759411391</v>
      </c>
      <c r="D45" s="3">
        <v>0.76136882377220005</v>
      </c>
      <c r="E45" s="3">
        <v>0.79166932728011497</v>
      </c>
      <c r="F45" s="2">
        <v>66</v>
      </c>
      <c r="G45" s="2">
        <f>Tabla1[[#This Row],[Rank]]-Tabla1[[#This Row],[Rank2]]</f>
        <v>-10</v>
      </c>
      <c r="H45" s="2">
        <v>44</v>
      </c>
      <c r="I45" s="2">
        <f>Tabla1[[#This Row],[Rank]]-Tabla1[[#This Row],[Rank3]]</f>
        <v>12</v>
      </c>
      <c r="K45" s="2">
        <v>44</v>
      </c>
      <c r="L45" t="s">
        <v>348</v>
      </c>
      <c r="M45" s="3">
        <v>0.79166932728011497</v>
      </c>
      <c r="N45" s="2">
        <f>Tabla1[[#This Row],[Rank]]-Tabla1[[#This Row],[Rank3]]</f>
        <v>12</v>
      </c>
    </row>
    <row r="46" spans="1:14" x14ac:dyDescent="0.45">
      <c r="A46" s="2">
        <v>40</v>
      </c>
      <c r="B46" t="s">
        <v>345</v>
      </c>
      <c r="C46" s="3">
        <v>0.84108016451772705</v>
      </c>
      <c r="D46" s="3">
        <v>0.82787632728238003</v>
      </c>
      <c r="E46" s="3">
        <v>0.77929598264549005</v>
      </c>
      <c r="F46" s="2">
        <v>39</v>
      </c>
      <c r="G46" s="2">
        <f>Tabla1[[#This Row],[Rank]]-Tabla1[[#This Row],[Rank2]]</f>
        <v>1</v>
      </c>
      <c r="H46" s="2">
        <v>45</v>
      </c>
      <c r="I46" s="2">
        <f>Tabla1[[#This Row],[Rank]]-Tabla1[[#This Row],[Rank3]]</f>
        <v>-5</v>
      </c>
      <c r="K46" s="2">
        <v>45</v>
      </c>
      <c r="L46" t="s">
        <v>345</v>
      </c>
      <c r="M46" s="3">
        <v>0.77929598264549005</v>
      </c>
      <c r="N46" s="2">
        <f>Tabla1[[#This Row],[Rank]]-Tabla1[[#This Row],[Rank3]]</f>
        <v>-5</v>
      </c>
    </row>
    <row r="47" spans="1:14" x14ac:dyDescent="0.45">
      <c r="A47" s="2">
        <v>51</v>
      </c>
      <c r="B47" t="s">
        <v>342</v>
      </c>
      <c r="C47" s="3">
        <v>0.80810777903942399</v>
      </c>
      <c r="D47" s="3">
        <v>0.79630460588132801</v>
      </c>
      <c r="E47" s="3">
        <v>0.77379159484030102</v>
      </c>
      <c r="F47" s="2">
        <v>50</v>
      </c>
      <c r="G47" s="2">
        <f>Tabla1[[#This Row],[Rank]]-Tabla1[[#This Row],[Rank2]]</f>
        <v>1</v>
      </c>
      <c r="H47" s="2">
        <v>46</v>
      </c>
      <c r="I47" s="2">
        <f>Tabla1[[#This Row],[Rank]]-Tabla1[[#This Row],[Rank3]]</f>
        <v>5</v>
      </c>
      <c r="K47" s="2">
        <v>46</v>
      </c>
      <c r="L47" t="s">
        <v>342</v>
      </c>
      <c r="M47" s="3">
        <v>0.77379159484030102</v>
      </c>
      <c r="N47" s="2">
        <f>Tabla1[[#This Row],[Rank]]-Tabla1[[#This Row],[Rank3]]</f>
        <v>5</v>
      </c>
    </row>
    <row r="48" spans="1:14" x14ac:dyDescent="0.45">
      <c r="A48" s="2">
        <v>47</v>
      </c>
      <c r="B48" t="s">
        <v>339</v>
      </c>
      <c r="C48" s="3">
        <v>0.81192173756001096</v>
      </c>
      <c r="D48" s="3">
        <v>0.80019551165115499</v>
      </c>
      <c r="E48" s="3">
        <v>0.76544816096906199</v>
      </c>
      <c r="F48" s="2">
        <v>49</v>
      </c>
      <c r="G48" s="2">
        <f>Tabla1[[#This Row],[Rank]]-Tabla1[[#This Row],[Rank2]]</f>
        <v>-2</v>
      </c>
      <c r="H48" s="2">
        <v>47</v>
      </c>
      <c r="I48" s="2">
        <f>Tabla1[[#This Row],[Rank]]-Tabla1[[#This Row],[Rank3]]</f>
        <v>0</v>
      </c>
      <c r="K48" s="2">
        <v>47</v>
      </c>
      <c r="L48" t="s">
        <v>339</v>
      </c>
      <c r="M48" s="3">
        <v>0.76544816096906199</v>
      </c>
      <c r="N48" s="2">
        <f>Tabla1[[#This Row],[Rank]]-Tabla1[[#This Row],[Rank3]]</f>
        <v>0</v>
      </c>
    </row>
    <row r="49" spans="1:14" x14ac:dyDescent="0.45">
      <c r="A49" s="2">
        <v>80</v>
      </c>
      <c r="B49" t="s">
        <v>336</v>
      </c>
      <c r="C49" s="3">
        <v>0.73322166831538704</v>
      </c>
      <c r="D49" s="3">
        <v>0.71703783284931999</v>
      </c>
      <c r="E49" s="3">
        <v>0.76313875633859496</v>
      </c>
      <c r="F49" s="2">
        <v>82</v>
      </c>
      <c r="G49" s="2">
        <f>Tabla1[[#This Row],[Rank]]-Tabla1[[#This Row],[Rank2]]</f>
        <v>-2</v>
      </c>
      <c r="H49" s="2">
        <v>48</v>
      </c>
      <c r="I49" s="2">
        <f>Tabla1[[#This Row],[Rank]]-Tabla1[[#This Row],[Rank3]]</f>
        <v>32</v>
      </c>
      <c r="K49" s="2">
        <v>48</v>
      </c>
      <c r="L49" t="s">
        <v>336</v>
      </c>
      <c r="M49" s="3">
        <v>0.76313875633859496</v>
      </c>
      <c r="N49" s="2">
        <f>Tabla1[[#This Row],[Rank]]-Tabla1[[#This Row],[Rank3]]</f>
        <v>32</v>
      </c>
    </row>
    <row r="50" spans="1:14" x14ac:dyDescent="0.45">
      <c r="A50" s="2">
        <v>55</v>
      </c>
      <c r="B50" t="s">
        <v>333</v>
      </c>
      <c r="C50" s="3">
        <v>0.79983302064449802</v>
      </c>
      <c r="D50" s="3">
        <v>0.790616946978693</v>
      </c>
      <c r="E50" s="3">
        <v>0.76138061900950105</v>
      </c>
      <c r="F50" s="2">
        <v>51</v>
      </c>
      <c r="G50" s="2">
        <f>Tabla1[[#This Row],[Rank]]-Tabla1[[#This Row],[Rank2]]</f>
        <v>4</v>
      </c>
      <c r="H50" s="2">
        <v>49</v>
      </c>
      <c r="I50" s="2">
        <f>Tabla1[[#This Row],[Rank]]-Tabla1[[#This Row],[Rank3]]</f>
        <v>6</v>
      </c>
      <c r="K50" s="2">
        <v>49</v>
      </c>
      <c r="L50" t="s">
        <v>333</v>
      </c>
      <c r="M50" s="3">
        <v>0.76138061900950105</v>
      </c>
      <c r="N50" s="2">
        <f>Tabla1[[#This Row],[Rank]]-Tabla1[[#This Row],[Rank3]]</f>
        <v>6</v>
      </c>
    </row>
    <row r="51" spans="1:14" x14ac:dyDescent="0.45">
      <c r="A51" s="2">
        <v>65</v>
      </c>
      <c r="B51" t="s">
        <v>330</v>
      </c>
      <c r="C51" s="3">
        <v>0.773746680094754</v>
      </c>
      <c r="D51" s="3">
        <v>0.76982957864884705</v>
      </c>
      <c r="E51" s="3">
        <v>0.75967294602059598</v>
      </c>
      <c r="F51" s="2">
        <v>59</v>
      </c>
      <c r="G51" s="2">
        <f>Tabla1[[#This Row],[Rank]]-Tabla1[[#This Row],[Rank2]]</f>
        <v>6</v>
      </c>
      <c r="H51" s="2">
        <v>50</v>
      </c>
      <c r="I51" s="2">
        <f>Tabla1[[#This Row],[Rank]]-Tabla1[[#This Row],[Rank3]]</f>
        <v>15</v>
      </c>
      <c r="K51" s="2">
        <v>50</v>
      </c>
      <c r="L51" t="s">
        <v>330</v>
      </c>
      <c r="M51" s="3">
        <v>0.75967294602059598</v>
      </c>
      <c r="N51" s="2">
        <f>Tabla1[[#This Row],[Rank]]-Tabla1[[#This Row],[Rank3]]</f>
        <v>15</v>
      </c>
    </row>
    <row r="52" spans="1:14" x14ac:dyDescent="0.45">
      <c r="A52" s="2">
        <v>45</v>
      </c>
      <c r="B52" t="s">
        <v>327</v>
      </c>
      <c r="C52" s="3">
        <v>0.81615720078890996</v>
      </c>
      <c r="D52" s="3">
        <v>0.80572312221950904</v>
      </c>
      <c r="E52" s="3">
        <v>0.75766025809508597</v>
      </c>
      <c r="F52" s="2">
        <v>45</v>
      </c>
      <c r="G52" s="2">
        <f>Tabla1[[#This Row],[Rank]]-Tabla1[[#This Row],[Rank2]]</f>
        <v>0</v>
      </c>
      <c r="H52" s="2">
        <v>51</v>
      </c>
      <c r="I52" s="2">
        <f>Tabla1[[#This Row],[Rank]]-Tabla1[[#This Row],[Rank3]]</f>
        <v>-6</v>
      </c>
      <c r="K52" s="2">
        <v>51</v>
      </c>
      <c r="L52" t="s">
        <v>327</v>
      </c>
      <c r="M52" s="3">
        <v>0.75766025809508597</v>
      </c>
      <c r="N52" s="2">
        <f>Tabla1[[#This Row],[Rank]]-Tabla1[[#This Row],[Rank3]]</f>
        <v>-6</v>
      </c>
    </row>
    <row r="53" spans="1:14" x14ac:dyDescent="0.45">
      <c r="A53" s="2">
        <v>73</v>
      </c>
      <c r="B53" t="s">
        <v>324</v>
      </c>
      <c r="C53" s="3">
        <v>0.74921509879285297</v>
      </c>
      <c r="D53" s="3">
        <v>0.72489699863273804</v>
      </c>
      <c r="E53" s="3">
        <v>0.75433100307933398</v>
      </c>
      <c r="F53" s="2">
        <v>78</v>
      </c>
      <c r="G53" s="2">
        <f>Tabla1[[#This Row],[Rank]]-Tabla1[[#This Row],[Rank2]]</f>
        <v>-5</v>
      </c>
      <c r="H53" s="2">
        <v>52</v>
      </c>
      <c r="I53" s="2">
        <f>Tabla1[[#This Row],[Rank]]-Tabla1[[#This Row],[Rank3]]</f>
        <v>21</v>
      </c>
      <c r="K53" s="2">
        <v>52</v>
      </c>
      <c r="L53" t="s">
        <v>324</v>
      </c>
      <c r="M53" s="3">
        <v>0.75433100307933398</v>
      </c>
      <c r="N53" s="2">
        <f>Tabla1[[#This Row],[Rank]]-Tabla1[[#This Row],[Rank3]]</f>
        <v>21</v>
      </c>
    </row>
    <row r="54" spans="1:14" x14ac:dyDescent="0.45">
      <c r="A54" s="2">
        <v>78</v>
      </c>
      <c r="B54" t="s">
        <v>321</v>
      </c>
      <c r="C54" s="3">
        <v>0.73994590190201204</v>
      </c>
      <c r="D54" s="3">
        <v>0.73717283020580004</v>
      </c>
      <c r="E54" s="3">
        <v>0.75003885635331602</v>
      </c>
      <c r="F54" s="2">
        <v>72</v>
      </c>
      <c r="G54" s="2">
        <f>Tabla1[[#This Row],[Rank]]-Tabla1[[#This Row],[Rank2]]</f>
        <v>6</v>
      </c>
      <c r="H54" s="2">
        <v>53</v>
      </c>
      <c r="I54" s="2">
        <f>Tabla1[[#This Row],[Rank]]-Tabla1[[#This Row],[Rank3]]</f>
        <v>25</v>
      </c>
      <c r="K54" s="2">
        <v>53</v>
      </c>
      <c r="L54" t="s">
        <v>321</v>
      </c>
      <c r="M54" s="3">
        <v>0.75003885635331602</v>
      </c>
      <c r="N54" s="2">
        <f>Tabla1[[#This Row],[Rank]]-Tabla1[[#This Row],[Rank3]]</f>
        <v>25</v>
      </c>
    </row>
    <row r="55" spans="1:14" x14ac:dyDescent="0.45">
      <c r="A55" s="2">
        <v>69</v>
      </c>
      <c r="B55" t="s">
        <v>318</v>
      </c>
      <c r="C55" s="3">
        <v>0.76447307005748799</v>
      </c>
      <c r="D55" s="3">
        <v>0.73156977605460105</v>
      </c>
      <c r="E55" s="3">
        <v>0.73613443204992202</v>
      </c>
      <c r="F55" s="2">
        <v>76</v>
      </c>
      <c r="G55" s="2">
        <f>Tabla1[[#This Row],[Rank]]-Tabla1[[#This Row],[Rank2]]</f>
        <v>-7</v>
      </c>
      <c r="H55" s="2">
        <v>54</v>
      </c>
      <c r="I55" s="2">
        <f>Tabla1[[#This Row],[Rank]]-Tabla1[[#This Row],[Rank3]]</f>
        <v>15</v>
      </c>
      <c r="K55" s="2">
        <v>54</v>
      </c>
      <c r="L55" t="s">
        <v>318</v>
      </c>
      <c r="M55" s="3">
        <v>0.73613443204992202</v>
      </c>
      <c r="N55" s="2">
        <f>Tabla1[[#This Row],[Rank]]-Tabla1[[#This Row],[Rank3]]</f>
        <v>15</v>
      </c>
    </row>
    <row r="56" spans="1:14" x14ac:dyDescent="0.45">
      <c r="A56" s="2">
        <v>87</v>
      </c>
      <c r="B56" t="s">
        <v>315</v>
      </c>
      <c r="C56" s="3">
        <v>0.712470061807018</v>
      </c>
      <c r="D56" s="3">
        <v>0.71879063679910205</v>
      </c>
      <c r="E56" s="3">
        <v>0.73362725776659499</v>
      </c>
      <c r="F56" s="2">
        <v>80</v>
      </c>
      <c r="G56" s="2">
        <f>Tabla1[[#This Row],[Rank]]-Tabla1[[#This Row],[Rank2]]</f>
        <v>7</v>
      </c>
      <c r="H56" s="2">
        <v>55</v>
      </c>
      <c r="I56" s="2">
        <f>Tabla1[[#This Row],[Rank]]-Tabla1[[#This Row],[Rank3]]</f>
        <v>32</v>
      </c>
      <c r="K56" s="2">
        <v>55</v>
      </c>
      <c r="L56" t="s">
        <v>315</v>
      </c>
      <c r="M56" s="3">
        <v>0.73362725776659499</v>
      </c>
      <c r="N56" s="2">
        <f>Tabla1[[#This Row],[Rank]]-Tabla1[[#This Row],[Rank3]]</f>
        <v>32</v>
      </c>
    </row>
    <row r="57" spans="1:14" x14ac:dyDescent="0.45">
      <c r="A57" s="2">
        <v>60</v>
      </c>
      <c r="B57" t="s">
        <v>312</v>
      </c>
      <c r="C57" s="3">
        <v>0.781108630831301</v>
      </c>
      <c r="D57" s="3">
        <v>0.76573334378927305</v>
      </c>
      <c r="E57" s="3">
        <v>0.72927832577318896</v>
      </c>
      <c r="F57" s="2">
        <v>62</v>
      </c>
      <c r="G57" s="2">
        <f>Tabla1[[#This Row],[Rank]]-Tabla1[[#This Row],[Rank2]]</f>
        <v>-2</v>
      </c>
      <c r="H57" s="2">
        <v>56</v>
      </c>
      <c r="I57" s="2">
        <f>Tabla1[[#This Row],[Rank]]-Tabla1[[#This Row],[Rank3]]</f>
        <v>4</v>
      </c>
      <c r="K57" s="2">
        <v>56</v>
      </c>
      <c r="L57" t="s">
        <v>312</v>
      </c>
      <c r="M57" s="3">
        <v>0.72927832577318896</v>
      </c>
      <c r="N57" s="2">
        <f>Tabla1[[#This Row],[Rank]]-Tabla1[[#This Row],[Rank3]]</f>
        <v>4</v>
      </c>
    </row>
    <row r="58" spans="1:14" x14ac:dyDescent="0.45">
      <c r="A58" s="2">
        <v>68</v>
      </c>
      <c r="B58" t="s">
        <v>309</v>
      </c>
      <c r="C58" s="3">
        <v>0.76499817676695703</v>
      </c>
      <c r="D58" s="3">
        <v>0.74662201259530303</v>
      </c>
      <c r="E58" s="3">
        <v>0.72668181662980003</v>
      </c>
      <c r="F58" s="2">
        <v>69</v>
      </c>
      <c r="G58" s="2">
        <f>Tabla1[[#This Row],[Rank]]-Tabla1[[#This Row],[Rank2]]</f>
        <v>-1</v>
      </c>
      <c r="H58" s="2">
        <v>57</v>
      </c>
      <c r="I58" s="2">
        <f>Tabla1[[#This Row],[Rank]]-Tabla1[[#This Row],[Rank3]]</f>
        <v>11</v>
      </c>
      <c r="K58" s="2">
        <v>57</v>
      </c>
      <c r="L58" t="s">
        <v>309</v>
      </c>
      <c r="M58" s="3">
        <v>0.72668181662980003</v>
      </c>
      <c r="N58" s="2">
        <f>Tabla1[[#This Row],[Rank]]-Tabla1[[#This Row],[Rank3]]</f>
        <v>11</v>
      </c>
    </row>
    <row r="59" spans="1:14" x14ac:dyDescent="0.45">
      <c r="A59" s="2">
        <v>66</v>
      </c>
      <c r="B59" t="s">
        <v>306</v>
      </c>
      <c r="C59" s="3">
        <v>0.77299307740358003</v>
      </c>
      <c r="D59" s="3">
        <v>0.78237610330695995</v>
      </c>
      <c r="E59" s="3">
        <v>0.72597001147956497</v>
      </c>
      <c r="F59" s="2">
        <v>57</v>
      </c>
      <c r="G59" s="2">
        <f>Tabla1[[#This Row],[Rank]]-Tabla1[[#This Row],[Rank2]]</f>
        <v>9</v>
      </c>
      <c r="H59" s="2">
        <v>58</v>
      </c>
      <c r="I59" s="2">
        <f>Tabla1[[#This Row],[Rank]]-Tabla1[[#This Row],[Rank3]]</f>
        <v>8</v>
      </c>
      <c r="K59" s="2">
        <v>58</v>
      </c>
      <c r="L59" t="s">
        <v>306</v>
      </c>
      <c r="M59" s="3">
        <v>0.72597001147956497</v>
      </c>
      <c r="N59" s="2">
        <f>Tabla1[[#This Row],[Rank]]-Tabla1[[#This Row],[Rank3]]</f>
        <v>8</v>
      </c>
    </row>
    <row r="60" spans="1:14" x14ac:dyDescent="0.45">
      <c r="A60" s="2">
        <v>67</v>
      </c>
      <c r="B60" t="s">
        <v>303</v>
      </c>
      <c r="C60" s="3">
        <v>0.76778315945542197</v>
      </c>
      <c r="D60" s="3">
        <v>0.749100394972262</v>
      </c>
      <c r="E60" s="3">
        <v>0.72575661579475204</v>
      </c>
      <c r="F60" s="2">
        <v>67</v>
      </c>
      <c r="G60" s="2">
        <f>Tabla1[[#This Row],[Rank]]-Tabla1[[#This Row],[Rank2]]</f>
        <v>0</v>
      </c>
      <c r="H60" s="2">
        <v>59</v>
      </c>
      <c r="I60" s="2">
        <f>Tabla1[[#This Row],[Rank]]-Tabla1[[#This Row],[Rank3]]</f>
        <v>8</v>
      </c>
      <c r="K60" s="2">
        <v>59</v>
      </c>
      <c r="L60" t="s">
        <v>303</v>
      </c>
      <c r="M60" s="3">
        <v>0.72575661579475204</v>
      </c>
      <c r="N60" s="2">
        <f>Tabla1[[#This Row],[Rank]]-Tabla1[[#This Row],[Rank3]]</f>
        <v>8</v>
      </c>
    </row>
    <row r="61" spans="1:14" x14ac:dyDescent="0.45">
      <c r="A61" s="2">
        <v>79</v>
      </c>
      <c r="B61" t="s">
        <v>300</v>
      </c>
      <c r="C61" s="3">
        <v>0.73974644943572798</v>
      </c>
      <c r="D61" s="3">
        <v>0.73139977826051406</v>
      </c>
      <c r="E61" s="3">
        <v>0.720822593838499</v>
      </c>
      <c r="F61" s="2">
        <v>77</v>
      </c>
      <c r="G61" s="2">
        <f>Tabla1[[#This Row],[Rank]]-Tabla1[[#This Row],[Rank2]]</f>
        <v>2</v>
      </c>
      <c r="H61" s="2">
        <v>60</v>
      </c>
      <c r="I61" s="2">
        <f>Tabla1[[#This Row],[Rank]]-Tabla1[[#This Row],[Rank3]]</f>
        <v>19</v>
      </c>
      <c r="K61" s="2">
        <v>60</v>
      </c>
      <c r="L61" t="s">
        <v>300</v>
      </c>
      <c r="M61" s="3">
        <v>0.720822593838499</v>
      </c>
      <c r="N61" s="2">
        <f>Tabla1[[#This Row],[Rank]]-Tabla1[[#This Row],[Rank3]]</f>
        <v>19</v>
      </c>
    </row>
    <row r="62" spans="1:14" x14ac:dyDescent="0.45">
      <c r="A62" s="2">
        <v>58</v>
      </c>
      <c r="B62" t="s">
        <v>297</v>
      </c>
      <c r="C62" s="3">
        <v>0.78697466687652695</v>
      </c>
      <c r="D62" s="3">
        <v>0.76922568674663505</v>
      </c>
      <c r="E62" s="3">
        <v>0.71986877587657205</v>
      </c>
      <c r="F62" s="2">
        <v>60</v>
      </c>
      <c r="G62" s="2">
        <f>Tabla1[[#This Row],[Rank]]-Tabla1[[#This Row],[Rank2]]</f>
        <v>-2</v>
      </c>
      <c r="H62" s="2">
        <v>61</v>
      </c>
      <c r="I62" s="2">
        <f>Tabla1[[#This Row],[Rank]]-Tabla1[[#This Row],[Rank3]]</f>
        <v>-3</v>
      </c>
      <c r="K62" s="2">
        <v>61</v>
      </c>
      <c r="L62" t="s">
        <v>297</v>
      </c>
      <c r="M62" s="3">
        <v>0.71986877587657205</v>
      </c>
      <c r="N62" s="2">
        <f>Tabla1[[#This Row],[Rank]]-Tabla1[[#This Row],[Rank3]]</f>
        <v>-3</v>
      </c>
    </row>
    <row r="63" spans="1:14" x14ac:dyDescent="0.45">
      <c r="A63" s="2">
        <v>64</v>
      </c>
      <c r="B63" t="s">
        <v>294</v>
      </c>
      <c r="C63" s="3">
        <v>0.77396287611196002</v>
      </c>
      <c r="D63" s="3">
        <v>0.76405515131919499</v>
      </c>
      <c r="E63" s="3">
        <v>0.71925243969017405</v>
      </c>
      <c r="F63" s="2">
        <v>63</v>
      </c>
      <c r="G63" s="2">
        <f>Tabla1[[#This Row],[Rank]]-Tabla1[[#This Row],[Rank2]]</f>
        <v>1</v>
      </c>
      <c r="H63" s="2">
        <v>62</v>
      </c>
      <c r="I63" s="2">
        <f>Tabla1[[#This Row],[Rank]]-Tabla1[[#This Row],[Rank3]]</f>
        <v>2</v>
      </c>
      <c r="K63" s="2">
        <v>62</v>
      </c>
      <c r="L63" t="s">
        <v>294</v>
      </c>
      <c r="M63" s="3">
        <v>0.71925243969017405</v>
      </c>
      <c r="N63" s="2">
        <f>Tabla1[[#This Row],[Rank]]-Tabla1[[#This Row],[Rank3]]</f>
        <v>2</v>
      </c>
    </row>
    <row r="64" spans="1:14" x14ac:dyDescent="0.45">
      <c r="A64" s="2">
        <v>88</v>
      </c>
      <c r="B64" t="s">
        <v>291</v>
      </c>
      <c r="C64" s="3">
        <v>0.71190130569892396</v>
      </c>
      <c r="D64" s="3">
        <v>0.68781933269977502</v>
      </c>
      <c r="E64" s="3">
        <v>0.71651789041848901</v>
      </c>
      <c r="F64" s="2">
        <v>89</v>
      </c>
      <c r="G64" s="2">
        <f>Tabla1[[#This Row],[Rank]]-Tabla1[[#This Row],[Rank2]]</f>
        <v>-1</v>
      </c>
      <c r="H64" s="2">
        <v>63</v>
      </c>
      <c r="I64" s="2">
        <f>Tabla1[[#This Row],[Rank]]-Tabla1[[#This Row],[Rank3]]</f>
        <v>25</v>
      </c>
      <c r="K64" s="2">
        <v>63</v>
      </c>
      <c r="L64" t="s">
        <v>291</v>
      </c>
      <c r="M64" s="3">
        <v>0.71651789041848901</v>
      </c>
      <c r="N64" s="2">
        <f>Tabla1[[#This Row],[Rank]]-Tabla1[[#This Row],[Rank3]]</f>
        <v>25</v>
      </c>
    </row>
    <row r="65" spans="1:14" x14ac:dyDescent="0.45">
      <c r="A65" s="2">
        <v>77</v>
      </c>
      <c r="B65" t="s">
        <v>288</v>
      </c>
      <c r="C65" s="3">
        <v>0.74133255276418097</v>
      </c>
      <c r="D65" s="3">
        <v>0.68828922012191796</v>
      </c>
      <c r="E65" s="3">
        <v>0.71241818831163695</v>
      </c>
      <c r="F65" s="2">
        <v>88</v>
      </c>
      <c r="G65" s="2">
        <f>Tabla1[[#This Row],[Rank]]-Tabla1[[#This Row],[Rank2]]</f>
        <v>-11</v>
      </c>
      <c r="H65" s="2">
        <v>64</v>
      </c>
      <c r="I65" s="2">
        <f>Tabla1[[#This Row],[Rank]]-Tabla1[[#This Row],[Rank3]]</f>
        <v>13</v>
      </c>
      <c r="K65" s="2">
        <v>64</v>
      </c>
      <c r="L65" t="s">
        <v>288</v>
      </c>
      <c r="M65" s="3">
        <v>0.71241818831163695</v>
      </c>
      <c r="N65" s="2">
        <f>Tabla1[[#This Row],[Rank]]-Tabla1[[#This Row],[Rank3]]</f>
        <v>13</v>
      </c>
    </row>
    <row r="66" spans="1:14" x14ac:dyDescent="0.45">
      <c r="A66" s="2">
        <v>74</v>
      </c>
      <c r="B66" t="s">
        <v>285</v>
      </c>
      <c r="C66" s="3">
        <v>0.74649857587892299</v>
      </c>
      <c r="D66" s="3">
        <v>0.73216395030138404</v>
      </c>
      <c r="E66" s="3">
        <v>0.71069718521966097</v>
      </c>
      <c r="F66" s="2">
        <v>75</v>
      </c>
      <c r="G66" s="2">
        <f>Tabla1[[#This Row],[Rank]]-Tabla1[[#This Row],[Rank2]]</f>
        <v>-1</v>
      </c>
      <c r="H66" s="2">
        <v>65</v>
      </c>
      <c r="I66" s="2">
        <f>Tabla1[[#This Row],[Rank]]-Tabla1[[#This Row],[Rank3]]</f>
        <v>9</v>
      </c>
      <c r="K66" s="2">
        <v>65</v>
      </c>
      <c r="L66" t="s">
        <v>285</v>
      </c>
      <c r="M66" s="3">
        <v>0.71069718521966097</v>
      </c>
      <c r="N66" s="2">
        <f>Tabla1[[#This Row],[Rank]]-Tabla1[[#This Row],[Rank3]]</f>
        <v>9</v>
      </c>
    </row>
    <row r="67" spans="1:14" x14ac:dyDescent="0.45">
      <c r="A67" s="2">
        <v>71</v>
      </c>
      <c r="B67" t="s">
        <v>282</v>
      </c>
      <c r="C67" s="3">
        <v>0.75802850383617704</v>
      </c>
      <c r="D67" s="3">
        <v>0.73917278753065097</v>
      </c>
      <c r="E67" s="3">
        <v>0.71022280774369595</v>
      </c>
      <c r="F67" s="2">
        <v>70</v>
      </c>
      <c r="G67" s="2">
        <f>Tabla1[[#This Row],[Rank]]-Tabla1[[#This Row],[Rank2]]</f>
        <v>1</v>
      </c>
      <c r="H67" s="2">
        <v>66</v>
      </c>
      <c r="I67" s="2">
        <f>Tabla1[[#This Row],[Rank]]-Tabla1[[#This Row],[Rank3]]</f>
        <v>5</v>
      </c>
      <c r="K67" s="2">
        <v>66</v>
      </c>
      <c r="L67" t="s">
        <v>282</v>
      </c>
      <c r="M67" s="3">
        <v>0.71022280774369595</v>
      </c>
      <c r="N67" s="2">
        <f>Tabla1[[#This Row],[Rank]]-Tabla1[[#This Row],[Rank3]]</f>
        <v>5</v>
      </c>
    </row>
    <row r="68" spans="1:14" x14ac:dyDescent="0.45">
      <c r="A68" s="2">
        <v>53</v>
      </c>
      <c r="B68" t="s">
        <v>279</v>
      </c>
      <c r="C68" s="3">
        <v>0.80478050275664204</v>
      </c>
      <c r="D68" s="3">
        <v>0.78741676091935797</v>
      </c>
      <c r="E68" s="3">
        <v>0.709829962143121</v>
      </c>
      <c r="F68" s="2">
        <v>53</v>
      </c>
      <c r="G68" s="2">
        <f>Tabla1[[#This Row],[Rank]]-Tabla1[[#This Row],[Rank2]]</f>
        <v>0</v>
      </c>
      <c r="H68" s="2">
        <v>67</v>
      </c>
      <c r="I68" s="2">
        <f>Tabla1[[#This Row],[Rank]]-Tabla1[[#This Row],[Rank3]]</f>
        <v>-14</v>
      </c>
      <c r="K68" s="2">
        <v>67</v>
      </c>
      <c r="L68" t="s">
        <v>279</v>
      </c>
      <c r="M68" s="3">
        <v>0.709829962143121</v>
      </c>
      <c r="N68" s="2">
        <f>Tabla1[[#This Row],[Rank]]-Tabla1[[#This Row],[Rank3]]</f>
        <v>-14</v>
      </c>
    </row>
    <row r="69" spans="1:14" x14ac:dyDescent="0.45">
      <c r="A69" s="2">
        <v>62</v>
      </c>
      <c r="B69" t="s">
        <v>276</v>
      </c>
      <c r="C69" s="3">
        <v>0.77527446464467498</v>
      </c>
      <c r="D69" s="3">
        <v>0.76361906902934296</v>
      </c>
      <c r="E69" s="3">
        <v>0.70665035344932803</v>
      </c>
      <c r="F69" s="2">
        <v>64</v>
      </c>
      <c r="G69" s="2">
        <f>Tabla1[[#This Row],[Rank]]-Tabla1[[#This Row],[Rank2]]</f>
        <v>-2</v>
      </c>
      <c r="H69" s="2">
        <v>68</v>
      </c>
      <c r="I69" s="2">
        <f>Tabla1[[#This Row],[Rank]]-Tabla1[[#This Row],[Rank3]]</f>
        <v>-6</v>
      </c>
      <c r="K69" s="2">
        <v>68</v>
      </c>
      <c r="L69" t="s">
        <v>276</v>
      </c>
      <c r="M69" s="3">
        <v>0.70665035344932803</v>
      </c>
      <c r="N69" s="2">
        <f>Tabla1[[#This Row],[Rank]]-Tabla1[[#This Row],[Rank3]]</f>
        <v>-6</v>
      </c>
    </row>
    <row r="70" spans="1:14" x14ac:dyDescent="0.45">
      <c r="A70" s="2">
        <v>57</v>
      </c>
      <c r="B70" t="s">
        <v>273</v>
      </c>
      <c r="C70" s="3">
        <v>0.788707523430899</v>
      </c>
      <c r="D70" s="3">
        <v>0.78720284910861205</v>
      </c>
      <c r="E70" s="3">
        <v>0.70624849762310704</v>
      </c>
      <c r="F70" s="2">
        <v>54</v>
      </c>
      <c r="G70" s="2">
        <f>Tabla1[[#This Row],[Rank]]-Tabla1[[#This Row],[Rank2]]</f>
        <v>3</v>
      </c>
      <c r="H70" s="2">
        <v>69</v>
      </c>
      <c r="I70" s="2">
        <f>Tabla1[[#This Row],[Rank]]-Tabla1[[#This Row],[Rank3]]</f>
        <v>-12</v>
      </c>
      <c r="K70" s="2">
        <v>69</v>
      </c>
      <c r="L70" t="s">
        <v>273</v>
      </c>
      <c r="M70" s="3">
        <v>0.70624849762310704</v>
      </c>
      <c r="N70" s="2">
        <f>Tabla1[[#This Row],[Rank]]-Tabla1[[#This Row],[Rank3]]</f>
        <v>-12</v>
      </c>
    </row>
    <row r="71" spans="1:14" x14ac:dyDescent="0.45">
      <c r="A71" s="2">
        <v>85</v>
      </c>
      <c r="B71" t="s">
        <v>485</v>
      </c>
      <c r="C71" s="3">
        <v>0.71533693591486602</v>
      </c>
      <c r="D71" s="3">
        <v>0.71697352552939697</v>
      </c>
      <c r="E71" s="3">
        <v>0.70493007611223801</v>
      </c>
      <c r="F71" s="2">
        <v>83</v>
      </c>
      <c r="G71" s="2">
        <f>Tabla1[[#This Row],[Rank]]-Tabla1[[#This Row],[Rank2]]</f>
        <v>2</v>
      </c>
      <c r="H71" s="2">
        <v>70</v>
      </c>
      <c r="I71" s="2">
        <f>Tabla1[[#This Row],[Rank]]-Tabla1[[#This Row],[Rank3]]</f>
        <v>15</v>
      </c>
      <c r="K71" s="2">
        <v>70</v>
      </c>
      <c r="L71" t="s">
        <v>485</v>
      </c>
      <c r="M71" s="3">
        <v>0.70493007611223801</v>
      </c>
      <c r="N71" s="2">
        <f>Tabla1[[#This Row],[Rank]]-Tabla1[[#This Row],[Rank3]]</f>
        <v>15</v>
      </c>
    </row>
    <row r="72" spans="1:14" x14ac:dyDescent="0.45">
      <c r="A72" s="2">
        <v>61</v>
      </c>
      <c r="B72" t="s">
        <v>267</v>
      </c>
      <c r="C72" s="3">
        <v>0.77959896298833797</v>
      </c>
      <c r="D72" s="3">
        <v>0.768027507587002</v>
      </c>
      <c r="E72" s="3">
        <v>0.70000565521837499</v>
      </c>
      <c r="F72" s="2">
        <v>61</v>
      </c>
      <c r="G72" s="2">
        <f>Tabla1[[#This Row],[Rank]]-Tabla1[[#This Row],[Rank2]]</f>
        <v>0</v>
      </c>
      <c r="H72" s="2">
        <v>71</v>
      </c>
      <c r="I72" s="2">
        <f>Tabla1[[#This Row],[Rank]]-Tabla1[[#This Row],[Rank3]]</f>
        <v>-10</v>
      </c>
      <c r="K72" s="2">
        <v>71</v>
      </c>
      <c r="L72" t="s">
        <v>267</v>
      </c>
      <c r="M72" s="3">
        <v>0.70000565521837499</v>
      </c>
      <c r="N72" s="2">
        <f>Tabla1[[#This Row],[Rank]]-Tabla1[[#This Row],[Rank3]]</f>
        <v>-10</v>
      </c>
    </row>
    <row r="73" spans="1:14" x14ac:dyDescent="0.45">
      <c r="A73" s="2">
        <v>97</v>
      </c>
      <c r="B73" t="s">
        <v>264</v>
      </c>
      <c r="C73" s="3">
        <v>0.66718594536264098</v>
      </c>
      <c r="D73" s="3">
        <v>0.63996257764194397</v>
      </c>
      <c r="E73" s="3">
        <v>0.69690978387834501</v>
      </c>
      <c r="F73" s="2">
        <v>97</v>
      </c>
      <c r="G73" s="2">
        <f>Tabla1[[#This Row],[Rank]]-Tabla1[[#This Row],[Rank2]]</f>
        <v>0</v>
      </c>
      <c r="H73" s="2">
        <v>72</v>
      </c>
      <c r="I73" s="2">
        <f>Tabla1[[#This Row],[Rank]]-Tabla1[[#This Row],[Rank3]]</f>
        <v>25</v>
      </c>
      <c r="K73" s="2">
        <v>72</v>
      </c>
      <c r="L73" t="s">
        <v>264</v>
      </c>
      <c r="M73" s="3">
        <v>0.69690978387834501</v>
      </c>
      <c r="N73" s="2">
        <f>Tabla1[[#This Row],[Rank]]-Tabla1[[#This Row],[Rank3]]</f>
        <v>25</v>
      </c>
    </row>
    <row r="74" spans="1:14" x14ac:dyDescent="0.45">
      <c r="A74" s="2">
        <v>81</v>
      </c>
      <c r="B74" t="s">
        <v>261</v>
      </c>
      <c r="C74" s="3">
        <v>0.73043343768805502</v>
      </c>
      <c r="D74" s="3">
        <v>0.72358793956753498</v>
      </c>
      <c r="E74" s="3">
        <v>0.69334749124264605</v>
      </c>
      <c r="F74" s="2">
        <v>79</v>
      </c>
      <c r="G74" s="2">
        <f>Tabla1[[#This Row],[Rank]]-Tabla1[[#This Row],[Rank2]]</f>
        <v>2</v>
      </c>
      <c r="H74" s="2">
        <v>73</v>
      </c>
      <c r="I74" s="2">
        <f>Tabla1[[#This Row],[Rank]]-Tabla1[[#This Row],[Rank3]]</f>
        <v>8</v>
      </c>
      <c r="K74" s="2">
        <v>73</v>
      </c>
      <c r="L74" t="s">
        <v>261</v>
      </c>
      <c r="M74" s="3">
        <v>0.69334749124264605</v>
      </c>
      <c r="N74" s="2">
        <f>Tabla1[[#This Row],[Rank]]-Tabla1[[#This Row],[Rank3]]</f>
        <v>8</v>
      </c>
    </row>
    <row r="75" spans="1:14" x14ac:dyDescent="0.45">
      <c r="A75" s="2">
        <v>83</v>
      </c>
      <c r="B75" t="s">
        <v>258</v>
      </c>
      <c r="C75" s="3">
        <v>0.71790263402264698</v>
      </c>
      <c r="D75" s="3">
        <v>0.70989535038042095</v>
      </c>
      <c r="E75" s="3">
        <v>0.68626787752032503</v>
      </c>
      <c r="F75" s="2">
        <v>84</v>
      </c>
      <c r="G75" s="2">
        <f>Tabla1[[#This Row],[Rank]]-Tabla1[[#This Row],[Rank2]]</f>
        <v>-1</v>
      </c>
      <c r="H75" s="2">
        <v>74</v>
      </c>
      <c r="I75" s="2">
        <f>Tabla1[[#This Row],[Rank]]-Tabla1[[#This Row],[Rank3]]</f>
        <v>9</v>
      </c>
      <c r="K75" s="2">
        <v>74</v>
      </c>
      <c r="L75" t="s">
        <v>258</v>
      </c>
      <c r="M75" s="3">
        <v>0.68626787752032503</v>
      </c>
      <c r="N75" s="2">
        <f>Tabla1[[#This Row],[Rank]]-Tabla1[[#This Row],[Rank3]]</f>
        <v>9</v>
      </c>
    </row>
    <row r="76" spans="1:14" x14ac:dyDescent="0.45">
      <c r="A76" s="2">
        <v>89</v>
      </c>
      <c r="B76" t="s">
        <v>255</v>
      </c>
      <c r="C76" s="3">
        <v>0.70336027535130696</v>
      </c>
      <c r="D76" s="3">
        <v>0.65617227546705104</v>
      </c>
      <c r="E76" s="3">
        <v>0.67157810950786101</v>
      </c>
      <c r="F76" s="2">
        <v>95</v>
      </c>
      <c r="G76" s="2">
        <f>Tabla1[[#This Row],[Rank]]-Tabla1[[#This Row],[Rank2]]</f>
        <v>-6</v>
      </c>
      <c r="H76" s="2">
        <v>75</v>
      </c>
      <c r="I76" s="2">
        <f>Tabla1[[#This Row],[Rank]]-Tabla1[[#This Row],[Rank3]]</f>
        <v>14</v>
      </c>
      <c r="K76" s="2">
        <v>75</v>
      </c>
      <c r="L76" t="s">
        <v>255</v>
      </c>
      <c r="M76" s="3">
        <v>0.67157810950786101</v>
      </c>
      <c r="N76" s="2">
        <f>Tabla1[[#This Row],[Rank]]-Tabla1[[#This Row],[Rank3]]</f>
        <v>14</v>
      </c>
    </row>
    <row r="77" spans="1:14" x14ac:dyDescent="0.45">
      <c r="A77" s="2">
        <v>86</v>
      </c>
      <c r="B77" t="s">
        <v>252</v>
      </c>
      <c r="C77" s="3">
        <v>0.71375338046917103</v>
      </c>
      <c r="D77" s="3">
        <v>0.69001517158995895</v>
      </c>
      <c r="E77" s="3">
        <v>0.66907752020601396</v>
      </c>
      <c r="F77" s="2">
        <v>87</v>
      </c>
      <c r="G77" s="2">
        <f>Tabla1[[#This Row],[Rank]]-Tabla1[[#This Row],[Rank2]]</f>
        <v>-1</v>
      </c>
      <c r="H77" s="2">
        <v>76</v>
      </c>
      <c r="I77" s="2">
        <f>Tabla1[[#This Row],[Rank]]-Tabla1[[#This Row],[Rank3]]</f>
        <v>10</v>
      </c>
      <c r="K77" s="2">
        <v>76</v>
      </c>
      <c r="L77" t="s">
        <v>252</v>
      </c>
      <c r="M77" s="3">
        <v>0.66907752020601396</v>
      </c>
      <c r="N77" s="2">
        <f>Tabla1[[#This Row],[Rank]]-Tabla1[[#This Row],[Rank3]]</f>
        <v>10</v>
      </c>
    </row>
    <row r="78" spans="1:14" x14ac:dyDescent="0.45">
      <c r="A78" s="2">
        <v>94</v>
      </c>
      <c r="B78" t="s">
        <v>249</v>
      </c>
      <c r="C78" s="3">
        <v>0.67558132324044595</v>
      </c>
      <c r="D78" s="3">
        <v>0.66658702925840996</v>
      </c>
      <c r="E78" s="3">
        <v>0.66743863857198504</v>
      </c>
      <c r="F78" s="2">
        <v>92</v>
      </c>
      <c r="G78" s="2">
        <f>Tabla1[[#This Row],[Rank]]-Tabla1[[#This Row],[Rank2]]</f>
        <v>2</v>
      </c>
      <c r="H78" s="2">
        <v>77</v>
      </c>
      <c r="I78" s="2">
        <f>Tabla1[[#This Row],[Rank]]-Tabla1[[#This Row],[Rank3]]</f>
        <v>17</v>
      </c>
      <c r="K78" s="2">
        <v>77</v>
      </c>
      <c r="L78" t="s">
        <v>249</v>
      </c>
      <c r="M78" s="3">
        <v>0.66743863857198504</v>
      </c>
      <c r="N78" s="2">
        <f>Tabla1[[#This Row],[Rank]]-Tabla1[[#This Row],[Rank3]]</f>
        <v>17</v>
      </c>
    </row>
    <row r="79" spans="1:14" x14ac:dyDescent="0.45">
      <c r="A79" s="2">
        <v>103</v>
      </c>
      <c r="B79" t="s">
        <v>246</v>
      </c>
      <c r="C79" s="3">
        <v>0.63580646802417295</v>
      </c>
      <c r="D79" s="3">
        <v>0.59357421855348902</v>
      </c>
      <c r="E79" s="3">
        <v>0.66409010492105502</v>
      </c>
      <c r="F79" s="2">
        <v>109</v>
      </c>
      <c r="G79" s="2">
        <f>Tabla1[[#This Row],[Rank]]-Tabla1[[#This Row],[Rank2]]</f>
        <v>-6</v>
      </c>
      <c r="H79" s="2">
        <v>78</v>
      </c>
      <c r="I79" s="2">
        <f>Tabla1[[#This Row],[Rank]]-Tabla1[[#This Row],[Rank3]]</f>
        <v>25</v>
      </c>
      <c r="K79" s="2">
        <v>78</v>
      </c>
      <c r="L79" t="s">
        <v>246</v>
      </c>
      <c r="M79" s="3">
        <v>0.66409010492105502</v>
      </c>
      <c r="N79" s="2">
        <f>Tabla1[[#This Row],[Rank]]-Tabla1[[#This Row],[Rank3]]</f>
        <v>25</v>
      </c>
    </row>
    <row r="80" spans="1:14" x14ac:dyDescent="0.45">
      <c r="A80" s="2">
        <v>70</v>
      </c>
      <c r="B80" t="s">
        <v>243</v>
      </c>
      <c r="C80" s="3">
        <v>0.75960173642298201</v>
      </c>
      <c r="D80" s="3">
        <v>0.73525689331784505</v>
      </c>
      <c r="E80" s="3">
        <v>0.65032800607473695</v>
      </c>
      <c r="F80" s="2">
        <v>73</v>
      </c>
      <c r="G80" s="2">
        <f>Tabla1[[#This Row],[Rank]]-Tabla1[[#This Row],[Rank2]]</f>
        <v>-3</v>
      </c>
      <c r="H80" s="2">
        <v>79</v>
      </c>
      <c r="I80" s="2">
        <f>Tabla1[[#This Row],[Rank]]-Tabla1[[#This Row],[Rank3]]</f>
        <v>-9</v>
      </c>
      <c r="K80" s="2">
        <v>79</v>
      </c>
      <c r="L80" t="s">
        <v>243</v>
      </c>
      <c r="M80" s="3">
        <v>0.65032800607473695</v>
      </c>
      <c r="N80" s="2">
        <f>Tabla1[[#This Row],[Rank]]-Tabla1[[#This Row],[Rank3]]</f>
        <v>-9</v>
      </c>
    </row>
    <row r="81" spans="1:14" x14ac:dyDescent="0.45">
      <c r="A81" s="2">
        <v>101</v>
      </c>
      <c r="B81" t="s">
        <v>240</v>
      </c>
      <c r="C81" s="3">
        <v>0.637968048238167</v>
      </c>
      <c r="D81" s="3">
        <v>0.61763315015419995</v>
      </c>
      <c r="E81" s="3">
        <v>0.64835559685114197</v>
      </c>
      <c r="F81" s="2">
        <v>101</v>
      </c>
      <c r="G81" s="2">
        <f>Tabla1[[#This Row],[Rank]]-Tabla1[[#This Row],[Rank2]]</f>
        <v>0</v>
      </c>
      <c r="H81" s="2">
        <v>80</v>
      </c>
      <c r="I81" s="2">
        <f>Tabla1[[#This Row],[Rank]]-Tabla1[[#This Row],[Rank3]]</f>
        <v>21</v>
      </c>
      <c r="K81" s="2">
        <v>80</v>
      </c>
      <c r="L81" t="s">
        <v>240</v>
      </c>
      <c r="M81" s="3">
        <v>0.64835559685114197</v>
      </c>
      <c r="N81" s="2">
        <f>Tabla1[[#This Row],[Rank]]-Tabla1[[#This Row],[Rank3]]</f>
        <v>21</v>
      </c>
    </row>
    <row r="82" spans="1:14" x14ac:dyDescent="0.45">
      <c r="A82" s="2">
        <v>39</v>
      </c>
      <c r="B82" t="s">
        <v>237</v>
      </c>
      <c r="C82" s="3">
        <v>0.84173970685019806</v>
      </c>
      <c r="D82" s="3">
        <v>0.82624654607060399</v>
      </c>
      <c r="E82" s="3">
        <v>0.646655039163192</v>
      </c>
      <c r="F82" s="2">
        <v>40</v>
      </c>
      <c r="G82" s="2">
        <f>Tabla1[[#This Row],[Rank]]-Tabla1[[#This Row],[Rank2]]</f>
        <v>-1</v>
      </c>
      <c r="H82" s="2">
        <v>81</v>
      </c>
      <c r="I82" s="2">
        <f>Tabla1[[#This Row],[Rank]]-Tabla1[[#This Row],[Rank3]]</f>
        <v>-42</v>
      </c>
      <c r="K82" s="2">
        <v>81</v>
      </c>
      <c r="L82" t="s">
        <v>237</v>
      </c>
      <c r="M82" s="3">
        <v>0.646655039163192</v>
      </c>
      <c r="N82" s="2">
        <f>Tabla1[[#This Row],[Rank]]-Tabla1[[#This Row],[Rank3]]</f>
        <v>-42</v>
      </c>
    </row>
    <row r="83" spans="1:14" x14ac:dyDescent="0.45">
      <c r="A83" s="2">
        <v>109</v>
      </c>
      <c r="B83" t="s">
        <v>234</v>
      </c>
      <c r="C83" s="3">
        <v>0.60838397025759405</v>
      </c>
      <c r="D83" s="3">
        <v>0.594704519195972</v>
      </c>
      <c r="E83" s="3">
        <v>0.64639122507785596</v>
      </c>
      <c r="F83" s="2">
        <v>108</v>
      </c>
      <c r="G83" s="2">
        <f>Tabla1[[#This Row],[Rank]]-Tabla1[[#This Row],[Rank2]]</f>
        <v>1</v>
      </c>
      <c r="H83" s="2">
        <v>82</v>
      </c>
      <c r="I83" s="2">
        <f>Tabla1[[#This Row],[Rank]]-Tabla1[[#This Row],[Rank3]]</f>
        <v>27</v>
      </c>
      <c r="K83" s="2">
        <v>82</v>
      </c>
      <c r="L83" t="s">
        <v>234</v>
      </c>
      <c r="M83" s="3">
        <v>0.64639122507785596</v>
      </c>
      <c r="N83" s="2">
        <f>Tabla1[[#This Row],[Rank]]-Tabla1[[#This Row],[Rank3]]</f>
        <v>27</v>
      </c>
    </row>
    <row r="84" spans="1:14" x14ac:dyDescent="0.45">
      <c r="A84" s="2">
        <v>105</v>
      </c>
      <c r="B84" t="s">
        <v>231</v>
      </c>
      <c r="C84" s="3">
        <v>0.62710191086327105</v>
      </c>
      <c r="D84" s="3">
        <v>0.62365606550419606</v>
      </c>
      <c r="E84" s="3">
        <v>0.64192364478814101</v>
      </c>
      <c r="F84" s="2">
        <v>100</v>
      </c>
      <c r="G84" s="2">
        <f>Tabla1[[#This Row],[Rank]]-Tabla1[[#This Row],[Rank2]]</f>
        <v>5</v>
      </c>
      <c r="H84" s="2">
        <v>83</v>
      </c>
      <c r="I84" s="2">
        <f>Tabla1[[#This Row],[Rank]]-Tabla1[[#This Row],[Rank3]]</f>
        <v>22</v>
      </c>
      <c r="K84" s="2">
        <v>83</v>
      </c>
      <c r="L84" t="s">
        <v>231</v>
      </c>
      <c r="M84" s="3">
        <v>0.64192364478814101</v>
      </c>
      <c r="N84" s="2">
        <f>Tabla1[[#This Row],[Rank]]-Tabla1[[#This Row],[Rank3]]</f>
        <v>22</v>
      </c>
    </row>
    <row r="85" spans="1:14" x14ac:dyDescent="0.45">
      <c r="A85" s="2">
        <v>96</v>
      </c>
      <c r="B85" t="s">
        <v>228</v>
      </c>
      <c r="C85" s="3">
        <v>0.66758876894332198</v>
      </c>
      <c r="D85" s="3">
        <v>0.65907196059761897</v>
      </c>
      <c r="E85" s="3">
        <v>0.64108059235742598</v>
      </c>
      <c r="F85" s="2">
        <v>94</v>
      </c>
      <c r="G85" s="2">
        <f>Tabla1[[#This Row],[Rank]]-Tabla1[[#This Row],[Rank2]]</f>
        <v>2</v>
      </c>
      <c r="H85" s="2">
        <v>84</v>
      </c>
      <c r="I85" s="2">
        <f>Tabla1[[#This Row],[Rank]]-Tabla1[[#This Row],[Rank3]]</f>
        <v>12</v>
      </c>
      <c r="K85" s="2">
        <v>84</v>
      </c>
      <c r="L85" t="s">
        <v>228</v>
      </c>
      <c r="M85" s="3">
        <v>0.64108059235742598</v>
      </c>
      <c r="N85" s="2">
        <f>Tabla1[[#This Row],[Rank]]-Tabla1[[#This Row],[Rank3]]</f>
        <v>12</v>
      </c>
    </row>
    <row r="86" spans="1:14" x14ac:dyDescent="0.45">
      <c r="A86" s="2">
        <v>102</v>
      </c>
      <c r="B86" t="s">
        <v>225</v>
      </c>
      <c r="C86" s="3">
        <v>0.63776053109765596</v>
      </c>
      <c r="D86" s="3">
        <v>0.60737540027438497</v>
      </c>
      <c r="E86" s="3">
        <v>0.64026271892624198</v>
      </c>
      <c r="F86" s="2">
        <v>104</v>
      </c>
      <c r="G86" s="2">
        <f>Tabla1[[#This Row],[Rank]]-Tabla1[[#This Row],[Rank2]]</f>
        <v>-2</v>
      </c>
      <c r="H86" s="2">
        <v>85</v>
      </c>
      <c r="I86" s="2">
        <f>Tabla1[[#This Row],[Rank]]-Tabla1[[#This Row],[Rank3]]</f>
        <v>17</v>
      </c>
      <c r="K86" s="2">
        <v>85</v>
      </c>
      <c r="L86" t="s">
        <v>225</v>
      </c>
      <c r="M86" s="3">
        <v>0.64026271892624198</v>
      </c>
      <c r="N86" s="2">
        <f>Tabla1[[#This Row],[Rank]]-Tabla1[[#This Row],[Rank3]]</f>
        <v>17</v>
      </c>
    </row>
    <row r="87" spans="1:14" x14ac:dyDescent="0.45">
      <c r="A87" s="2">
        <v>112</v>
      </c>
      <c r="B87" t="s">
        <v>222</v>
      </c>
      <c r="C87" s="3">
        <v>0.59877388086553396</v>
      </c>
      <c r="D87" s="3">
        <v>0.58379421084135497</v>
      </c>
      <c r="E87" s="3">
        <v>0.63747676653764496</v>
      </c>
      <c r="F87" s="2">
        <v>112</v>
      </c>
      <c r="G87" s="2">
        <f>Tabla1[[#This Row],[Rank]]-Tabla1[[#This Row],[Rank2]]</f>
        <v>0</v>
      </c>
      <c r="H87" s="2">
        <v>86</v>
      </c>
      <c r="I87" s="2">
        <f>Tabla1[[#This Row],[Rank]]-Tabla1[[#This Row],[Rank3]]</f>
        <v>26</v>
      </c>
      <c r="K87" s="2">
        <v>86</v>
      </c>
      <c r="L87" t="s">
        <v>222</v>
      </c>
      <c r="M87" s="3">
        <v>0.63747676653764496</v>
      </c>
      <c r="N87" s="2">
        <f>Tabla1[[#This Row],[Rank]]-Tabla1[[#This Row],[Rank3]]</f>
        <v>26</v>
      </c>
    </row>
    <row r="88" spans="1:14" x14ac:dyDescent="0.45">
      <c r="A88" s="2">
        <v>108</v>
      </c>
      <c r="B88" t="s">
        <v>219</v>
      </c>
      <c r="C88" s="3">
        <v>0.61411933858190604</v>
      </c>
      <c r="D88" s="3">
        <v>0.58448462502119802</v>
      </c>
      <c r="E88" s="3">
        <v>0.63611155068301395</v>
      </c>
      <c r="F88" s="2">
        <v>111</v>
      </c>
      <c r="G88" s="2">
        <f>Tabla1[[#This Row],[Rank]]-Tabla1[[#This Row],[Rank2]]</f>
        <v>-3</v>
      </c>
      <c r="H88" s="2">
        <v>87</v>
      </c>
      <c r="I88" s="2">
        <f>Tabla1[[#This Row],[Rank]]-Tabla1[[#This Row],[Rank3]]</f>
        <v>21</v>
      </c>
      <c r="K88" s="2">
        <v>87</v>
      </c>
      <c r="L88" t="s">
        <v>219</v>
      </c>
      <c r="M88" s="3">
        <v>0.63611155068301395</v>
      </c>
      <c r="N88" s="2">
        <f>Tabla1[[#This Row],[Rank]]-Tabla1[[#This Row],[Rank3]]</f>
        <v>21</v>
      </c>
    </row>
    <row r="89" spans="1:14" x14ac:dyDescent="0.45">
      <c r="A89" s="2">
        <v>75</v>
      </c>
      <c r="B89" t="s">
        <v>216</v>
      </c>
      <c r="C89" s="3">
        <v>0.74448626439055599</v>
      </c>
      <c r="D89" s="3">
        <v>0.73789462898513603</v>
      </c>
      <c r="E89" s="3">
        <v>0.62093507530815795</v>
      </c>
      <c r="F89" s="2">
        <v>71</v>
      </c>
      <c r="G89" s="2">
        <f>Tabla1[[#This Row],[Rank]]-Tabla1[[#This Row],[Rank2]]</f>
        <v>4</v>
      </c>
      <c r="H89" s="2">
        <v>88</v>
      </c>
      <c r="I89" s="2">
        <f>Tabla1[[#This Row],[Rank]]-Tabla1[[#This Row],[Rank3]]</f>
        <v>-13</v>
      </c>
      <c r="K89" s="2">
        <v>88</v>
      </c>
      <c r="L89" t="s">
        <v>216</v>
      </c>
      <c r="M89" s="3">
        <v>0.62093507530815795</v>
      </c>
      <c r="N89" s="2">
        <f>Tabla1[[#This Row],[Rank]]-Tabla1[[#This Row],[Rank3]]</f>
        <v>-13</v>
      </c>
    </row>
    <row r="90" spans="1:14" x14ac:dyDescent="0.45">
      <c r="A90" s="2">
        <v>72</v>
      </c>
      <c r="B90" t="s">
        <v>213</v>
      </c>
      <c r="C90" s="3">
        <v>0.753459708845021</v>
      </c>
      <c r="D90" s="3">
        <v>0.74739600150621899</v>
      </c>
      <c r="E90" s="3">
        <v>0.61827272579997405</v>
      </c>
      <c r="F90" s="2">
        <v>68</v>
      </c>
      <c r="G90" s="2">
        <f>Tabla1[[#This Row],[Rank]]-Tabla1[[#This Row],[Rank2]]</f>
        <v>4</v>
      </c>
      <c r="H90" s="2">
        <v>89</v>
      </c>
      <c r="I90" s="2">
        <f>Tabla1[[#This Row],[Rank]]-Tabla1[[#This Row],[Rank3]]</f>
        <v>-17</v>
      </c>
      <c r="K90" s="2">
        <v>89</v>
      </c>
      <c r="L90" t="s">
        <v>213</v>
      </c>
      <c r="M90" s="3">
        <v>0.61827272579997405</v>
      </c>
      <c r="N90" s="2">
        <f>Tabla1[[#This Row],[Rank]]-Tabla1[[#This Row],[Rank3]]</f>
        <v>-17</v>
      </c>
    </row>
    <row r="91" spans="1:14" x14ac:dyDescent="0.45">
      <c r="A91" s="2">
        <v>54</v>
      </c>
      <c r="B91" t="s">
        <v>210</v>
      </c>
      <c r="C91" s="3">
        <v>0.801374769166731</v>
      </c>
      <c r="D91" s="3">
        <v>0.78648014366308105</v>
      </c>
      <c r="E91" s="3">
        <v>0.61808205607095201</v>
      </c>
      <c r="F91" s="2">
        <v>55</v>
      </c>
      <c r="G91" s="2">
        <f>Tabla1[[#This Row],[Rank]]-Tabla1[[#This Row],[Rank2]]</f>
        <v>-1</v>
      </c>
      <c r="H91" s="2">
        <v>90</v>
      </c>
      <c r="I91" s="2">
        <f>Tabla1[[#This Row],[Rank]]-Tabla1[[#This Row],[Rank3]]</f>
        <v>-36</v>
      </c>
      <c r="K91" s="2">
        <v>90</v>
      </c>
      <c r="L91" t="s">
        <v>210</v>
      </c>
      <c r="M91" s="3">
        <v>0.61808205607095201</v>
      </c>
      <c r="N91" s="2">
        <f>Tabla1[[#This Row],[Rank]]-Tabla1[[#This Row],[Rank3]]</f>
        <v>-36</v>
      </c>
    </row>
    <row r="92" spans="1:14" x14ac:dyDescent="0.45">
      <c r="A92" s="2">
        <v>76</v>
      </c>
      <c r="B92" t="s">
        <v>207</v>
      </c>
      <c r="C92" s="3">
        <v>0.74151318363349195</v>
      </c>
      <c r="D92" s="3">
        <v>0.73297039001775499</v>
      </c>
      <c r="E92" s="3">
        <v>0.60490134795165496</v>
      </c>
      <c r="F92" s="2">
        <v>74</v>
      </c>
      <c r="G92" s="2">
        <f>Tabla1[[#This Row],[Rank]]-Tabla1[[#This Row],[Rank2]]</f>
        <v>2</v>
      </c>
      <c r="H92" s="2">
        <v>91</v>
      </c>
      <c r="I92" s="2">
        <f>Tabla1[[#This Row],[Rank]]-Tabla1[[#This Row],[Rank3]]</f>
        <v>-15</v>
      </c>
      <c r="K92" s="2">
        <v>91</v>
      </c>
      <c r="L92" t="s">
        <v>207</v>
      </c>
      <c r="M92" s="3">
        <v>0.60490134795165496</v>
      </c>
      <c r="N92" s="2">
        <f>Tabla1[[#This Row],[Rank]]-Tabla1[[#This Row],[Rank3]]</f>
        <v>-15</v>
      </c>
    </row>
    <row r="93" spans="1:14" x14ac:dyDescent="0.45">
      <c r="A93" s="2">
        <v>91</v>
      </c>
      <c r="B93" t="s">
        <v>204</v>
      </c>
      <c r="C93" s="3">
        <v>0.69880239290254598</v>
      </c>
      <c r="D93" s="3">
        <v>0.70473878190872496</v>
      </c>
      <c r="E93" s="3">
        <v>0.60390277848614604</v>
      </c>
      <c r="F93" s="2">
        <v>86</v>
      </c>
      <c r="G93" s="2">
        <f>Tabla1[[#This Row],[Rank]]-Tabla1[[#This Row],[Rank2]]</f>
        <v>5</v>
      </c>
      <c r="H93" s="2">
        <v>92</v>
      </c>
      <c r="I93" s="2">
        <f>Tabla1[[#This Row],[Rank]]-Tabla1[[#This Row],[Rank3]]</f>
        <v>-1</v>
      </c>
      <c r="K93" s="2">
        <v>92</v>
      </c>
      <c r="L93" t="s">
        <v>204</v>
      </c>
      <c r="M93" s="3">
        <v>0.60390277848614604</v>
      </c>
      <c r="N93" s="2">
        <f>Tabla1[[#This Row],[Rank]]-Tabla1[[#This Row],[Rank3]]</f>
        <v>-1</v>
      </c>
    </row>
    <row r="94" spans="1:14" x14ac:dyDescent="0.45">
      <c r="A94" s="2">
        <v>14</v>
      </c>
      <c r="B94" t="s">
        <v>201</v>
      </c>
      <c r="C94" s="3">
        <v>0.93281675046159096</v>
      </c>
      <c r="D94" s="3">
        <v>0.90975729582051101</v>
      </c>
      <c r="E94" s="3">
        <v>0.59814488146214295</v>
      </c>
      <c r="F94" s="2">
        <v>19</v>
      </c>
      <c r="G94" s="2">
        <f>Tabla1[[#This Row],[Rank]]-Tabla1[[#This Row],[Rank2]]</f>
        <v>-5</v>
      </c>
      <c r="H94" s="2">
        <v>93</v>
      </c>
      <c r="I94" s="2">
        <f>Tabla1[[#This Row],[Rank]]-Tabla1[[#This Row],[Rank3]]</f>
        <v>-79</v>
      </c>
      <c r="K94" s="2">
        <v>93</v>
      </c>
      <c r="L94" t="s">
        <v>201</v>
      </c>
      <c r="M94" s="3">
        <v>0.59814488146214295</v>
      </c>
      <c r="N94" s="2">
        <f>Tabla1[[#This Row],[Rank]]-Tabla1[[#This Row],[Rank3]]</f>
        <v>-79</v>
      </c>
    </row>
    <row r="95" spans="1:14" x14ac:dyDescent="0.45">
      <c r="A95" s="2">
        <v>100</v>
      </c>
      <c r="B95" t="s">
        <v>198</v>
      </c>
      <c r="C95" s="3">
        <v>0.64508653496013602</v>
      </c>
      <c r="D95" s="3">
        <v>0.613396753220256</v>
      </c>
      <c r="E95" s="3">
        <v>0.59139149167947702</v>
      </c>
      <c r="F95" s="2">
        <v>102</v>
      </c>
      <c r="G95" s="2">
        <f>Tabla1[[#This Row],[Rank]]-Tabla1[[#This Row],[Rank2]]</f>
        <v>-2</v>
      </c>
      <c r="H95" s="2">
        <v>94</v>
      </c>
      <c r="I95" s="2">
        <f>Tabla1[[#This Row],[Rank]]-Tabla1[[#This Row],[Rank3]]</f>
        <v>6</v>
      </c>
      <c r="K95" s="2">
        <v>94</v>
      </c>
      <c r="L95" t="s">
        <v>198</v>
      </c>
      <c r="M95" s="3">
        <v>0.59139149167947702</v>
      </c>
      <c r="N95" s="2">
        <f>Tabla1[[#This Row],[Rank]]-Tabla1[[#This Row],[Rank3]]</f>
        <v>6</v>
      </c>
    </row>
    <row r="96" spans="1:14" x14ac:dyDescent="0.45">
      <c r="A96" s="2">
        <v>49</v>
      </c>
      <c r="B96" t="s">
        <v>195</v>
      </c>
      <c r="C96" s="3">
        <v>0.80963156586093699</v>
      </c>
      <c r="D96" s="3">
        <v>0.81924365308713798</v>
      </c>
      <c r="E96" s="3">
        <v>0.58974665231978596</v>
      </c>
      <c r="F96" s="2">
        <v>43</v>
      </c>
      <c r="G96" s="2">
        <f>Tabla1[[#This Row],[Rank]]-Tabla1[[#This Row],[Rank2]]</f>
        <v>6</v>
      </c>
      <c r="H96" s="2">
        <v>95</v>
      </c>
      <c r="I96" s="2">
        <f>Tabla1[[#This Row],[Rank]]-Tabla1[[#This Row],[Rank3]]</f>
        <v>-46</v>
      </c>
      <c r="K96" s="2">
        <v>95</v>
      </c>
      <c r="L96" t="s">
        <v>195</v>
      </c>
      <c r="M96" s="3">
        <v>0.58974665231978596</v>
      </c>
      <c r="N96" s="2">
        <f>Tabla1[[#This Row],[Rank]]-Tabla1[[#This Row],[Rank3]]</f>
        <v>-46</v>
      </c>
    </row>
    <row r="97" spans="1:14" x14ac:dyDescent="0.45">
      <c r="A97" s="2">
        <v>119</v>
      </c>
      <c r="B97" t="s">
        <v>192</v>
      </c>
      <c r="C97" s="3">
        <v>0.56834249530103298</v>
      </c>
      <c r="D97" s="3">
        <v>0.53226887454761695</v>
      </c>
      <c r="E97" s="3">
        <v>0.58749621889860004</v>
      </c>
      <c r="F97" s="2">
        <v>121</v>
      </c>
      <c r="G97" s="2">
        <f>Tabla1[[#This Row],[Rank]]-Tabla1[[#This Row],[Rank2]]</f>
        <v>-2</v>
      </c>
      <c r="H97" s="2">
        <v>96</v>
      </c>
      <c r="I97" s="2">
        <f>Tabla1[[#This Row],[Rank]]-Tabla1[[#This Row],[Rank3]]</f>
        <v>23</v>
      </c>
      <c r="K97" s="2">
        <v>96</v>
      </c>
      <c r="L97" t="s">
        <v>192</v>
      </c>
      <c r="M97" s="3">
        <v>0.58749621889860004</v>
      </c>
      <c r="N97" s="2">
        <f>Tabla1[[#This Row],[Rank]]-Tabla1[[#This Row],[Rank3]]</f>
        <v>23</v>
      </c>
    </row>
    <row r="98" spans="1:14" x14ac:dyDescent="0.45">
      <c r="A98" s="2">
        <v>92</v>
      </c>
      <c r="B98" t="s">
        <v>189</v>
      </c>
      <c r="C98" s="3">
        <v>0.68411631105408</v>
      </c>
      <c r="D98" s="3">
        <v>0.66115297564581799</v>
      </c>
      <c r="E98" s="3">
        <v>0.57941884947736</v>
      </c>
      <c r="F98" s="2">
        <v>93</v>
      </c>
      <c r="G98" s="2">
        <f>Tabla1[[#This Row],[Rank]]-Tabla1[[#This Row],[Rank2]]</f>
        <v>-1</v>
      </c>
      <c r="H98" s="2">
        <v>97</v>
      </c>
      <c r="I98" s="2">
        <f>Tabla1[[#This Row],[Rank]]-Tabla1[[#This Row],[Rank3]]</f>
        <v>-5</v>
      </c>
      <c r="K98" s="2">
        <v>97</v>
      </c>
      <c r="L98" t="s">
        <v>189</v>
      </c>
      <c r="M98" s="3">
        <v>0.57941884947736</v>
      </c>
      <c r="N98" s="2">
        <f>Tabla1[[#This Row],[Rank]]-Tabla1[[#This Row],[Rank3]]</f>
        <v>-5</v>
      </c>
    </row>
    <row r="99" spans="1:14" x14ac:dyDescent="0.45">
      <c r="A99" s="2">
        <v>41</v>
      </c>
      <c r="B99" t="s">
        <v>186</v>
      </c>
      <c r="C99" s="3">
        <v>0.83875840623134701</v>
      </c>
      <c r="D99" s="3">
        <v>0.82415362453013696</v>
      </c>
      <c r="E99" s="3">
        <v>0.57844707404166495</v>
      </c>
      <c r="F99" s="2">
        <v>42</v>
      </c>
      <c r="G99" s="2">
        <f>Tabla1[[#This Row],[Rank]]-Tabla1[[#This Row],[Rank2]]</f>
        <v>-1</v>
      </c>
      <c r="H99" s="2">
        <v>98</v>
      </c>
      <c r="I99" s="2">
        <f>Tabla1[[#This Row],[Rank]]-Tabla1[[#This Row],[Rank3]]</f>
        <v>-57</v>
      </c>
      <c r="K99" s="2">
        <v>98</v>
      </c>
      <c r="L99" t="s">
        <v>186</v>
      </c>
      <c r="M99" s="3">
        <v>0.57844707404166495</v>
      </c>
      <c r="N99" s="2">
        <f>Tabla1[[#This Row],[Rank]]-Tabla1[[#This Row],[Rank3]]</f>
        <v>-57</v>
      </c>
    </row>
    <row r="100" spans="1:14" x14ac:dyDescent="0.45">
      <c r="A100" s="2">
        <v>113</v>
      </c>
      <c r="B100" t="s">
        <v>183</v>
      </c>
      <c r="C100" s="3">
        <v>0.59771082629942496</v>
      </c>
      <c r="D100" s="3">
        <v>0.58632377222090704</v>
      </c>
      <c r="E100" s="3">
        <v>0.57438298603347604</v>
      </c>
      <c r="F100" s="2">
        <v>110</v>
      </c>
      <c r="G100" s="2">
        <f>Tabla1[[#This Row],[Rank]]-Tabla1[[#This Row],[Rank2]]</f>
        <v>3</v>
      </c>
      <c r="H100" s="2">
        <v>99</v>
      </c>
      <c r="I100" s="2">
        <f>Tabla1[[#This Row],[Rank]]-Tabla1[[#This Row],[Rank3]]</f>
        <v>14</v>
      </c>
      <c r="K100" s="2">
        <v>99</v>
      </c>
      <c r="L100" t="s">
        <v>183</v>
      </c>
      <c r="M100" s="3">
        <v>0.57438298603347604</v>
      </c>
      <c r="N100" s="2">
        <f>Tabla1[[#This Row],[Rank]]-Tabla1[[#This Row],[Rank3]]</f>
        <v>14</v>
      </c>
    </row>
    <row r="101" spans="1:14" x14ac:dyDescent="0.45">
      <c r="A101" s="2">
        <v>99</v>
      </c>
      <c r="B101" t="s">
        <v>180</v>
      </c>
      <c r="C101" s="3">
        <v>0.64559232973119896</v>
      </c>
      <c r="D101" s="3">
        <v>0.63647877595495705</v>
      </c>
      <c r="E101" s="3">
        <v>0.57020879131618596</v>
      </c>
      <c r="F101" s="2">
        <v>99</v>
      </c>
      <c r="G101" s="2">
        <f>Tabla1[[#This Row],[Rank]]-Tabla1[[#This Row],[Rank2]]</f>
        <v>0</v>
      </c>
      <c r="H101" s="2">
        <v>100</v>
      </c>
      <c r="I101" s="2">
        <f>Tabla1[[#This Row],[Rank]]-Tabla1[[#This Row],[Rank3]]</f>
        <v>-1</v>
      </c>
      <c r="K101" s="2">
        <v>100</v>
      </c>
      <c r="L101" t="s">
        <v>180</v>
      </c>
      <c r="M101" s="3">
        <v>0.57020879131618596</v>
      </c>
      <c r="N101" s="2">
        <f>Tabla1[[#This Row],[Rank]]-Tabla1[[#This Row],[Rank3]]</f>
        <v>-1</v>
      </c>
    </row>
    <row r="102" spans="1:14" x14ac:dyDescent="0.45">
      <c r="A102" s="2">
        <v>111</v>
      </c>
      <c r="B102" t="s">
        <v>177</v>
      </c>
      <c r="C102" s="3">
        <v>0.60439617893169895</v>
      </c>
      <c r="D102" s="3">
        <v>0.59765794889978896</v>
      </c>
      <c r="E102" s="3">
        <v>0.56578292213861403</v>
      </c>
      <c r="F102" s="2">
        <v>107</v>
      </c>
      <c r="G102" s="2">
        <f>Tabla1[[#This Row],[Rank]]-Tabla1[[#This Row],[Rank2]]</f>
        <v>4</v>
      </c>
      <c r="H102" s="2">
        <v>101</v>
      </c>
      <c r="I102" s="2">
        <f>Tabla1[[#This Row],[Rank]]-Tabla1[[#This Row],[Rank3]]</f>
        <v>10</v>
      </c>
      <c r="K102" s="2">
        <v>101</v>
      </c>
      <c r="L102" t="s">
        <v>177</v>
      </c>
      <c r="M102" s="3">
        <v>0.56578292213861403</v>
      </c>
      <c r="N102" s="2">
        <f>Tabla1[[#This Row],[Rank]]-Tabla1[[#This Row],[Rank3]]</f>
        <v>10</v>
      </c>
    </row>
    <row r="103" spans="1:14" x14ac:dyDescent="0.45">
      <c r="A103" s="2">
        <v>50</v>
      </c>
      <c r="B103" t="s">
        <v>173</v>
      </c>
      <c r="C103" s="3">
        <v>0.80952421215899895</v>
      </c>
      <c r="D103" s="3">
        <v>0.81254245237003897</v>
      </c>
      <c r="E103" s="3">
        <v>0.56503187160309998</v>
      </c>
      <c r="F103" s="2">
        <v>44</v>
      </c>
      <c r="G103" s="2">
        <f>Tabla1[[#This Row],[Rank]]-Tabla1[[#This Row],[Rank2]]</f>
        <v>6</v>
      </c>
      <c r="H103" s="2">
        <v>102</v>
      </c>
      <c r="I103" s="2">
        <f>Tabla1[[#This Row],[Rank]]-Tabla1[[#This Row],[Rank3]]</f>
        <v>-52</v>
      </c>
      <c r="K103" s="2">
        <v>102</v>
      </c>
      <c r="L103" t="s">
        <v>173</v>
      </c>
      <c r="M103" s="3">
        <v>0.56503187160309998</v>
      </c>
      <c r="N103" s="2">
        <f>Tabla1[[#This Row],[Rank]]-Tabla1[[#This Row],[Rank3]]</f>
        <v>-52</v>
      </c>
    </row>
    <row r="104" spans="1:14" x14ac:dyDescent="0.45">
      <c r="A104" s="2">
        <v>135</v>
      </c>
      <c r="B104" t="s">
        <v>170</v>
      </c>
      <c r="C104" s="3">
        <v>0.50593911442444806</v>
      </c>
      <c r="D104" s="3">
        <v>0.50071153552555103</v>
      </c>
      <c r="E104" s="3">
        <v>0.56117390847535498</v>
      </c>
      <c r="F104" s="2">
        <v>132</v>
      </c>
      <c r="G104" s="2">
        <f>Tabla1[[#This Row],[Rank]]-Tabla1[[#This Row],[Rank2]]</f>
        <v>3</v>
      </c>
      <c r="H104" s="2">
        <v>103</v>
      </c>
      <c r="I104" s="2">
        <f>Tabla1[[#This Row],[Rank]]-Tabla1[[#This Row],[Rank3]]</f>
        <v>32</v>
      </c>
      <c r="K104" s="2">
        <v>103</v>
      </c>
      <c r="L104" t="s">
        <v>170</v>
      </c>
      <c r="M104" s="3">
        <v>0.56117390847535498</v>
      </c>
      <c r="N104" s="2">
        <f>Tabla1[[#This Row],[Rank]]-Tabla1[[#This Row],[Rank3]]</f>
        <v>32</v>
      </c>
    </row>
    <row r="105" spans="1:14" x14ac:dyDescent="0.45">
      <c r="A105" s="2">
        <v>104</v>
      </c>
      <c r="B105" t="s">
        <v>167</v>
      </c>
      <c r="C105" s="3">
        <v>0.62908052153062699</v>
      </c>
      <c r="D105" s="3">
        <v>0.59790448641874105</v>
      </c>
      <c r="E105" s="3">
        <v>0.559968138729808</v>
      </c>
      <c r="F105" s="2">
        <v>106</v>
      </c>
      <c r="G105" s="2">
        <f>Tabla1[[#This Row],[Rank]]-Tabla1[[#This Row],[Rank2]]</f>
        <v>-2</v>
      </c>
      <c r="H105" s="2">
        <v>104</v>
      </c>
      <c r="I105" s="2">
        <f>Tabla1[[#This Row],[Rank]]-Tabla1[[#This Row],[Rank3]]</f>
        <v>0</v>
      </c>
      <c r="K105" s="2">
        <v>104</v>
      </c>
      <c r="L105" t="s">
        <v>167</v>
      </c>
      <c r="M105" s="3">
        <v>0.559968138729808</v>
      </c>
      <c r="N105" s="2">
        <f>Tabla1[[#This Row],[Rank]]-Tabla1[[#This Row],[Rank3]]</f>
        <v>0</v>
      </c>
    </row>
    <row r="106" spans="1:14" x14ac:dyDescent="0.45">
      <c r="A106" s="2">
        <v>93</v>
      </c>
      <c r="B106" t="s">
        <v>164</v>
      </c>
      <c r="C106" s="3">
        <v>0.67758768590716401</v>
      </c>
      <c r="D106" s="3">
        <v>0.67075181705195497</v>
      </c>
      <c r="E106" s="3">
        <v>0.55745380987742699</v>
      </c>
      <c r="F106" s="2">
        <v>91</v>
      </c>
      <c r="G106" s="2">
        <f>Tabla1[[#This Row],[Rank]]-Tabla1[[#This Row],[Rank2]]</f>
        <v>2</v>
      </c>
      <c r="H106" s="2">
        <v>105</v>
      </c>
      <c r="I106" s="2">
        <f>Tabla1[[#This Row],[Rank]]-Tabla1[[#This Row],[Rank3]]</f>
        <v>-12</v>
      </c>
      <c r="K106" s="2">
        <v>105</v>
      </c>
      <c r="L106" t="s">
        <v>164</v>
      </c>
      <c r="M106" s="3">
        <v>0.55745380987742699</v>
      </c>
      <c r="N106" s="2">
        <f>Tabla1[[#This Row],[Rank]]-Tabla1[[#This Row],[Rank3]]</f>
        <v>-12</v>
      </c>
    </row>
    <row r="107" spans="1:14" x14ac:dyDescent="0.45">
      <c r="A107" s="2">
        <v>124</v>
      </c>
      <c r="B107" t="s">
        <v>161</v>
      </c>
      <c r="C107" s="3">
        <v>0.53743236198695798</v>
      </c>
      <c r="D107" s="3">
        <v>0.57014132974972798</v>
      </c>
      <c r="E107" s="3">
        <v>0.55173355105312205</v>
      </c>
      <c r="F107" s="2">
        <v>114</v>
      </c>
      <c r="G107" s="2">
        <f>Tabla1[[#This Row],[Rank]]-Tabla1[[#This Row],[Rank2]]</f>
        <v>10</v>
      </c>
      <c r="H107" s="2">
        <v>106</v>
      </c>
      <c r="I107" s="2">
        <f>Tabla1[[#This Row],[Rank]]-Tabla1[[#This Row],[Rank3]]</f>
        <v>18</v>
      </c>
      <c r="K107" s="2">
        <v>106</v>
      </c>
      <c r="L107" t="s">
        <v>161</v>
      </c>
      <c r="M107" s="3">
        <v>0.55173355105312205</v>
      </c>
      <c r="N107" s="2">
        <f>Tabla1[[#This Row],[Rank]]-Tabla1[[#This Row],[Rank3]]</f>
        <v>18</v>
      </c>
    </row>
    <row r="108" spans="1:14" x14ac:dyDescent="0.45">
      <c r="A108" s="2">
        <v>117</v>
      </c>
      <c r="B108" t="s">
        <v>158</v>
      </c>
      <c r="C108" s="3">
        <v>0.58350757178788304</v>
      </c>
      <c r="D108" s="3">
        <v>0.56976320229579003</v>
      </c>
      <c r="E108" s="3">
        <v>0.55145908896936202</v>
      </c>
      <c r="F108" s="2">
        <v>115</v>
      </c>
      <c r="G108" s="2">
        <f>Tabla1[[#This Row],[Rank]]-Tabla1[[#This Row],[Rank2]]</f>
        <v>2</v>
      </c>
      <c r="H108" s="2">
        <v>107</v>
      </c>
      <c r="I108" s="2">
        <f>Tabla1[[#This Row],[Rank]]-Tabla1[[#This Row],[Rank3]]</f>
        <v>10</v>
      </c>
      <c r="K108" s="2">
        <v>107</v>
      </c>
      <c r="L108" t="s">
        <v>158</v>
      </c>
      <c r="M108" s="3">
        <v>0.55145908896936202</v>
      </c>
      <c r="N108" s="2">
        <f>Tabla1[[#This Row],[Rank]]-Tabla1[[#This Row],[Rank3]]</f>
        <v>10</v>
      </c>
    </row>
    <row r="109" spans="1:14" x14ac:dyDescent="0.45">
      <c r="A109" s="2">
        <v>133</v>
      </c>
      <c r="B109" t="s">
        <v>155</v>
      </c>
      <c r="C109" s="3">
        <v>0.51357455032589605</v>
      </c>
      <c r="D109" s="3">
        <v>0.494317783869334</v>
      </c>
      <c r="E109" s="3">
        <v>0.543047477234885</v>
      </c>
      <c r="F109" s="2">
        <v>133</v>
      </c>
      <c r="G109" s="2">
        <f>Tabla1[[#This Row],[Rank]]-Tabla1[[#This Row],[Rank2]]</f>
        <v>0</v>
      </c>
      <c r="H109" s="2">
        <v>108</v>
      </c>
      <c r="I109" s="2">
        <f>Tabla1[[#This Row],[Rank]]-Tabla1[[#This Row],[Rank3]]</f>
        <v>25</v>
      </c>
      <c r="K109" s="2">
        <v>108</v>
      </c>
      <c r="L109" t="s">
        <v>155</v>
      </c>
      <c r="M109" s="3">
        <v>0.543047477234885</v>
      </c>
      <c r="N109" s="2">
        <f>Tabla1[[#This Row],[Rank]]-Tabla1[[#This Row],[Rank3]]</f>
        <v>25</v>
      </c>
    </row>
    <row r="110" spans="1:14" x14ac:dyDescent="0.45">
      <c r="A110" s="2">
        <v>98</v>
      </c>
      <c r="B110" t="s">
        <v>152</v>
      </c>
      <c r="C110" s="3">
        <v>0.66115209667985197</v>
      </c>
      <c r="D110" s="3">
        <v>0.63748490501089605</v>
      </c>
      <c r="E110" s="3">
        <v>0.53658672452481604</v>
      </c>
      <c r="F110" s="2">
        <v>98</v>
      </c>
      <c r="G110" s="2">
        <f>Tabla1[[#This Row],[Rank]]-Tabla1[[#This Row],[Rank2]]</f>
        <v>0</v>
      </c>
      <c r="H110" s="2">
        <v>109</v>
      </c>
      <c r="I110" s="2">
        <f>Tabla1[[#This Row],[Rank]]-Tabla1[[#This Row],[Rank3]]</f>
        <v>-11</v>
      </c>
      <c r="K110" s="2">
        <v>109</v>
      </c>
      <c r="L110" t="s">
        <v>152</v>
      </c>
      <c r="M110" s="3">
        <v>0.53658672452481604</v>
      </c>
      <c r="N110" s="2">
        <f>Tabla1[[#This Row],[Rank]]-Tabla1[[#This Row],[Rank3]]</f>
        <v>-11</v>
      </c>
    </row>
    <row r="111" spans="1:14" x14ac:dyDescent="0.45">
      <c r="A111" s="2">
        <v>59</v>
      </c>
      <c r="B111" t="s">
        <v>486</v>
      </c>
      <c r="C111" s="3">
        <v>0.78536780182514898</v>
      </c>
      <c r="D111" s="3">
        <v>0.77093846282430001</v>
      </c>
      <c r="E111" s="3">
        <v>0.535898956571221</v>
      </c>
      <c r="F111" s="2">
        <v>58</v>
      </c>
      <c r="G111" s="2">
        <f>Tabla1[[#This Row],[Rank]]-Tabla1[[#This Row],[Rank2]]</f>
        <v>1</v>
      </c>
      <c r="H111" s="2">
        <v>110</v>
      </c>
      <c r="I111" s="2">
        <f>Tabla1[[#This Row],[Rank]]-Tabla1[[#This Row],[Rank3]]</f>
        <v>-51</v>
      </c>
      <c r="K111" s="2">
        <v>110</v>
      </c>
      <c r="L111" t="s">
        <v>486</v>
      </c>
      <c r="M111" s="3">
        <v>0.535898956571221</v>
      </c>
      <c r="N111" s="2">
        <f>Tabla1[[#This Row],[Rank]]-Tabla1[[#This Row],[Rank3]]</f>
        <v>-51</v>
      </c>
    </row>
    <row r="112" spans="1:14" x14ac:dyDescent="0.45">
      <c r="A112" s="2">
        <v>82</v>
      </c>
      <c r="B112" t="s">
        <v>146</v>
      </c>
      <c r="C112" s="3">
        <v>0.72380619838464899</v>
      </c>
      <c r="D112" s="3">
        <v>0.71763417353108006</v>
      </c>
      <c r="E112" s="3">
        <v>0.53398985213080696</v>
      </c>
      <c r="F112" s="2">
        <v>81</v>
      </c>
      <c r="G112" s="2">
        <f>Tabla1[[#This Row],[Rank]]-Tabla1[[#This Row],[Rank2]]</f>
        <v>1</v>
      </c>
      <c r="H112" s="2">
        <v>111</v>
      </c>
      <c r="I112" s="2">
        <f>Tabla1[[#This Row],[Rank]]-Tabla1[[#This Row],[Rank3]]</f>
        <v>-29</v>
      </c>
      <c r="K112" s="2">
        <v>111</v>
      </c>
      <c r="L112" t="s">
        <v>146</v>
      </c>
      <c r="M112" s="3">
        <v>0.53398985213080696</v>
      </c>
      <c r="N112" s="2">
        <f>Tabla1[[#This Row],[Rank]]-Tabla1[[#This Row],[Rank3]]</f>
        <v>-29</v>
      </c>
    </row>
    <row r="113" spans="1:14" x14ac:dyDescent="0.45">
      <c r="A113" s="2">
        <v>118</v>
      </c>
      <c r="B113" t="s">
        <v>143</v>
      </c>
      <c r="C113" s="3">
        <v>0.57373946289804401</v>
      </c>
      <c r="D113" s="3">
        <v>0.53046592196340103</v>
      </c>
      <c r="E113" s="3">
        <v>0.53283354319790999</v>
      </c>
      <c r="F113" s="2">
        <v>123</v>
      </c>
      <c r="G113" s="2">
        <f>Tabla1[[#This Row],[Rank]]-Tabla1[[#This Row],[Rank2]]</f>
        <v>-5</v>
      </c>
      <c r="H113" s="2">
        <v>112</v>
      </c>
      <c r="I113" s="2">
        <f>Tabla1[[#This Row],[Rank]]-Tabla1[[#This Row],[Rank3]]</f>
        <v>6</v>
      </c>
      <c r="K113" s="2">
        <v>112</v>
      </c>
      <c r="L113" t="s">
        <v>143</v>
      </c>
      <c r="M113" s="3">
        <v>0.53283354319790999</v>
      </c>
      <c r="N113" s="2">
        <f>Tabla1[[#This Row],[Rank]]-Tabla1[[#This Row],[Rank3]]</f>
        <v>6</v>
      </c>
    </row>
    <row r="114" spans="1:14" x14ac:dyDescent="0.45">
      <c r="A114" s="2">
        <v>132</v>
      </c>
      <c r="B114" t="s">
        <v>140</v>
      </c>
      <c r="C114" s="3">
        <v>0.514400153614333</v>
      </c>
      <c r="D114" s="3">
        <v>0.49314830447579999</v>
      </c>
      <c r="E114" s="3">
        <v>0.52635427151778402</v>
      </c>
      <c r="F114" s="2">
        <v>134</v>
      </c>
      <c r="G114" s="2">
        <f>Tabla1[[#This Row],[Rank]]-Tabla1[[#This Row],[Rank2]]</f>
        <v>-2</v>
      </c>
      <c r="H114" s="2">
        <v>113</v>
      </c>
      <c r="I114" s="2">
        <f>Tabla1[[#This Row],[Rank]]-Tabla1[[#This Row],[Rank3]]</f>
        <v>19</v>
      </c>
      <c r="K114" s="2">
        <v>113</v>
      </c>
      <c r="L114" t="s">
        <v>140</v>
      </c>
      <c r="M114" s="3">
        <v>0.52635427151778402</v>
      </c>
      <c r="N114" s="2">
        <f>Tabla1[[#This Row],[Rank]]-Tabla1[[#This Row],[Rank3]]</f>
        <v>19</v>
      </c>
    </row>
    <row r="115" spans="1:14" x14ac:dyDescent="0.45">
      <c r="A115" s="2">
        <v>129</v>
      </c>
      <c r="B115" t="s">
        <v>137</v>
      </c>
      <c r="C115" s="3">
        <v>0.52901118258366797</v>
      </c>
      <c r="D115" s="3">
        <v>0.52919823261074195</v>
      </c>
      <c r="E115" s="3">
        <v>0.52433196294406403</v>
      </c>
      <c r="F115" s="2">
        <v>124</v>
      </c>
      <c r="G115" s="2">
        <f>Tabla1[[#This Row],[Rank]]-Tabla1[[#This Row],[Rank2]]</f>
        <v>5</v>
      </c>
      <c r="H115" s="2">
        <v>114</v>
      </c>
      <c r="I115" s="2">
        <f>Tabla1[[#This Row],[Rank]]-Tabla1[[#This Row],[Rank3]]</f>
        <v>15</v>
      </c>
      <c r="K115" s="2">
        <v>114</v>
      </c>
      <c r="L115" t="s">
        <v>137</v>
      </c>
      <c r="M115" s="3">
        <v>0.52433196294406403</v>
      </c>
      <c r="N115" s="2">
        <f>Tabla1[[#This Row],[Rank]]-Tabla1[[#This Row],[Rank3]]</f>
        <v>15</v>
      </c>
    </row>
    <row r="116" spans="1:14" x14ac:dyDescent="0.45">
      <c r="A116" s="2">
        <v>90</v>
      </c>
      <c r="B116" t="s">
        <v>134</v>
      </c>
      <c r="C116" s="3">
        <v>0.70153058597592999</v>
      </c>
      <c r="D116" s="3">
        <v>0.68444338040043995</v>
      </c>
      <c r="E116" s="3">
        <v>0.52111683636208495</v>
      </c>
      <c r="F116" s="2">
        <v>90</v>
      </c>
      <c r="G116" s="2">
        <f>Tabla1[[#This Row],[Rank]]-Tabla1[[#This Row],[Rank2]]</f>
        <v>0</v>
      </c>
      <c r="H116" s="2">
        <v>115</v>
      </c>
      <c r="I116" s="2">
        <f>Tabla1[[#This Row],[Rank]]-Tabla1[[#This Row],[Rank3]]</f>
        <v>-25</v>
      </c>
      <c r="K116" s="2">
        <v>115</v>
      </c>
      <c r="L116" t="s">
        <v>134</v>
      </c>
      <c r="M116" s="3">
        <v>0.52111683636208495</v>
      </c>
      <c r="N116" s="2">
        <f>Tabla1[[#This Row],[Rank]]-Tabla1[[#This Row],[Rank3]]</f>
        <v>-25</v>
      </c>
    </row>
    <row r="117" spans="1:14" x14ac:dyDescent="0.45">
      <c r="A117" s="2">
        <v>130</v>
      </c>
      <c r="B117" t="s">
        <v>131</v>
      </c>
      <c r="C117" s="3">
        <v>0.52815838619987499</v>
      </c>
      <c r="D117" s="3">
        <v>0.48399396007475298</v>
      </c>
      <c r="E117" s="3">
        <v>0.51696970516779395</v>
      </c>
      <c r="F117" s="2">
        <v>135</v>
      </c>
      <c r="G117" s="2">
        <f>Tabla1[[#This Row],[Rank]]-Tabla1[[#This Row],[Rank2]]</f>
        <v>-5</v>
      </c>
      <c r="H117" s="2">
        <v>116</v>
      </c>
      <c r="I117" s="2">
        <f>Tabla1[[#This Row],[Rank]]-Tabla1[[#This Row],[Rank3]]</f>
        <v>14</v>
      </c>
      <c r="K117" s="2">
        <v>116</v>
      </c>
      <c r="L117" t="s">
        <v>131</v>
      </c>
      <c r="M117" s="3">
        <v>0.51696970516779395</v>
      </c>
      <c r="N117" s="2">
        <f>Tabla1[[#This Row],[Rank]]-Tabla1[[#This Row],[Rank3]]</f>
        <v>14</v>
      </c>
    </row>
    <row r="118" spans="1:14" x14ac:dyDescent="0.45">
      <c r="A118" s="2">
        <v>84</v>
      </c>
      <c r="B118" t="s">
        <v>128</v>
      </c>
      <c r="C118" s="3">
        <v>0.71684842180222097</v>
      </c>
      <c r="D118" s="3">
        <v>0.70614172494324901</v>
      </c>
      <c r="E118" s="3">
        <v>0.51514134138798895</v>
      </c>
      <c r="F118" s="2">
        <v>85</v>
      </c>
      <c r="G118" s="2">
        <f>Tabla1[[#This Row],[Rank]]-Tabla1[[#This Row],[Rank2]]</f>
        <v>-1</v>
      </c>
      <c r="H118" s="2">
        <v>117</v>
      </c>
      <c r="I118" s="2">
        <f>Tabla1[[#This Row],[Rank]]-Tabla1[[#This Row],[Rank3]]</f>
        <v>-33</v>
      </c>
      <c r="K118" s="2">
        <v>117</v>
      </c>
      <c r="L118" t="s">
        <v>128</v>
      </c>
      <c r="M118" s="3">
        <v>0.51514134138798895</v>
      </c>
      <c r="N118" s="2">
        <f>Tabla1[[#This Row],[Rank]]-Tabla1[[#This Row],[Rank3]]</f>
        <v>-33</v>
      </c>
    </row>
    <row r="119" spans="1:14" x14ac:dyDescent="0.45">
      <c r="A119" s="2">
        <v>110</v>
      </c>
      <c r="B119" t="s">
        <v>125</v>
      </c>
      <c r="C119" s="3">
        <v>0.60796611728850203</v>
      </c>
      <c r="D119" s="3">
        <v>0.60969252938338703</v>
      </c>
      <c r="E119" s="3">
        <v>0.51063839794171195</v>
      </c>
      <c r="F119" s="2">
        <v>103</v>
      </c>
      <c r="G119" s="2">
        <f>Tabla1[[#This Row],[Rank]]-Tabla1[[#This Row],[Rank2]]</f>
        <v>7</v>
      </c>
      <c r="H119" s="2">
        <v>118</v>
      </c>
      <c r="I119" s="2">
        <f>Tabla1[[#This Row],[Rank]]-Tabla1[[#This Row],[Rank3]]</f>
        <v>-8</v>
      </c>
      <c r="K119" s="2">
        <v>118</v>
      </c>
      <c r="L119" t="s">
        <v>125</v>
      </c>
      <c r="M119" s="3">
        <v>0.51063839794171195</v>
      </c>
      <c r="N119" s="2">
        <f>Tabla1[[#This Row],[Rank]]-Tabla1[[#This Row],[Rank3]]</f>
        <v>-8</v>
      </c>
    </row>
    <row r="120" spans="1:14" x14ac:dyDescent="0.45">
      <c r="A120" s="2">
        <v>140</v>
      </c>
      <c r="B120" t="s">
        <v>122</v>
      </c>
      <c r="C120" s="3">
        <v>0.48470309506185699</v>
      </c>
      <c r="D120" s="3">
        <v>0.46904943287997097</v>
      </c>
      <c r="E120" s="3">
        <v>0.50293502767605702</v>
      </c>
      <c r="F120" s="2">
        <v>138</v>
      </c>
      <c r="G120" s="2">
        <f>Tabla1[[#This Row],[Rank]]-Tabla1[[#This Row],[Rank2]]</f>
        <v>2</v>
      </c>
      <c r="H120" s="2">
        <v>119</v>
      </c>
      <c r="I120" s="2">
        <f>Tabla1[[#This Row],[Rank]]-Tabla1[[#This Row],[Rank3]]</f>
        <v>21</v>
      </c>
      <c r="K120" s="2">
        <v>119</v>
      </c>
      <c r="L120" t="s">
        <v>122</v>
      </c>
      <c r="M120" s="3">
        <v>0.50293502767605702</v>
      </c>
      <c r="N120" s="2">
        <f>Tabla1[[#This Row],[Rank]]-Tabla1[[#This Row],[Rank3]]</f>
        <v>21</v>
      </c>
    </row>
    <row r="121" spans="1:14" x14ac:dyDescent="0.45">
      <c r="A121" s="2">
        <v>121</v>
      </c>
      <c r="B121" t="s">
        <v>119</v>
      </c>
      <c r="C121" s="3">
        <v>0.558988764393899</v>
      </c>
      <c r="D121" s="3">
        <v>0.53507779149974199</v>
      </c>
      <c r="E121" s="3">
        <v>0.50062053336888501</v>
      </c>
      <c r="F121" s="2">
        <v>120</v>
      </c>
      <c r="G121" s="2">
        <f>Tabla1[[#This Row],[Rank]]-Tabla1[[#This Row],[Rank2]]</f>
        <v>1</v>
      </c>
      <c r="H121" s="2">
        <v>120</v>
      </c>
      <c r="I121" s="2">
        <f>Tabla1[[#This Row],[Rank]]-Tabla1[[#This Row],[Rank3]]</f>
        <v>1</v>
      </c>
      <c r="K121" s="2">
        <v>120</v>
      </c>
      <c r="L121" t="s">
        <v>119</v>
      </c>
      <c r="M121" s="3">
        <v>0.50062053336888501</v>
      </c>
      <c r="N121" s="2">
        <f>Tabla1[[#This Row],[Rank]]-Tabla1[[#This Row],[Rank3]]</f>
        <v>1</v>
      </c>
    </row>
    <row r="122" spans="1:14" x14ac:dyDescent="0.45">
      <c r="A122" s="2">
        <v>126</v>
      </c>
      <c r="B122" t="s">
        <v>116</v>
      </c>
      <c r="C122" s="3">
        <v>0.53612350409960796</v>
      </c>
      <c r="D122" s="3">
        <v>0.52266579239011801</v>
      </c>
      <c r="E122" s="3">
        <v>0.49777739634947099</v>
      </c>
      <c r="F122" s="2">
        <v>125</v>
      </c>
      <c r="G122" s="2">
        <f>Tabla1[[#This Row],[Rank]]-Tabla1[[#This Row],[Rank2]]</f>
        <v>1</v>
      </c>
      <c r="H122" s="2">
        <v>121</v>
      </c>
      <c r="I122" s="2">
        <f>Tabla1[[#This Row],[Rank]]-Tabla1[[#This Row],[Rank3]]</f>
        <v>5</v>
      </c>
      <c r="K122" s="2">
        <v>121</v>
      </c>
      <c r="L122" t="s">
        <v>116</v>
      </c>
      <c r="M122" s="3">
        <v>0.49777739634947099</v>
      </c>
      <c r="N122" s="2">
        <f>Tabla1[[#This Row],[Rank]]-Tabla1[[#This Row],[Rank3]]</f>
        <v>5</v>
      </c>
    </row>
    <row r="123" spans="1:14" x14ac:dyDescent="0.45">
      <c r="A123" s="2">
        <v>127</v>
      </c>
      <c r="B123" t="s">
        <v>113</v>
      </c>
      <c r="C123" s="3">
        <v>0.53301267289367604</v>
      </c>
      <c r="D123" s="3">
        <v>0.51022038150183902</v>
      </c>
      <c r="E123" s="3">
        <v>0.49444897486027101</v>
      </c>
      <c r="F123" s="2">
        <v>130</v>
      </c>
      <c r="G123" s="2">
        <f>Tabla1[[#This Row],[Rank]]-Tabla1[[#This Row],[Rank2]]</f>
        <v>-3</v>
      </c>
      <c r="H123" s="2">
        <v>122</v>
      </c>
      <c r="I123" s="2">
        <f>Tabla1[[#This Row],[Rank]]-Tabla1[[#This Row],[Rank3]]</f>
        <v>5</v>
      </c>
      <c r="K123" s="2">
        <v>122</v>
      </c>
      <c r="L123" t="s">
        <v>113</v>
      </c>
      <c r="M123" s="3">
        <v>0.49444897486027101</v>
      </c>
      <c r="N123" s="2">
        <f>Tabla1[[#This Row],[Rank]]-Tabla1[[#This Row],[Rank3]]</f>
        <v>5</v>
      </c>
    </row>
    <row r="124" spans="1:14" x14ac:dyDescent="0.45">
      <c r="A124" s="2">
        <v>114</v>
      </c>
      <c r="B124" t="s">
        <v>110</v>
      </c>
      <c r="C124" s="3">
        <v>0.59720667775692005</v>
      </c>
      <c r="D124" s="3">
        <v>0.56944292639856398</v>
      </c>
      <c r="E124" s="3">
        <v>0.48913425162364499</v>
      </c>
      <c r="F124" s="2">
        <v>117</v>
      </c>
      <c r="G124" s="2">
        <f>Tabla1[[#This Row],[Rank]]-Tabla1[[#This Row],[Rank2]]</f>
        <v>-3</v>
      </c>
      <c r="H124" s="2">
        <v>123</v>
      </c>
      <c r="I124" s="2">
        <f>Tabla1[[#This Row],[Rank]]-Tabla1[[#This Row],[Rank3]]</f>
        <v>-9</v>
      </c>
      <c r="K124" s="2">
        <v>123</v>
      </c>
      <c r="L124" t="s">
        <v>110</v>
      </c>
      <c r="M124" s="3">
        <v>0.48913425162364499</v>
      </c>
      <c r="N124" s="2">
        <f>Tabla1[[#This Row],[Rank]]-Tabla1[[#This Row],[Rank3]]</f>
        <v>-9</v>
      </c>
    </row>
    <row r="125" spans="1:14" x14ac:dyDescent="0.45">
      <c r="A125" s="2">
        <v>136</v>
      </c>
      <c r="B125" t="s">
        <v>107</v>
      </c>
      <c r="C125" s="3">
        <v>0.49777446651414098</v>
      </c>
      <c r="D125" s="3">
        <v>0.46731591443350001</v>
      </c>
      <c r="E125" s="3">
        <v>0.48893928728286101</v>
      </c>
      <c r="F125" s="2">
        <v>139</v>
      </c>
      <c r="G125" s="2">
        <f>Tabla1[[#This Row],[Rank]]-Tabla1[[#This Row],[Rank2]]</f>
        <v>-3</v>
      </c>
      <c r="H125" s="2">
        <v>124</v>
      </c>
      <c r="I125" s="2">
        <f>Tabla1[[#This Row],[Rank]]-Tabla1[[#This Row],[Rank3]]</f>
        <v>12</v>
      </c>
      <c r="K125" s="2">
        <v>124</v>
      </c>
      <c r="L125" t="s">
        <v>107</v>
      </c>
      <c r="M125" s="3">
        <v>0.48893928728286101</v>
      </c>
      <c r="N125" s="2">
        <f>Tabla1[[#This Row],[Rank]]-Tabla1[[#This Row],[Rank3]]</f>
        <v>12</v>
      </c>
    </row>
    <row r="126" spans="1:14" x14ac:dyDescent="0.45">
      <c r="A126" s="2">
        <v>125</v>
      </c>
      <c r="B126" t="s">
        <v>104</v>
      </c>
      <c r="C126" s="3">
        <v>0.53711833479433602</v>
      </c>
      <c r="D126" s="3">
        <v>0.52219842714072895</v>
      </c>
      <c r="E126" s="3">
        <v>0.48544811751125999</v>
      </c>
      <c r="F126" s="2">
        <v>126</v>
      </c>
      <c r="G126" s="2">
        <f>Tabla1[[#This Row],[Rank]]-Tabla1[[#This Row],[Rank2]]</f>
        <v>-1</v>
      </c>
      <c r="H126" s="2">
        <v>125</v>
      </c>
      <c r="I126" s="2">
        <f>Tabla1[[#This Row],[Rank]]-Tabla1[[#This Row],[Rank3]]</f>
        <v>0</v>
      </c>
      <c r="K126" s="2">
        <v>125</v>
      </c>
      <c r="L126" t="s">
        <v>104</v>
      </c>
      <c r="M126" s="3">
        <v>0.48544811751125999</v>
      </c>
      <c r="N126" s="2">
        <f>Tabla1[[#This Row],[Rank]]-Tabla1[[#This Row],[Rank3]]</f>
        <v>0</v>
      </c>
    </row>
    <row r="127" spans="1:14" x14ac:dyDescent="0.45">
      <c r="A127" s="2">
        <v>144</v>
      </c>
      <c r="B127" t="s">
        <v>101</v>
      </c>
      <c r="C127" s="3">
        <v>0.457319162085502</v>
      </c>
      <c r="D127" s="3">
        <v>0.43938808757114001</v>
      </c>
      <c r="E127" s="3">
        <v>0.48457895380604399</v>
      </c>
      <c r="F127" s="2">
        <v>143</v>
      </c>
      <c r="G127" s="2">
        <f>Tabla1[[#This Row],[Rank]]-Tabla1[[#This Row],[Rank2]]</f>
        <v>1</v>
      </c>
      <c r="H127" s="2">
        <v>126</v>
      </c>
      <c r="I127" s="2">
        <f>Tabla1[[#This Row],[Rank]]-Tabla1[[#This Row],[Rank3]]</f>
        <v>18</v>
      </c>
      <c r="K127" s="2">
        <v>126</v>
      </c>
      <c r="L127" t="s">
        <v>101</v>
      </c>
      <c r="M127" s="3">
        <v>0.48457895380604399</v>
      </c>
      <c r="N127" s="2">
        <f>Tabla1[[#This Row],[Rank]]-Tabla1[[#This Row],[Rank3]]</f>
        <v>18</v>
      </c>
    </row>
    <row r="128" spans="1:14" x14ac:dyDescent="0.45">
      <c r="A128" s="2">
        <v>122</v>
      </c>
      <c r="B128" t="s">
        <v>98</v>
      </c>
      <c r="C128" s="3">
        <v>0.55229107145956902</v>
      </c>
      <c r="D128" s="3">
        <v>0.55259370316971201</v>
      </c>
      <c r="E128" s="3">
        <v>0.48204984042689297</v>
      </c>
      <c r="F128" s="2">
        <v>119</v>
      </c>
      <c r="G128" s="2">
        <f>Tabla1[[#This Row],[Rank]]-Tabla1[[#This Row],[Rank2]]</f>
        <v>3</v>
      </c>
      <c r="H128" s="2">
        <v>127</v>
      </c>
      <c r="I128" s="2">
        <f>Tabla1[[#This Row],[Rank]]-Tabla1[[#This Row],[Rank3]]</f>
        <v>-5</v>
      </c>
      <c r="K128" s="2">
        <v>127</v>
      </c>
      <c r="L128" t="s">
        <v>98</v>
      </c>
      <c r="M128" s="3">
        <v>0.48204984042689297</v>
      </c>
      <c r="N128" s="2">
        <f>Tabla1[[#This Row],[Rank]]-Tabla1[[#This Row],[Rank3]]</f>
        <v>-5</v>
      </c>
    </row>
    <row r="129" spans="1:14" x14ac:dyDescent="0.45">
      <c r="A129" s="2">
        <v>123</v>
      </c>
      <c r="B129" t="s">
        <v>95</v>
      </c>
      <c r="C129" s="3">
        <v>0.54409830430759798</v>
      </c>
      <c r="D129" s="3">
        <v>0.53093778298119298</v>
      </c>
      <c r="E129" s="3">
        <v>0.48179062971678299</v>
      </c>
      <c r="F129" s="2">
        <v>122</v>
      </c>
      <c r="G129" s="2">
        <f>Tabla1[[#This Row],[Rank]]-Tabla1[[#This Row],[Rank2]]</f>
        <v>1</v>
      </c>
      <c r="H129" s="2">
        <v>128</v>
      </c>
      <c r="I129" s="2">
        <f>Tabla1[[#This Row],[Rank]]-Tabla1[[#This Row],[Rank3]]</f>
        <v>-5</v>
      </c>
      <c r="K129" s="2">
        <v>128</v>
      </c>
      <c r="L129" t="s">
        <v>95</v>
      </c>
      <c r="M129" s="3">
        <v>0.48179062971678299</v>
      </c>
      <c r="N129" s="2">
        <f>Tabla1[[#This Row],[Rank]]-Tabla1[[#This Row],[Rank3]]</f>
        <v>-5</v>
      </c>
    </row>
    <row r="130" spans="1:14" x14ac:dyDescent="0.45">
      <c r="A130" s="2">
        <v>137</v>
      </c>
      <c r="B130" t="s">
        <v>92</v>
      </c>
      <c r="C130" s="3">
        <v>0.49228990817516799</v>
      </c>
      <c r="D130" s="3">
        <v>0.47913231848632798</v>
      </c>
      <c r="E130" s="3">
        <v>0.47167703070661499</v>
      </c>
      <c r="F130" s="2">
        <v>136</v>
      </c>
      <c r="G130" s="2">
        <f>Tabla1[[#This Row],[Rank]]-Tabla1[[#This Row],[Rank2]]</f>
        <v>1</v>
      </c>
      <c r="H130" s="2">
        <v>129</v>
      </c>
      <c r="I130" s="2">
        <f>Tabla1[[#This Row],[Rank]]-Tabla1[[#This Row],[Rank3]]</f>
        <v>8</v>
      </c>
      <c r="K130" s="2">
        <v>129</v>
      </c>
      <c r="L130" t="s">
        <v>92</v>
      </c>
      <c r="M130" s="3">
        <v>0.47167703070661499</v>
      </c>
      <c r="N130" s="2">
        <f>Tabla1[[#This Row],[Rank]]-Tabla1[[#This Row],[Rank3]]</f>
        <v>8</v>
      </c>
    </row>
    <row r="131" spans="1:14" x14ac:dyDescent="0.45">
      <c r="A131" s="2">
        <v>63</v>
      </c>
      <c r="B131" t="s">
        <v>88</v>
      </c>
      <c r="C131" s="3">
        <v>0.77482961853902499</v>
      </c>
      <c r="D131" s="3">
        <v>0.76255146113269201</v>
      </c>
      <c r="E131" s="3">
        <v>0.46994825298410597</v>
      </c>
      <c r="F131" s="2">
        <v>65</v>
      </c>
      <c r="G131" s="2">
        <f>Tabla1[[#This Row],[Rank]]-Tabla1[[#This Row],[Rank2]]</f>
        <v>-2</v>
      </c>
      <c r="H131" s="2">
        <v>130</v>
      </c>
      <c r="I131" s="2">
        <f>Tabla1[[#This Row],[Rank]]-Tabla1[[#This Row],[Rank3]]</f>
        <v>-67</v>
      </c>
      <c r="K131" s="2">
        <v>130</v>
      </c>
      <c r="L131" t="s">
        <v>88</v>
      </c>
      <c r="M131" s="3">
        <v>0.46994825298410597</v>
      </c>
      <c r="N131" s="2">
        <f>Tabla1[[#This Row],[Rank]]-Tabla1[[#This Row],[Rank3]]</f>
        <v>-67</v>
      </c>
    </row>
    <row r="132" spans="1:14" x14ac:dyDescent="0.45">
      <c r="A132" s="2">
        <v>145</v>
      </c>
      <c r="B132" t="s">
        <v>85</v>
      </c>
      <c r="C132" s="3">
        <v>0.44555290483904297</v>
      </c>
      <c r="D132" s="3">
        <v>0.43154872753650297</v>
      </c>
      <c r="E132" s="3">
        <v>0.468608533417122</v>
      </c>
      <c r="F132" s="2">
        <v>144</v>
      </c>
      <c r="G132" s="2">
        <f>Tabla1[[#This Row],[Rank]]-Tabla1[[#This Row],[Rank2]]</f>
        <v>1</v>
      </c>
      <c r="H132" s="2">
        <v>131</v>
      </c>
      <c r="I132" s="2">
        <f>Tabla1[[#This Row],[Rank]]-Tabla1[[#This Row],[Rank3]]</f>
        <v>14</v>
      </c>
      <c r="K132" s="2">
        <v>131</v>
      </c>
      <c r="L132" t="s">
        <v>85</v>
      </c>
      <c r="M132" s="3">
        <v>0.468608533417122</v>
      </c>
      <c r="N132" s="2">
        <f>Tabla1[[#This Row],[Rank]]-Tabla1[[#This Row],[Rank3]]</f>
        <v>14</v>
      </c>
    </row>
    <row r="133" spans="1:14" x14ac:dyDescent="0.45">
      <c r="A133" s="2">
        <v>120</v>
      </c>
      <c r="B133" t="s">
        <v>82</v>
      </c>
      <c r="C133" s="3">
        <v>0.55970053415829102</v>
      </c>
      <c r="D133" s="3">
        <v>0.51906663876471404</v>
      </c>
      <c r="E133" s="3">
        <v>0.45630766199019601</v>
      </c>
      <c r="F133" s="2">
        <v>127</v>
      </c>
      <c r="G133" s="2">
        <f>Tabla1[[#This Row],[Rank]]-Tabla1[[#This Row],[Rank2]]</f>
        <v>-7</v>
      </c>
      <c r="H133" s="2">
        <v>132</v>
      </c>
      <c r="I133" s="2">
        <f>Tabla1[[#This Row],[Rank]]-Tabla1[[#This Row],[Rank3]]</f>
        <v>-12</v>
      </c>
      <c r="K133" s="2">
        <v>132</v>
      </c>
      <c r="L133" t="s">
        <v>82</v>
      </c>
      <c r="M133" s="3">
        <v>0.45630766199019601</v>
      </c>
      <c r="N133" s="2">
        <f>Tabla1[[#This Row],[Rank]]-Tabla1[[#This Row],[Rank3]]</f>
        <v>-12</v>
      </c>
    </row>
    <row r="134" spans="1:14" x14ac:dyDescent="0.45">
      <c r="A134" s="2">
        <v>142</v>
      </c>
      <c r="B134" t="s">
        <v>79</v>
      </c>
      <c r="C134" s="3">
        <v>0.47023614042184297</v>
      </c>
      <c r="D134" s="3">
        <v>0.46403723826002202</v>
      </c>
      <c r="E134" s="3">
        <v>0.45528331936050898</v>
      </c>
      <c r="F134" s="2">
        <v>141</v>
      </c>
      <c r="G134" s="2">
        <f>Tabla1[[#This Row],[Rank]]-Tabla1[[#This Row],[Rank2]]</f>
        <v>1</v>
      </c>
      <c r="H134" s="2">
        <v>133</v>
      </c>
      <c r="I134" s="2">
        <f>Tabla1[[#This Row],[Rank]]-Tabla1[[#This Row],[Rank3]]</f>
        <v>9</v>
      </c>
      <c r="K134" s="2">
        <v>133</v>
      </c>
      <c r="L134" t="s">
        <v>79</v>
      </c>
      <c r="M134" s="3">
        <v>0.45528331936050898</v>
      </c>
      <c r="N134" s="2">
        <f>Tabla1[[#This Row],[Rank]]-Tabla1[[#This Row],[Rank3]]</f>
        <v>9</v>
      </c>
    </row>
    <row r="135" spans="1:14" x14ac:dyDescent="0.45">
      <c r="A135" s="2">
        <v>138</v>
      </c>
      <c r="B135" t="s">
        <v>76</v>
      </c>
      <c r="C135" s="3">
        <v>0.48758056150141399</v>
      </c>
      <c r="D135" s="3">
        <v>0.46722254956994203</v>
      </c>
      <c r="E135" s="3">
        <v>0.45494109525461301</v>
      </c>
      <c r="F135" s="2">
        <v>140</v>
      </c>
      <c r="G135" s="2">
        <f>Tabla1[[#This Row],[Rank]]-Tabla1[[#This Row],[Rank2]]</f>
        <v>-2</v>
      </c>
      <c r="H135" s="2">
        <v>134</v>
      </c>
      <c r="I135" s="2">
        <f>Tabla1[[#This Row],[Rank]]-Tabla1[[#This Row],[Rank3]]</f>
        <v>4</v>
      </c>
      <c r="K135" s="2">
        <v>134</v>
      </c>
      <c r="L135" t="s">
        <v>76</v>
      </c>
      <c r="M135" s="3">
        <v>0.45494109525461301</v>
      </c>
      <c r="N135" s="2">
        <f>Tabla1[[#This Row],[Rank]]-Tabla1[[#This Row],[Rank3]]</f>
        <v>4</v>
      </c>
    </row>
    <row r="136" spans="1:14" x14ac:dyDescent="0.45">
      <c r="A136" s="2">
        <v>115</v>
      </c>
      <c r="B136" t="s">
        <v>73</v>
      </c>
      <c r="C136" s="3">
        <v>0.59561911573547299</v>
      </c>
      <c r="D136" s="3">
        <v>0.56964413594957597</v>
      </c>
      <c r="E136" s="3">
        <v>0.44387179241012598</v>
      </c>
      <c r="F136" s="2">
        <v>116</v>
      </c>
      <c r="G136" s="2">
        <f>Tabla1[[#This Row],[Rank]]-Tabla1[[#This Row],[Rank2]]</f>
        <v>-1</v>
      </c>
      <c r="H136" s="2">
        <v>135</v>
      </c>
      <c r="I136" s="2">
        <f>Tabla1[[#This Row],[Rank]]-Tabla1[[#This Row],[Rank3]]</f>
        <v>-20</v>
      </c>
      <c r="K136" s="2">
        <v>135</v>
      </c>
      <c r="L136" t="s">
        <v>73</v>
      </c>
      <c r="M136" s="3">
        <v>0.44387179241012598</v>
      </c>
      <c r="N136" s="2">
        <f>Tabla1[[#This Row],[Rank]]-Tabla1[[#This Row],[Rank3]]</f>
        <v>-20</v>
      </c>
    </row>
    <row r="137" spans="1:14" x14ac:dyDescent="0.45">
      <c r="A137" s="2">
        <v>143</v>
      </c>
      <c r="B137" t="s">
        <v>70</v>
      </c>
      <c r="C137" s="3">
        <v>0.46508546649058502</v>
      </c>
      <c r="D137" s="3">
        <v>0.41141092108472999</v>
      </c>
      <c r="E137" s="3">
        <v>0.434109616022261</v>
      </c>
      <c r="F137" s="2">
        <v>146</v>
      </c>
      <c r="G137" s="2">
        <f>Tabla1[[#This Row],[Rank]]-Tabla1[[#This Row],[Rank2]]</f>
        <v>-3</v>
      </c>
      <c r="H137" s="2">
        <v>136</v>
      </c>
      <c r="I137" s="2">
        <f>Tabla1[[#This Row],[Rank]]-Tabla1[[#This Row],[Rank3]]</f>
        <v>7</v>
      </c>
      <c r="K137" s="2">
        <v>136</v>
      </c>
      <c r="L137" t="s">
        <v>70</v>
      </c>
      <c r="M137" s="3">
        <v>0.434109616022261</v>
      </c>
      <c r="N137" s="2">
        <f>Tabla1[[#This Row],[Rank]]-Tabla1[[#This Row],[Rank3]]</f>
        <v>7</v>
      </c>
    </row>
    <row r="138" spans="1:14" x14ac:dyDescent="0.45">
      <c r="A138" s="2">
        <v>116</v>
      </c>
      <c r="B138" t="s">
        <v>67</v>
      </c>
      <c r="C138" s="3">
        <v>0.58630507676405597</v>
      </c>
      <c r="D138" s="3">
        <v>0.56189606935123304</v>
      </c>
      <c r="E138" s="3">
        <v>0.42847984259632799</v>
      </c>
      <c r="F138" s="2">
        <v>118</v>
      </c>
      <c r="G138" s="2">
        <f>Tabla1[[#This Row],[Rank]]-Tabla1[[#This Row],[Rank2]]</f>
        <v>-2</v>
      </c>
      <c r="H138" s="2">
        <v>137</v>
      </c>
      <c r="I138" s="2">
        <f>Tabla1[[#This Row],[Rank]]-Tabla1[[#This Row],[Rank3]]</f>
        <v>-21</v>
      </c>
      <c r="K138" s="2">
        <v>137</v>
      </c>
      <c r="L138" t="s">
        <v>67</v>
      </c>
      <c r="M138" s="3">
        <v>0.42847984259632799</v>
      </c>
      <c r="N138" s="2">
        <f>Tabla1[[#This Row],[Rank]]-Tabla1[[#This Row],[Rank3]]</f>
        <v>-21</v>
      </c>
    </row>
    <row r="139" spans="1:14" x14ac:dyDescent="0.45">
      <c r="A139" s="2">
        <v>134</v>
      </c>
      <c r="B139" t="s">
        <v>64</v>
      </c>
      <c r="C139" s="3">
        <v>0.50754781720045195</v>
      </c>
      <c r="D139" s="3">
        <v>0.50203324169614605</v>
      </c>
      <c r="E139" s="3">
        <v>0.425885341982913</v>
      </c>
      <c r="F139" s="2">
        <v>131</v>
      </c>
      <c r="G139" s="2">
        <f>Tabla1[[#This Row],[Rank]]-Tabla1[[#This Row],[Rank2]]</f>
        <v>3</v>
      </c>
      <c r="H139" s="2">
        <v>138</v>
      </c>
      <c r="I139" s="2">
        <f>Tabla1[[#This Row],[Rank]]-Tabla1[[#This Row],[Rank3]]</f>
        <v>-4</v>
      </c>
      <c r="K139" s="2">
        <v>138</v>
      </c>
      <c r="L139" t="s">
        <v>64</v>
      </c>
      <c r="M139" s="3">
        <v>0.425885341982913</v>
      </c>
      <c r="N139" s="2">
        <f>Tabla1[[#This Row],[Rank]]-Tabla1[[#This Row],[Rank3]]</f>
        <v>-4</v>
      </c>
    </row>
    <row r="140" spans="1:14" x14ac:dyDescent="0.45">
      <c r="A140" s="2">
        <v>148</v>
      </c>
      <c r="B140" t="s">
        <v>61</v>
      </c>
      <c r="C140" s="3">
        <v>0.42081804034977799</v>
      </c>
      <c r="D140" s="3">
        <v>0.41468419920739502</v>
      </c>
      <c r="E140" s="3">
        <v>0.42087321247814902</v>
      </c>
      <c r="F140" s="2">
        <v>145</v>
      </c>
      <c r="G140" s="2">
        <f>Tabla1[[#This Row],[Rank]]-Tabla1[[#This Row],[Rank2]]</f>
        <v>3</v>
      </c>
      <c r="H140" s="2">
        <v>139</v>
      </c>
      <c r="I140" s="2">
        <f>Tabla1[[#This Row],[Rank]]-Tabla1[[#This Row],[Rank3]]</f>
        <v>9</v>
      </c>
      <c r="K140" s="2">
        <v>139</v>
      </c>
      <c r="L140" t="s">
        <v>61</v>
      </c>
      <c r="M140" s="3">
        <v>0.42087321247814902</v>
      </c>
      <c r="N140" s="2">
        <f>Tabla1[[#This Row],[Rank]]-Tabla1[[#This Row],[Rank3]]</f>
        <v>9</v>
      </c>
    </row>
    <row r="141" spans="1:14" x14ac:dyDescent="0.45">
      <c r="A141" s="2">
        <v>107</v>
      </c>
      <c r="B141" t="s">
        <v>58</v>
      </c>
      <c r="C141" s="3">
        <v>0.61654773965598098</v>
      </c>
      <c r="D141" s="3">
        <v>0.60556903304457199</v>
      </c>
      <c r="E141" s="3">
        <v>0.41990858402791698</v>
      </c>
      <c r="F141" s="2">
        <v>105</v>
      </c>
      <c r="G141" s="2">
        <f>Tabla1[[#This Row],[Rank]]-Tabla1[[#This Row],[Rank2]]</f>
        <v>2</v>
      </c>
      <c r="H141" s="2">
        <v>140</v>
      </c>
      <c r="I141" s="2">
        <f>Tabla1[[#This Row],[Rank]]-Tabla1[[#This Row],[Rank3]]</f>
        <v>-33</v>
      </c>
      <c r="K141" s="2">
        <v>140</v>
      </c>
      <c r="L141" t="s">
        <v>58</v>
      </c>
      <c r="M141" s="3">
        <v>0.41990858402791698</v>
      </c>
      <c r="N141" s="2">
        <f>Tabla1[[#This Row],[Rank]]-Tabla1[[#This Row],[Rank3]]</f>
        <v>-33</v>
      </c>
    </row>
    <row r="142" spans="1:14" x14ac:dyDescent="0.45">
      <c r="A142" s="2">
        <v>128</v>
      </c>
      <c r="B142" t="s">
        <v>55</v>
      </c>
      <c r="C142" s="3">
        <v>0.531245189678483</v>
      </c>
      <c r="D142" s="3">
        <v>0.51174628666227995</v>
      </c>
      <c r="E142" s="3">
        <v>0.41900864555843098</v>
      </c>
      <c r="F142" s="2">
        <v>129</v>
      </c>
      <c r="G142" s="2">
        <f>Tabla1[[#This Row],[Rank]]-Tabla1[[#This Row],[Rank2]]</f>
        <v>-1</v>
      </c>
      <c r="H142" s="2">
        <v>141</v>
      </c>
      <c r="I142" s="2">
        <f>Tabla1[[#This Row],[Rank]]-Tabla1[[#This Row],[Rank3]]</f>
        <v>-13</v>
      </c>
      <c r="K142" s="2">
        <v>141</v>
      </c>
      <c r="L142" t="s">
        <v>55</v>
      </c>
      <c r="M142" s="3">
        <v>0.41900864555843098</v>
      </c>
      <c r="N142" s="2">
        <f>Tabla1[[#This Row],[Rank]]-Tabla1[[#This Row],[Rank3]]</f>
        <v>-13</v>
      </c>
    </row>
    <row r="143" spans="1:14" x14ac:dyDescent="0.45">
      <c r="A143" s="2">
        <v>106</v>
      </c>
      <c r="B143" t="s">
        <v>52</v>
      </c>
      <c r="C143" s="3">
        <v>0.62342209471381504</v>
      </c>
      <c r="D143" s="3">
        <v>0.57582026387254504</v>
      </c>
      <c r="E143" s="3">
        <v>0.41806634139094601</v>
      </c>
      <c r="F143" s="2">
        <v>113</v>
      </c>
      <c r="G143" s="2">
        <f>Tabla1[[#This Row],[Rank]]-Tabla1[[#This Row],[Rank2]]</f>
        <v>-7</v>
      </c>
      <c r="H143" s="2">
        <v>142</v>
      </c>
      <c r="I143" s="2">
        <f>Tabla1[[#This Row],[Rank]]-Tabla1[[#This Row],[Rank3]]</f>
        <v>-36</v>
      </c>
      <c r="K143" s="2">
        <v>142</v>
      </c>
      <c r="L143" t="s">
        <v>52</v>
      </c>
      <c r="M143" s="3">
        <v>0.41806634139094601</v>
      </c>
      <c r="N143" s="2">
        <f>Tabla1[[#This Row],[Rank]]-Tabla1[[#This Row],[Rank3]]</f>
        <v>-36</v>
      </c>
    </row>
    <row r="144" spans="1:14" x14ac:dyDescent="0.45">
      <c r="A144" s="2">
        <v>151</v>
      </c>
      <c r="B144" t="s">
        <v>49</v>
      </c>
      <c r="C144" s="3">
        <v>0.39025815060741798</v>
      </c>
      <c r="D144" s="3">
        <v>0.372015081782331</v>
      </c>
      <c r="E144" s="3">
        <v>0.398537718396691</v>
      </c>
      <c r="F144" s="2">
        <v>151</v>
      </c>
      <c r="G144" s="2">
        <f>Tabla1[[#This Row],[Rank]]-Tabla1[[#This Row],[Rank2]]</f>
        <v>0</v>
      </c>
      <c r="H144" s="2">
        <v>143</v>
      </c>
      <c r="I144" s="2">
        <f>Tabla1[[#This Row],[Rank]]-Tabla1[[#This Row],[Rank3]]</f>
        <v>8</v>
      </c>
      <c r="K144" s="2">
        <v>143</v>
      </c>
      <c r="L144" t="s">
        <v>49</v>
      </c>
      <c r="M144" s="3">
        <v>0.398537718396691</v>
      </c>
      <c r="N144" s="2">
        <f>Tabla1[[#This Row],[Rank]]-Tabla1[[#This Row],[Rank3]]</f>
        <v>8</v>
      </c>
    </row>
    <row r="145" spans="1:14" x14ac:dyDescent="0.45">
      <c r="A145" s="2">
        <v>95</v>
      </c>
      <c r="B145" t="s">
        <v>45</v>
      </c>
      <c r="C145" s="3">
        <v>0.668408008336147</v>
      </c>
      <c r="D145" s="3">
        <v>0.65251265357063004</v>
      </c>
      <c r="E145" s="3">
        <v>0.39765123063723101</v>
      </c>
      <c r="F145" s="2">
        <v>96</v>
      </c>
      <c r="G145" s="2">
        <f>Tabla1[[#This Row],[Rank]]-Tabla1[[#This Row],[Rank2]]</f>
        <v>-1</v>
      </c>
      <c r="H145" s="2">
        <v>144</v>
      </c>
      <c r="I145" s="2">
        <f>Tabla1[[#This Row],[Rank]]-Tabla1[[#This Row],[Rank3]]</f>
        <v>-49</v>
      </c>
      <c r="K145" s="2">
        <v>144</v>
      </c>
      <c r="L145" t="s">
        <v>45</v>
      </c>
      <c r="M145" s="3">
        <v>0.39765123063723101</v>
      </c>
      <c r="N145" s="2">
        <f>Tabla1[[#This Row],[Rank]]-Tabla1[[#This Row],[Rank3]]</f>
        <v>-49</v>
      </c>
    </row>
    <row r="146" spans="1:14" x14ac:dyDescent="0.45">
      <c r="A146" s="2">
        <v>139</v>
      </c>
      <c r="B146" t="s">
        <v>42</v>
      </c>
      <c r="C146" s="3">
        <v>0.48546923501436701</v>
      </c>
      <c r="D146" s="3">
        <v>0.47766360559850002</v>
      </c>
      <c r="E146" s="3">
        <v>0.37934120082380202</v>
      </c>
      <c r="F146" s="2">
        <v>137</v>
      </c>
      <c r="G146" s="2">
        <f>Tabla1[[#This Row],[Rank]]-Tabla1[[#This Row],[Rank2]]</f>
        <v>2</v>
      </c>
      <c r="H146" s="2">
        <v>145</v>
      </c>
      <c r="I146" s="2">
        <f>Tabla1[[#This Row],[Rank]]-Tabla1[[#This Row],[Rank3]]</f>
        <v>-6</v>
      </c>
      <c r="K146" s="2">
        <v>145</v>
      </c>
      <c r="L146" t="s">
        <v>42</v>
      </c>
      <c r="M146" s="3">
        <v>0.37934120082380202</v>
      </c>
      <c r="N146" s="2">
        <f>Tabla1[[#This Row],[Rank]]-Tabla1[[#This Row],[Rank3]]</f>
        <v>-6</v>
      </c>
    </row>
    <row r="147" spans="1:14" x14ac:dyDescent="0.45">
      <c r="A147" s="2">
        <v>141</v>
      </c>
      <c r="B147" t="s">
        <v>39</v>
      </c>
      <c r="C147" s="3">
        <v>0.476339318696341</v>
      </c>
      <c r="D147" s="3">
        <v>0.44764457700565602</v>
      </c>
      <c r="E147" s="3">
        <v>0.34058287754153799</v>
      </c>
      <c r="F147" s="2">
        <v>142</v>
      </c>
      <c r="G147" s="2">
        <f>Tabla1[[#This Row],[Rank]]-Tabla1[[#This Row],[Rank2]]</f>
        <v>-1</v>
      </c>
      <c r="H147" s="2">
        <v>146</v>
      </c>
      <c r="I147" s="2">
        <f>Tabla1[[#This Row],[Rank]]-Tabla1[[#This Row],[Rank3]]</f>
        <v>-5</v>
      </c>
      <c r="K147" s="2">
        <v>146</v>
      </c>
      <c r="L147" t="s">
        <v>39</v>
      </c>
      <c r="M147" s="3">
        <v>0.34058287754153799</v>
      </c>
      <c r="N147" s="2">
        <f>Tabla1[[#This Row],[Rank]]-Tabla1[[#This Row],[Rank3]]</f>
        <v>-5</v>
      </c>
    </row>
    <row r="148" spans="1:14" x14ac:dyDescent="0.45">
      <c r="A148" s="2">
        <v>149</v>
      </c>
      <c r="B148" t="s">
        <v>36</v>
      </c>
      <c r="C148" s="3">
        <v>0.39752915957404</v>
      </c>
      <c r="D148" s="3">
        <v>0.40133066177537402</v>
      </c>
      <c r="E148" s="3">
        <v>0.32377177505756399</v>
      </c>
      <c r="F148" s="2">
        <v>148</v>
      </c>
      <c r="G148" s="2">
        <f>Tabla1[[#This Row],[Rank]]-Tabla1[[#This Row],[Rank2]]</f>
        <v>1</v>
      </c>
      <c r="H148" s="2">
        <v>147</v>
      </c>
      <c r="I148" s="2">
        <f>Tabla1[[#This Row],[Rank]]-Tabla1[[#This Row],[Rank3]]</f>
        <v>2</v>
      </c>
      <c r="K148" s="2">
        <v>147</v>
      </c>
      <c r="L148" t="s">
        <v>36</v>
      </c>
      <c r="M148" s="3">
        <v>0.32377177505756399</v>
      </c>
      <c r="N148" s="2">
        <f>Tabla1[[#This Row],[Rank]]-Tabla1[[#This Row],[Rank3]]</f>
        <v>2</v>
      </c>
    </row>
    <row r="149" spans="1:14" x14ac:dyDescent="0.45">
      <c r="A149" s="2">
        <v>131</v>
      </c>
      <c r="B149" t="s">
        <v>33</v>
      </c>
      <c r="C149" s="3">
        <v>0.520592163246831</v>
      </c>
      <c r="D149" s="3">
        <v>0.51720655152788997</v>
      </c>
      <c r="E149" s="3">
        <v>0.313705781827958</v>
      </c>
      <c r="F149" s="2">
        <v>128</v>
      </c>
      <c r="G149" s="2">
        <f>Tabla1[[#This Row],[Rank]]-Tabla1[[#This Row],[Rank2]]</f>
        <v>3</v>
      </c>
      <c r="H149" s="2">
        <v>148</v>
      </c>
      <c r="I149" s="2">
        <f>Tabla1[[#This Row],[Rank]]-Tabla1[[#This Row],[Rank3]]</f>
        <v>-17</v>
      </c>
      <c r="K149" s="2">
        <v>148</v>
      </c>
      <c r="L149" t="s">
        <v>33</v>
      </c>
      <c r="M149" s="3">
        <v>0.313705781827958</v>
      </c>
      <c r="N149" s="2">
        <f>Tabla1[[#This Row],[Rank]]-Tabla1[[#This Row],[Rank3]]</f>
        <v>-17</v>
      </c>
    </row>
    <row r="150" spans="1:14" x14ac:dyDescent="0.45">
      <c r="A150" s="2">
        <v>147</v>
      </c>
      <c r="B150" t="s">
        <v>30</v>
      </c>
      <c r="C150" s="3">
        <v>0.42252543004464199</v>
      </c>
      <c r="D150" s="3">
        <v>0.39442710875614001</v>
      </c>
      <c r="E150" s="3">
        <v>0.304443759295356</v>
      </c>
      <c r="F150" s="2">
        <v>149</v>
      </c>
      <c r="G150" s="2">
        <f>Tabla1[[#This Row],[Rank]]-Tabla1[[#This Row],[Rank2]]</f>
        <v>-2</v>
      </c>
      <c r="H150" s="2">
        <v>149</v>
      </c>
      <c r="I150" s="2">
        <f>Tabla1[[#This Row],[Rank]]-Tabla1[[#This Row],[Rank3]]</f>
        <v>-2</v>
      </c>
      <c r="K150" s="2">
        <v>149</v>
      </c>
      <c r="L150" t="s">
        <v>30</v>
      </c>
      <c r="M150" s="3">
        <v>0.304443759295356</v>
      </c>
      <c r="N150" s="2">
        <f>Tabla1[[#This Row],[Rank]]-Tabla1[[#This Row],[Rank3]]</f>
        <v>-2</v>
      </c>
    </row>
    <row r="151" spans="1:14" x14ac:dyDescent="0.45">
      <c r="A151" s="2">
        <v>146</v>
      </c>
      <c r="B151" t="s">
        <v>27</v>
      </c>
      <c r="C151" s="3">
        <v>0.430290394032597</v>
      </c>
      <c r="D151" s="3">
        <v>0.40990386867600997</v>
      </c>
      <c r="E151" s="3">
        <v>0.29502558772238002</v>
      </c>
      <c r="F151" s="2">
        <v>147</v>
      </c>
      <c r="G151" s="2">
        <f>Tabla1[[#This Row],[Rank]]-Tabla1[[#This Row],[Rank2]]</f>
        <v>-1</v>
      </c>
      <c r="H151" s="2">
        <v>150</v>
      </c>
      <c r="I151" s="2">
        <f>Tabla1[[#This Row],[Rank]]-Tabla1[[#This Row],[Rank3]]</f>
        <v>-4</v>
      </c>
      <c r="K151" s="2">
        <v>150</v>
      </c>
      <c r="L151" t="s">
        <v>27</v>
      </c>
      <c r="M151" s="3">
        <v>0.29502558772238002</v>
      </c>
      <c r="N151" s="2">
        <f>Tabla1[[#This Row],[Rank]]-Tabla1[[#This Row],[Rank3]]</f>
        <v>-4</v>
      </c>
    </row>
    <row r="152" spans="1:14" x14ac:dyDescent="0.45">
      <c r="A152" s="2">
        <v>150</v>
      </c>
      <c r="B152" t="s">
        <v>23</v>
      </c>
      <c r="C152" s="3">
        <v>0.39087642827969399</v>
      </c>
      <c r="D152" s="3">
        <v>0.37264700914586102</v>
      </c>
      <c r="E152" s="3">
        <v>0.17936212015646399</v>
      </c>
      <c r="F152" s="2">
        <v>150</v>
      </c>
      <c r="G152" s="2">
        <f>Tabla1[[#This Row],[Rank]]-Tabla1[[#This Row],[Rank2]]</f>
        <v>0</v>
      </c>
      <c r="H152" s="2">
        <v>151</v>
      </c>
      <c r="I152" s="2">
        <f>Tabla1[[#This Row],[Rank]]-Tabla1[[#This Row],[Rank3]]</f>
        <v>-1</v>
      </c>
      <c r="K152" s="2">
        <v>151</v>
      </c>
      <c r="L152" t="s">
        <v>23</v>
      </c>
      <c r="M152" s="3">
        <v>0.17936212015646399</v>
      </c>
      <c r="N152" s="2">
        <f>Tabla1[[#This Row],[Rank]]-Tabla1[[#This Row],[Rank3]]</f>
        <v>-1</v>
      </c>
    </row>
  </sheetData>
  <conditionalFormatting sqref="C2:E15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95" fitToWidth="0" fitToHeight="0"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E2588F9D-3DEC-4CF3-ABDF-61F306FE5953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I2:I152 G2:G152</xm:sqref>
        </x14:conditionalFormatting>
        <x14:conditionalFormatting xmlns:xm="http://schemas.microsoft.com/office/excel/2006/main">
          <x14:cfRule type="iconSet" priority="1" id="{97A3C04B-680D-437A-8F41-7DB394A5026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N2:N152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3272F-BFC7-4B3A-B297-F40FA7CB49AB}">
  <dimension ref="A1:N53"/>
  <sheetViews>
    <sheetView view="pageBreakPreview" topLeftCell="A32" zoomScale="60" zoomScaleNormal="100" workbookViewId="0">
      <selection activeCell="N53" sqref="A1:N53"/>
    </sheetView>
  </sheetViews>
  <sheetFormatPr baseColWidth="10" defaultRowHeight="14.25" x14ac:dyDescent="0.45"/>
  <cols>
    <col min="1" max="1" width="4.73046875" style="2" bestFit="1" customWidth="1"/>
    <col min="2" max="2" width="20.3984375" bestFit="1" customWidth="1"/>
    <col min="3" max="4" width="6.86328125" style="2" bestFit="1" customWidth="1"/>
    <col min="5" max="5" width="2.1328125" customWidth="1"/>
    <col min="6" max="6" width="4.73046875" bestFit="1" customWidth="1"/>
    <col min="7" max="7" width="19.53125" bestFit="1" customWidth="1"/>
    <col min="8" max="9" width="6.86328125" bestFit="1" customWidth="1"/>
    <col min="10" max="10" width="2.1328125" customWidth="1"/>
    <col min="11" max="11" width="4.73046875" bestFit="1" customWidth="1"/>
    <col min="12" max="12" width="27.6640625" bestFit="1" customWidth="1"/>
    <col min="13" max="14" width="6.86328125" bestFit="1" customWidth="1"/>
  </cols>
  <sheetData>
    <row r="1" spans="1:14" ht="14.65" thickBot="1" x14ac:dyDescent="0.5">
      <c r="A1" s="17" t="s">
        <v>488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9"/>
    </row>
    <row r="2" spans="1:14" ht="14.65" thickBot="1" x14ac:dyDescent="0.5">
      <c r="A2" s="11" t="s">
        <v>487</v>
      </c>
      <c r="B2" s="10" t="s">
        <v>1</v>
      </c>
      <c r="C2" s="11" t="s">
        <v>16</v>
      </c>
      <c r="D2" s="11" t="s">
        <v>483</v>
      </c>
      <c r="E2" s="10"/>
      <c r="F2" s="20" t="s">
        <v>487</v>
      </c>
      <c r="G2" s="21" t="s">
        <v>1</v>
      </c>
      <c r="H2" s="22" t="s">
        <v>16</v>
      </c>
      <c r="I2" s="23" t="s">
        <v>483</v>
      </c>
      <c r="J2" s="10"/>
      <c r="K2" s="20" t="s">
        <v>487</v>
      </c>
      <c r="L2" s="21" t="s">
        <v>1</v>
      </c>
      <c r="M2" s="22" t="s">
        <v>16</v>
      </c>
      <c r="N2" s="23" t="s">
        <v>483</v>
      </c>
    </row>
    <row r="3" spans="1:14" x14ac:dyDescent="0.45">
      <c r="A3" s="11">
        <v>1</v>
      </c>
      <c r="B3" s="10" t="s">
        <v>471</v>
      </c>
      <c r="C3" s="12">
        <v>0.95677927073671598</v>
      </c>
      <c r="D3" s="11">
        <v>2</v>
      </c>
      <c r="E3" s="10"/>
      <c r="F3" s="24">
        <v>52</v>
      </c>
      <c r="G3" s="5" t="s">
        <v>363</v>
      </c>
      <c r="H3" s="7">
        <v>0.79045566275422097</v>
      </c>
      <c r="I3" s="13">
        <v>-4</v>
      </c>
      <c r="J3" s="10"/>
      <c r="K3" s="24">
        <v>102</v>
      </c>
      <c r="L3" s="5" t="s">
        <v>198</v>
      </c>
      <c r="M3" s="7">
        <v>0.613396753220256</v>
      </c>
      <c r="N3" s="13">
        <v>-2</v>
      </c>
    </row>
    <row r="4" spans="1:14" x14ac:dyDescent="0.45">
      <c r="A4" s="11">
        <v>2</v>
      </c>
      <c r="B4" s="10" t="s">
        <v>477</v>
      </c>
      <c r="C4" s="12">
        <v>0.95290749035782296</v>
      </c>
      <c r="D4" s="11">
        <v>-1</v>
      </c>
      <c r="E4" s="10"/>
      <c r="F4" s="25">
        <v>53</v>
      </c>
      <c r="G4" s="4" t="s">
        <v>279</v>
      </c>
      <c r="H4" s="6">
        <v>0.78741676091935797</v>
      </c>
      <c r="I4" s="14">
        <v>0</v>
      </c>
      <c r="J4" s="10"/>
      <c r="K4" s="25">
        <v>103</v>
      </c>
      <c r="L4" s="4" t="s">
        <v>125</v>
      </c>
      <c r="M4" s="6">
        <v>0.60969252938338703</v>
      </c>
      <c r="N4" s="14">
        <v>7</v>
      </c>
    </row>
    <row r="5" spans="1:14" x14ac:dyDescent="0.45">
      <c r="A5" s="11">
        <v>3</v>
      </c>
      <c r="B5" s="10" t="s">
        <v>468</v>
      </c>
      <c r="C5" s="12">
        <v>0.94903894842064596</v>
      </c>
      <c r="D5" s="11">
        <v>-1</v>
      </c>
      <c r="E5" s="10"/>
      <c r="F5" s="24">
        <v>54</v>
      </c>
      <c r="G5" s="5" t="s">
        <v>273</v>
      </c>
      <c r="H5" s="7">
        <v>0.78720284910861205</v>
      </c>
      <c r="I5" s="13">
        <v>3</v>
      </c>
      <c r="J5" s="10"/>
      <c r="K5" s="24">
        <v>104</v>
      </c>
      <c r="L5" s="5" t="s">
        <v>225</v>
      </c>
      <c r="M5" s="7">
        <v>0.60737540027438497</v>
      </c>
      <c r="N5" s="13">
        <v>-2</v>
      </c>
    </row>
    <row r="6" spans="1:14" x14ac:dyDescent="0.45">
      <c r="A6" s="11">
        <v>4</v>
      </c>
      <c r="B6" s="10" t="s">
        <v>456</v>
      </c>
      <c r="C6" s="12">
        <v>0.94314992554603205</v>
      </c>
      <c r="D6" s="11">
        <v>0</v>
      </c>
      <c r="E6" s="10"/>
      <c r="F6" s="25">
        <v>55</v>
      </c>
      <c r="G6" s="4" t="s">
        <v>210</v>
      </c>
      <c r="H6" s="6">
        <v>0.78648014366308105</v>
      </c>
      <c r="I6" s="14">
        <v>-1</v>
      </c>
      <c r="J6" s="10"/>
      <c r="K6" s="25">
        <v>105</v>
      </c>
      <c r="L6" s="4" t="s">
        <v>58</v>
      </c>
      <c r="M6" s="6">
        <v>0.60556903304457199</v>
      </c>
      <c r="N6" s="14">
        <v>2</v>
      </c>
    </row>
    <row r="7" spans="1:14" x14ac:dyDescent="0.45">
      <c r="A7" s="11">
        <v>5</v>
      </c>
      <c r="B7" s="10" t="s">
        <v>465</v>
      </c>
      <c r="C7" s="12">
        <v>0.94247412713677503</v>
      </c>
      <c r="D7" s="11">
        <v>1</v>
      </c>
      <c r="E7" s="10"/>
      <c r="F7" s="24">
        <v>56</v>
      </c>
      <c r="G7" s="5" t="s">
        <v>354</v>
      </c>
      <c r="H7" s="7">
        <v>0.78454202972190201</v>
      </c>
      <c r="I7" s="13">
        <v>-4</v>
      </c>
      <c r="J7" s="10"/>
      <c r="K7" s="24">
        <v>106</v>
      </c>
      <c r="L7" s="5" t="s">
        <v>167</v>
      </c>
      <c r="M7" s="7">
        <v>0.59790448641874105</v>
      </c>
      <c r="N7" s="13">
        <v>-2</v>
      </c>
    </row>
    <row r="8" spans="1:14" x14ac:dyDescent="0.45">
      <c r="A8" s="11">
        <v>6</v>
      </c>
      <c r="B8" s="10" t="s">
        <v>474</v>
      </c>
      <c r="C8" s="12">
        <v>0.93941151328256001</v>
      </c>
      <c r="D8" s="11">
        <v>-1</v>
      </c>
      <c r="E8" s="10"/>
      <c r="F8" s="25">
        <v>57</v>
      </c>
      <c r="G8" s="4" t="s">
        <v>306</v>
      </c>
      <c r="H8" s="6">
        <v>0.78237610330695995</v>
      </c>
      <c r="I8" s="14">
        <v>9</v>
      </c>
      <c r="J8" s="10"/>
      <c r="K8" s="25">
        <v>107</v>
      </c>
      <c r="L8" s="4" t="s">
        <v>177</v>
      </c>
      <c r="M8" s="6">
        <v>0.59765794889978896</v>
      </c>
      <c r="N8" s="14">
        <v>4</v>
      </c>
    </row>
    <row r="9" spans="1:14" x14ac:dyDescent="0.45">
      <c r="A9" s="11">
        <v>7</v>
      </c>
      <c r="B9" s="10" t="s">
        <v>482</v>
      </c>
      <c r="C9" s="12">
        <v>0.93594729769385698</v>
      </c>
      <c r="D9" s="11">
        <v>1</v>
      </c>
      <c r="E9" s="10"/>
      <c r="F9" s="24">
        <v>58</v>
      </c>
      <c r="G9" s="5" t="s">
        <v>486</v>
      </c>
      <c r="H9" s="7">
        <v>0.77093846282430001</v>
      </c>
      <c r="I9" s="13">
        <v>1</v>
      </c>
      <c r="J9" s="10"/>
      <c r="K9" s="24">
        <v>108</v>
      </c>
      <c r="L9" s="5" t="s">
        <v>234</v>
      </c>
      <c r="M9" s="7">
        <v>0.594704519195972</v>
      </c>
      <c r="N9" s="13">
        <v>1</v>
      </c>
    </row>
    <row r="10" spans="1:14" x14ac:dyDescent="0.45">
      <c r="A10" s="11">
        <v>8</v>
      </c>
      <c r="B10" s="10" t="s">
        <v>453</v>
      </c>
      <c r="C10" s="12">
        <v>0.93305918701218604</v>
      </c>
      <c r="D10" s="11">
        <v>-1</v>
      </c>
      <c r="E10" s="10"/>
      <c r="F10" s="25">
        <v>59</v>
      </c>
      <c r="G10" s="4" t="s">
        <v>330</v>
      </c>
      <c r="H10" s="6">
        <v>0.76982957864884705</v>
      </c>
      <c r="I10" s="14">
        <v>6</v>
      </c>
      <c r="J10" s="10"/>
      <c r="K10" s="25">
        <v>109</v>
      </c>
      <c r="L10" s="4" t="s">
        <v>246</v>
      </c>
      <c r="M10" s="6">
        <v>0.59357421855348902</v>
      </c>
      <c r="N10" s="14">
        <v>-6</v>
      </c>
    </row>
    <row r="11" spans="1:14" x14ac:dyDescent="0.45">
      <c r="A11" s="11">
        <v>9</v>
      </c>
      <c r="B11" s="10" t="s">
        <v>459</v>
      </c>
      <c r="C11" s="12">
        <v>0.932619974298177</v>
      </c>
      <c r="D11" s="11">
        <v>1</v>
      </c>
      <c r="E11" s="10"/>
      <c r="F11" s="24">
        <v>60</v>
      </c>
      <c r="G11" s="5" t="s">
        <v>297</v>
      </c>
      <c r="H11" s="7">
        <v>0.76922568674663505</v>
      </c>
      <c r="I11" s="13">
        <v>-2</v>
      </c>
      <c r="J11" s="10"/>
      <c r="K11" s="24">
        <v>110</v>
      </c>
      <c r="L11" s="5" t="s">
        <v>183</v>
      </c>
      <c r="M11" s="7">
        <v>0.58632377222090704</v>
      </c>
      <c r="N11" s="13">
        <v>3</v>
      </c>
    </row>
    <row r="12" spans="1:14" x14ac:dyDescent="0.45">
      <c r="A12" s="11">
        <v>10</v>
      </c>
      <c r="B12" s="10" t="s">
        <v>444</v>
      </c>
      <c r="C12" s="12">
        <v>0.92886318020842895</v>
      </c>
      <c r="D12" s="11">
        <v>1</v>
      </c>
      <c r="E12" s="10"/>
      <c r="F12" s="25">
        <v>61</v>
      </c>
      <c r="G12" s="4" t="s">
        <v>267</v>
      </c>
      <c r="H12" s="6">
        <v>0.768027507587002</v>
      </c>
      <c r="I12" s="14">
        <v>0</v>
      </c>
      <c r="J12" s="10"/>
      <c r="K12" s="25">
        <v>111</v>
      </c>
      <c r="L12" s="4" t="s">
        <v>219</v>
      </c>
      <c r="M12" s="6">
        <v>0.58448462502119802</v>
      </c>
      <c r="N12" s="14">
        <v>-3</v>
      </c>
    </row>
    <row r="13" spans="1:14" x14ac:dyDescent="0.45">
      <c r="A13" s="11">
        <v>11</v>
      </c>
      <c r="B13" s="10" t="s">
        <v>447</v>
      </c>
      <c r="C13" s="12">
        <v>0.922550223227106</v>
      </c>
      <c r="D13" s="11">
        <v>-2</v>
      </c>
      <c r="E13" s="10"/>
      <c r="F13" s="24">
        <v>62</v>
      </c>
      <c r="G13" s="5" t="s">
        <v>312</v>
      </c>
      <c r="H13" s="7">
        <v>0.76573334378927305</v>
      </c>
      <c r="I13" s="13">
        <v>-2</v>
      </c>
      <c r="J13" s="10"/>
      <c r="K13" s="24">
        <v>112</v>
      </c>
      <c r="L13" s="5" t="s">
        <v>222</v>
      </c>
      <c r="M13" s="7">
        <v>0.58379421084135497</v>
      </c>
      <c r="N13" s="13">
        <v>0</v>
      </c>
    </row>
    <row r="14" spans="1:14" x14ac:dyDescent="0.45">
      <c r="A14" s="11">
        <v>12</v>
      </c>
      <c r="B14" s="10" t="s">
        <v>450</v>
      </c>
      <c r="C14" s="12">
        <v>0.922508891602554</v>
      </c>
      <c r="D14" s="11">
        <v>3</v>
      </c>
      <c r="E14" s="10"/>
      <c r="F14" s="25">
        <v>63</v>
      </c>
      <c r="G14" s="4" t="s">
        <v>294</v>
      </c>
      <c r="H14" s="6">
        <v>0.76405515131919499</v>
      </c>
      <c r="I14" s="14">
        <v>1</v>
      </c>
      <c r="J14" s="10"/>
      <c r="K14" s="25">
        <v>113</v>
      </c>
      <c r="L14" s="4" t="s">
        <v>52</v>
      </c>
      <c r="M14" s="6">
        <v>0.57582026387254504</v>
      </c>
      <c r="N14" s="14">
        <v>-7</v>
      </c>
    </row>
    <row r="15" spans="1:14" x14ac:dyDescent="0.45">
      <c r="A15" s="11">
        <v>13</v>
      </c>
      <c r="B15" s="10" t="s">
        <v>481</v>
      </c>
      <c r="C15" s="12">
        <v>0.91896481894300697</v>
      </c>
      <c r="D15" s="11">
        <v>-1</v>
      </c>
      <c r="E15" s="10"/>
      <c r="F15" s="24">
        <v>64</v>
      </c>
      <c r="G15" s="5" t="s">
        <v>276</v>
      </c>
      <c r="H15" s="7">
        <v>0.76361906902934296</v>
      </c>
      <c r="I15" s="13">
        <v>-2</v>
      </c>
      <c r="J15" s="10"/>
      <c r="K15" s="24">
        <v>114</v>
      </c>
      <c r="L15" s="5" t="s">
        <v>161</v>
      </c>
      <c r="M15" s="7">
        <v>0.57014132974972798</v>
      </c>
      <c r="N15" s="13">
        <v>10</v>
      </c>
    </row>
    <row r="16" spans="1:14" x14ac:dyDescent="0.45">
      <c r="A16" s="11">
        <v>14</v>
      </c>
      <c r="B16" s="10" t="s">
        <v>441</v>
      </c>
      <c r="C16" s="12">
        <v>0.91762374261670299</v>
      </c>
      <c r="D16" s="11">
        <v>2</v>
      </c>
      <c r="E16" s="10"/>
      <c r="F16" s="25">
        <v>65</v>
      </c>
      <c r="G16" s="4" t="s">
        <v>88</v>
      </c>
      <c r="H16" s="6">
        <v>0.76255146113269201</v>
      </c>
      <c r="I16" s="14">
        <v>-2</v>
      </c>
      <c r="J16" s="10"/>
      <c r="K16" s="25">
        <v>115</v>
      </c>
      <c r="L16" s="4" t="s">
        <v>158</v>
      </c>
      <c r="M16" s="6">
        <v>0.56976320229579003</v>
      </c>
      <c r="N16" s="14">
        <v>2</v>
      </c>
    </row>
    <row r="17" spans="1:14" x14ac:dyDescent="0.45">
      <c r="A17" s="11">
        <v>15</v>
      </c>
      <c r="B17" s="10" t="s">
        <v>408</v>
      </c>
      <c r="C17" s="12">
        <v>0.91549000083334897</v>
      </c>
      <c r="D17" s="11">
        <v>2</v>
      </c>
      <c r="E17" s="10"/>
      <c r="F17" s="24">
        <v>66</v>
      </c>
      <c r="G17" s="5" t="s">
        <v>348</v>
      </c>
      <c r="H17" s="7">
        <v>0.76136882377220005</v>
      </c>
      <c r="I17" s="13">
        <v>-10</v>
      </c>
      <c r="J17" s="10"/>
      <c r="K17" s="24">
        <v>116</v>
      </c>
      <c r="L17" s="5" t="s">
        <v>73</v>
      </c>
      <c r="M17" s="7">
        <v>0.56964413594957597</v>
      </c>
      <c r="N17" s="13">
        <v>-1</v>
      </c>
    </row>
    <row r="18" spans="1:14" x14ac:dyDescent="0.45">
      <c r="A18" s="11">
        <v>16</v>
      </c>
      <c r="B18" s="10" t="s">
        <v>432</v>
      </c>
      <c r="C18" s="12">
        <v>0.91344920208038105</v>
      </c>
      <c r="D18" s="11">
        <v>3</v>
      </c>
      <c r="E18" s="10"/>
      <c r="F18" s="25">
        <v>67</v>
      </c>
      <c r="G18" s="4" t="s">
        <v>303</v>
      </c>
      <c r="H18" s="6">
        <v>0.749100394972262</v>
      </c>
      <c r="I18" s="14">
        <v>0</v>
      </c>
      <c r="J18" s="10"/>
      <c r="K18" s="25">
        <v>117</v>
      </c>
      <c r="L18" s="4" t="s">
        <v>110</v>
      </c>
      <c r="M18" s="6">
        <v>0.56944292639856398</v>
      </c>
      <c r="N18" s="14">
        <v>-3</v>
      </c>
    </row>
    <row r="19" spans="1:14" x14ac:dyDescent="0.45">
      <c r="A19" s="11">
        <v>17</v>
      </c>
      <c r="B19" s="10" t="s">
        <v>438</v>
      </c>
      <c r="C19" s="12">
        <v>0.91241069038149802</v>
      </c>
      <c r="D19" s="11">
        <v>3</v>
      </c>
      <c r="E19" s="10"/>
      <c r="F19" s="24">
        <v>68</v>
      </c>
      <c r="G19" s="5" t="s">
        <v>213</v>
      </c>
      <c r="H19" s="7">
        <v>0.74739600150621899</v>
      </c>
      <c r="I19" s="13">
        <v>4</v>
      </c>
      <c r="J19" s="10"/>
      <c r="K19" s="24">
        <v>118</v>
      </c>
      <c r="L19" s="5" t="s">
        <v>67</v>
      </c>
      <c r="M19" s="7">
        <v>0.56189606935123304</v>
      </c>
      <c r="N19" s="13">
        <v>-2</v>
      </c>
    </row>
    <row r="20" spans="1:14" x14ac:dyDescent="0.45">
      <c r="A20" s="11">
        <v>18</v>
      </c>
      <c r="B20" s="10" t="s">
        <v>429</v>
      </c>
      <c r="C20" s="12">
        <v>0.91150076512933598</v>
      </c>
      <c r="D20" s="11">
        <v>0</v>
      </c>
      <c r="E20" s="10"/>
      <c r="F20" s="25">
        <v>69</v>
      </c>
      <c r="G20" s="4" t="s">
        <v>309</v>
      </c>
      <c r="H20" s="6">
        <v>0.74662201259530303</v>
      </c>
      <c r="I20" s="14">
        <v>-1</v>
      </c>
      <c r="J20" s="10"/>
      <c r="K20" s="25">
        <v>119</v>
      </c>
      <c r="L20" s="4" t="s">
        <v>98</v>
      </c>
      <c r="M20" s="6">
        <v>0.55259370316971201</v>
      </c>
      <c r="N20" s="14">
        <v>3</v>
      </c>
    </row>
    <row r="21" spans="1:14" x14ac:dyDescent="0.45">
      <c r="A21" s="11">
        <v>19</v>
      </c>
      <c r="B21" s="10" t="s">
        <v>201</v>
      </c>
      <c r="C21" s="12">
        <v>0.90975729582051101</v>
      </c>
      <c r="D21" s="11">
        <v>-5</v>
      </c>
      <c r="E21" s="10"/>
      <c r="F21" s="24">
        <v>70</v>
      </c>
      <c r="G21" s="5" t="s">
        <v>282</v>
      </c>
      <c r="H21" s="7">
        <v>0.73917278753065097</v>
      </c>
      <c r="I21" s="13">
        <v>1</v>
      </c>
      <c r="J21" s="10"/>
      <c r="K21" s="24">
        <v>120</v>
      </c>
      <c r="L21" s="5" t="s">
        <v>119</v>
      </c>
      <c r="M21" s="7">
        <v>0.53507779149974199</v>
      </c>
      <c r="N21" s="13">
        <v>1</v>
      </c>
    </row>
    <row r="22" spans="1:14" x14ac:dyDescent="0.45">
      <c r="A22" s="11">
        <v>20</v>
      </c>
      <c r="B22" s="10" t="s">
        <v>426</v>
      </c>
      <c r="C22" s="12">
        <v>0.901773260569803</v>
      </c>
      <c r="D22" s="11">
        <v>5</v>
      </c>
      <c r="E22" s="10"/>
      <c r="F22" s="25">
        <v>71</v>
      </c>
      <c r="G22" s="4" t="s">
        <v>216</v>
      </c>
      <c r="H22" s="6">
        <v>0.73789462898513603</v>
      </c>
      <c r="I22" s="14">
        <v>4</v>
      </c>
      <c r="J22" s="10"/>
      <c r="K22" s="25">
        <v>121</v>
      </c>
      <c r="L22" s="4" t="s">
        <v>192</v>
      </c>
      <c r="M22" s="6">
        <v>0.53226887454761695</v>
      </c>
      <c r="N22" s="14">
        <v>-2</v>
      </c>
    </row>
    <row r="23" spans="1:14" x14ac:dyDescent="0.45">
      <c r="A23" s="11">
        <v>21</v>
      </c>
      <c r="B23" s="10" t="s">
        <v>405</v>
      </c>
      <c r="C23" s="12">
        <v>0.90145339921123602</v>
      </c>
      <c r="D23" s="11">
        <v>-8</v>
      </c>
      <c r="E23" s="10"/>
      <c r="F23" s="24">
        <v>72</v>
      </c>
      <c r="G23" s="5" t="s">
        <v>321</v>
      </c>
      <c r="H23" s="7">
        <v>0.73717283020580004</v>
      </c>
      <c r="I23" s="13">
        <v>6</v>
      </c>
      <c r="J23" s="10"/>
      <c r="K23" s="24">
        <v>122</v>
      </c>
      <c r="L23" s="5" t="s">
        <v>95</v>
      </c>
      <c r="M23" s="7">
        <v>0.53093778298119298</v>
      </c>
      <c r="N23" s="13">
        <v>1</v>
      </c>
    </row>
    <row r="24" spans="1:14" x14ac:dyDescent="0.45">
      <c r="A24" s="11">
        <v>22</v>
      </c>
      <c r="B24" s="10" t="s">
        <v>417</v>
      </c>
      <c r="C24" s="12">
        <v>0.89886618115186301</v>
      </c>
      <c r="D24" s="11">
        <v>0</v>
      </c>
      <c r="E24" s="10"/>
      <c r="F24" s="25">
        <v>73</v>
      </c>
      <c r="G24" s="4" t="s">
        <v>243</v>
      </c>
      <c r="H24" s="6">
        <v>0.73525689331784505</v>
      </c>
      <c r="I24" s="14">
        <v>-3</v>
      </c>
      <c r="J24" s="10"/>
      <c r="K24" s="25">
        <v>123</v>
      </c>
      <c r="L24" s="4" t="s">
        <v>143</v>
      </c>
      <c r="M24" s="6">
        <v>0.53046592196340103</v>
      </c>
      <c r="N24" s="14">
        <v>-5</v>
      </c>
    </row>
    <row r="25" spans="1:14" x14ac:dyDescent="0.45">
      <c r="A25" s="11">
        <v>23</v>
      </c>
      <c r="B25" s="10" t="s">
        <v>384</v>
      </c>
      <c r="C25" s="12">
        <v>0.89736569562272195</v>
      </c>
      <c r="D25" s="11">
        <v>-2</v>
      </c>
      <c r="E25" s="10"/>
      <c r="F25" s="24">
        <v>74</v>
      </c>
      <c r="G25" s="5" t="s">
        <v>207</v>
      </c>
      <c r="H25" s="7">
        <v>0.73297039001775499</v>
      </c>
      <c r="I25" s="13">
        <v>2</v>
      </c>
      <c r="J25" s="10"/>
      <c r="K25" s="24">
        <v>124</v>
      </c>
      <c r="L25" s="5" t="s">
        <v>137</v>
      </c>
      <c r="M25" s="7">
        <v>0.52919823261074195</v>
      </c>
      <c r="N25" s="13">
        <v>5</v>
      </c>
    </row>
    <row r="26" spans="1:14" x14ac:dyDescent="0.45">
      <c r="A26" s="11">
        <v>24</v>
      </c>
      <c r="B26" s="10" t="s">
        <v>414</v>
      </c>
      <c r="C26" s="12">
        <v>0.89263113902312996</v>
      </c>
      <c r="D26" s="11">
        <v>-1</v>
      </c>
      <c r="E26" s="10"/>
      <c r="F26" s="25">
        <v>75</v>
      </c>
      <c r="G26" s="4" t="s">
        <v>285</v>
      </c>
      <c r="H26" s="6">
        <v>0.73216395030138404</v>
      </c>
      <c r="I26" s="14">
        <v>-1</v>
      </c>
      <c r="J26" s="10"/>
      <c r="K26" s="25">
        <v>125</v>
      </c>
      <c r="L26" s="4" t="s">
        <v>116</v>
      </c>
      <c r="M26" s="6">
        <v>0.52266579239011801</v>
      </c>
      <c r="N26" s="14">
        <v>1</v>
      </c>
    </row>
    <row r="27" spans="1:14" x14ac:dyDescent="0.45">
      <c r="A27" s="11">
        <v>25</v>
      </c>
      <c r="B27" s="10" t="s">
        <v>411</v>
      </c>
      <c r="C27" s="12">
        <v>0.89129239978729902</v>
      </c>
      <c r="D27" s="11">
        <v>2</v>
      </c>
      <c r="E27" s="10"/>
      <c r="F27" s="24">
        <v>76</v>
      </c>
      <c r="G27" s="5" t="s">
        <v>318</v>
      </c>
      <c r="H27" s="7">
        <v>0.73156977605460105</v>
      </c>
      <c r="I27" s="13">
        <v>-7</v>
      </c>
      <c r="J27" s="10"/>
      <c r="K27" s="24">
        <v>126</v>
      </c>
      <c r="L27" s="5" t="s">
        <v>104</v>
      </c>
      <c r="M27" s="7">
        <v>0.52219842714072895</v>
      </c>
      <c r="N27" s="13">
        <v>-1</v>
      </c>
    </row>
    <row r="28" spans="1:14" x14ac:dyDescent="0.45">
      <c r="A28" s="11">
        <v>26</v>
      </c>
      <c r="B28" s="10" t="s">
        <v>423</v>
      </c>
      <c r="C28" s="12">
        <v>0.89068890706711101</v>
      </c>
      <c r="D28" s="11">
        <v>-2</v>
      </c>
      <c r="E28" s="10"/>
      <c r="F28" s="25">
        <v>77</v>
      </c>
      <c r="G28" s="4" t="s">
        <v>300</v>
      </c>
      <c r="H28" s="6">
        <v>0.73139977826051406</v>
      </c>
      <c r="I28" s="14">
        <v>2</v>
      </c>
      <c r="J28" s="10"/>
      <c r="K28" s="25">
        <v>127</v>
      </c>
      <c r="L28" s="4" t="s">
        <v>82</v>
      </c>
      <c r="M28" s="6">
        <v>0.51906663876471404</v>
      </c>
      <c r="N28" s="14">
        <v>-7</v>
      </c>
    </row>
    <row r="29" spans="1:14" x14ac:dyDescent="0.45">
      <c r="A29" s="11">
        <v>27</v>
      </c>
      <c r="B29" s="10" t="s">
        <v>420</v>
      </c>
      <c r="C29" s="12">
        <v>0.88997555954729002</v>
      </c>
      <c r="D29" s="11">
        <v>1</v>
      </c>
      <c r="E29" s="10"/>
      <c r="F29" s="24">
        <v>78</v>
      </c>
      <c r="G29" s="5" t="s">
        <v>324</v>
      </c>
      <c r="H29" s="7">
        <v>0.72489699863273804</v>
      </c>
      <c r="I29" s="13">
        <v>-5</v>
      </c>
      <c r="J29" s="10"/>
      <c r="K29" s="24">
        <v>128</v>
      </c>
      <c r="L29" s="5" t="s">
        <v>33</v>
      </c>
      <c r="M29" s="7">
        <v>0.51720655152788997</v>
      </c>
      <c r="N29" s="13">
        <v>3</v>
      </c>
    </row>
    <row r="30" spans="1:14" x14ac:dyDescent="0.45">
      <c r="A30" s="11">
        <v>28</v>
      </c>
      <c r="B30" s="10" t="s">
        <v>402</v>
      </c>
      <c r="C30" s="12">
        <v>0.88432171717138297</v>
      </c>
      <c r="D30" s="11">
        <v>-2</v>
      </c>
      <c r="E30" s="10"/>
      <c r="F30" s="25">
        <v>79</v>
      </c>
      <c r="G30" s="4" t="s">
        <v>261</v>
      </c>
      <c r="H30" s="6">
        <v>0.72358793956753498</v>
      </c>
      <c r="I30" s="14">
        <v>2</v>
      </c>
      <c r="J30" s="10"/>
      <c r="K30" s="25">
        <v>129</v>
      </c>
      <c r="L30" s="4" t="s">
        <v>55</v>
      </c>
      <c r="M30" s="6">
        <v>0.51174628666227995</v>
      </c>
      <c r="N30" s="14">
        <v>-1</v>
      </c>
    </row>
    <row r="31" spans="1:14" x14ac:dyDescent="0.45">
      <c r="A31" s="11">
        <v>29</v>
      </c>
      <c r="B31" s="10" t="s">
        <v>393</v>
      </c>
      <c r="C31" s="12">
        <v>0.88079461690440497</v>
      </c>
      <c r="D31" s="11">
        <v>0</v>
      </c>
      <c r="E31" s="10"/>
      <c r="F31" s="24">
        <v>80</v>
      </c>
      <c r="G31" s="5" t="s">
        <v>315</v>
      </c>
      <c r="H31" s="7">
        <v>0.71879063679910205</v>
      </c>
      <c r="I31" s="13">
        <v>7</v>
      </c>
      <c r="J31" s="10"/>
      <c r="K31" s="24">
        <v>130</v>
      </c>
      <c r="L31" s="5" t="s">
        <v>113</v>
      </c>
      <c r="M31" s="7">
        <v>0.51022038150183902</v>
      </c>
      <c r="N31" s="13">
        <v>-3</v>
      </c>
    </row>
    <row r="32" spans="1:14" x14ac:dyDescent="0.45">
      <c r="A32" s="11">
        <v>30</v>
      </c>
      <c r="B32" s="10" t="s">
        <v>387</v>
      </c>
      <c r="C32" s="12">
        <v>0.87863945904628005</v>
      </c>
      <c r="D32" s="11">
        <v>1</v>
      </c>
      <c r="E32" s="10"/>
      <c r="F32" s="25">
        <v>81</v>
      </c>
      <c r="G32" s="4" t="s">
        <v>146</v>
      </c>
      <c r="H32" s="6">
        <v>0.71763417353108006</v>
      </c>
      <c r="I32" s="14">
        <v>1</v>
      </c>
      <c r="J32" s="10"/>
      <c r="K32" s="25">
        <v>131</v>
      </c>
      <c r="L32" s="4" t="s">
        <v>64</v>
      </c>
      <c r="M32" s="6">
        <v>0.50203324169614605</v>
      </c>
      <c r="N32" s="14">
        <v>3</v>
      </c>
    </row>
    <row r="33" spans="1:14" x14ac:dyDescent="0.45">
      <c r="A33" s="11">
        <v>31</v>
      </c>
      <c r="B33" s="10" t="s">
        <v>399</v>
      </c>
      <c r="C33" s="12">
        <v>0.87693172109792406</v>
      </c>
      <c r="D33" s="11">
        <v>-1</v>
      </c>
      <c r="E33" s="10"/>
      <c r="F33" s="24">
        <v>82</v>
      </c>
      <c r="G33" s="5" t="s">
        <v>336</v>
      </c>
      <c r="H33" s="7">
        <v>0.71703783284931999</v>
      </c>
      <c r="I33" s="13">
        <v>-2</v>
      </c>
      <c r="J33" s="10"/>
      <c r="K33" s="24">
        <v>132</v>
      </c>
      <c r="L33" s="5" t="s">
        <v>170</v>
      </c>
      <c r="M33" s="7">
        <v>0.50071153552555103</v>
      </c>
      <c r="N33" s="13">
        <v>3</v>
      </c>
    </row>
    <row r="34" spans="1:14" x14ac:dyDescent="0.45">
      <c r="A34" s="11">
        <v>32</v>
      </c>
      <c r="B34" s="10" t="s">
        <v>390</v>
      </c>
      <c r="C34" s="12">
        <v>0.86557894915660105</v>
      </c>
      <c r="D34" s="11">
        <v>3</v>
      </c>
      <c r="E34" s="10"/>
      <c r="F34" s="25">
        <v>83</v>
      </c>
      <c r="G34" s="4" t="s">
        <v>485</v>
      </c>
      <c r="H34" s="6">
        <v>0.71697352552939697</v>
      </c>
      <c r="I34" s="14">
        <v>2</v>
      </c>
      <c r="J34" s="10"/>
      <c r="K34" s="25">
        <v>133</v>
      </c>
      <c r="L34" s="4" t="s">
        <v>155</v>
      </c>
      <c r="M34" s="6">
        <v>0.494317783869334</v>
      </c>
      <c r="N34" s="14">
        <v>0</v>
      </c>
    </row>
    <row r="35" spans="1:14" x14ac:dyDescent="0.45">
      <c r="A35" s="11">
        <v>33</v>
      </c>
      <c r="B35" s="10" t="s">
        <v>381</v>
      </c>
      <c r="C35" s="12">
        <v>0.86495237001810998</v>
      </c>
      <c r="D35" s="11">
        <v>-1</v>
      </c>
      <c r="E35" s="10"/>
      <c r="F35" s="24">
        <v>84</v>
      </c>
      <c r="G35" s="5" t="s">
        <v>258</v>
      </c>
      <c r="H35" s="7">
        <v>0.70989535038042095</v>
      </c>
      <c r="I35" s="13">
        <v>-1</v>
      </c>
      <c r="J35" s="10"/>
      <c r="K35" s="24">
        <v>134</v>
      </c>
      <c r="L35" s="5" t="s">
        <v>140</v>
      </c>
      <c r="M35" s="7">
        <v>0.49314830447579999</v>
      </c>
      <c r="N35" s="13">
        <v>-2</v>
      </c>
    </row>
    <row r="36" spans="1:14" x14ac:dyDescent="0.45">
      <c r="A36" s="11">
        <v>34</v>
      </c>
      <c r="B36" s="10" t="s">
        <v>375</v>
      </c>
      <c r="C36" s="12">
        <v>0.85938981317390795</v>
      </c>
      <c r="D36" s="11">
        <v>-1</v>
      </c>
      <c r="E36" s="10"/>
      <c r="F36" s="25">
        <v>85</v>
      </c>
      <c r="G36" s="4" t="s">
        <v>128</v>
      </c>
      <c r="H36" s="6">
        <v>0.70614172494324901</v>
      </c>
      <c r="I36" s="14">
        <v>-1</v>
      </c>
      <c r="J36" s="10"/>
      <c r="K36" s="25">
        <v>135</v>
      </c>
      <c r="L36" s="4" t="s">
        <v>131</v>
      </c>
      <c r="M36" s="6">
        <v>0.48399396007475298</v>
      </c>
      <c r="N36" s="14">
        <v>-5</v>
      </c>
    </row>
    <row r="37" spans="1:14" x14ac:dyDescent="0.45">
      <c r="A37" s="11">
        <v>35</v>
      </c>
      <c r="B37" s="10" t="s">
        <v>396</v>
      </c>
      <c r="C37" s="12">
        <v>0.85461035411641895</v>
      </c>
      <c r="D37" s="11">
        <v>-1</v>
      </c>
      <c r="E37" s="10"/>
      <c r="F37" s="24">
        <v>86</v>
      </c>
      <c r="G37" s="5" t="s">
        <v>204</v>
      </c>
      <c r="H37" s="7">
        <v>0.70473878190872496</v>
      </c>
      <c r="I37" s="13">
        <v>5</v>
      </c>
      <c r="J37" s="10"/>
      <c r="K37" s="24">
        <v>136</v>
      </c>
      <c r="L37" s="5" t="s">
        <v>92</v>
      </c>
      <c r="M37" s="7">
        <v>0.47913231848632798</v>
      </c>
      <c r="N37" s="13">
        <v>1</v>
      </c>
    </row>
    <row r="38" spans="1:14" x14ac:dyDescent="0.45">
      <c r="A38" s="11">
        <v>36</v>
      </c>
      <c r="B38" s="10" t="s">
        <v>357</v>
      </c>
      <c r="C38" s="12">
        <v>0.85036737827474096</v>
      </c>
      <c r="D38" s="11">
        <v>1</v>
      </c>
      <c r="E38" s="10"/>
      <c r="F38" s="25">
        <v>87</v>
      </c>
      <c r="G38" s="4" t="s">
        <v>252</v>
      </c>
      <c r="H38" s="6">
        <v>0.69001517158995895</v>
      </c>
      <c r="I38" s="14">
        <v>-1</v>
      </c>
      <c r="J38" s="10"/>
      <c r="K38" s="25">
        <v>137</v>
      </c>
      <c r="L38" s="4" t="s">
        <v>42</v>
      </c>
      <c r="M38" s="6">
        <v>0.47766360559850002</v>
      </c>
      <c r="N38" s="14">
        <v>2</v>
      </c>
    </row>
    <row r="39" spans="1:14" x14ac:dyDescent="0.45">
      <c r="A39" s="11">
        <v>37</v>
      </c>
      <c r="B39" s="10" t="s">
        <v>378</v>
      </c>
      <c r="C39" s="12">
        <v>0.83796064071890797</v>
      </c>
      <c r="D39" s="11">
        <v>-1</v>
      </c>
      <c r="E39" s="10"/>
      <c r="F39" s="24">
        <v>88</v>
      </c>
      <c r="G39" s="5" t="s">
        <v>288</v>
      </c>
      <c r="H39" s="7">
        <v>0.68828922012191796</v>
      </c>
      <c r="I39" s="13">
        <v>-11</v>
      </c>
      <c r="J39" s="10"/>
      <c r="K39" s="24">
        <v>138</v>
      </c>
      <c r="L39" s="5" t="s">
        <v>122</v>
      </c>
      <c r="M39" s="7">
        <v>0.46904943287997097</v>
      </c>
      <c r="N39" s="13">
        <v>2</v>
      </c>
    </row>
    <row r="40" spans="1:14" x14ac:dyDescent="0.45">
      <c r="A40" s="11">
        <v>38</v>
      </c>
      <c r="B40" s="10" t="s">
        <v>369</v>
      </c>
      <c r="C40" s="12">
        <v>0.83179468804404899</v>
      </c>
      <c r="D40" s="11">
        <v>0</v>
      </c>
      <c r="E40" s="10"/>
      <c r="F40" s="25">
        <v>89</v>
      </c>
      <c r="G40" s="4" t="s">
        <v>291</v>
      </c>
      <c r="H40" s="6">
        <v>0.68781933269977502</v>
      </c>
      <c r="I40" s="14">
        <v>-1</v>
      </c>
      <c r="J40" s="10"/>
      <c r="K40" s="25">
        <v>139</v>
      </c>
      <c r="L40" s="4" t="s">
        <v>107</v>
      </c>
      <c r="M40" s="6">
        <v>0.46731591443350001</v>
      </c>
      <c r="N40" s="14">
        <v>-3</v>
      </c>
    </row>
    <row r="41" spans="1:14" x14ac:dyDescent="0.45">
      <c r="A41" s="11">
        <v>39</v>
      </c>
      <c r="B41" s="10" t="s">
        <v>345</v>
      </c>
      <c r="C41" s="12">
        <v>0.82787632728238003</v>
      </c>
      <c r="D41" s="11">
        <v>1</v>
      </c>
      <c r="E41" s="10"/>
      <c r="F41" s="24">
        <v>90</v>
      </c>
      <c r="G41" s="5" t="s">
        <v>134</v>
      </c>
      <c r="H41" s="7">
        <v>0.68444338040043995</v>
      </c>
      <c r="I41" s="13">
        <v>0</v>
      </c>
      <c r="J41" s="10"/>
      <c r="K41" s="24">
        <v>140</v>
      </c>
      <c r="L41" s="5" t="s">
        <v>76</v>
      </c>
      <c r="M41" s="7">
        <v>0.46722254956994203</v>
      </c>
      <c r="N41" s="13">
        <v>-2</v>
      </c>
    </row>
    <row r="42" spans="1:14" x14ac:dyDescent="0.45">
      <c r="A42" s="11">
        <v>40</v>
      </c>
      <c r="B42" s="10" t="s">
        <v>237</v>
      </c>
      <c r="C42" s="12">
        <v>0.82624654607060399</v>
      </c>
      <c r="D42" s="11">
        <v>-1</v>
      </c>
      <c r="E42" s="10"/>
      <c r="F42" s="25">
        <v>91</v>
      </c>
      <c r="G42" s="4" t="s">
        <v>164</v>
      </c>
      <c r="H42" s="6">
        <v>0.67075181705195497</v>
      </c>
      <c r="I42" s="14">
        <v>2</v>
      </c>
      <c r="J42" s="10"/>
      <c r="K42" s="25">
        <v>141</v>
      </c>
      <c r="L42" s="4" t="s">
        <v>79</v>
      </c>
      <c r="M42" s="6">
        <v>0.46403723826002202</v>
      </c>
      <c r="N42" s="14">
        <v>1</v>
      </c>
    </row>
    <row r="43" spans="1:14" x14ac:dyDescent="0.45">
      <c r="A43" s="11">
        <v>41</v>
      </c>
      <c r="B43" s="10" t="s">
        <v>366</v>
      </c>
      <c r="C43" s="12">
        <v>0.82436467726957796</v>
      </c>
      <c r="D43" s="11">
        <v>1</v>
      </c>
      <c r="E43" s="10"/>
      <c r="F43" s="24">
        <v>92</v>
      </c>
      <c r="G43" s="5" t="s">
        <v>249</v>
      </c>
      <c r="H43" s="7">
        <v>0.66658702925840996</v>
      </c>
      <c r="I43" s="13">
        <v>2</v>
      </c>
      <c r="J43" s="10"/>
      <c r="K43" s="24">
        <v>142</v>
      </c>
      <c r="L43" s="5" t="s">
        <v>39</v>
      </c>
      <c r="M43" s="7">
        <v>0.44764457700565602</v>
      </c>
      <c r="N43" s="13">
        <v>-1</v>
      </c>
    </row>
    <row r="44" spans="1:14" x14ac:dyDescent="0.45">
      <c r="A44" s="11">
        <v>42</v>
      </c>
      <c r="B44" s="10" t="s">
        <v>186</v>
      </c>
      <c r="C44" s="12">
        <v>0.82415362453013696</v>
      </c>
      <c r="D44" s="11">
        <v>-1</v>
      </c>
      <c r="E44" s="10"/>
      <c r="F44" s="25">
        <v>93</v>
      </c>
      <c r="G44" s="4" t="s">
        <v>189</v>
      </c>
      <c r="H44" s="6">
        <v>0.66115297564581799</v>
      </c>
      <c r="I44" s="14">
        <v>-1</v>
      </c>
      <c r="J44" s="10"/>
      <c r="K44" s="25">
        <v>143</v>
      </c>
      <c r="L44" s="4" t="s">
        <v>101</v>
      </c>
      <c r="M44" s="6">
        <v>0.43938808757114001</v>
      </c>
      <c r="N44" s="14">
        <v>1</v>
      </c>
    </row>
    <row r="45" spans="1:14" x14ac:dyDescent="0.45">
      <c r="A45" s="11">
        <v>43</v>
      </c>
      <c r="B45" s="10" t="s">
        <v>195</v>
      </c>
      <c r="C45" s="12">
        <v>0.81924365308713798</v>
      </c>
      <c r="D45" s="11">
        <v>6</v>
      </c>
      <c r="E45" s="10"/>
      <c r="F45" s="24">
        <v>94</v>
      </c>
      <c r="G45" s="5" t="s">
        <v>228</v>
      </c>
      <c r="H45" s="7">
        <v>0.65907196059761897</v>
      </c>
      <c r="I45" s="13">
        <v>2</v>
      </c>
      <c r="J45" s="10"/>
      <c r="K45" s="24">
        <v>144</v>
      </c>
      <c r="L45" s="5" t="s">
        <v>85</v>
      </c>
      <c r="M45" s="7">
        <v>0.43154872753650297</v>
      </c>
      <c r="N45" s="13">
        <v>1</v>
      </c>
    </row>
    <row r="46" spans="1:14" x14ac:dyDescent="0.45">
      <c r="A46" s="11">
        <v>44</v>
      </c>
      <c r="B46" s="10" t="s">
        <v>173</v>
      </c>
      <c r="C46" s="12">
        <v>0.81254245237003897</v>
      </c>
      <c r="D46" s="11">
        <v>6</v>
      </c>
      <c r="E46" s="10"/>
      <c r="F46" s="25">
        <v>95</v>
      </c>
      <c r="G46" s="4" t="s">
        <v>255</v>
      </c>
      <c r="H46" s="6">
        <v>0.65617227546705104</v>
      </c>
      <c r="I46" s="14">
        <v>-6</v>
      </c>
      <c r="J46" s="10"/>
      <c r="K46" s="25">
        <v>145</v>
      </c>
      <c r="L46" s="4" t="s">
        <v>61</v>
      </c>
      <c r="M46" s="6">
        <v>0.41468419920739502</v>
      </c>
      <c r="N46" s="14">
        <v>3</v>
      </c>
    </row>
    <row r="47" spans="1:14" x14ac:dyDescent="0.45">
      <c r="A47" s="11">
        <v>45</v>
      </c>
      <c r="B47" s="10" t="s">
        <v>327</v>
      </c>
      <c r="C47" s="12">
        <v>0.80572312221950904</v>
      </c>
      <c r="D47" s="11">
        <v>0</v>
      </c>
      <c r="E47" s="10"/>
      <c r="F47" s="24">
        <v>96</v>
      </c>
      <c r="G47" s="5" t="s">
        <v>45</v>
      </c>
      <c r="H47" s="7">
        <v>0.65251265357063004</v>
      </c>
      <c r="I47" s="13">
        <v>-1</v>
      </c>
      <c r="J47" s="10"/>
      <c r="K47" s="24">
        <v>146</v>
      </c>
      <c r="L47" s="5" t="s">
        <v>70</v>
      </c>
      <c r="M47" s="7">
        <v>0.41141092108472999</v>
      </c>
      <c r="N47" s="13">
        <v>-3</v>
      </c>
    </row>
    <row r="48" spans="1:14" x14ac:dyDescent="0.45">
      <c r="A48" s="11">
        <v>46</v>
      </c>
      <c r="B48" s="10" t="s">
        <v>372</v>
      </c>
      <c r="C48" s="12">
        <v>0.80220741470280299</v>
      </c>
      <c r="D48" s="11">
        <v>-2</v>
      </c>
      <c r="E48" s="10"/>
      <c r="F48" s="25">
        <v>97</v>
      </c>
      <c r="G48" s="4" t="s">
        <v>264</v>
      </c>
      <c r="H48" s="6">
        <v>0.63996257764194397</v>
      </c>
      <c r="I48" s="14">
        <v>0</v>
      </c>
      <c r="J48" s="10"/>
      <c r="K48" s="25">
        <v>147</v>
      </c>
      <c r="L48" s="4" t="s">
        <v>27</v>
      </c>
      <c r="M48" s="6">
        <v>0.40990386867600997</v>
      </c>
      <c r="N48" s="14">
        <v>-1</v>
      </c>
    </row>
    <row r="49" spans="1:14" x14ac:dyDescent="0.45">
      <c r="A49" s="11">
        <v>47</v>
      </c>
      <c r="B49" s="10" t="s">
        <v>351</v>
      </c>
      <c r="C49" s="12">
        <v>0.80191360328232197</v>
      </c>
      <c r="D49" s="11">
        <v>-1</v>
      </c>
      <c r="E49" s="10"/>
      <c r="F49" s="24">
        <v>98</v>
      </c>
      <c r="G49" s="5" t="s">
        <v>152</v>
      </c>
      <c r="H49" s="7">
        <v>0.63748490501089605</v>
      </c>
      <c r="I49" s="13">
        <v>0</v>
      </c>
      <c r="J49" s="10"/>
      <c r="K49" s="24">
        <v>148</v>
      </c>
      <c r="L49" s="5" t="s">
        <v>36</v>
      </c>
      <c r="M49" s="7">
        <v>0.40133066177537402</v>
      </c>
      <c r="N49" s="13">
        <v>1</v>
      </c>
    </row>
    <row r="50" spans="1:14" x14ac:dyDescent="0.45">
      <c r="A50" s="11">
        <v>48</v>
      </c>
      <c r="B50" s="10" t="s">
        <v>360</v>
      </c>
      <c r="C50" s="12">
        <v>0.80112470522813795</v>
      </c>
      <c r="D50" s="11">
        <v>-5</v>
      </c>
      <c r="E50" s="10"/>
      <c r="F50" s="25">
        <v>99</v>
      </c>
      <c r="G50" s="4" t="s">
        <v>180</v>
      </c>
      <c r="H50" s="6">
        <v>0.63647877595495705</v>
      </c>
      <c r="I50" s="14">
        <v>0</v>
      </c>
      <c r="J50" s="10"/>
      <c r="K50" s="25">
        <v>149</v>
      </c>
      <c r="L50" s="4" t="s">
        <v>30</v>
      </c>
      <c r="M50" s="6">
        <v>0.39442710875614001</v>
      </c>
      <c r="N50" s="14">
        <v>-2</v>
      </c>
    </row>
    <row r="51" spans="1:14" x14ac:dyDescent="0.45">
      <c r="A51" s="11">
        <v>49</v>
      </c>
      <c r="B51" s="10" t="s">
        <v>339</v>
      </c>
      <c r="C51" s="12">
        <v>0.80019551165115499</v>
      </c>
      <c r="D51" s="11">
        <v>-2</v>
      </c>
      <c r="E51" s="10"/>
      <c r="F51" s="24">
        <v>100</v>
      </c>
      <c r="G51" s="5" t="s">
        <v>231</v>
      </c>
      <c r="H51" s="7">
        <v>0.62365606550419606</v>
      </c>
      <c r="I51" s="13">
        <v>5</v>
      </c>
      <c r="J51" s="10"/>
      <c r="K51" s="24">
        <v>150</v>
      </c>
      <c r="L51" s="5" t="s">
        <v>23</v>
      </c>
      <c r="M51" s="7">
        <v>0.37264700914586102</v>
      </c>
      <c r="N51" s="13">
        <v>0</v>
      </c>
    </row>
    <row r="52" spans="1:14" ht="14.65" thickBot="1" x14ac:dyDescent="0.5">
      <c r="A52" s="11">
        <v>50</v>
      </c>
      <c r="B52" s="10" t="s">
        <v>342</v>
      </c>
      <c r="C52" s="12">
        <v>0.79630460588132801</v>
      </c>
      <c r="D52" s="11">
        <v>1</v>
      </c>
      <c r="E52" s="10"/>
      <c r="F52" s="26">
        <v>101</v>
      </c>
      <c r="G52" s="27" t="s">
        <v>240</v>
      </c>
      <c r="H52" s="28">
        <v>0.61763315015419995</v>
      </c>
      <c r="I52" s="29">
        <v>0</v>
      </c>
      <c r="J52" s="10"/>
      <c r="K52" s="26">
        <v>151</v>
      </c>
      <c r="L52" s="27" t="s">
        <v>49</v>
      </c>
      <c r="M52" s="28">
        <v>0.372015081782331</v>
      </c>
      <c r="N52" s="29">
        <v>0</v>
      </c>
    </row>
    <row r="53" spans="1:14" ht="14.65" thickBot="1" x14ac:dyDescent="0.5">
      <c r="A53" s="11">
        <v>51</v>
      </c>
      <c r="B53" s="10" t="s">
        <v>333</v>
      </c>
      <c r="C53" s="12">
        <v>0.790616946978693</v>
      </c>
      <c r="D53" s="11">
        <v>4</v>
      </c>
      <c r="E53" s="15"/>
      <c r="F53" s="15"/>
      <c r="G53" s="15"/>
      <c r="H53" s="15"/>
      <c r="I53" s="15"/>
      <c r="J53" s="15"/>
      <c r="K53" s="15"/>
      <c r="L53" s="15"/>
      <c r="M53" s="15"/>
      <c r="N53" s="16"/>
    </row>
  </sheetData>
  <mergeCells count="1">
    <mergeCell ref="A1:N1"/>
  </mergeCells>
  <conditionalFormatting sqref="C3:C53 H3:H52 M3:M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62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D67D4BD9-F47F-405F-860D-4A578812173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I3:I52</xm:sqref>
        </x14:conditionalFormatting>
        <x14:conditionalFormatting xmlns:xm="http://schemas.microsoft.com/office/excel/2006/main">
          <x14:cfRule type="iconSet" priority="2" id="{CF54E906-2C00-4049-B102-74821A3890D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N3:N52</xm:sqref>
        </x14:conditionalFormatting>
        <x14:conditionalFormatting xmlns:xm="http://schemas.microsoft.com/office/excel/2006/main">
          <x14:cfRule type="iconSet" priority="10" id="{B27A5096-5215-4DB6-BF36-A6727EE05B32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D3:D53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1A479-3C7C-4244-AF92-2007B273FC2B}">
  <dimension ref="A1:N53"/>
  <sheetViews>
    <sheetView tabSelected="1" view="pageBreakPreview" zoomScale="57" zoomScaleNormal="100" zoomScaleSheetLayoutView="57" workbookViewId="0">
      <selection activeCell="D2" activeCellId="2" sqref="N1:N1048576 I1:I1048576 D1:D1048576"/>
    </sheetView>
  </sheetViews>
  <sheetFormatPr baseColWidth="10" defaultRowHeight="14.25" x14ac:dyDescent="0.45"/>
  <cols>
    <col min="1" max="1" width="4.73046875" style="2" bestFit="1" customWidth="1"/>
    <col min="2" max="2" width="20.3984375" bestFit="1" customWidth="1"/>
    <col min="3" max="4" width="6.86328125" style="2" bestFit="1" customWidth="1"/>
    <col min="5" max="5" width="2.1328125" customWidth="1"/>
    <col min="6" max="6" width="4.73046875" bestFit="1" customWidth="1"/>
    <col min="7" max="7" width="19.53125" bestFit="1" customWidth="1"/>
    <col min="8" max="9" width="6.86328125" bestFit="1" customWidth="1"/>
    <col min="10" max="10" width="2.1328125" customWidth="1"/>
    <col min="11" max="11" width="4.73046875" bestFit="1" customWidth="1"/>
    <col min="12" max="12" width="27.6640625" bestFit="1" customWidth="1"/>
    <col min="13" max="14" width="6.86328125" bestFit="1" customWidth="1"/>
  </cols>
  <sheetData>
    <row r="1" spans="1:14" ht="14.65" thickBot="1" x14ac:dyDescent="0.5">
      <c r="A1" s="8" t="s">
        <v>489</v>
      </c>
      <c r="B1" s="9"/>
      <c r="C1" s="9"/>
      <c r="D1" s="9"/>
      <c r="E1" s="18"/>
      <c r="F1" s="18"/>
      <c r="G1" s="18"/>
      <c r="H1" s="18"/>
      <c r="I1" s="18"/>
      <c r="J1" s="18"/>
      <c r="K1" s="18"/>
      <c r="L1" s="18"/>
      <c r="M1" s="18"/>
      <c r="N1" s="19"/>
    </row>
    <row r="2" spans="1:14" ht="14.65" thickBot="1" x14ac:dyDescent="0.5">
      <c r="A2" s="11" t="s">
        <v>487</v>
      </c>
      <c r="B2" s="10" t="s">
        <v>1</v>
      </c>
      <c r="C2" s="11" t="s">
        <v>17</v>
      </c>
      <c r="D2" s="11" t="s">
        <v>484</v>
      </c>
      <c r="E2" s="10"/>
      <c r="F2" s="20" t="s">
        <v>487</v>
      </c>
      <c r="G2" s="21" t="s">
        <v>1</v>
      </c>
      <c r="H2" s="22" t="s">
        <v>17</v>
      </c>
      <c r="I2" s="23" t="s">
        <v>484</v>
      </c>
      <c r="J2" s="10"/>
      <c r="K2" s="20" t="s">
        <v>487</v>
      </c>
      <c r="L2" s="21" t="s">
        <v>1</v>
      </c>
      <c r="M2" s="22" t="s">
        <v>17</v>
      </c>
      <c r="N2" s="23" t="s">
        <v>484</v>
      </c>
    </row>
    <row r="3" spans="1:14" x14ac:dyDescent="0.45">
      <c r="A3" s="11">
        <v>1</v>
      </c>
      <c r="B3" s="10" t="s">
        <v>477</v>
      </c>
      <c r="C3" s="12">
        <v>0.96446851690549895</v>
      </c>
      <c r="D3" s="11">
        <v>0</v>
      </c>
      <c r="E3" s="10"/>
      <c r="F3" s="24">
        <v>52</v>
      </c>
      <c r="G3" s="5" t="s">
        <v>324</v>
      </c>
      <c r="H3" s="7">
        <v>0.75433100307933398</v>
      </c>
      <c r="I3" s="13">
        <v>21</v>
      </c>
      <c r="J3" s="10"/>
      <c r="K3" s="24">
        <v>102</v>
      </c>
      <c r="L3" s="5" t="s">
        <v>173</v>
      </c>
      <c r="M3" s="7">
        <v>0.56503187160309998</v>
      </c>
      <c r="N3" s="13">
        <v>-52</v>
      </c>
    </row>
    <row r="4" spans="1:14" x14ac:dyDescent="0.45">
      <c r="A4" s="11">
        <v>2</v>
      </c>
      <c r="B4" s="10" t="s">
        <v>474</v>
      </c>
      <c r="C4" s="12">
        <v>0.95420548551958695</v>
      </c>
      <c r="D4" s="11">
        <v>3</v>
      </c>
      <c r="E4" s="10"/>
      <c r="F4" s="25">
        <v>53</v>
      </c>
      <c r="G4" s="4" t="s">
        <v>321</v>
      </c>
      <c r="H4" s="6">
        <v>0.75003885635331602</v>
      </c>
      <c r="I4" s="14">
        <v>25</v>
      </c>
      <c r="J4" s="10"/>
      <c r="K4" s="25">
        <v>103</v>
      </c>
      <c r="L4" s="4" t="s">
        <v>170</v>
      </c>
      <c r="M4" s="6">
        <v>0.56117390847535498</v>
      </c>
      <c r="N4" s="14">
        <v>32</v>
      </c>
    </row>
    <row r="5" spans="1:14" x14ac:dyDescent="0.45">
      <c r="A5" s="11">
        <v>3</v>
      </c>
      <c r="B5" s="10" t="s">
        <v>471</v>
      </c>
      <c r="C5" s="12">
        <v>0.95255658031041102</v>
      </c>
      <c r="D5" s="11">
        <v>0</v>
      </c>
      <c r="E5" s="10"/>
      <c r="F5" s="24">
        <v>54</v>
      </c>
      <c r="G5" s="5" t="s">
        <v>318</v>
      </c>
      <c r="H5" s="7">
        <v>0.73613443204992202</v>
      </c>
      <c r="I5" s="13">
        <v>15</v>
      </c>
      <c r="J5" s="10"/>
      <c r="K5" s="24">
        <v>104</v>
      </c>
      <c r="L5" s="5" t="s">
        <v>167</v>
      </c>
      <c r="M5" s="7">
        <v>0.559968138729808</v>
      </c>
      <c r="N5" s="13">
        <v>0</v>
      </c>
    </row>
    <row r="6" spans="1:14" x14ac:dyDescent="0.45">
      <c r="A6" s="11">
        <v>4</v>
      </c>
      <c r="B6" s="10" t="s">
        <v>468</v>
      </c>
      <c r="C6" s="12">
        <v>0.95176742226017097</v>
      </c>
      <c r="D6" s="11">
        <v>-2</v>
      </c>
      <c r="E6" s="10"/>
      <c r="F6" s="25">
        <v>55</v>
      </c>
      <c r="G6" s="4" t="s">
        <v>315</v>
      </c>
      <c r="H6" s="6">
        <v>0.73362725776659499</v>
      </c>
      <c r="I6" s="14">
        <v>32</v>
      </c>
      <c r="J6" s="10"/>
      <c r="K6" s="25">
        <v>105</v>
      </c>
      <c r="L6" s="4" t="s">
        <v>164</v>
      </c>
      <c r="M6" s="6">
        <v>0.55745380987742699</v>
      </c>
      <c r="N6" s="14">
        <v>-12</v>
      </c>
    </row>
    <row r="7" spans="1:14" x14ac:dyDescent="0.45">
      <c r="A7" s="11">
        <v>5</v>
      </c>
      <c r="B7" s="10" t="s">
        <v>465</v>
      </c>
      <c r="C7" s="12">
        <v>0.94928148665692302</v>
      </c>
      <c r="D7" s="11">
        <v>1</v>
      </c>
      <c r="E7" s="10"/>
      <c r="F7" s="24">
        <v>56</v>
      </c>
      <c r="G7" s="5" t="s">
        <v>312</v>
      </c>
      <c r="H7" s="7">
        <v>0.72927832577318896</v>
      </c>
      <c r="I7" s="13">
        <v>4</v>
      </c>
      <c r="J7" s="10"/>
      <c r="K7" s="24">
        <v>106</v>
      </c>
      <c r="L7" s="5" t="s">
        <v>161</v>
      </c>
      <c r="M7" s="7">
        <v>0.55173355105312205</v>
      </c>
      <c r="N7" s="13">
        <v>18</v>
      </c>
    </row>
    <row r="8" spans="1:14" x14ac:dyDescent="0.45">
      <c r="A8" s="11">
        <v>6</v>
      </c>
      <c r="B8" s="10" t="s">
        <v>482</v>
      </c>
      <c r="C8" s="12">
        <v>0.94917730297993697</v>
      </c>
      <c r="D8" s="11">
        <v>2</v>
      </c>
      <c r="E8" s="10"/>
      <c r="F8" s="25">
        <v>57</v>
      </c>
      <c r="G8" s="4" t="s">
        <v>309</v>
      </c>
      <c r="H8" s="6">
        <v>0.72668181662980003</v>
      </c>
      <c r="I8" s="14">
        <v>11</v>
      </c>
      <c r="J8" s="10"/>
      <c r="K8" s="25">
        <v>107</v>
      </c>
      <c r="L8" s="4" t="s">
        <v>158</v>
      </c>
      <c r="M8" s="6">
        <v>0.55145908896936202</v>
      </c>
      <c r="N8" s="14">
        <v>10</v>
      </c>
    </row>
    <row r="9" spans="1:14" x14ac:dyDescent="0.45">
      <c r="A9" s="11">
        <v>7</v>
      </c>
      <c r="B9" s="10" t="s">
        <v>459</v>
      </c>
      <c r="C9" s="12">
        <v>0.94902692601811101</v>
      </c>
      <c r="D9" s="11">
        <v>3</v>
      </c>
      <c r="E9" s="10"/>
      <c r="F9" s="24">
        <v>58</v>
      </c>
      <c r="G9" s="5" t="s">
        <v>306</v>
      </c>
      <c r="H9" s="7">
        <v>0.72597001147956497</v>
      </c>
      <c r="I9" s="13">
        <v>8</v>
      </c>
      <c r="J9" s="10"/>
      <c r="K9" s="24">
        <v>108</v>
      </c>
      <c r="L9" s="5" t="s">
        <v>155</v>
      </c>
      <c r="M9" s="7">
        <v>0.543047477234885</v>
      </c>
      <c r="N9" s="13">
        <v>25</v>
      </c>
    </row>
    <row r="10" spans="1:14" x14ac:dyDescent="0.45">
      <c r="A10" s="11">
        <v>8</v>
      </c>
      <c r="B10" s="10" t="s">
        <v>456</v>
      </c>
      <c r="C10" s="12">
        <v>0.94236145597434195</v>
      </c>
      <c r="D10" s="11">
        <v>-4</v>
      </c>
      <c r="E10" s="10"/>
      <c r="F10" s="25">
        <v>59</v>
      </c>
      <c r="G10" s="4" t="s">
        <v>303</v>
      </c>
      <c r="H10" s="6">
        <v>0.72575661579475204</v>
      </c>
      <c r="I10" s="14">
        <v>8</v>
      </c>
      <c r="J10" s="10"/>
      <c r="K10" s="25">
        <v>109</v>
      </c>
      <c r="L10" s="4" t="s">
        <v>152</v>
      </c>
      <c r="M10" s="6">
        <v>0.53658672452481604</v>
      </c>
      <c r="N10" s="14">
        <v>-11</v>
      </c>
    </row>
    <row r="11" spans="1:14" x14ac:dyDescent="0.45">
      <c r="A11" s="11">
        <v>9</v>
      </c>
      <c r="B11" s="10" t="s">
        <v>453</v>
      </c>
      <c r="C11" s="12">
        <v>0.94216036127282798</v>
      </c>
      <c r="D11" s="11">
        <v>-2</v>
      </c>
      <c r="E11" s="10"/>
      <c r="F11" s="24">
        <v>60</v>
      </c>
      <c r="G11" s="5" t="s">
        <v>300</v>
      </c>
      <c r="H11" s="7">
        <v>0.720822593838499</v>
      </c>
      <c r="I11" s="13">
        <v>19</v>
      </c>
      <c r="J11" s="10"/>
      <c r="K11" s="24">
        <v>110</v>
      </c>
      <c r="L11" s="5" t="s">
        <v>486</v>
      </c>
      <c r="M11" s="7">
        <v>0.535898956571221</v>
      </c>
      <c r="N11" s="13">
        <v>-51</v>
      </c>
    </row>
    <row r="12" spans="1:14" x14ac:dyDescent="0.45">
      <c r="A12" s="11">
        <v>10</v>
      </c>
      <c r="B12" s="10" t="s">
        <v>450</v>
      </c>
      <c r="C12" s="12">
        <v>0.93893757493271401</v>
      </c>
      <c r="D12" s="11">
        <v>5</v>
      </c>
      <c r="E12" s="10"/>
      <c r="F12" s="25">
        <v>61</v>
      </c>
      <c r="G12" s="4" t="s">
        <v>297</v>
      </c>
      <c r="H12" s="6">
        <v>0.71986877587657205</v>
      </c>
      <c r="I12" s="14">
        <v>-3</v>
      </c>
      <c r="J12" s="10"/>
      <c r="K12" s="25">
        <v>111</v>
      </c>
      <c r="L12" s="4" t="s">
        <v>146</v>
      </c>
      <c r="M12" s="6">
        <v>0.53398985213080696</v>
      </c>
      <c r="N12" s="14">
        <v>-29</v>
      </c>
    </row>
    <row r="13" spans="1:14" x14ac:dyDescent="0.45">
      <c r="A13" s="11">
        <v>11</v>
      </c>
      <c r="B13" s="10" t="s">
        <v>447</v>
      </c>
      <c r="C13" s="12">
        <v>0.93658895650513596</v>
      </c>
      <c r="D13" s="11">
        <v>-2</v>
      </c>
      <c r="E13" s="10"/>
      <c r="F13" s="24">
        <v>62</v>
      </c>
      <c r="G13" s="5" t="s">
        <v>294</v>
      </c>
      <c r="H13" s="7">
        <v>0.71925243969017405</v>
      </c>
      <c r="I13" s="13">
        <v>2</v>
      </c>
      <c r="J13" s="10"/>
      <c r="K13" s="24">
        <v>112</v>
      </c>
      <c r="L13" s="5" t="s">
        <v>143</v>
      </c>
      <c r="M13" s="7">
        <v>0.53283354319790999</v>
      </c>
      <c r="N13" s="13">
        <v>6</v>
      </c>
    </row>
    <row r="14" spans="1:14" x14ac:dyDescent="0.45">
      <c r="A14" s="11">
        <v>12</v>
      </c>
      <c r="B14" s="10" t="s">
        <v>444</v>
      </c>
      <c r="C14" s="12">
        <v>0.93655140392357095</v>
      </c>
      <c r="D14" s="11">
        <v>-1</v>
      </c>
      <c r="E14" s="10"/>
      <c r="F14" s="25">
        <v>63</v>
      </c>
      <c r="G14" s="4" t="s">
        <v>291</v>
      </c>
      <c r="H14" s="6">
        <v>0.71651789041848901</v>
      </c>
      <c r="I14" s="14">
        <v>25</v>
      </c>
      <c r="J14" s="10"/>
      <c r="K14" s="25">
        <v>113</v>
      </c>
      <c r="L14" s="4" t="s">
        <v>140</v>
      </c>
      <c r="M14" s="6">
        <v>0.52635427151778402</v>
      </c>
      <c r="N14" s="14">
        <v>19</v>
      </c>
    </row>
    <row r="15" spans="1:14" x14ac:dyDescent="0.45">
      <c r="A15" s="11">
        <v>13</v>
      </c>
      <c r="B15" s="10" t="s">
        <v>441</v>
      </c>
      <c r="C15" s="12">
        <v>0.93283536073834805</v>
      </c>
      <c r="D15" s="11">
        <v>3</v>
      </c>
      <c r="E15" s="10"/>
      <c r="F15" s="24">
        <v>64</v>
      </c>
      <c r="G15" s="5" t="s">
        <v>288</v>
      </c>
      <c r="H15" s="7">
        <v>0.71241818831163695</v>
      </c>
      <c r="I15" s="13">
        <v>13</v>
      </c>
      <c r="J15" s="10"/>
      <c r="K15" s="24">
        <v>114</v>
      </c>
      <c r="L15" s="5" t="s">
        <v>137</v>
      </c>
      <c r="M15" s="7">
        <v>0.52433196294406403</v>
      </c>
      <c r="N15" s="13">
        <v>15</v>
      </c>
    </row>
    <row r="16" spans="1:14" x14ac:dyDescent="0.45">
      <c r="A16" s="11">
        <v>14</v>
      </c>
      <c r="B16" s="10" t="s">
        <v>438</v>
      </c>
      <c r="C16" s="12">
        <v>0.92408215169431596</v>
      </c>
      <c r="D16" s="11">
        <v>6</v>
      </c>
      <c r="E16" s="10"/>
      <c r="F16" s="25">
        <v>65</v>
      </c>
      <c r="G16" s="4" t="s">
        <v>285</v>
      </c>
      <c r="H16" s="6">
        <v>0.71069718521966097</v>
      </c>
      <c r="I16" s="14">
        <v>9</v>
      </c>
      <c r="J16" s="10"/>
      <c r="K16" s="25">
        <v>115</v>
      </c>
      <c r="L16" s="4" t="s">
        <v>134</v>
      </c>
      <c r="M16" s="6">
        <v>0.52111683636208495</v>
      </c>
      <c r="N16" s="14">
        <v>-25</v>
      </c>
    </row>
    <row r="17" spans="1:14" x14ac:dyDescent="0.45">
      <c r="A17" s="11">
        <v>15</v>
      </c>
      <c r="B17" s="10" t="s">
        <v>481</v>
      </c>
      <c r="C17" s="12">
        <v>0.92171127737894398</v>
      </c>
      <c r="D17" s="11">
        <v>-3</v>
      </c>
      <c r="E17" s="10"/>
      <c r="F17" s="24">
        <v>66</v>
      </c>
      <c r="G17" s="5" t="s">
        <v>282</v>
      </c>
      <c r="H17" s="7">
        <v>0.71022280774369595</v>
      </c>
      <c r="I17" s="13">
        <v>5</v>
      </c>
      <c r="J17" s="10"/>
      <c r="K17" s="24">
        <v>116</v>
      </c>
      <c r="L17" s="5" t="s">
        <v>131</v>
      </c>
      <c r="M17" s="7">
        <v>0.51696970516779395</v>
      </c>
      <c r="N17" s="13">
        <v>14</v>
      </c>
    </row>
    <row r="18" spans="1:14" x14ac:dyDescent="0.45">
      <c r="A18" s="11">
        <v>16</v>
      </c>
      <c r="B18" s="10" t="s">
        <v>432</v>
      </c>
      <c r="C18" s="12">
        <v>0.92001575372479105</v>
      </c>
      <c r="D18" s="11">
        <v>3</v>
      </c>
      <c r="E18" s="10"/>
      <c r="F18" s="25">
        <v>67</v>
      </c>
      <c r="G18" s="4" t="s">
        <v>279</v>
      </c>
      <c r="H18" s="6">
        <v>0.709829962143121</v>
      </c>
      <c r="I18" s="14">
        <v>-14</v>
      </c>
      <c r="J18" s="10"/>
      <c r="K18" s="25">
        <v>117</v>
      </c>
      <c r="L18" s="4" t="s">
        <v>128</v>
      </c>
      <c r="M18" s="6">
        <v>0.51514134138798895</v>
      </c>
      <c r="N18" s="14">
        <v>-33</v>
      </c>
    </row>
    <row r="19" spans="1:14" x14ac:dyDescent="0.45">
      <c r="A19" s="11">
        <v>17</v>
      </c>
      <c r="B19" s="10" t="s">
        <v>429</v>
      </c>
      <c r="C19" s="12">
        <v>0.91609078652429898</v>
      </c>
      <c r="D19" s="11">
        <v>1</v>
      </c>
      <c r="E19" s="10"/>
      <c r="F19" s="24">
        <v>68</v>
      </c>
      <c r="G19" s="5" t="s">
        <v>276</v>
      </c>
      <c r="H19" s="7">
        <v>0.70665035344932803</v>
      </c>
      <c r="I19" s="13">
        <v>-6</v>
      </c>
      <c r="J19" s="10"/>
      <c r="K19" s="24">
        <v>118</v>
      </c>
      <c r="L19" s="5" t="s">
        <v>125</v>
      </c>
      <c r="M19" s="7">
        <v>0.51063839794171195</v>
      </c>
      <c r="N19" s="13">
        <v>-8</v>
      </c>
    </row>
    <row r="20" spans="1:14" x14ac:dyDescent="0.45">
      <c r="A20" s="11">
        <v>18</v>
      </c>
      <c r="B20" s="10" t="s">
        <v>426</v>
      </c>
      <c r="C20" s="12">
        <v>0.91118167819543205</v>
      </c>
      <c r="D20" s="11">
        <v>7</v>
      </c>
      <c r="E20" s="10"/>
      <c r="F20" s="25">
        <v>69</v>
      </c>
      <c r="G20" s="4" t="s">
        <v>273</v>
      </c>
      <c r="H20" s="6">
        <v>0.70624849762310704</v>
      </c>
      <c r="I20" s="14">
        <v>-12</v>
      </c>
      <c r="J20" s="10"/>
      <c r="K20" s="25">
        <v>119</v>
      </c>
      <c r="L20" s="4" t="s">
        <v>122</v>
      </c>
      <c r="M20" s="6">
        <v>0.50293502767605702</v>
      </c>
      <c r="N20" s="14">
        <v>21</v>
      </c>
    </row>
    <row r="21" spans="1:14" x14ac:dyDescent="0.45">
      <c r="A21" s="11">
        <v>19</v>
      </c>
      <c r="B21" s="10" t="s">
        <v>423</v>
      </c>
      <c r="C21" s="12">
        <v>0.90276870589424596</v>
      </c>
      <c r="D21" s="11">
        <v>5</v>
      </c>
      <c r="E21" s="10"/>
      <c r="F21" s="24">
        <v>70</v>
      </c>
      <c r="G21" s="5" t="s">
        <v>485</v>
      </c>
      <c r="H21" s="7">
        <v>0.70493007611223801</v>
      </c>
      <c r="I21" s="13">
        <v>15</v>
      </c>
      <c r="J21" s="10"/>
      <c r="K21" s="24">
        <v>120</v>
      </c>
      <c r="L21" s="5" t="s">
        <v>119</v>
      </c>
      <c r="M21" s="7">
        <v>0.50062053336888501</v>
      </c>
      <c r="N21" s="13">
        <v>1</v>
      </c>
    </row>
    <row r="22" spans="1:14" x14ac:dyDescent="0.45">
      <c r="A22" s="11">
        <v>20</v>
      </c>
      <c r="B22" s="10" t="s">
        <v>420</v>
      </c>
      <c r="C22" s="12">
        <v>0.902226384968983</v>
      </c>
      <c r="D22" s="11">
        <v>8</v>
      </c>
      <c r="E22" s="10"/>
      <c r="F22" s="25">
        <v>71</v>
      </c>
      <c r="G22" s="4" t="s">
        <v>267</v>
      </c>
      <c r="H22" s="6">
        <v>0.70000565521837499</v>
      </c>
      <c r="I22" s="14">
        <v>-10</v>
      </c>
      <c r="J22" s="10"/>
      <c r="K22" s="25">
        <v>121</v>
      </c>
      <c r="L22" s="4" t="s">
        <v>116</v>
      </c>
      <c r="M22" s="6">
        <v>0.49777739634947099</v>
      </c>
      <c r="N22" s="14">
        <v>5</v>
      </c>
    </row>
    <row r="23" spans="1:14" x14ac:dyDescent="0.45">
      <c r="A23" s="11">
        <v>21</v>
      </c>
      <c r="B23" s="10" t="s">
        <v>417</v>
      </c>
      <c r="C23" s="12">
        <v>0.89914950188259901</v>
      </c>
      <c r="D23" s="11">
        <v>1</v>
      </c>
      <c r="E23" s="10"/>
      <c r="F23" s="24">
        <v>72</v>
      </c>
      <c r="G23" s="5" t="s">
        <v>264</v>
      </c>
      <c r="H23" s="7">
        <v>0.69690978387834501</v>
      </c>
      <c r="I23" s="13">
        <v>25</v>
      </c>
      <c r="J23" s="10"/>
      <c r="K23" s="24">
        <v>122</v>
      </c>
      <c r="L23" s="5" t="s">
        <v>113</v>
      </c>
      <c r="M23" s="7">
        <v>0.49444897486027101</v>
      </c>
      <c r="N23" s="13">
        <v>5</v>
      </c>
    </row>
    <row r="24" spans="1:14" x14ac:dyDescent="0.45">
      <c r="A24" s="11">
        <v>22</v>
      </c>
      <c r="B24" s="10" t="s">
        <v>414</v>
      </c>
      <c r="C24" s="12">
        <v>0.89694202501745002</v>
      </c>
      <c r="D24" s="11">
        <v>1</v>
      </c>
      <c r="E24" s="10"/>
      <c r="F24" s="25">
        <v>73</v>
      </c>
      <c r="G24" s="4" t="s">
        <v>261</v>
      </c>
      <c r="H24" s="6">
        <v>0.69334749124264605</v>
      </c>
      <c r="I24" s="14">
        <v>8</v>
      </c>
      <c r="J24" s="10"/>
      <c r="K24" s="25">
        <v>123</v>
      </c>
      <c r="L24" s="4" t="s">
        <v>110</v>
      </c>
      <c r="M24" s="6">
        <v>0.48913425162364499</v>
      </c>
      <c r="N24" s="14">
        <v>-9</v>
      </c>
    </row>
    <row r="25" spans="1:14" x14ac:dyDescent="0.45">
      <c r="A25" s="11">
        <v>23</v>
      </c>
      <c r="B25" s="10" t="s">
        <v>411</v>
      </c>
      <c r="C25" s="12">
        <v>0.89593293233693805</v>
      </c>
      <c r="D25" s="11">
        <v>4</v>
      </c>
      <c r="E25" s="10"/>
      <c r="F25" s="24">
        <v>74</v>
      </c>
      <c r="G25" s="5" t="s">
        <v>258</v>
      </c>
      <c r="H25" s="7">
        <v>0.68626787752032503</v>
      </c>
      <c r="I25" s="13">
        <v>9</v>
      </c>
      <c r="J25" s="10"/>
      <c r="K25" s="24">
        <v>124</v>
      </c>
      <c r="L25" s="5" t="s">
        <v>107</v>
      </c>
      <c r="M25" s="7">
        <v>0.48893928728286101</v>
      </c>
      <c r="N25" s="13">
        <v>12</v>
      </c>
    </row>
    <row r="26" spans="1:14" x14ac:dyDescent="0.45">
      <c r="A26" s="11">
        <v>24</v>
      </c>
      <c r="B26" s="10" t="s">
        <v>408</v>
      </c>
      <c r="C26" s="12">
        <v>0.89332549154489205</v>
      </c>
      <c r="D26" s="11">
        <v>-7</v>
      </c>
      <c r="E26" s="10"/>
      <c r="F26" s="25">
        <v>75</v>
      </c>
      <c r="G26" s="4" t="s">
        <v>255</v>
      </c>
      <c r="H26" s="6">
        <v>0.67157810950786101</v>
      </c>
      <c r="I26" s="14">
        <v>14</v>
      </c>
      <c r="J26" s="10"/>
      <c r="K26" s="25">
        <v>125</v>
      </c>
      <c r="L26" s="4" t="s">
        <v>104</v>
      </c>
      <c r="M26" s="6">
        <v>0.48544811751125999</v>
      </c>
      <c r="N26" s="14">
        <v>0</v>
      </c>
    </row>
    <row r="27" spans="1:14" x14ac:dyDescent="0.45">
      <c r="A27" s="11">
        <v>25</v>
      </c>
      <c r="B27" s="10" t="s">
        <v>405</v>
      </c>
      <c r="C27" s="12">
        <v>0.89090638883672901</v>
      </c>
      <c r="D27" s="11">
        <v>-12</v>
      </c>
      <c r="E27" s="10"/>
      <c r="F27" s="24">
        <v>76</v>
      </c>
      <c r="G27" s="5" t="s">
        <v>252</v>
      </c>
      <c r="H27" s="7">
        <v>0.66907752020601396</v>
      </c>
      <c r="I27" s="13">
        <v>10</v>
      </c>
      <c r="J27" s="10"/>
      <c r="K27" s="24">
        <v>126</v>
      </c>
      <c r="L27" s="5" t="s">
        <v>101</v>
      </c>
      <c r="M27" s="7">
        <v>0.48457895380604399</v>
      </c>
      <c r="N27" s="13">
        <v>18</v>
      </c>
    </row>
    <row r="28" spans="1:14" x14ac:dyDescent="0.45">
      <c r="A28" s="11">
        <v>26</v>
      </c>
      <c r="B28" s="10" t="s">
        <v>402</v>
      </c>
      <c r="C28" s="12">
        <v>0.88573788244471896</v>
      </c>
      <c r="D28" s="11">
        <v>0</v>
      </c>
      <c r="E28" s="10"/>
      <c r="F28" s="25">
        <v>77</v>
      </c>
      <c r="G28" s="4" t="s">
        <v>249</v>
      </c>
      <c r="H28" s="6">
        <v>0.66743863857198504</v>
      </c>
      <c r="I28" s="14">
        <v>17</v>
      </c>
      <c r="J28" s="10"/>
      <c r="K28" s="25">
        <v>127</v>
      </c>
      <c r="L28" s="4" t="s">
        <v>98</v>
      </c>
      <c r="M28" s="6">
        <v>0.48204984042689297</v>
      </c>
      <c r="N28" s="14">
        <v>-5</v>
      </c>
    </row>
    <row r="29" spans="1:14" x14ac:dyDescent="0.45">
      <c r="A29" s="11">
        <v>27</v>
      </c>
      <c r="B29" s="10" t="s">
        <v>399</v>
      </c>
      <c r="C29" s="12">
        <v>0.88508439370169301</v>
      </c>
      <c r="D29" s="11">
        <v>3</v>
      </c>
      <c r="E29" s="10"/>
      <c r="F29" s="24">
        <v>78</v>
      </c>
      <c r="G29" s="5" t="s">
        <v>246</v>
      </c>
      <c r="H29" s="7">
        <v>0.66409010492105502</v>
      </c>
      <c r="I29" s="13">
        <v>25</v>
      </c>
      <c r="J29" s="10"/>
      <c r="K29" s="24">
        <v>128</v>
      </c>
      <c r="L29" s="5" t="s">
        <v>95</v>
      </c>
      <c r="M29" s="7">
        <v>0.48179062971678299</v>
      </c>
      <c r="N29" s="13">
        <v>-5</v>
      </c>
    </row>
    <row r="30" spans="1:14" x14ac:dyDescent="0.45">
      <c r="A30" s="11">
        <v>28</v>
      </c>
      <c r="B30" s="10" t="s">
        <v>396</v>
      </c>
      <c r="C30" s="12">
        <v>0.87982018404238305</v>
      </c>
      <c r="D30" s="11">
        <v>6</v>
      </c>
      <c r="E30" s="10"/>
      <c r="F30" s="25">
        <v>79</v>
      </c>
      <c r="G30" s="4" t="s">
        <v>243</v>
      </c>
      <c r="H30" s="6">
        <v>0.65032800607473695</v>
      </c>
      <c r="I30" s="14">
        <v>-9</v>
      </c>
      <c r="J30" s="10"/>
      <c r="K30" s="25">
        <v>129</v>
      </c>
      <c r="L30" s="4" t="s">
        <v>92</v>
      </c>
      <c r="M30" s="6">
        <v>0.47167703070661499</v>
      </c>
      <c r="N30" s="14">
        <v>8</v>
      </c>
    </row>
    <row r="31" spans="1:14" x14ac:dyDescent="0.45">
      <c r="A31" s="11">
        <v>29</v>
      </c>
      <c r="B31" s="10" t="s">
        <v>393</v>
      </c>
      <c r="C31" s="12">
        <v>0.87808347070457404</v>
      </c>
      <c r="D31" s="11">
        <v>0</v>
      </c>
      <c r="E31" s="10"/>
      <c r="F31" s="24">
        <v>80</v>
      </c>
      <c r="G31" s="5" t="s">
        <v>240</v>
      </c>
      <c r="H31" s="7">
        <v>0.64835559685114197</v>
      </c>
      <c r="I31" s="13">
        <v>21</v>
      </c>
      <c r="J31" s="10"/>
      <c r="K31" s="24">
        <v>130</v>
      </c>
      <c r="L31" s="5" t="s">
        <v>88</v>
      </c>
      <c r="M31" s="7">
        <v>0.46994825298410597</v>
      </c>
      <c r="N31" s="13">
        <v>-67</v>
      </c>
    </row>
    <row r="32" spans="1:14" x14ac:dyDescent="0.45">
      <c r="A32" s="11">
        <v>30</v>
      </c>
      <c r="B32" s="10" t="s">
        <v>390</v>
      </c>
      <c r="C32" s="12">
        <v>0.86916190363243695</v>
      </c>
      <c r="D32" s="11">
        <v>5</v>
      </c>
      <c r="E32" s="10"/>
      <c r="F32" s="25">
        <v>81</v>
      </c>
      <c r="G32" s="4" t="s">
        <v>237</v>
      </c>
      <c r="H32" s="6">
        <v>0.646655039163192</v>
      </c>
      <c r="I32" s="14">
        <v>-42</v>
      </c>
      <c r="J32" s="10"/>
      <c r="K32" s="25">
        <v>131</v>
      </c>
      <c r="L32" s="4" t="s">
        <v>85</v>
      </c>
      <c r="M32" s="6">
        <v>0.468608533417122</v>
      </c>
      <c r="N32" s="14">
        <v>14</v>
      </c>
    </row>
    <row r="33" spans="1:14" x14ac:dyDescent="0.45">
      <c r="A33" s="11">
        <v>31</v>
      </c>
      <c r="B33" s="10" t="s">
        <v>387</v>
      </c>
      <c r="C33" s="12">
        <v>0.86881607741080302</v>
      </c>
      <c r="D33" s="11">
        <v>0</v>
      </c>
      <c r="E33" s="10"/>
      <c r="F33" s="24">
        <v>82</v>
      </c>
      <c r="G33" s="5" t="s">
        <v>234</v>
      </c>
      <c r="H33" s="7">
        <v>0.64639122507785596</v>
      </c>
      <c r="I33" s="13">
        <v>27</v>
      </c>
      <c r="J33" s="10"/>
      <c r="K33" s="24">
        <v>132</v>
      </c>
      <c r="L33" s="5" t="s">
        <v>82</v>
      </c>
      <c r="M33" s="7">
        <v>0.45630766199019601</v>
      </c>
      <c r="N33" s="13">
        <v>-12</v>
      </c>
    </row>
    <row r="34" spans="1:14" x14ac:dyDescent="0.45">
      <c r="A34" s="11">
        <v>32</v>
      </c>
      <c r="B34" s="10" t="s">
        <v>384</v>
      </c>
      <c r="C34" s="12">
        <v>0.86646444872713302</v>
      </c>
      <c r="D34" s="11">
        <v>-11</v>
      </c>
      <c r="E34" s="10"/>
      <c r="F34" s="25">
        <v>83</v>
      </c>
      <c r="G34" s="4" t="s">
        <v>231</v>
      </c>
      <c r="H34" s="6">
        <v>0.64192364478814101</v>
      </c>
      <c r="I34" s="14">
        <v>22</v>
      </c>
      <c r="J34" s="10"/>
      <c r="K34" s="25">
        <v>133</v>
      </c>
      <c r="L34" s="4" t="s">
        <v>79</v>
      </c>
      <c r="M34" s="6">
        <v>0.45528331936050898</v>
      </c>
      <c r="N34" s="14">
        <v>9</v>
      </c>
    </row>
    <row r="35" spans="1:14" x14ac:dyDescent="0.45">
      <c r="A35" s="11">
        <v>33</v>
      </c>
      <c r="B35" s="10" t="s">
        <v>381</v>
      </c>
      <c r="C35" s="12">
        <v>0.86621152531926104</v>
      </c>
      <c r="D35" s="11">
        <v>-1</v>
      </c>
      <c r="E35" s="10"/>
      <c r="F35" s="24">
        <v>84</v>
      </c>
      <c r="G35" s="5" t="s">
        <v>228</v>
      </c>
      <c r="H35" s="7">
        <v>0.64108059235742598</v>
      </c>
      <c r="I35" s="13">
        <v>12</v>
      </c>
      <c r="J35" s="10"/>
      <c r="K35" s="24">
        <v>134</v>
      </c>
      <c r="L35" s="5" t="s">
        <v>76</v>
      </c>
      <c r="M35" s="7">
        <v>0.45494109525461301</v>
      </c>
      <c r="N35" s="13">
        <v>4</v>
      </c>
    </row>
    <row r="36" spans="1:14" x14ac:dyDescent="0.45">
      <c r="A36" s="11">
        <v>34</v>
      </c>
      <c r="B36" s="10" t="s">
        <v>378</v>
      </c>
      <c r="C36" s="12">
        <v>0.86238199078255895</v>
      </c>
      <c r="D36" s="11">
        <v>2</v>
      </c>
      <c r="E36" s="10"/>
      <c r="F36" s="25">
        <v>85</v>
      </c>
      <c r="G36" s="4" t="s">
        <v>225</v>
      </c>
      <c r="H36" s="6">
        <v>0.64026271892624198</v>
      </c>
      <c r="I36" s="14">
        <v>17</v>
      </c>
      <c r="J36" s="10"/>
      <c r="K36" s="25">
        <v>135</v>
      </c>
      <c r="L36" s="4" t="s">
        <v>73</v>
      </c>
      <c r="M36" s="6">
        <v>0.44387179241012598</v>
      </c>
      <c r="N36" s="14">
        <v>-20</v>
      </c>
    </row>
    <row r="37" spans="1:14" x14ac:dyDescent="0.45">
      <c r="A37" s="11">
        <v>35</v>
      </c>
      <c r="B37" s="10" t="s">
        <v>375</v>
      </c>
      <c r="C37" s="12">
        <v>0.85703267988758602</v>
      </c>
      <c r="D37" s="11">
        <v>-2</v>
      </c>
      <c r="E37" s="10"/>
      <c r="F37" s="24">
        <v>86</v>
      </c>
      <c r="G37" s="5" t="s">
        <v>222</v>
      </c>
      <c r="H37" s="7">
        <v>0.63747676653764496</v>
      </c>
      <c r="I37" s="13">
        <v>26</v>
      </c>
      <c r="J37" s="10"/>
      <c r="K37" s="24">
        <v>136</v>
      </c>
      <c r="L37" s="5" t="s">
        <v>70</v>
      </c>
      <c r="M37" s="7">
        <v>0.434109616022261</v>
      </c>
      <c r="N37" s="13">
        <v>7</v>
      </c>
    </row>
    <row r="38" spans="1:14" x14ac:dyDescent="0.45">
      <c r="A38" s="11">
        <v>36</v>
      </c>
      <c r="B38" s="10" t="s">
        <v>372</v>
      </c>
      <c r="C38" s="12">
        <v>0.84337655278870305</v>
      </c>
      <c r="D38" s="11">
        <v>8</v>
      </c>
      <c r="E38" s="10"/>
      <c r="F38" s="25">
        <v>87</v>
      </c>
      <c r="G38" s="4" t="s">
        <v>219</v>
      </c>
      <c r="H38" s="6">
        <v>0.63611155068301395</v>
      </c>
      <c r="I38" s="14">
        <v>21</v>
      </c>
      <c r="J38" s="10"/>
      <c r="K38" s="25">
        <v>137</v>
      </c>
      <c r="L38" s="4" t="s">
        <v>67</v>
      </c>
      <c r="M38" s="6">
        <v>0.42847984259632799</v>
      </c>
      <c r="N38" s="14">
        <v>-21</v>
      </c>
    </row>
    <row r="39" spans="1:14" x14ac:dyDescent="0.45">
      <c r="A39" s="11">
        <v>37</v>
      </c>
      <c r="B39" s="10" t="s">
        <v>369</v>
      </c>
      <c r="C39" s="12">
        <v>0.83383847109023601</v>
      </c>
      <c r="D39" s="11">
        <v>1</v>
      </c>
      <c r="E39" s="10"/>
      <c r="F39" s="24">
        <v>88</v>
      </c>
      <c r="G39" s="5" t="s">
        <v>216</v>
      </c>
      <c r="H39" s="7">
        <v>0.62093507530815795</v>
      </c>
      <c r="I39" s="13">
        <v>-13</v>
      </c>
      <c r="J39" s="10"/>
      <c r="K39" s="24">
        <v>138</v>
      </c>
      <c r="L39" s="5" t="s">
        <v>64</v>
      </c>
      <c r="M39" s="7">
        <v>0.425885341982913</v>
      </c>
      <c r="N39" s="13">
        <v>-4</v>
      </c>
    </row>
    <row r="40" spans="1:14" x14ac:dyDescent="0.45">
      <c r="A40" s="11">
        <v>38</v>
      </c>
      <c r="B40" s="10" t="s">
        <v>366</v>
      </c>
      <c r="C40" s="12">
        <v>0.82074980028258604</v>
      </c>
      <c r="D40" s="11">
        <v>4</v>
      </c>
      <c r="E40" s="10"/>
      <c r="F40" s="25">
        <v>89</v>
      </c>
      <c r="G40" s="4" t="s">
        <v>213</v>
      </c>
      <c r="H40" s="6">
        <v>0.61827272579997405</v>
      </c>
      <c r="I40" s="14">
        <v>-17</v>
      </c>
      <c r="J40" s="10"/>
      <c r="K40" s="25">
        <v>139</v>
      </c>
      <c r="L40" s="4" t="s">
        <v>61</v>
      </c>
      <c r="M40" s="6">
        <v>0.42087321247814902</v>
      </c>
      <c r="N40" s="14">
        <v>9</v>
      </c>
    </row>
    <row r="41" spans="1:14" x14ac:dyDescent="0.45">
      <c r="A41" s="11">
        <v>39</v>
      </c>
      <c r="B41" s="10" t="s">
        <v>363</v>
      </c>
      <c r="C41" s="12">
        <v>0.81878237281764099</v>
      </c>
      <c r="D41" s="11">
        <v>9</v>
      </c>
      <c r="E41" s="10"/>
      <c r="F41" s="24">
        <v>90</v>
      </c>
      <c r="G41" s="5" t="s">
        <v>210</v>
      </c>
      <c r="H41" s="7">
        <v>0.61808205607095201</v>
      </c>
      <c r="I41" s="13">
        <v>-36</v>
      </c>
      <c r="J41" s="10"/>
      <c r="K41" s="24">
        <v>140</v>
      </c>
      <c r="L41" s="5" t="s">
        <v>58</v>
      </c>
      <c r="M41" s="7">
        <v>0.41990858402791698</v>
      </c>
      <c r="N41" s="13">
        <v>-33</v>
      </c>
    </row>
    <row r="42" spans="1:14" x14ac:dyDescent="0.45">
      <c r="A42" s="11">
        <v>40</v>
      </c>
      <c r="B42" s="10" t="s">
        <v>360</v>
      </c>
      <c r="C42" s="12">
        <v>0.81067151847990904</v>
      </c>
      <c r="D42" s="11">
        <v>3</v>
      </c>
      <c r="E42" s="10"/>
      <c r="F42" s="25">
        <v>91</v>
      </c>
      <c r="G42" s="4" t="s">
        <v>207</v>
      </c>
      <c r="H42" s="6">
        <v>0.60490134795165496</v>
      </c>
      <c r="I42" s="14">
        <v>-15</v>
      </c>
      <c r="J42" s="10"/>
      <c r="K42" s="25">
        <v>141</v>
      </c>
      <c r="L42" s="4" t="s">
        <v>55</v>
      </c>
      <c r="M42" s="6">
        <v>0.41900864555843098</v>
      </c>
      <c r="N42" s="14">
        <v>-13</v>
      </c>
    </row>
    <row r="43" spans="1:14" x14ac:dyDescent="0.45">
      <c r="A43" s="11">
        <v>41</v>
      </c>
      <c r="B43" s="10" t="s">
        <v>357</v>
      </c>
      <c r="C43" s="12">
        <v>0.80998962030294697</v>
      </c>
      <c r="D43" s="11">
        <v>-4</v>
      </c>
      <c r="E43" s="10"/>
      <c r="F43" s="24">
        <v>92</v>
      </c>
      <c r="G43" s="5" t="s">
        <v>204</v>
      </c>
      <c r="H43" s="7">
        <v>0.60390277848614604</v>
      </c>
      <c r="I43" s="13">
        <v>-1</v>
      </c>
      <c r="J43" s="10"/>
      <c r="K43" s="24">
        <v>142</v>
      </c>
      <c r="L43" s="5" t="s">
        <v>52</v>
      </c>
      <c r="M43" s="7">
        <v>0.41806634139094601</v>
      </c>
      <c r="N43" s="13">
        <v>-36</v>
      </c>
    </row>
    <row r="44" spans="1:14" x14ac:dyDescent="0.45">
      <c r="A44" s="11">
        <v>42</v>
      </c>
      <c r="B44" s="10" t="s">
        <v>354</v>
      </c>
      <c r="C44" s="12">
        <v>0.80967301025129101</v>
      </c>
      <c r="D44" s="11">
        <v>10</v>
      </c>
      <c r="E44" s="10"/>
      <c r="F44" s="25">
        <v>93</v>
      </c>
      <c r="G44" s="4" t="s">
        <v>201</v>
      </c>
      <c r="H44" s="6">
        <v>0.59814488146214295</v>
      </c>
      <c r="I44" s="14">
        <v>-79</v>
      </c>
      <c r="J44" s="10"/>
      <c r="K44" s="25">
        <v>143</v>
      </c>
      <c r="L44" s="4" t="s">
        <v>49</v>
      </c>
      <c r="M44" s="6">
        <v>0.398537718396691</v>
      </c>
      <c r="N44" s="14">
        <v>8</v>
      </c>
    </row>
    <row r="45" spans="1:14" x14ac:dyDescent="0.45">
      <c r="A45" s="11">
        <v>43</v>
      </c>
      <c r="B45" s="10" t="s">
        <v>351</v>
      </c>
      <c r="C45" s="12">
        <v>0.80143477376259098</v>
      </c>
      <c r="D45" s="11">
        <v>3</v>
      </c>
      <c r="E45" s="10"/>
      <c r="F45" s="24">
        <v>94</v>
      </c>
      <c r="G45" s="5" t="s">
        <v>198</v>
      </c>
      <c r="H45" s="7">
        <v>0.59139149167947702</v>
      </c>
      <c r="I45" s="13">
        <v>6</v>
      </c>
      <c r="J45" s="10"/>
      <c r="K45" s="24">
        <v>144</v>
      </c>
      <c r="L45" s="5" t="s">
        <v>45</v>
      </c>
      <c r="M45" s="7">
        <v>0.39765123063723101</v>
      </c>
      <c r="N45" s="13">
        <v>-49</v>
      </c>
    </row>
    <row r="46" spans="1:14" x14ac:dyDescent="0.45">
      <c r="A46" s="11">
        <v>44</v>
      </c>
      <c r="B46" s="10" t="s">
        <v>348</v>
      </c>
      <c r="C46" s="12">
        <v>0.79166932728011497</v>
      </c>
      <c r="D46" s="11">
        <v>12</v>
      </c>
      <c r="E46" s="10"/>
      <c r="F46" s="25">
        <v>95</v>
      </c>
      <c r="G46" s="4" t="s">
        <v>195</v>
      </c>
      <c r="H46" s="6">
        <v>0.58974665231978596</v>
      </c>
      <c r="I46" s="14">
        <v>-46</v>
      </c>
      <c r="J46" s="10"/>
      <c r="K46" s="25">
        <v>145</v>
      </c>
      <c r="L46" s="4" t="s">
        <v>42</v>
      </c>
      <c r="M46" s="6">
        <v>0.37934120082380202</v>
      </c>
      <c r="N46" s="14">
        <v>-6</v>
      </c>
    </row>
    <row r="47" spans="1:14" x14ac:dyDescent="0.45">
      <c r="A47" s="11">
        <v>45</v>
      </c>
      <c r="B47" s="10" t="s">
        <v>345</v>
      </c>
      <c r="C47" s="12">
        <v>0.77929598264549005</v>
      </c>
      <c r="D47" s="11">
        <v>-5</v>
      </c>
      <c r="E47" s="10"/>
      <c r="F47" s="24">
        <v>96</v>
      </c>
      <c r="G47" s="5" t="s">
        <v>192</v>
      </c>
      <c r="H47" s="7">
        <v>0.58749621889860004</v>
      </c>
      <c r="I47" s="13">
        <v>23</v>
      </c>
      <c r="J47" s="10"/>
      <c r="K47" s="24">
        <v>146</v>
      </c>
      <c r="L47" s="5" t="s">
        <v>39</v>
      </c>
      <c r="M47" s="7">
        <v>0.34058287754153799</v>
      </c>
      <c r="N47" s="13">
        <v>-5</v>
      </c>
    </row>
    <row r="48" spans="1:14" x14ac:dyDescent="0.45">
      <c r="A48" s="11">
        <v>46</v>
      </c>
      <c r="B48" s="10" t="s">
        <v>342</v>
      </c>
      <c r="C48" s="12">
        <v>0.77379159484030102</v>
      </c>
      <c r="D48" s="11">
        <v>5</v>
      </c>
      <c r="E48" s="10"/>
      <c r="F48" s="25">
        <v>97</v>
      </c>
      <c r="G48" s="4" t="s">
        <v>189</v>
      </c>
      <c r="H48" s="6">
        <v>0.57941884947736</v>
      </c>
      <c r="I48" s="14">
        <v>-5</v>
      </c>
      <c r="J48" s="10"/>
      <c r="K48" s="25">
        <v>147</v>
      </c>
      <c r="L48" s="4" t="s">
        <v>36</v>
      </c>
      <c r="M48" s="6">
        <v>0.32377177505756399</v>
      </c>
      <c r="N48" s="14">
        <v>2</v>
      </c>
    </row>
    <row r="49" spans="1:14" x14ac:dyDescent="0.45">
      <c r="A49" s="11">
        <v>47</v>
      </c>
      <c r="B49" s="10" t="s">
        <v>339</v>
      </c>
      <c r="C49" s="12">
        <v>0.76544816096906199</v>
      </c>
      <c r="D49" s="11">
        <v>0</v>
      </c>
      <c r="E49" s="10"/>
      <c r="F49" s="24">
        <v>98</v>
      </c>
      <c r="G49" s="5" t="s">
        <v>186</v>
      </c>
      <c r="H49" s="7">
        <v>0.57844707404166495</v>
      </c>
      <c r="I49" s="13">
        <v>-57</v>
      </c>
      <c r="J49" s="10"/>
      <c r="K49" s="24">
        <v>148</v>
      </c>
      <c r="L49" s="5" t="s">
        <v>33</v>
      </c>
      <c r="M49" s="7">
        <v>0.313705781827958</v>
      </c>
      <c r="N49" s="13">
        <v>-17</v>
      </c>
    </row>
    <row r="50" spans="1:14" x14ac:dyDescent="0.45">
      <c r="A50" s="11">
        <v>48</v>
      </c>
      <c r="B50" s="10" t="s">
        <v>336</v>
      </c>
      <c r="C50" s="12">
        <v>0.76313875633859496</v>
      </c>
      <c r="D50" s="11">
        <v>32</v>
      </c>
      <c r="E50" s="10"/>
      <c r="F50" s="25">
        <v>99</v>
      </c>
      <c r="G50" s="4" t="s">
        <v>183</v>
      </c>
      <c r="H50" s="6">
        <v>0.57438298603347604</v>
      </c>
      <c r="I50" s="14">
        <v>14</v>
      </c>
      <c r="J50" s="10"/>
      <c r="K50" s="25">
        <v>149</v>
      </c>
      <c r="L50" s="4" t="s">
        <v>30</v>
      </c>
      <c r="M50" s="6">
        <v>0.304443759295356</v>
      </c>
      <c r="N50" s="14">
        <v>-2</v>
      </c>
    </row>
    <row r="51" spans="1:14" x14ac:dyDescent="0.45">
      <c r="A51" s="11">
        <v>49</v>
      </c>
      <c r="B51" s="10" t="s">
        <v>333</v>
      </c>
      <c r="C51" s="12">
        <v>0.76138061900950105</v>
      </c>
      <c r="D51" s="11">
        <v>6</v>
      </c>
      <c r="E51" s="10"/>
      <c r="F51" s="24">
        <v>100</v>
      </c>
      <c r="G51" s="5" t="s">
        <v>180</v>
      </c>
      <c r="H51" s="7">
        <v>0.57020879131618596</v>
      </c>
      <c r="I51" s="13">
        <v>-1</v>
      </c>
      <c r="J51" s="10"/>
      <c r="K51" s="24">
        <v>150</v>
      </c>
      <c r="L51" s="5" t="s">
        <v>27</v>
      </c>
      <c r="M51" s="7">
        <v>0.29502558772238002</v>
      </c>
      <c r="N51" s="13">
        <v>-4</v>
      </c>
    </row>
    <row r="52" spans="1:14" ht="14.65" thickBot="1" x14ac:dyDescent="0.5">
      <c r="A52" s="11">
        <v>50</v>
      </c>
      <c r="B52" s="10" t="s">
        <v>330</v>
      </c>
      <c r="C52" s="12">
        <v>0.75967294602059598</v>
      </c>
      <c r="D52" s="11">
        <v>15</v>
      </c>
      <c r="E52" s="10"/>
      <c r="F52" s="26">
        <v>101</v>
      </c>
      <c r="G52" s="27" t="s">
        <v>177</v>
      </c>
      <c r="H52" s="28">
        <v>0.56578292213861403</v>
      </c>
      <c r="I52" s="29">
        <v>10</v>
      </c>
      <c r="J52" s="10"/>
      <c r="K52" s="26">
        <v>151</v>
      </c>
      <c r="L52" s="27" t="s">
        <v>23</v>
      </c>
      <c r="M52" s="28">
        <v>0.17936212015646399</v>
      </c>
      <c r="N52" s="29">
        <v>-1</v>
      </c>
    </row>
    <row r="53" spans="1:14" ht="14.65" thickBot="1" x14ac:dyDescent="0.5">
      <c r="A53" s="11">
        <v>51</v>
      </c>
      <c r="B53" s="10" t="s">
        <v>327</v>
      </c>
      <c r="C53" s="12">
        <v>0.75766025809508597</v>
      </c>
      <c r="D53" s="11">
        <v>-6</v>
      </c>
      <c r="E53" s="15"/>
      <c r="F53" s="15"/>
      <c r="G53" s="15"/>
      <c r="H53" s="15"/>
      <c r="I53" s="15"/>
      <c r="J53" s="15"/>
      <c r="K53" s="15"/>
      <c r="L53" s="15"/>
      <c r="M53" s="15"/>
      <c r="N53" s="16"/>
    </row>
  </sheetData>
  <mergeCells count="1">
    <mergeCell ref="A1:N1"/>
  </mergeCells>
  <conditionalFormatting sqref="C3:C53 H3:H52 M3:M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62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447EBEB6-0E0B-4BFB-BA6D-A905E1D7C16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D3:D53</xm:sqref>
        </x14:conditionalFormatting>
        <x14:conditionalFormatting xmlns:xm="http://schemas.microsoft.com/office/excel/2006/main">
          <x14:cfRule type="iconSet" priority="4" id="{7F4C2F37-73C8-4B51-A994-84ABE524E19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I3:I52</xm:sqref>
        </x14:conditionalFormatting>
        <x14:conditionalFormatting xmlns:xm="http://schemas.microsoft.com/office/excel/2006/main">
          <x14:cfRule type="iconSet" priority="2" id="{26E8AA16-3F3B-47BB-8F11-BD504C22F217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N3:N52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Sheet 1</vt:lpstr>
      <vt:lpstr>Hoja2</vt:lpstr>
      <vt:lpstr>Hoja1</vt:lpstr>
      <vt:lpstr>Hoja3</vt:lpstr>
      <vt:lpstr>Hoja3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</dc:creator>
  <cp:lastModifiedBy>Julian Lheureux</cp:lastModifiedBy>
  <dcterms:created xsi:type="dcterms:W3CDTF">2024-06-20T18:17:51Z</dcterms:created>
  <dcterms:modified xsi:type="dcterms:W3CDTF">2024-06-23T15:21:06Z</dcterms:modified>
</cp:coreProperties>
</file>