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ome\personal\colsanitas\"/>
    </mc:Choice>
  </mc:AlternateContent>
  <bookViews>
    <workbookView minimized="1" xWindow="0" yWindow="0" windowWidth="16815" windowHeight="7755" firstSheet="3" activeTab="5"/>
  </bookViews>
  <sheets>
    <sheet name="KPIS" sheetId="1" r:id="rId1"/>
    <sheet name="seguridad_pacientes" sheetId="16" r:id="rId2"/>
    <sheet name="Satisfaccion" sheetId="7" r:id="rId3"/>
    <sheet name="Tiempo_estancia" sheetId="2" r:id="rId4"/>
    <sheet name="Tiempo_espera_en_ER" sheetId="5" r:id="rId5"/>
    <sheet name="Grafica_Tiempo_estancia" sheetId="3" r:id="rId6"/>
    <sheet name="Costo_tratamiento" sheetId="4" r:id="rId7"/>
    <sheet name="tabla_admisiones" sheetId="15" r:id="rId8"/>
    <sheet name="Admisiones_readmisiones" sheetId="14" r:id="rId9"/>
    <sheet name="Paciente" sheetId="6" r:id="rId10"/>
    <sheet name="Tiempo_espera_atencion" sheetId="8" r:id="rId11"/>
    <sheet name="servicio" sheetId="9" r:id="rId12"/>
    <sheet name="especialidad" sheetId="10" r:id="rId13"/>
    <sheet name="empresa" sheetId="11" r:id="rId14"/>
    <sheet name="plan" sheetId="12" r:id="rId15"/>
    <sheet name="ciudad" sheetId="13" r:id="rId16"/>
  </sheets>
  <definedNames>
    <definedName name="_xlnm._FilterDatabase" localSheetId="8" hidden="1">Admisiones_readmisiones!$A$1:$C$1</definedName>
    <definedName name="_xlnm._FilterDatabase" localSheetId="9" hidden="1">Paciente!$A$1:$N$93</definedName>
  </definedNames>
  <calcPr calcId="152511"/>
  <pivotCaches>
    <pivotCache cacheId="2" r:id="rId17"/>
    <pivotCache cacheId="3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5" l="1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<sst xmlns="http://schemas.openxmlformats.org/spreadsheetml/2006/main" count="1043" uniqueCount="638">
  <si>
    <t>Descripcion</t>
  </si>
  <si>
    <t>Tiempo de estancia</t>
  </si>
  <si>
    <t>Costos de tratamiento</t>
  </si>
  <si>
    <t>Tasas de readmision</t>
  </si>
  <si>
    <t>Tiempo de espera de los pacientes</t>
  </si>
  <si>
    <t>Satisfaccion de pacientes</t>
  </si>
  <si>
    <t>Seguridad de pacientes</t>
  </si>
  <si>
    <t>Tiempo de espera en sala de emergencias</t>
  </si>
  <si>
    <t>Costos por pagadores</t>
  </si>
  <si>
    <t>Etiquetas de fila</t>
  </si>
  <si>
    <t>Total general</t>
  </si>
  <si>
    <t>Cuenta de Paciente</t>
  </si>
  <si>
    <t>Llegada</t>
  </si>
  <si>
    <t>Atencion</t>
  </si>
  <si>
    <t>Fax</t>
  </si>
  <si>
    <t>1 rue Alsace-Lorraine</t>
  </si>
  <si>
    <t>Toulouse</t>
  </si>
  <si>
    <t>Louise Davu</t>
  </si>
  <si>
    <t>France</t>
  </si>
  <si>
    <t xml:space="preserve"> Design</t>
  </si>
  <si>
    <t>61.77.61.11</t>
  </si>
  <si>
    <t>61.77.61.10</t>
  </si>
  <si>
    <t>FR</t>
  </si>
  <si>
    <t>2, rue du Commerce</t>
  </si>
  <si>
    <t>Lyon</t>
  </si>
  <si>
    <t>Pierre Robert</t>
  </si>
  <si>
    <t>Art et Fashion</t>
  </si>
  <si>
    <t>78.32.54.87</t>
  </si>
  <si>
    <t>78.32.54.86</t>
  </si>
  <si>
    <t>5ª Ave. Los Palos Grandes</t>
  </si>
  <si>
    <t>Caracas</t>
  </si>
  <si>
    <t>Antonio Palmer Amer</t>
  </si>
  <si>
    <t>Venezuela</t>
  </si>
  <si>
    <t>El Abrigo Mortal</t>
  </si>
  <si>
    <t>(2) 283-3397</t>
  </si>
  <si>
    <t>(2) 283-2951</t>
  </si>
  <si>
    <t>VE</t>
  </si>
  <si>
    <t>8 Johnstown Road</t>
  </si>
  <si>
    <t>Cork</t>
  </si>
  <si>
    <t>Robert Bolero</t>
  </si>
  <si>
    <t>Ireland</t>
  </si>
  <si>
    <t>Boleros</t>
  </si>
  <si>
    <t>NULL</t>
  </si>
  <si>
    <t>IE</t>
  </si>
  <si>
    <t>12  Brewery</t>
  </si>
  <si>
    <t>London</t>
  </si>
  <si>
    <t>Ian Wright</t>
  </si>
  <si>
    <t>UK</t>
  </si>
  <si>
    <t>The sharped dressed man</t>
  </si>
  <si>
    <t>(171) 555-9199</t>
  </si>
  <si>
    <t>(171) 555-2282</t>
  </si>
  <si>
    <t>GB</t>
  </si>
  <si>
    <t>12 Orchestra Terrace</t>
  </si>
  <si>
    <t>Walla Walla</t>
  </si>
  <si>
    <t>Klaus Tarantino</t>
  </si>
  <si>
    <t>USA</t>
  </si>
  <si>
    <t>For The Dark Night</t>
  </si>
  <si>
    <t>(509) 555-6221</t>
  </si>
  <si>
    <t>(509) 555-7969</t>
  </si>
  <si>
    <t>US</t>
  </si>
  <si>
    <t>12, rue des Bouchers</t>
  </si>
  <si>
    <t>Marseille</t>
  </si>
  <si>
    <t>Bernard de Gaule</t>
  </si>
  <si>
    <t>La Legion Mercenaire</t>
  </si>
  <si>
    <t>91.24.45.41</t>
  </si>
  <si>
    <t>91.24.45.40</t>
  </si>
  <si>
    <t>23 Tsawassen Blvd.</t>
  </si>
  <si>
    <t>Tsawassen</t>
  </si>
  <si>
    <t>James Hendersson</t>
  </si>
  <si>
    <t>Canada</t>
  </si>
  <si>
    <t>Big Foot Shoes</t>
  </si>
  <si>
    <t>(604) 555-3745</t>
  </si>
  <si>
    <t>(604) 555-4729</t>
  </si>
  <si>
    <t>CA</t>
  </si>
  <si>
    <t>24, place Kléber</t>
  </si>
  <si>
    <t>Strasbourg</t>
  </si>
  <si>
    <t>Julie Binoché</t>
  </si>
  <si>
    <t>Menàge à Trois</t>
  </si>
  <si>
    <t>88.60.15.32</t>
  </si>
  <si>
    <t>88.60.15.31</t>
  </si>
  <si>
    <t>25, rue Lauriston</t>
  </si>
  <si>
    <t>Paris</t>
  </si>
  <si>
    <t>André Millard</t>
  </si>
  <si>
    <t>Chateau de Ville</t>
  </si>
  <si>
    <t>(1) 47.55.60.20</t>
  </si>
  <si>
    <t>(1) 47.55.60.10</t>
  </si>
  <si>
    <t>35 King George</t>
  </si>
  <si>
    <t>Greg Thatcher</t>
  </si>
  <si>
    <t>Th Fashing</t>
  </si>
  <si>
    <t>(171) 555-3373</t>
  </si>
  <si>
    <t>(171) 555-0297</t>
  </si>
  <si>
    <t>43 rue St. Laurent</t>
  </si>
  <si>
    <t>Montréal</t>
  </si>
  <si>
    <t>James Belucci</t>
  </si>
  <si>
    <t>Davenport Fashion</t>
  </si>
  <si>
    <t>(514) 555-8055</t>
  </si>
  <si>
    <t>(514) 555-8054</t>
  </si>
  <si>
    <t>54, rue Royale</t>
  </si>
  <si>
    <t>Nantes</t>
  </si>
  <si>
    <t>Jeanne d´Anjou</t>
  </si>
  <si>
    <t>Le Sais de Rión</t>
  </si>
  <si>
    <t>40.32.21.20</t>
  </si>
  <si>
    <t>40.32.21.21</t>
  </si>
  <si>
    <t>55 Grizzly Peak Rd.</t>
  </si>
  <si>
    <t>Butte</t>
  </si>
  <si>
    <t>Mary Stone</t>
  </si>
  <si>
    <t>TTT-The Ticky Tie</t>
  </si>
  <si>
    <t>(406) 555-8083</t>
  </si>
  <si>
    <t>(406) 555-5834</t>
  </si>
  <si>
    <t>59 rue de l'Abbaye</t>
  </si>
  <si>
    <t>Reims</t>
  </si>
  <si>
    <t>Henry Renault</t>
  </si>
  <si>
    <t>Pour l´homme</t>
  </si>
  <si>
    <t>26.47.15.11</t>
  </si>
  <si>
    <t>26.47.15.10</t>
  </si>
  <si>
    <t>67, avenue de l'Europe</t>
  </si>
  <si>
    <t>Versailles</t>
  </si>
  <si>
    <t>Philippe de Laval</t>
  </si>
  <si>
    <t>La Boheme</t>
  </si>
  <si>
    <t>30.59.85.11</t>
  </si>
  <si>
    <t>30.59.84.10</t>
  </si>
  <si>
    <t>67, rue des Cinquante Otages</t>
  </si>
  <si>
    <t>Pierre Chardin</t>
  </si>
  <si>
    <t>Aujourd´hui</t>
  </si>
  <si>
    <t>40.67.89.89</t>
  </si>
  <si>
    <t>40.67.88.88</t>
  </si>
  <si>
    <t>89 Chiaroscuro Rd.</t>
  </si>
  <si>
    <t>Portland</t>
  </si>
  <si>
    <t>Andrea Pamelsson</t>
  </si>
  <si>
    <t>Too Hot 4U</t>
  </si>
  <si>
    <t>(503) 555-9646</t>
  </si>
  <si>
    <t>(503) 555-9573</t>
  </si>
  <si>
    <t>90 Wadhurst Rd.</t>
  </si>
  <si>
    <t>Ray Banned</t>
  </si>
  <si>
    <t>Fast Sunglasses</t>
  </si>
  <si>
    <t>(171) 555-5646</t>
  </si>
  <si>
    <t>(171) 555-1717</t>
  </si>
  <si>
    <t>120 Hanover Sq.</t>
  </si>
  <si>
    <t>Carl Montgomery</t>
  </si>
  <si>
    <t>Dr Jims Trousers</t>
  </si>
  <si>
    <t>(171) 555-6750</t>
  </si>
  <si>
    <t>(171) 555-7788</t>
  </si>
  <si>
    <t>184, chaussée de Tournai</t>
  </si>
  <si>
    <t>Lille</t>
  </si>
  <si>
    <t>Jaques Wilneuve</t>
  </si>
  <si>
    <t>Champes</t>
  </si>
  <si>
    <t>20.16.10.17</t>
  </si>
  <si>
    <t>20.16.10.16</t>
  </si>
  <si>
    <t>187 Suffolk Ln.</t>
  </si>
  <si>
    <t>Boise</t>
  </si>
  <si>
    <t>Perry Farell</t>
  </si>
  <si>
    <t>Sunny Ski Store</t>
  </si>
  <si>
    <t>(208) 555-8097</t>
  </si>
  <si>
    <t>265, boulevard Charonne</t>
  </si>
  <si>
    <t>Dizzi Gillespi</t>
  </si>
  <si>
    <t xml:space="preserve"> Art</t>
  </si>
  <si>
    <t>(1) 42.34.22.77</t>
  </si>
  <si>
    <t>(1) 42.34.22.66</t>
  </si>
  <si>
    <t>300 Queensbridge</t>
  </si>
  <si>
    <t>John Cleez</t>
  </si>
  <si>
    <t>Fawtly Towers</t>
  </si>
  <si>
    <t>(171) 555-2530</t>
  </si>
  <si>
    <t>(171) 555-7733</t>
  </si>
  <si>
    <t>516 Main St.</t>
  </si>
  <si>
    <t>Elgin</t>
  </si>
  <si>
    <t>Marcellus Wallace</t>
  </si>
  <si>
    <t>Pulp Toxedos</t>
  </si>
  <si>
    <t>(503) 555-2376</t>
  </si>
  <si>
    <t>(503) 555-6874</t>
  </si>
  <si>
    <t>722 DaVinci Blvd.</t>
  </si>
  <si>
    <t>Kirkland</t>
  </si>
  <si>
    <t>Mark Stark</t>
  </si>
  <si>
    <t>Bond Ltd</t>
  </si>
  <si>
    <t>(206) 555-2174</t>
  </si>
  <si>
    <t>(206) 555-8257</t>
  </si>
  <si>
    <t>1900 Oak St.</t>
  </si>
  <si>
    <t>Vancouver</t>
  </si>
  <si>
    <t>Joe Barry</t>
  </si>
  <si>
    <t>Millenium</t>
  </si>
  <si>
    <t>(604) 555-7293</t>
  </si>
  <si>
    <t>(604) 555-3392</t>
  </si>
  <si>
    <t>2732 Baker Blvd.</t>
  </si>
  <si>
    <t>Eugene</t>
  </si>
  <si>
    <t>Ross The Boss</t>
  </si>
  <si>
    <t>The Corner Store</t>
  </si>
  <si>
    <t>(503) 555-7555</t>
  </si>
  <si>
    <t>2743 Bering St.</t>
  </si>
  <si>
    <t>Anchorage</t>
  </si>
  <si>
    <t>Al Bundy</t>
  </si>
  <si>
    <t>SSS-Sport Shoes Store</t>
  </si>
  <si>
    <t>(907) 555-2880</t>
  </si>
  <si>
    <t>(907) 555-7584</t>
  </si>
  <si>
    <t>2817 Milton Dr.</t>
  </si>
  <si>
    <t>Albuquerque</t>
  </si>
  <si>
    <t>Malcolm X</t>
  </si>
  <si>
    <t>X-Site</t>
  </si>
  <si>
    <t>(505) 555-3620</t>
  </si>
  <si>
    <t>(505) 555-5939</t>
  </si>
  <si>
    <t>Adenauerallee 900</t>
  </si>
  <si>
    <t>Stuttgart</t>
  </si>
  <si>
    <t>Ralf Schumaker</t>
  </si>
  <si>
    <t>Germany</t>
  </si>
  <si>
    <t>Autokleider</t>
  </si>
  <si>
    <t>0711-035428</t>
  </si>
  <si>
    <t>0711-020361</t>
  </si>
  <si>
    <t>DE</t>
  </si>
  <si>
    <t>Åkergatan 24</t>
  </si>
  <si>
    <t>Bräcke</t>
  </si>
  <si>
    <t>Linda Haglund</t>
  </si>
  <si>
    <t>Sweden</t>
  </si>
  <si>
    <t xml:space="preserve"> Fritid AB</t>
  </si>
  <si>
    <t>0695-34 67 21</t>
  </si>
  <si>
    <t>SE</t>
  </si>
  <si>
    <t>Alameda dos Canàrios, 891</t>
  </si>
  <si>
    <t>São Paulo</t>
  </si>
  <si>
    <t>Jorge Alemaio</t>
  </si>
  <si>
    <t>Brazil</t>
  </si>
  <si>
    <t>Roba di Piel</t>
  </si>
  <si>
    <t>(11) 555-1189</t>
  </si>
  <si>
    <t>BR</t>
  </si>
  <si>
    <t>Av. Brasil, 442</t>
  </si>
  <si>
    <t>Campinas</t>
  </si>
  <si>
    <t>Anna Figo</t>
  </si>
  <si>
    <t>Paintho da Gama</t>
  </si>
  <si>
    <t>(11) 555-9482</t>
  </si>
  <si>
    <t>Av. Copacabana, 267</t>
  </si>
  <si>
    <t>Rio de Janeiro</t>
  </si>
  <si>
    <t>Thomá Lindao</t>
  </si>
  <si>
    <t>Da Bikini Expertu</t>
  </si>
  <si>
    <t>(21) 555-3412</t>
  </si>
  <si>
    <t>Av. del Libertador 900</t>
  </si>
  <si>
    <t>Buenos Aires</t>
  </si>
  <si>
    <t>Emerson Fittipaldi</t>
  </si>
  <si>
    <t>Argentina</t>
  </si>
  <si>
    <t>Ropa total</t>
  </si>
  <si>
    <t>(1) 123-5556</t>
  </si>
  <si>
    <t>(1) 123-5555</t>
  </si>
  <si>
    <t>AR</t>
  </si>
  <si>
    <t>Av. dos Lusíadas, 23</t>
  </si>
  <si>
    <t>Edson Arantes do Nascimento</t>
  </si>
  <si>
    <t>Tendha do Flamengo</t>
  </si>
  <si>
    <t>(11) 555-7647</t>
  </si>
  <si>
    <t>Av. Inês de Castro, 414</t>
  </si>
  <si>
    <t>Mercedes Couto</t>
  </si>
  <si>
    <t>Merced do Vaile</t>
  </si>
  <si>
    <t>(11) 555-2168</t>
  </si>
  <si>
    <t>(11) 555-2167</t>
  </si>
  <si>
    <t>Avda. Azteca 123</t>
  </si>
  <si>
    <t>México D.F.</t>
  </si>
  <si>
    <t>Peloto Gomez</t>
  </si>
  <si>
    <t>Mexico</t>
  </si>
  <si>
    <t>Don Balón</t>
  </si>
  <si>
    <t>(5) 555-2933</t>
  </si>
  <si>
    <t>MX</t>
  </si>
  <si>
    <t>Avda. de la Constitución 2222</t>
  </si>
  <si>
    <t>Paco el Maco</t>
  </si>
  <si>
    <t>La Tienda de la Esquina</t>
  </si>
  <si>
    <t>(5) 555-3745</t>
  </si>
  <si>
    <t>(5) 555-4729</t>
  </si>
  <si>
    <t>Ave. 5 de Mayo Porlamar</t>
  </si>
  <si>
    <t>I. de Margarita</t>
  </si>
  <si>
    <t>Andrés Barbanegra</t>
  </si>
  <si>
    <t>El Pirata</t>
  </si>
  <si>
    <t>(8) 34-93-93</t>
  </si>
  <si>
    <t>(8) 34-56-12</t>
  </si>
  <si>
    <t>Berguvsvägen  8</t>
  </si>
  <si>
    <t>Luleå</t>
  </si>
  <si>
    <t>Urra Gurra Aktersnurra</t>
  </si>
  <si>
    <t>Urras Shop</t>
  </si>
  <si>
    <t>0921-12 34 67</t>
  </si>
  <si>
    <t>0921-12 34 65</t>
  </si>
  <si>
    <t>Berliner Platz 43</t>
  </si>
  <si>
    <t>München</t>
  </si>
  <si>
    <t>Dieter Köln</t>
  </si>
  <si>
    <t>Halle Köln</t>
  </si>
  <si>
    <t>089-0877451</t>
  </si>
  <si>
    <t>089-0877310</t>
  </si>
  <si>
    <t>Boulevard Tirou, 255</t>
  </si>
  <si>
    <t>Charleroi</t>
  </si>
  <si>
    <t>Cheril Cow</t>
  </si>
  <si>
    <t>Belgium</t>
  </si>
  <si>
    <t>Belgium Black Jeans</t>
  </si>
  <si>
    <t>(071) 23 67 22 21</t>
  </si>
  <si>
    <t>(071) 23 67 22 20</t>
  </si>
  <si>
    <t>BE</t>
  </si>
  <si>
    <t>C/ de Don Quijote, 67</t>
  </si>
  <si>
    <t>Madrid</t>
  </si>
  <si>
    <t>Julio Iglesias</t>
  </si>
  <si>
    <t>Spain</t>
  </si>
  <si>
    <t>Las Corbatas</t>
  </si>
  <si>
    <t>(91) 555 91 99</t>
  </si>
  <si>
    <t>(91) 555 22 82</t>
  </si>
  <si>
    <t>ES</t>
  </si>
  <si>
    <t>C/ Moralzarzal, 86</t>
  </si>
  <si>
    <t>Filemón</t>
  </si>
  <si>
    <t>La Camisas Cansadas</t>
  </si>
  <si>
    <t>(91) 555 55 93</t>
  </si>
  <si>
    <t>(91) 555 94 44</t>
  </si>
  <si>
    <t>C/ Ritual de lo Habitual  2312</t>
  </si>
  <si>
    <t>Sancho Panza</t>
  </si>
  <si>
    <t>La Ropa Vieja</t>
  </si>
  <si>
    <t>(5) 555-3932</t>
  </si>
  <si>
    <t>Calle Dr. Jorge Cash 321</t>
  </si>
  <si>
    <t>Francisca Font Barceló</t>
  </si>
  <si>
    <t>La Moda Pasada</t>
  </si>
  <si>
    <t>(5) 545-3745</t>
  </si>
  <si>
    <t>(5) 552-3745</t>
  </si>
  <si>
    <t>Carrera 22 con Ave. Carlos Soublette #8-35</t>
  </si>
  <si>
    <t>San Cristóbal</t>
  </si>
  <si>
    <t>Nicolas Balines</t>
  </si>
  <si>
    <t>El Zapato Rojo</t>
  </si>
  <si>
    <t>(5) 555-1948</t>
  </si>
  <si>
    <t>(5) 555-1340</t>
  </si>
  <si>
    <t>Carrera 52 con Ave. Bolívar #65-98 Llano Largo</t>
  </si>
  <si>
    <t>Barquisimeto</t>
  </si>
  <si>
    <t>Tony Montana</t>
  </si>
  <si>
    <t>Los Vatos Locos</t>
  </si>
  <si>
    <t>(9) 331-7256</t>
  </si>
  <si>
    <t>(9) 331-6954</t>
  </si>
  <si>
    <t>Crowther Way</t>
  </si>
  <si>
    <t>Cowes</t>
  </si>
  <si>
    <t>Al Yankovic</t>
  </si>
  <si>
    <t>King Size Clothes</t>
  </si>
  <si>
    <t>(198) 555-8888</t>
  </si>
  <si>
    <t>El Barrio Chino 12</t>
  </si>
  <si>
    <t>Speedy Gonzales</t>
  </si>
  <si>
    <t>Los Sombreros Gigantes</t>
  </si>
  <si>
    <t>(5) 555-7293</t>
  </si>
  <si>
    <t>(5) 555-3392</t>
  </si>
  <si>
    <t>Erling Skakkes gate 78</t>
  </si>
  <si>
    <t>Stavern</t>
  </si>
  <si>
    <t>Akkurat Jonny</t>
  </si>
  <si>
    <t>Norway</t>
  </si>
  <si>
    <t>Alles Lusekofter</t>
  </si>
  <si>
    <t>07-98 92 47</t>
  </si>
  <si>
    <t>07-98 92 35</t>
  </si>
  <si>
    <t>NO</t>
  </si>
  <si>
    <t>Estrada da saúde n. 58</t>
  </si>
  <si>
    <t>Lisboa</t>
  </si>
  <si>
    <t>Leopoldo Samba</t>
  </si>
  <si>
    <t>Portugal</t>
  </si>
  <si>
    <t>La Roba do Santho</t>
  </si>
  <si>
    <t>(1) 356-5634</t>
  </si>
  <si>
    <t>PT</t>
  </si>
  <si>
    <t>Fauntleroy Circus</t>
  </si>
  <si>
    <t>David Foot</t>
  </si>
  <si>
    <t>Shoe Expert</t>
  </si>
  <si>
    <t>(171) 555-1212</t>
  </si>
  <si>
    <t>Finca La Campana, 33</t>
  </si>
  <si>
    <t>Sevilla</t>
  </si>
  <si>
    <t>El Cordobes</t>
  </si>
  <si>
    <t>Los Trajes de Matador</t>
  </si>
  <si>
    <t>(95) 555 82 82</t>
  </si>
  <si>
    <t>Forsterstr. 57</t>
  </si>
  <si>
    <t>Mannheim</t>
  </si>
  <si>
    <t>Herman Hinschler</t>
  </si>
  <si>
    <t>Man Kleider</t>
  </si>
  <si>
    <t>0621-08924</t>
  </si>
  <si>
    <t>0621-08460</t>
  </si>
  <si>
    <t>Gatauppochner. 1</t>
  </si>
  <si>
    <t>Stockholm</t>
  </si>
  <si>
    <t>Staffan Blond</t>
  </si>
  <si>
    <t>Stephanies</t>
  </si>
  <si>
    <t>(8) 11 22 33</t>
  </si>
  <si>
    <t>(8) 10 20 30</t>
  </si>
  <si>
    <t>Geislweg 14</t>
  </si>
  <si>
    <t>Salzburg</t>
  </si>
  <si>
    <t>Herbert Bernstorf</t>
  </si>
  <si>
    <t>Austria</t>
  </si>
  <si>
    <t>Extrawagens</t>
  </si>
  <si>
    <t>6562-9723</t>
  </si>
  <si>
    <t>6562-9722</t>
  </si>
  <si>
    <t>AT</t>
  </si>
  <si>
    <t>Gran Vía, 1</t>
  </si>
  <si>
    <t>Emilio Ilegal</t>
  </si>
  <si>
    <t>La Moda Alucinante</t>
  </si>
  <si>
    <t>(91) 745 6210</t>
  </si>
  <si>
    <t>(91) 745 6200</t>
  </si>
  <si>
    <t>Grenzacherweg 237</t>
  </si>
  <si>
    <t>Genève</t>
  </si>
  <si>
    <t>Carl Perry</t>
  </si>
  <si>
    <t>Switzerland</t>
  </si>
  <si>
    <t>Golden Design Group</t>
  </si>
  <si>
    <t>0897-034214</t>
  </si>
  <si>
    <t>CH</t>
  </si>
  <si>
    <t>Hauptstr. 29</t>
  </si>
  <si>
    <t>Bern</t>
  </si>
  <si>
    <t>Alfred Neumann</t>
  </si>
  <si>
    <t>Das Alpen Shoe</t>
  </si>
  <si>
    <t>0452-076545</t>
  </si>
  <si>
    <t>Heerstr. 22</t>
  </si>
  <si>
    <t>Leipzig</t>
  </si>
  <si>
    <t>Helmuth Klein</t>
  </si>
  <si>
    <t>Kohl Industries AG</t>
  </si>
  <si>
    <t>0342-023176</t>
  </si>
  <si>
    <t>Jardim das rosas n. 32</t>
  </si>
  <si>
    <t>Vitor Baiha</t>
  </si>
  <si>
    <t>El Traige do Benfica</t>
  </si>
  <si>
    <t>(1) 354-2535</t>
  </si>
  <si>
    <t>(1) 354-2534</t>
  </si>
  <si>
    <t>Keskuskatu 45</t>
  </si>
  <si>
    <t>Helsinki</t>
  </si>
  <si>
    <t>Reijoo Haajanen</t>
  </si>
  <si>
    <t>Finland</t>
  </si>
  <si>
    <t>Leningrad Cowboys Shop</t>
  </si>
  <si>
    <t>90-224 8858</t>
  </si>
  <si>
    <t>FI</t>
  </si>
  <si>
    <t>Kirchgasse 6</t>
  </si>
  <si>
    <t>Graz</t>
  </si>
  <si>
    <t>Lars Saalbach</t>
  </si>
  <si>
    <t>Ski Store</t>
  </si>
  <si>
    <t>7675-3426</t>
  </si>
  <si>
    <t>7675-3425</t>
  </si>
  <si>
    <t>Luisenstr. 48</t>
  </si>
  <si>
    <t>Münster</t>
  </si>
  <si>
    <t>Heinz Disco</t>
  </si>
  <si>
    <t>Boombastic</t>
  </si>
  <si>
    <t>0251-035695</t>
  </si>
  <si>
    <t>0251-031259</t>
  </si>
  <si>
    <t>Magazinweg 7</t>
  </si>
  <si>
    <t>Frankfurt a.M.</t>
  </si>
  <si>
    <t>Klaus Deum</t>
  </si>
  <si>
    <t>Warp AG</t>
  </si>
  <si>
    <t>069-0245874</t>
  </si>
  <si>
    <t>069-0245984</t>
  </si>
  <si>
    <t>Maubelstr. 90</t>
  </si>
  <si>
    <t>Brandenburg</t>
  </si>
  <si>
    <t>Dieter Rummernige</t>
  </si>
  <si>
    <t>Noch Einmal GMBH</t>
  </si>
  <si>
    <t>0555-09876</t>
  </si>
  <si>
    <t>Mehrheimerstr. 369</t>
  </si>
  <si>
    <t>Köln</t>
  </si>
  <si>
    <t>Herman Schlusse</t>
  </si>
  <si>
    <t>Casual Clothing</t>
  </si>
  <si>
    <t>0221-0765721</t>
  </si>
  <si>
    <t>0221-0644327</t>
  </si>
  <si>
    <t>Obere Str. 57</t>
  </si>
  <si>
    <t>Berlin</t>
  </si>
  <si>
    <t>Albert von Einstein</t>
  </si>
  <si>
    <t>Eintrach GS</t>
  </si>
  <si>
    <t>030-0076545</t>
  </si>
  <si>
    <t>030-0074321</t>
  </si>
  <si>
    <t>P.O. Box 555</t>
  </si>
  <si>
    <t>Lander</t>
  </si>
  <si>
    <t>Paul Smith</t>
  </si>
  <si>
    <t>Macalena</t>
  </si>
  <si>
    <t>(307) 555-6525</t>
  </si>
  <si>
    <t>(307) 555-4680</t>
  </si>
  <si>
    <t>Piso 20-A</t>
  </si>
  <si>
    <t>Don Gerardo</t>
  </si>
  <si>
    <t>Los Espandrilos Fantasticos</t>
  </si>
  <si>
    <t>(1) 135-5535</t>
  </si>
  <si>
    <t>(1) 135-5333</t>
  </si>
  <si>
    <t>Plaza de Mayo 6</t>
  </si>
  <si>
    <t>Victoria Abril</t>
  </si>
  <si>
    <t>Los Pantalones Magicos</t>
  </si>
  <si>
    <t>(1) 135-4892</t>
  </si>
  <si>
    <t>(1) 135-5555</t>
  </si>
  <si>
    <t>Rambla de Cataluña, 23</t>
  </si>
  <si>
    <t>Barcelona</t>
  </si>
  <si>
    <t>Jusep del pep</t>
  </si>
  <si>
    <t>El Chandal del Barca</t>
  </si>
  <si>
    <t>(93) 203 4561</t>
  </si>
  <si>
    <t>(93) 203 4560</t>
  </si>
  <si>
    <t>Rua da Panificadora, 12</t>
  </si>
  <si>
    <t>Giovanni Santhos</t>
  </si>
  <si>
    <t>Copacabana</t>
  </si>
  <si>
    <t>(21) 555-4545</t>
  </si>
  <si>
    <t>(21) 555-4252</t>
  </si>
  <si>
    <t>Rua do Mercado, 12</t>
  </si>
  <si>
    <t>Resende</t>
  </si>
  <si>
    <t>Mariah Erdi</t>
  </si>
  <si>
    <t>Da Santho Cosmethia</t>
  </si>
  <si>
    <t>(14) 555-8122</t>
  </si>
  <si>
    <t>Rua do Paço, 67</t>
  </si>
  <si>
    <t>Joe do Pintho</t>
  </si>
  <si>
    <t>El Carnevale</t>
  </si>
  <si>
    <t>(21) 555-8765</t>
  </si>
  <si>
    <t>(21) 555-0091</t>
  </si>
  <si>
    <t>Rua Orós, 92</t>
  </si>
  <si>
    <t>Romario do Sauza</t>
  </si>
  <si>
    <t>Cloe do Pau</t>
  </si>
  <si>
    <t>(11) 555-9857</t>
  </si>
  <si>
    <t>Rue Joseph-Bens 532</t>
  </si>
  <si>
    <t>Bruxelles</t>
  </si>
  <si>
    <t>Marco Van Deum</t>
  </si>
  <si>
    <t>De la Vita</t>
  </si>
  <si>
    <t>(02) 201 24 68</t>
  </si>
  <si>
    <t>(02) 201 24 67</t>
  </si>
  <si>
    <t>Smagsløget 45</t>
  </si>
  <si>
    <t>Århus</t>
  </si>
  <si>
    <t>Dennis Olsen</t>
  </si>
  <si>
    <t>Denmark</t>
  </si>
  <si>
    <t>Modehuset Abel</t>
  </si>
  <si>
    <t>DK</t>
  </si>
  <si>
    <t>Strada Provinciale 124</t>
  </si>
  <si>
    <t>Reggio Emilia</t>
  </si>
  <si>
    <t>Anna Bella</t>
  </si>
  <si>
    <t>Italy</t>
  </si>
  <si>
    <t>Sport Shop</t>
  </si>
  <si>
    <t>0522-556722</t>
  </si>
  <si>
    <t>0522-556721</t>
  </si>
  <si>
    <t>IT</t>
  </si>
  <si>
    <t>Suite 2</t>
  </si>
  <si>
    <t>Charles Oakley</t>
  </si>
  <si>
    <t>Eye Fashion</t>
  </si>
  <si>
    <t>(503) 555-3612</t>
  </si>
  <si>
    <t>Suite 3B</t>
  </si>
  <si>
    <t>Seattle</t>
  </si>
  <si>
    <t>Alice Chain</t>
  </si>
  <si>
    <t>Nirvana Stores</t>
  </si>
  <si>
    <t>(206) 555-4115</t>
  </si>
  <si>
    <t>(206) 555-4112</t>
  </si>
  <si>
    <t>Suite 5</t>
  </si>
  <si>
    <t>San Francisco</t>
  </si>
  <si>
    <t>Vincent Vega</t>
  </si>
  <si>
    <t>Bobby Socks</t>
  </si>
  <si>
    <t>(415) 555-5938</t>
  </si>
  <si>
    <t>Taucherstraße 10</t>
  </si>
  <si>
    <t>Cunewalde</t>
  </si>
  <si>
    <t>George Essen</t>
  </si>
  <si>
    <t>Grunewald</t>
  </si>
  <si>
    <t>0372-035188</t>
  </si>
  <si>
    <t>Torikatu 38</t>
  </si>
  <si>
    <t>Oulu</t>
  </si>
  <si>
    <t>Miiko Heikillä</t>
  </si>
  <si>
    <t>Perkii Urkii</t>
  </si>
  <si>
    <t>981-443655</t>
  </si>
  <si>
    <t>ul. Filtrowa 68</t>
  </si>
  <si>
    <t>Warszawa</t>
  </si>
  <si>
    <t>Boniekk Wallessa</t>
  </si>
  <si>
    <t>Poland</t>
  </si>
  <si>
    <t>Slotzy Danz</t>
  </si>
  <si>
    <t>(26) 642-7012</t>
  </si>
  <si>
    <t>PL</t>
  </si>
  <si>
    <t>Via Ludovico il Moro 22</t>
  </si>
  <si>
    <t>Bergamo</t>
  </si>
  <si>
    <t>Luca Brassi</t>
  </si>
  <si>
    <t>La Moda d'il Futuri</t>
  </si>
  <si>
    <t>035-640231</t>
  </si>
  <si>
    <t>035-640230</t>
  </si>
  <si>
    <t>Via Monte Bianco 34</t>
  </si>
  <si>
    <t>Torino</t>
  </si>
  <si>
    <t>Don Corleone</t>
  </si>
  <si>
    <t>Il Pantaloni di la Cammorra</t>
  </si>
  <si>
    <t>011-4988261</t>
  </si>
  <si>
    <t>011-4988260</t>
  </si>
  <si>
    <t>Vinbæltet 34</t>
  </si>
  <si>
    <t>København</t>
  </si>
  <si>
    <t>Preben Elkjaer</t>
  </si>
  <si>
    <t xml:space="preserve"> Vite</t>
  </si>
  <si>
    <t>Walserweg 21</t>
  </si>
  <si>
    <t>Aachen</t>
  </si>
  <si>
    <t>Lars von Holstein</t>
  </si>
  <si>
    <t>Gluderstedt</t>
  </si>
  <si>
    <t>0241-059428</t>
  </si>
  <si>
    <t>0241-039123</t>
  </si>
  <si>
    <t>Direccion</t>
  </si>
  <si>
    <t>Ciudad</t>
  </si>
  <si>
    <t>Nombre</t>
  </si>
  <si>
    <t>Pais</t>
  </si>
  <si>
    <t>Empresa</t>
  </si>
  <si>
    <t>Telefono</t>
  </si>
  <si>
    <t>CodigoPostal</t>
  </si>
  <si>
    <t>CodigoPais</t>
  </si>
  <si>
    <t>Latitud</t>
  </si>
  <si>
    <t>Longitud</t>
  </si>
  <si>
    <t>pacienteid</t>
  </si>
  <si>
    <t>DiasEstancia</t>
  </si>
  <si>
    <t>kpiid</t>
  </si>
  <si>
    <t>kpipadre</t>
  </si>
  <si>
    <t>kpinombre</t>
  </si>
  <si>
    <t>Indice Operativo</t>
  </si>
  <si>
    <t>Nivel de desempeño operativo general</t>
  </si>
  <si>
    <t>Satisfaccion</t>
  </si>
  <si>
    <t>Satisfaccion de colaboradores</t>
  </si>
  <si>
    <t>Operaciones</t>
  </si>
  <si>
    <t>Tiempos de espera entre solicitud de consulta y recepcion de tratamiento</t>
  </si>
  <si>
    <t>Identificar horas pico en salas de emergencia</t>
  </si>
  <si>
    <t>Evaluar el tiempo de estancia de sus pacientes</t>
  </si>
  <si>
    <t>Calcular cuanto le cuesta un paciente a la empresa</t>
  </si>
  <si>
    <t>Cuantos pacientes retornan</t>
  </si>
  <si>
    <t>Prevenir infecciones en la empresa</t>
  </si>
  <si>
    <t>Encontrar los convenios mas redituables</t>
  </si>
  <si>
    <t>IndiceSatisfaccion</t>
  </si>
  <si>
    <t>Excelente</t>
  </si>
  <si>
    <t>Bueno</t>
  </si>
  <si>
    <t>Neutral</t>
  </si>
  <si>
    <t>Negativo</t>
  </si>
  <si>
    <t>Que tan bien perciben el servicio los pacientes</t>
  </si>
  <si>
    <t>servicio</t>
  </si>
  <si>
    <t>fechasolicitud</t>
  </si>
  <si>
    <t>fechaaprobacion</t>
  </si>
  <si>
    <t>fechaprestacion</t>
  </si>
  <si>
    <t>canal</t>
  </si>
  <si>
    <t>web</t>
  </si>
  <si>
    <t>Pediatria</t>
  </si>
  <si>
    <t>telefono</t>
  </si>
  <si>
    <t>app</t>
  </si>
  <si>
    <t>Red_Medica</t>
  </si>
  <si>
    <t>Medicina general</t>
  </si>
  <si>
    <t>Ortopedia - cadera</t>
  </si>
  <si>
    <t>Ayudas_diagnosticas</t>
  </si>
  <si>
    <t>Ecografia</t>
  </si>
  <si>
    <t>Ginecologia</t>
  </si>
  <si>
    <t>Neurologia-Adultos</t>
  </si>
  <si>
    <t>especialidad</t>
  </si>
  <si>
    <t>servicioid</t>
  </si>
  <si>
    <t>servicionombre</t>
  </si>
  <si>
    <t>especialidadnombre</t>
  </si>
  <si>
    <t>especialidadid</t>
  </si>
  <si>
    <t>Colsanitas</t>
  </si>
  <si>
    <t>Medisanitas</t>
  </si>
  <si>
    <t>EPS</t>
  </si>
  <si>
    <t>Colsanitas dental</t>
  </si>
  <si>
    <t>Plan medico domiciliario plus</t>
  </si>
  <si>
    <t>empresaid</t>
  </si>
  <si>
    <t>empresanombre</t>
  </si>
  <si>
    <t>integral</t>
  </si>
  <si>
    <t>modular colsanitas</t>
  </si>
  <si>
    <t>planid</t>
  </si>
  <si>
    <t>plannombre</t>
  </si>
  <si>
    <t>Edad</t>
  </si>
  <si>
    <t>costo_tratamiento</t>
  </si>
  <si>
    <t>Admisiones</t>
  </si>
  <si>
    <t>Readmisiones</t>
  </si>
  <si>
    <t>Fecha</t>
  </si>
  <si>
    <t>Suma de Admisiones</t>
  </si>
  <si>
    <t>Suma de Readmisiones</t>
  </si>
  <si>
    <t>Pacienteid</t>
  </si>
  <si>
    <t>Infecciones</t>
  </si>
  <si>
    <t>Ninguna</t>
  </si>
  <si>
    <t>Tracto urinario</t>
  </si>
  <si>
    <t>Sanguineas</t>
  </si>
  <si>
    <t>Diarrea asociada a antibioticos</t>
  </si>
  <si>
    <t>De heridas de cirugia</t>
  </si>
  <si>
    <t>Neumonia</t>
  </si>
  <si>
    <t>TiempoEspera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</si>
</sst>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 applyAlignment="1">
      <alignment horizontal="justify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[data_kpis.xlsx]Grafica_Tiempo_estancia!Tabla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  <a:r>
              <a:rPr lang="es-CO" baseline="0"/>
              <a:t> de estancia</a:t>
            </a:r>
            <a:r>
              <a:rPr lang="es-CO"/>
              <a:t>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Grafica_Tiempo_estancia!$B$3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Grafica_Tiempo_estancia!$A$4:$A$17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strCache>
            </c:strRef>
          </c:cat>
          <c:val>
            <c:numRef>
              <c:f>Grafica_Tiempo_estancia!$B$4:$B$17</c:f>
              <c:numCache>
                <c:formatCode>General</c:formatCode>
                <c:ptCount val="13"/>
                <c:pt idx="0">
                  <c:v>1</c:v>
                </c:pt>
                <c:pt idx="1">
                  <c:v>9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4901072"/>
        <c:axId val="94901616"/>
        <c:axId val="0"/>
      </c:bar3DChart>
      <c:catAx>
        <c:axId val="9490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901616"/>
        <c:crosses val="autoZero"/>
        <c:auto val="1"/>
        <c:lblAlgn val="ctr"/>
        <c:lblOffset val="100"/>
        <c:noMultiLvlLbl val="0"/>
      </c:catAx>
      <c:valAx>
        <c:axId val="9490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90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Admisiones_readmisiones!$B$1</c:f>
              <c:strCache>
                <c:ptCount val="1"/>
                <c:pt idx="0">
                  <c:v>Admisiones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Admisiones_readmisiones!$A$2:$A$31</c:f>
              <c:numCache>
                <c:formatCode>m/d/yyyy</c:formatCode>
                <c:ptCount val="30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</c:numCache>
            </c:numRef>
          </c:xVal>
          <c:yVal>
            <c:numRef>
              <c:f>Admisiones_readmisiones!$B$2:$B$31</c:f>
              <c:numCache>
                <c:formatCode>General</c:formatCode>
                <c:ptCount val="30"/>
                <c:pt idx="0">
                  <c:v>1200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450</c:v>
                </c:pt>
                <c:pt idx="5">
                  <c:v>550</c:v>
                </c:pt>
                <c:pt idx="6">
                  <c:v>730</c:v>
                </c:pt>
                <c:pt idx="7">
                  <c:v>740</c:v>
                </c:pt>
                <c:pt idx="8">
                  <c:v>770</c:v>
                </c:pt>
                <c:pt idx="9">
                  <c:v>770</c:v>
                </c:pt>
                <c:pt idx="10">
                  <c:v>790</c:v>
                </c:pt>
                <c:pt idx="11">
                  <c:v>690</c:v>
                </c:pt>
                <c:pt idx="12">
                  <c:v>640</c:v>
                </c:pt>
                <c:pt idx="13">
                  <c:v>644</c:v>
                </c:pt>
                <c:pt idx="14">
                  <c:v>660</c:v>
                </c:pt>
                <c:pt idx="15">
                  <c:v>670</c:v>
                </c:pt>
                <c:pt idx="16">
                  <c:v>670</c:v>
                </c:pt>
                <c:pt idx="17">
                  <c:v>700</c:v>
                </c:pt>
                <c:pt idx="18">
                  <c:v>720</c:v>
                </c:pt>
                <c:pt idx="19">
                  <c:v>730</c:v>
                </c:pt>
                <c:pt idx="20">
                  <c:v>740</c:v>
                </c:pt>
                <c:pt idx="21">
                  <c:v>770</c:v>
                </c:pt>
                <c:pt idx="22">
                  <c:v>770</c:v>
                </c:pt>
                <c:pt idx="23">
                  <c:v>790</c:v>
                </c:pt>
                <c:pt idx="24">
                  <c:v>800</c:v>
                </c:pt>
                <c:pt idx="25">
                  <c:v>1000</c:v>
                </c:pt>
                <c:pt idx="26">
                  <c:v>1200</c:v>
                </c:pt>
                <c:pt idx="27">
                  <c:v>1300</c:v>
                </c:pt>
                <c:pt idx="28">
                  <c:v>1200</c:v>
                </c:pt>
                <c:pt idx="29">
                  <c:v>1200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Admisiones_readmisiones!$C$1</c:f>
              <c:strCache>
                <c:ptCount val="1"/>
                <c:pt idx="0">
                  <c:v>Readmisiones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Admisiones_readmisiones!$A$2:$A$31</c:f>
              <c:numCache>
                <c:formatCode>m/d/yyyy</c:formatCode>
                <c:ptCount val="30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</c:numCache>
            </c:numRef>
          </c:xVal>
          <c:yVal>
            <c:numRef>
              <c:f>Admisiones_readmisiones!$C$2:$C$31</c:f>
              <c:numCache>
                <c:formatCode>General</c:formatCode>
                <c:ptCount val="30"/>
                <c:pt idx="0">
                  <c:v>200</c:v>
                </c:pt>
                <c:pt idx="1">
                  <c:v>5</c:v>
                </c:pt>
                <c:pt idx="2">
                  <c:v>100</c:v>
                </c:pt>
                <c:pt idx="3">
                  <c:v>120</c:v>
                </c:pt>
                <c:pt idx="4">
                  <c:v>500</c:v>
                </c:pt>
                <c:pt idx="5">
                  <c:v>300</c:v>
                </c:pt>
                <c:pt idx="6">
                  <c:v>230</c:v>
                </c:pt>
                <c:pt idx="7">
                  <c:v>200</c:v>
                </c:pt>
                <c:pt idx="8">
                  <c:v>300</c:v>
                </c:pt>
                <c:pt idx="9">
                  <c:v>100</c:v>
                </c:pt>
                <c:pt idx="10">
                  <c:v>100</c:v>
                </c:pt>
                <c:pt idx="11">
                  <c:v>120</c:v>
                </c:pt>
                <c:pt idx="12">
                  <c:v>100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43</c:v>
                </c:pt>
                <c:pt idx="17">
                  <c:v>100</c:v>
                </c:pt>
                <c:pt idx="18">
                  <c:v>230</c:v>
                </c:pt>
                <c:pt idx="19">
                  <c:v>100</c:v>
                </c:pt>
                <c:pt idx="20">
                  <c:v>200</c:v>
                </c:pt>
                <c:pt idx="21">
                  <c:v>230</c:v>
                </c:pt>
                <c:pt idx="22">
                  <c:v>230</c:v>
                </c:pt>
                <c:pt idx="23">
                  <c:v>210</c:v>
                </c:pt>
                <c:pt idx="24">
                  <c:v>120</c:v>
                </c:pt>
                <c:pt idx="25">
                  <c:v>120</c:v>
                </c:pt>
                <c:pt idx="26">
                  <c:v>200</c:v>
                </c:pt>
                <c:pt idx="27">
                  <c:v>210</c:v>
                </c:pt>
                <c:pt idx="28">
                  <c:v>200</c:v>
                </c:pt>
                <c:pt idx="29">
                  <c:v>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04880"/>
        <c:axId val="94905424"/>
      </c:scatterChart>
      <c:valAx>
        <c:axId val="9490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905424"/>
        <c:crosses val="autoZero"/>
        <c:crossBetween val="midCat"/>
      </c:valAx>
      <c:valAx>
        <c:axId val="9490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90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</xdr:row>
      <xdr:rowOff>90487</xdr:rowOff>
    </xdr:from>
    <xdr:to>
      <xdr:col>10</xdr:col>
      <xdr:colOff>533400</xdr:colOff>
      <xdr:row>16</xdr:row>
      <xdr:rowOff>166687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fonso Ayala Paloma" refreshedDate="44041.401677083333" createdVersion="5" refreshedVersion="5" minRefreshableVersion="3" recordCount="41">
  <cacheSource type="worksheet">
    <worksheetSource ref="A1:B42" sheet="Tiempo_estancia"/>
  </cacheSource>
  <cacheFields count="2">
    <cacheField name="Paciente" numFmtId="0">
      <sharedItems containsSemiMixedTypes="0" containsString="0" containsNumber="1" containsInteger="1" minValue="1" maxValue="41"/>
    </cacheField>
    <cacheField name="Dias" numFmtId="0">
      <sharedItems containsSemiMixedTypes="0" containsString="0" containsNumber="1" containsInteger="1" minValue="1" maxValue="14" count="13">
        <n v="1"/>
        <n v="2"/>
        <n v="3"/>
        <n v="4"/>
        <n v="5"/>
        <n v="6"/>
        <n v="7"/>
        <n v="8"/>
        <n v="10"/>
        <n v="11"/>
        <n v="12"/>
        <n v="13"/>
        <n v="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fonso Ayala Paloma" refreshedDate="44049.809649074072" createdVersion="5" refreshedVersion="5" minRefreshableVersion="3" recordCount="30">
  <cacheSource type="worksheet">
    <worksheetSource ref="A1:C31" sheet="Admisiones_readmisiones"/>
  </cacheSource>
  <cacheFields count="3">
    <cacheField name="Fecha" numFmtId="14">
      <sharedItems containsSemiMixedTypes="0" containsNonDate="0" containsDate="1" containsString="0" minDate="2020-01-01T00:00:00" maxDate="2020-01-31T00:00:00" count="30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</sharedItems>
    </cacheField>
    <cacheField name="Admisiones" numFmtId="0">
      <sharedItems containsSemiMixedTypes="0" containsString="0" containsNumber="1" containsInteger="1" minValue="300" maxValue="1300"/>
    </cacheField>
    <cacheField name="Readmisiones" numFmtId="0">
      <sharedItems containsSemiMixedTypes="0" containsString="0" containsNumber="1" containsInteger="1" minValue="5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">
  <r>
    <n v="1"/>
    <x v="0"/>
  </r>
  <r>
    <n v="2"/>
    <x v="1"/>
  </r>
  <r>
    <n v="3"/>
    <x v="1"/>
  </r>
  <r>
    <n v="4"/>
    <x v="1"/>
  </r>
  <r>
    <n v="5"/>
    <x v="1"/>
  </r>
  <r>
    <n v="6"/>
    <x v="1"/>
  </r>
  <r>
    <n v="7"/>
    <x v="1"/>
  </r>
  <r>
    <n v="8"/>
    <x v="1"/>
  </r>
  <r>
    <n v="9"/>
    <x v="2"/>
  </r>
  <r>
    <n v="10"/>
    <x v="2"/>
  </r>
  <r>
    <n v="11"/>
    <x v="2"/>
  </r>
  <r>
    <n v="12"/>
    <x v="2"/>
  </r>
  <r>
    <n v="13"/>
    <x v="2"/>
  </r>
  <r>
    <n v="14"/>
    <x v="3"/>
  </r>
  <r>
    <n v="15"/>
    <x v="3"/>
  </r>
  <r>
    <n v="16"/>
    <x v="3"/>
  </r>
  <r>
    <n v="17"/>
    <x v="3"/>
  </r>
  <r>
    <n v="18"/>
    <x v="3"/>
  </r>
  <r>
    <n v="19"/>
    <x v="4"/>
  </r>
  <r>
    <n v="20"/>
    <x v="4"/>
  </r>
  <r>
    <n v="21"/>
    <x v="4"/>
  </r>
  <r>
    <n v="22"/>
    <x v="4"/>
  </r>
  <r>
    <n v="23"/>
    <x v="5"/>
  </r>
  <r>
    <n v="24"/>
    <x v="5"/>
  </r>
  <r>
    <n v="25"/>
    <x v="5"/>
  </r>
  <r>
    <n v="26"/>
    <x v="6"/>
  </r>
  <r>
    <n v="27"/>
    <x v="6"/>
  </r>
  <r>
    <n v="28"/>
    <x v="7"/>
  </r>
  <r>
    <n v="29"/>
    <x v="7"/>
  </r>
  <r>
    <n v="30"/>
    <x v="1"/>
  </r>
  <r>
    <n v="31"/>
    <x v="1"/>
  </r>
  <r>
    <n v="32"/>
    <x v="8"/>
  </r>
  <r>
    <n v="33"/>
    <x v="9"/>
  </r>
  <r>
    <n v="34"/>
    <x v="10"/>
  </r>
  <r>
    <n v="35"/>
    <x v="11"/>
  </r>
  <r>
    <n v="36"/>
    <x v="11"/>
  </r>
  <r>
    <n v="37"/>
    <x v="12"/>
  </r>
  <r>
    <n v="38"/>
    <x v="12"/>
  </r>
  <r>
    <n v="39"/>
    <x v="12"/>
  </r>
  <r>
    <n v="40"/>
    <x v="12"/>
  </r>
  <r>
    <n v="41"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">
  <r>
    <x v="0"/>
    <n v="1200"/>
    <n v="200"/>
  </r>
  <r>
    <x v="1"/>
    <n v="300"/>
    <n v="5"/>
  </r>
  <r>
    <x v="2"/>
    <n v="400"/>
    <n v="100"/>
  </r>
  <r>
    <x v="3"/>
    <n v="500"/>
    <n v="120"/>
  </r>
  <r>
    <x v="4"/>
    <n v="450"/>
    <n v="500"/>
  </r>
  <r>
    <x v="5"/>
    <n v="550"/>
    <n v="300"/>
  </r>
  <r>
    <x v="6"/>
    <n v="730"/>
    <n v="230"/>
  </r>
  <r>
    <x v="7"/>
    <n v="740"/>
    <n v="200"/>
  </r>
  <r>
    <x v="8"/>
    <n v="770"/>
    <n v="300"/>
  </r>
  <r>
    <x v="9"/>
    <n v="770"/>
    <n v="100"/>
  </r>
  <r>
    <x v="10"/>
    <n v="790"/>
    <n v="100"/>
  </r>
  <r>
    <x v="11"/>
    <n v="690"/>
    <n v="120"/>
  </r>
  <r>
    <x v="12"/>
    <n v="640"/>
    <n v="100"/>
  </r>
  <r>
    <x v="13"/>
    <n v="644"/>
    <n v="50"/>
  </r>
  <r>
    <x v="14"/>
    <n v="660"/>
    <n v="50"/>
  </r>
  <r>
    <x v="15"/>
    <n v="670"/>
    <n v="50"/>
  </r>
  <r>
    <x v="16"/>
    <n v="670"/>
    <n v="43"/>
  </r>
  <r>
    <x v="17"/>
    <n v="700"/>
    <n v="100"/>
  </r>
  <r>
    <x v="18"/>
    <n v="720"/>
    <n v="230"/>
  </r>
  <r>
    <x v="19"/>
    <n v="730"/>
    <n v="100"/>
  </r>
  <r>
    <x v="20"/>
    <n v="740"/>
    <n v="200"/>
  </r>
  <r>
    <x v="21"/>
    <n v="770"/>
    <n v="230"/>
  </r>
  <r>
    <x v="22"/>
    <n v="770"/>
    <n v="230"/>
  </r>
  <r>
    <x v="23"/>
    <n v="790"/>
    <n v="210"/>
  </r>
  <r>
    <x v="24"/>
    <n v="800"/>
    <n v="120"/>
  </r>
  <r>
    <x v="25"/>
    <n v="1000"/>
    <n v="120"/>
  </r>
  <r>
    <x v="26"/>
    <n v="1200"/>
    <n v="200"/>
  </r>
  <r>
    <x v="27"/>
    <n v="1300"/>
    <n v="210"/>
  </r>
  <r>
    <x v="28"/>
    <n v="1200"/>
    <n v="200"/>
  </r>
  <r>
    <x v="29"/>
    <n v="1200"/>
    <n v="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3:B17" firstHeaderRow="1" firstDataRow="1" firstDataCol="1"/>
  <pivotFields count="2">
    <pivotField dataField="1"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uenta de Paciente" fld="0" subtotal="count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C34" firstHeaderRow="0" firstDataRow="1" firstDataCol="1"/>
  <pivotFields count="3">
    <pivotField axis="axisRow"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showAll="0"/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Admisiones" fld="1" baseField="0" baseItem="0"/>
    <dataField name="Suma de Readmision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atapine.com/kpi-examples-and-templates/healthcare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activeCell="C12" sqref="C12"/>
    </sheetView>
  </sheetViews>
  <sheetFormatPr baseColWidth="10" defaultRowHeight="15" x14ac:dyDescent="0.25"/>
  <cols>
    <col min="1" max="2" width="11.42578125" style="6"/>
    <col min="3" max="3" width="27.28515625" customWidth="1"/>
  </cols>
  <sheetData>
    <row r="1" spans="1:4" x14ac:dyDescent="0.25">
      <c r="A1" s="6" t="s">
        <v>569</v>
      </c>
      <c r="B1" s="6" t="s">
        <v>570</v>
      </c>
      <c r="C1" t="s">
        <v>571</v>
      </c>
      <c r="D1" t="s">
        <v>0</v>
      </c>
    </row>
    <row r="2" spans="1:4" s="6" customFormat="1" x14ac:dyDescent="0.25">
      <c r="A2" s="6">
        <v>1</v>
      </c>
      <c r="C2" s="6" t="s">
        <v>572</v>
      </c>
      <c r="D2" s="6" t="s">
        <v>573</v>
      </c>
    </row>
    <row r="3" spans="1:4" s="6" customFormat="1" x14ac:dyDescent="0.25">
      <c r="A3" s="6">
        <v>2</v>
      </c>
      <c r="B3" s="6">
        <v>1</v>
      </c>
      <c r="C3" s="6" t="s">
        <v>574</v>
      </c>
    </row>
    <row r="4" spans="1:4" s="6" customFormat="1" x14ac:dyDescent="0.25">
      <c r="A4" s="6">
        <v>3</v>
      </c>
      <c r="B4" s="6">
        <v>2</v>
      </c>
      <c r="C4" t="s">
        <v>5</v>
      </c>
      <c r="D4" t="s">
        <v>589</v>
      </c>
    </row>
    <row r="5" spans="1:4" s="6" customFormat="1" x14ac:dyDescent="0.25">
      <c r="A5" s="6">
        <v>4</v>
      </c>
      <c r="B5" s="6">
        <v>2</v>
      </c>
      <c r="C5" s="6" t="s">
        <v>575</v>
      </c>
    </row>
    <row r="6" spans="1:4" s="6" customFormat="1" x14ac:dyDescent="0.25">
      <c r="A6" s="6">
        <v>5</v>
      </c>
      <c r="B6" s="6">
        <v>1</v>
      </c>
      <c r="C6" s="6" t="s">
        <v>576</v>
      </c>
    </row>
    <row r="7" spans="1:4" s="6" customFormat="1" x14ac:dyDescent="0.25">
      <c r="A7" s="6">
        <v>6</v>
      </c>
      <c r="B7" s="6">
        <v>5</v>
      </c>
      <c r="C7" t="s">
        <v>4</v>
      </c>
      <c r="D7" t="s">
        <v>577</v>
      </c>
    </row>
    <row r="8" spans="1:4" s="6" customFormat="1" x14ac:dyDescent="0.25">
      <c r="A8" s="6">
        <v>7</v>
      </c>
      <c r="B8" s="6">
        <v>5</v>
      </c>
      <c r="C8" t="s">
        <v>7</v>
      </c>
      <c r="D8" t="s">
        <v>578</v>
      </c>
    </row>
    <row r="9" spans="1:4" x14ac:dyDescent="0.25">
      <c r="A9" s="6">
        <v>8</v>
      </c>
      <c r="B9" s="6">
        <v>5</v>
      </c>
      <c r="C9" t="s">
        <v>1</v>
      </c>
      <c r="D9" t="s">
        <v>579</v>
      </c>
    </row>
    <row r="10" spans="1:4" ht="15" customHeight="1" x14ac:dyDescent="0.25">
      <c r="A10" s="6">
        <v>9</v>
      </c>
      <c r="B10" s="6">
        <v>5</v>
      </c>
      <c r="C10" t="s">
        <v>3</v>
      </c>
      <c r="D10" t="s">
        <v>581</v>
      </c>
    </row>
    <row r="11" spans="1:4" s="6" customFormat="1" ht="15" customHeight="1" x14ac:dyDescent="0.25">
      <c r="A11" s="6">
        <v>10</v>
      </c>
      <c r="B11" s="6">
        <v>5</v>
      </c>
      <c r="C11" t="s">
        <v>6</v>
      </c>
      <c r="D11" t="s">
        <v>582</v>
      </c>
    </row>
    <row r="12" spans="1:4" ht="15" customHeight="1" x14ac:dyDescent="0.25">
      <c r="A12" s="6">
        <v>11</v>
      </c>
      <c r="B12" s="6">
        <v>5</v>
      </c>
      <c r="C12" t="s">
        <v>2</v>
      </c>
      <c r="D12" t="s">
        <v>580</v>
      </c>
    </row>
    <row r="13" spans="1:4" ht="15" customHeight="1" x14ac:dyDescent="0.25">
      <c r="A13" s="6">
        <v>12</v>
      </c>
      <c r="B13" s="6">
        <v>5</v>
      </c>
      <c r="C13" t="s">
        <v>8</v>
      </c>
      <c r="D13" t="s">
        <v>583</v>
      </c>
    </row>
    <row r="14" spans="1:4" ht="15" customHeight="1" x14ac:dyDescent="0.25"/>
    <row r="15" spans="1:4" ht="15" customHeight="1" x14ac:dyDescent="0.25"/>
    <row r="16" spans="1:4" ht="15" customHeight="1" x14ac:dyDescent="0.25">
      <c r="C16" s="1"/>
    </row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</sheetData>
  <hyperlinks>
    <hyperlink ref="C16" r:id="rId1" location="hospital-costs" display="https://www.datapine.com/kpi-examples-and-templates/healthcare - hospital-costs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1"/>
  <sheetViews>
    <sheetView workbookViewId="0">
      <selection activeCell="I1" sqref="I1"/>
    </sheetView>
  </sheetViews>
  <sheetFormatPr baseColWidth="10" defaultRowHeight="15" x14ac:dyDescent="0.25"/>
  <cols>
    <col min="4" max="4" width="27.7109375" bestFit="1" customWidth="1"/>
  </cols>
  <sheetData>
    <row r="1" spans="1:14" x14ac:dyDescent="0.25">
      <c r="A1" s="6" t="s">
        <v>567</v>
      </c>
      <c r="B1" s="6" t="s">
        <v>557</v>
      </c>
      <c r="C1" s="6" t="s">
        <v>558</v>
      </c>
      <c r="D1" s="6" t="s">
        <v>559</v>
      </c>
      <c r="E1" s="6" t="s">
        <v>560</v>
      </c>
      <c r="F1" s="6" t="s">
        <v>561</v>
      </c>
      <c r="G1" s="6" t="s">
        <v>14</v>
      </c>
      <c r="H1" s="6" t="s">
        <v>562</v>
      </c>
      <c r="I1" s="6" t="s">
        <v>563</v>
      </c>
      <c r="J1" s="6" t="s">
        <v>564</v>
      </c>
      <c r="K1" s="6" t="s">
        <v>565</v>
      </c>
      <c r="L1" s="6" t="s">
        <v>566</v>
      </c>
      <c r="M1" t="s">
        <v>622</v>
      </c>
      <c r="N1" t="s">
        <v>561</v>
      </c>
    </row>
    <row r="2" spans="1:14" x14ac:dyDescent="0.25">
      <c r="A2" s="6">
        <v>1</v>
      </c>
      <c r="B2" s="6" t="s">
        <v>436</v>
      </c>
      <c r="C2" s="6" t="s">
        <v>437</v>
      </c>
      <c r="D2" s="6" t="s">
        <v>438</v>
      </c>
      <c r="E2" s="6" t="s">
        <v>201</v>
      </c>
      <c r="F2" s="6" t="s">
        <v>439</v>
      </c>
      <c r="G2" s="6" t="s">
        <v>440</v>
      </c>
      <c r="H2" s="6" t="s">
        <v>441</v>
      </c>
      <c r="I2" s="6">
        <v>12209</v>
      </c>
      <c r="J2" s="6" t="s">
        <v>205</v>
      </c>
      <c r="K2" s="6">
        <v>52.401482000000001</v>
      </c>
      <c r="L2" s="6">
        <v>13.099724</v>
      </c>
      <c r="M2">
        <v>80</v>
      </c>
      <c r="N2" s="6" t="s">
        <v>611</v>
      </c>
    </row>
    <row r="3" spans="1:14" x14ac:dyDescent="0.25">
      <c r="A3" s="6">
        <v>2</v>
      </c>
      <c r="B3" s="6" t="s">
        <v>254</v>
      </c>
      <c r="C3" s="6" t="s">
        <v>248</v>
      </c>
      <c r="D3" s="6" t="s">
        <v>255</v>
      </c>
      <c r="E3" s="6" t="s">
        <v>250</v>
      </c>
      <c r="F3" s="6" t="s">
        <v>256</v>
      </c>
      <c r="G3" s="6" t="s">
        <v>257</v>
      </c>
      <c r="H3" s="6" t="s">
        <v>258</v>
      </c>
      <c r="I3" s="6">
        <v>5021</v>
      </c>
      <c r="J3" s="6" t="s">
        <v>253</v>
      </c>
      <c r="K3" s="6">
        <v>19.431915</v>
      </c>
      <c r="L3" s="6">
        <v>-99.133418000000006</v>
      </c>
      <c r="M3">
        <v>78</v>
      </c>
      <c r="N3" s="6" t="s">
        <v>612</v>
      </c>
    </row>
    <row r="4" spans="1:14" x14ac:dyDescent="0.25">
      <c r="A4" s="6">
        <v>3</v>
      </c>
      <c r="B4" s="6" t="s">
        <v>298</v>
      </c>
      <c r="C4" s="6" t="s">
        <v>248</v>
      </c>
      <c r="D4" s="6" t="s">
        <v>299</v>
      </c>
      <c r="E4" s="6" t="s">
        <v>250</v>
      </c>
      <c r="F4" s="6" t="s">
        <v>300</v>
      </c>
      <c r="G4" s="6" t="s">
        <v>42</v>
      </c>
      <c r="H4" s="6" t="s">
        <v>301</v>
      </c>
      <c r="I4" s="6">
        <v>5023</v>
      </c>
      <c r="J4" s="6" t="s">
        <v>253</v>
      </c>
      <c r="K4" s="6">
        <v>19.245652</v>
      </c>
      <c r="L4" s="6">
        <v>-99.078954999999993</v>
      </c>
      <c r="M4">
        <v>76</v>
      </c>
      <c r="N4" s="6" t="s">
        <v>613</v>
      </c>
    </row>
    <row r="5" spans="1:14" x14ac:dyDescent="0.25">
      <c r="A5" s="6">
        <v>4</v>
      </c>
      <c r="B5" s="6" t="s">
        <v>137</v>
      </c>
      <c r="C5" s="6" t="s">
        <v>45</v>
      </c>
      <c r="D5" s="6" t="s">
        <v>138</v>
      </c>
      <c r="E5" s="6" t="s">
        <v>47</v>
      </c>
      <c r="F5" s="6" t="s">
        <v>139</v>
      </c>
      <c r="G5" s="6" t="s">
        <v>140</v>
      </c>
      <c r="H5" s="6" t="s">
        <v>141</v>
      </c>
      <c r="I5" s="6" t="s">
        <v>42</v>
      </c>
      <c r="J5" s="6" t="s">
        <v>51</v>
      </c>
      <c r="K5" s="6">
        <v>51.541598999999998</v>
      </c>
      <c r="L5" s="6">
        <v>-0.224499</v>
      </c>
      <c r="M5">
        <v>74</v>
      </c>
      <c r="N5" s="6" t="s">
        <v>614</v>
      </c>
    </row>
    <row r="6" spans="1:14" x14ac:dyDescent="0.25">
      <c r="A6" s="6">
        <v>5</v>
      </c>
      <c r="B6" s="6" t="s">
        <v>265</v>
      </c>
      <c r="C6" s="6" t="s">
        <v>266</v>
      </c>
      <c r="D6" s="6" t="s">
        <v>267</v>
      </c>
      <c r="E6" s="6" t="s">
        <v>209</v>
      </c>
      <c r="F6" s="6" t="s">
        <v>268</v>
      </c>
      <c r="G6" s="6" t="s">
        <v>269</v>
      </c>
      <c r="H6" s="6" t="s">
        <v>270</v>
      </c>
      <c r="I6" s="6" t="s">
        <v>42</v>
      </c>
      <c r="J6" s="6" t="s">
        <v>212</v>
      </c>
      <c r="K6" s="6">
        <v>65.584818999999996</v>
      </c>
      <c r="L6" s="6">
        <v>22.156703</v>
      </c>
      <c r="M6" s="6">
        <v>72</v>
      </c>
      <c r="N6" s="6" t="s">
        <v>615</v>
      </c>
    </row>
    <row r="7" spans="1:14" x14ac:dyDescent="0.25">
      <c r="A7" s="6">
        <v>6</v>
      </c>
      <c r="B7" s="6" t="s">
        <v>353</v>
      </c>
      <c r="C7" s="6" t="s">
        <v>354</v>
      </c>
      <c r="D7" s="6" t="s">
        <v>355</v>
      </c>
      <c r="E7" s="6" t="s">
        <v>201</v>
      </c>
      <c r="F7" s="6" t="s">
        <v>356</v>
      </c>
      <c r="G7" s="6" t="s">
        <v>357</v>
      </c>
      <c r="H7" s="6" t="s">
        <v>358</v>
      </c>
      <c r="I7" s="6">
        <v>68306</v>
      </c>
      <c r="J7" s="6" t="s">
        <v>205</v>
      </c>
      <c r="K7" s="6">
        <v>49.502001</v>
      </c>
      <c r="L7" s="6">
        <v>8.5068739999999998</v>
      </c>
      <c r="M7" s="6">
        <v>70</v>
      </c>
      <c r="N7" s="6" t="s">
        <v>611</v>
      </c>
    </row>
    <row r="8" spans="1:14" x14ac:dyDescent="0.25">
      <c r="A8" s="6">
        <v>7</v>
      </c>
      <c r="B8" s="6" t="s">
        <v>74</v>
      </c>
      <c r="C8" s="6" t="s">
        <v>75</v>
      </c>
      <c r="D8" s="6" t="s">
        <v>76</v>
      </c>
      <c r="E8" s="6" t="s">
        <v>18</v>
      </c>
      <c r="F8" s="6" t="s">
        <v>77</v>
      </c>
      <c r="G8" s="6" t="s">
        <v>78</v>
      </c>
      <c r="H8" s="6" t="s">
        <v>79</v>
      </c>
      <c r="I8" s="6">
        <v>67000</v>
      </c>
      <c r="J8" s="6" t="s">
        <v>22</v>
      </c>
      <c r="K8" s="6">
        <v>48.583731999999998</v>
      </c>
      <c r="L8" s="6">
        <v>7.7446630000000001</v>
      </c>
      <c r="M8" s="6">
        <v>68</v>
      </c>
      <c r="N8" s="6" t="s">
        <v>611</v>
      </c>
    </row>
    <row r="9" spans="1:14" x14ac:dyDescent="0.25">
      <c r="A9" s="6">
        <v>8</v>
      </c>
      <c r="B9" s="6" t="s">
        <v>285</v>
      </c>
      <c r="C9" s="6" t="s">
        <v>286</v>
      </c>
      <c r="D9" s="6" t="s">
        <v>287</v>
      </c>
      <c r="E9" s="6" t="s">
        <v>288</v>
      </c>
      <c r="F9" s="6" t="s">
        <v>289</v>
      </c>
      <c r="G9" s="6" t="s">
        <v>290</v>
      </c>
      <c r="H9" s="6" t="s">
        <v>291</v>
      </c>
      <c r="I9" s="6">
        <v>28023</v>
      </c>
      <c r="J9" s="6" t="s">
        <v>292</v>
      </c>
      <c r="K9" s="6">
        <v>40.426223</v>
      </c>
      <c r="L9" s="6">
        <v>-3.7124109999999999</v>
      </c>
      <c r="M9" s="6">
        <v>66</v>
      </c>
      <c r="N9" s="6" t="s">
        <v>611</v>
      </c>
    </row>
    <row r="10" spans="1:14" x14ac:dyDescent="0.25">
      <c r="A10" s="6">
        <v>9</v>
      </c>
      <c r="B10" s="6" t="s">
        <v>60</v>
      </c>
      <c r="C10" s="6" t="s">
        <v>61</v>
      </c>
      <c r="D10" s="6" t="s">
        <v>62</v>
      </c>
      <c r="E10" s="6" t="s">
        <v>18</v>
      </c>
      <c r="F10" s="6" t="s">
        <v>63</v>
      </c>
      <c r="G10" s="6" t="s">
        <v>64</v>
      </c>
      <c r="H10" s="6" t="s">
        <v>65</v>
      </c>
      <c r="I10" s="6">
        <v>13008</v>
      </c>
      <c r="J10" s="6" t="s">
        <v>22</v>
      </c>
      <c r="K10" s="6">
        <v>43.261130000000001</v>
      </c>
      <c r="L10" s="6">
        <v>5.3886609999999999</v>
      </c>
      <c r="M10" s="6">
        <v>64</v>
      </c>
      <c r="N10" s="6" t="s">
        <v>611</v>
      </c>
    </row>
    <row r="11" spans="1:14" x14ac:dyDescent="0.25">
      <c r="A11" s="6">
        <v>10</v>
      </c>
      <c r="B11" s="6" t="s">
        <v>66</v>
      </c>
      <c r="C11" s="6" t="s">
        <v>67</v>
      </c>
      <c r="D11" s="6" t="s">
        <v>68</v>
      </c>
      <c r="E11" s="6" t="s">
        <v>69</v>
      </c>
      <c r="F11" s="6" t="s">
        <v>70</v>
      </c>
      <c r="G11" s="6" t="s">
        <v>71</v>
      </c>
      <c r="H11" s="6" t="s">
        <v>72</v>
      </c>
      <c r="I11" s="6" t="s">
        <v>42</v>
      </c>
      <c r="J11" s="6" t="s">
        <v>73</v>
      </c>
      <c r="K11" s="6">
        <v>49.030118000000002</v>
      </c>
      <c r="L11" s="6">
        <v>-123.097736</v>
      </c>
      <c r="M11" s="6">
        <v>62</v>
      </c>
      <c r="N11" s="6" t="s">
        <v>611</v>
      </c>
    </row>
    <row r="12" spans="1:14" x14ac:dyDescent="0.25">
      <c r="A12" s="6">
        <v>11</v>
      </c>
      <c r="B12" s="6" t="s">
        <v>344</v>
      </c>
      <c r="C12" s="6" t="s">
        <v>45</v>
      </c>
      <c r="D12" s="6" t="s">
        <v>345</v>
      </c>
      <c r="E12" s="6" t="s">
        <v>47</v>
      </c>
      <c r="F12" s="6" t="s">
        <v>346</v>
      </c>
      <c r="G12" s="6" t="s">
        <v>42</v>
      </c>
      <c r="H12" s="6" t="s">
        <v>347</v>
      </c>
      <c r="I12" s="6" t="s">
        <v>42</v>
      </c>
      <c r="J12" s="6" t="s">
        <v>51</v>
      </c>
      <c r="K12" s="6">
        <v>51.507351</v>
      </c>
      <c r="L12" s="6">
        <v>-0.12775800000000001</v>
      </c>
      <c r="M12" s="6">
        <v>60</v>
      </c>
      <c r="N12" s="6" t="s">
        <v>613</v>
      </c>
    </row>
    <row r="13" spans="1:14" x14ac:dyDescent="0.25">
      <c r="A13" s="6">
        <v>12</v>
      </c>
      <c r="B13" s="6" t="s">
        <v>453</v>
      </c>
      <c r="C13" s="6" t="s">
        <v>231</v>
      </c>
      <c r="D13" s="6" t="s">
        <v>454</v>
      </c>
      <c r="E13" s="6" t="s">
        <v>233</v>
      </c>
      <c r="F13" s="6" t="s">
        <v>455</v>
      </c>
      <c r="G13" s="6" t="s">
        <v>456</v>
      </c>
      <c r="H13" s="6" t="s">
        <v>457</v>
      </c>
      <c r="I13" s="6">
        <v>1010</v>
      </c>
      <c r="J13" s="6" t="s">
        <v>237</v>
      </c>
      <c r="K13" s="6">
        <v>-34.609023999999998</v>
      </c>
      <c r="L13" s="6">
        <v>-58.380802000000003</v>
      </c>
      <c r="M13" s="6">
        <v>58</v>
      </c>
      <c r="N13" s="6" t="s">
        <v>613</v>
      </c>
    </row>
    <row r="14" spans="1:14" x14ac:dyDescent="0.25">
      <c r="A14" s="6">
        <v>13</v>
      </c>
      <c r="B14" s="6" t="s">
        <v>324</v>
      </c>
      <c r="C14" s="6" t="s">
        <v>248</v>
      </c>
      <c r="D14" s="6" t="s">
        <v>325</v>
      </c>
      <c r="E14" s="6" t="s">
        <v>250</v>
      </c>
      <c r="F14" s="6" t="s">
        <v>326</v>
      </c>
      <c r="G14" s="6" t="s">
        <v>327</v>
      </c>
      <c r="H14" s="6" t="s">
        <v>328</v>
      </c>
      <c r="I14" s="6">
        <v>5021</v>
      </c>
      <c r="J14" s="6" t="s">
        <v>253</v>
      </c>
      <c r="K14" s="6">
        <v>19.322980999999999</v>
      </c>
      <c r="L14" s="6">
        <v>-99.239487999999994</v>
      </c>
      <c r="M14" s="6">
        <v>56</v>
      </c>
      <c r="N14" s="6" t="s">
        <v>613</v>
      </c>
    </row>
    <row r="15" spans="1:14" x14ac:dyDescent="0.25">
      <c r="A15" s="6">
        <v>14</v>
      </c>
      <c r="B15" s="6" t="s">
        <v>385</v>
      </c>
      <c r="C15" s="6" t="s">
        <v>386</v>
      </c>
      <c r="D15" s="6" t="s">
        <v>387</v>
      </c>
      <c r="E15" s="6" t="s">
        <v>381</v>
      </c>
      <c r="F15" s="6" t="s">
        <v>388</v>
      </c>
      <c r="G15" s="6" t="s">
        <v>42</v>
      </c>
      <c r="H15" s="6" t="s">
        <v>389</v>
      </c>
      <c r="I15" s="6">
        <v>3012</v>
      </c>
      <c r="J15" s="6" t="s">
        <v>384</v>
      </c>
      <c r="K15" s="6">
        <v>46.965197000000003</v>
      </c>
      <c r="L15" s="6">
        <v>7.2130390000000002</v>
      </c>
      <c r="M15" s="6">
        <v>54</v>
      </c>
      <c r="N15" s="6" t="s">
        <v>613</v>
      </c>
    </row>
    <row r="16" spans="1:14" x14ac:dyDescent="0.25">
      <c r="A16" s="6">
        <v>15</v>
      </c>
      <c r="B16" s="6" t="s">
        <v>238</v>
      </c>
      <c r="C16" s="6" t="s">
        <v>214</v>
      </c>
      <c r="D16" s="6" t="s">
        <v>239</v>
      </c>
      <c r="E16" s="6" t="s">
        <v>216</v>
      </c>
      <c r="F16" s="6" t="s">
        <v>240</v>
      </c>
      <c r="G16" s="6" t="s">
        <v>42</v>
      </c>
      <c r="H16" s="6" t="s">
        <v>241</v>
      </c>
      <c r="I16" s="6" t="s">
        <v>42</v>
      </c>
      <c r="J16" s="6" t="s">
        <v>219</v>
      </c>
      <c r="K16" s="6">
        <v>-22.889406000000001</v>
      </c>
      <c r="L16" s="6">
        <v>-47.081837999999998</v>
      </c>
      <c r="M16" s="6">
        <v>52</v>
      </c>
      <c r="N16" s="6" t="s">
        <v>613</v>
      </c>
    </row>
    <row r="17" spans="1:14" x14ac:dyDescent="0.25">
      <c r="A17" s="6">
        <v>16</v>
      </c>
      <c r="B17" s="6" t="s">
        <v>44</v>
      </c>
      <c r="C17" s="6" t="s">
        <v>45</v>
      </c>
      <c r="D17" s="6" t="s">
        <v>46</v>
      </c>
      <c r="E17" s="6" t="s">
        <v>47</v>
      </c>
      <c r="F17" s="6" t="s">
        <v>48</v>
      </c>
      <c r="G17" s="6" t="s">
        <v>49</v>
      </c>
      <c r="H17" s="6" t="s">
        <v>50</v>
      </c>
      <c r="I17" s="6" t="s">
        <v>42</v>
      </c>
      <c r="J17" s="6" t="s">
        <v>51</v>
      </c>
      <c r="K17" s="6">
        <v>51.485788999999997</v>
      </c>
      <c r="L17" s="6">
        <v>8.1855999999999998E-2</v>
      </c>
      <c r="M17" s="6">
        <v>50</v>
      </c>
      <c r="N17" s="6" t="s">
        <v>613</v>
      </c>
    </row>
    <row r="18" spans="1:14" x14ac:dyDescent="0.25">
      <c r="A18" s="6">
        <v>17</v>
      </c>
      <c r="B18" s="6" t="s">
        <v>551</v>
      </c>
      <c r="C18" s="6" t="s">
        <v>552</v>
      </c>
      <c r="D18" s="6" t="s">
        <v>553</v>
      </c>
      <c r="E18" s="6" t="s">
        <v>201</v>
      </c>
      <c r="F18" s="6" t="s">
        <v>554</v>
      </c>
      <c r="G18" s="6" t="s">
        <v>555</v>
      </c>
      <c r="H18" s="6" t="s">
        <v>556</v>
      </c>
      <c r="I18" s="6">
        <v>52066</v>
      </c>
      <c r="J18" s="6" t="s">
        <v>205</v>
      </c>
      <c r="K18" s="6">
        <v>50.753343999999998</v>
      </c>
      <c r="L18" s="6">
        <v>6.1123900000000004</v>
      </c>
      <c r="M18" s="6">
        <v>48</v>
      </c>
      <c r="N18" s="6" t="s">
        <v>613</v>
      </c>
    </row>
    <row r="19" spans="1:14" x14ac:dyDescent="0.25">
      <c r="A19" s="6">
        <v>18</v>
      </c>
      <c r="B19" s="6" t="s">
        <v>121</v>
      </c>
      <c r="C19" s="6" t="s">
        <v>98</v>
      </c>
      <c r="D19" s="6" t="s">
        <v>122</v>
      </c>
      <c r="E19" s="6" t="s">
        <v>18</v>
      </c>
      <c r="F19" s="6" t="s">
        <v>123</v>
      </c>
      <c r="G19" s="6" t="s">
        <v>124</v>
      </c>
      <c r="H19" s="6" t="s">
        <v>125</v>
      </c>
      <c r="I19" s="6">
        <v>44000</v>
      </c>
      <c r="J19" s="6" t="s">
        <v>22</v>
      </c>
      <c r="K19" s="6">
        <v>47.218505</v>
      </c>
      <c r="L19" s="6">
        <v>-1.5446580000000001</v>
      </c>
      <c r="M19" s="6">
        <v>46</v>
      </c>
      <c r="N19" s="6" t="s">
        <v>613</v>
      </c>
    </row>
    <row r="20" spans="1:14" x14ac:dyDescent="0.25">
      <c r="A20" s="6">
        <v>19</v>
      </c>
      <c r="B20" s="6" t="s">
        <v>86</v>
      </c>
      <c r="C20" s="6" t="s">
        <v>45</v>
      </c>
      <c r="D20" s="6" t="s">
        <v>87</v>
      </c>
      <c r="E20" s="6" t="s">
        <v>47</v>
      </c>
      <c r="F20" s="6" t="s">
        <v>88</v>
      </c>
      <c r="G20" s="6" t="s">
        <v>89</v>
      </c>
      <c r="H20" s="6" t="s">
        <v>90</v>
      </c>
      <c r="I20" s="6" t="s">
        <v>42</v>
      </c>
      <c r="J20" s="6" t="s">
        <v>51</v>
      </c>
      <c r="K20" s="6">
        <v>51.476019999999998</v>
      </c>
      <c r="L20" s="6">
        <v>-9.0189999999999992E-3</v>
      </c>
      <c r="M20" s="6">
        <v>44</v>
      </c>
      <c r="N20" t="s">
        <v>612</v>
      </c>
    </row>
    <row r="21" spans="1:14" x14ac:dyDescent="0.25">
      <c r="A21" s="6">
        <v>20</v>
      </c>
      <c r="B21" s="6" t="s">
        <v>407</v>
      </c>
      <c r="C21" s="6" t="s">
        <v>408</v>
      </c>
      <c r="D21" s="6" t="s">
        <v>409</v>
      </c>
      <c r="E21" s="6" t="s">
        <v>368</v>
      </c>
      <c r="F21" s="6" t="s">
        <v>410</v>
      </c>
      <c r="G21" s="6" t="s">
        <v>411</v>
      </c>
      <c r="H21" s="6" t="s">
        <v>412</v>
      </c>
      <c r="I21" s="6">
        <v>8010</v>
      </c>
      <c r="J21" s="6" t="s">
        <v>372</v>
      </c>
      <c r="K21" s="6">
        <v>47.107140000000001</v>
      </c>
      <c r="L21" s="6">
        <v>15.490906000000001</v>
      </c>
      <c r="M21" s="6">
        <v>42</v>
      </c>
      <c r="N21" s="6" t="s">
        <v>612</v>
      </c>
    </row>
    <row r="22" spans="1:14" x14ac:dyDescent="0.25">
      <c r="A22" s="6">
        <v>21</v>
      </c>
      <c r="B22" s="6" t="s">
        <v>479</v>
      </c>
      <c r="C22" s="6" t="s">
        <v>214</v>
      </c>
      <c r="D22" s="6" t="s">
        <v>480</v>
      </c>
      <c r="E22" s="6" t="s">
        <v>216</v>
      </c>
      <c r="F22" s="6" t="s">
        <v>481</v>
      </c>
      <c r="G22" s="6" t="s">
        <v>42</v>
      </c>
      <c r="H22" s="6" t="s">
        <v>482</v>
      </c>
      <c r="I22" s="6" t="s">
        <v>42</v>
      </c>
      <c r="J22" s="6" t="s">
        <v>219</v>
      </c>
      <c r="K22" s="6">
        <v>-23.543858</v>
      </c>
      <c r="L22" s="6">
        <v>-46.698089000000003</v>
      </c>
      <c r="M22" s="6">
        <v>40</v>
      </c>
      <c r="N22" s="6" t="s">
        <v>612</v>
      </c>
    </row>
    <row r="23" spans="1:14" x14ac:dyDescent="0.25">
      <c r="A23" s="6">
        <v>22</v>
      </c>
      <c r="B23" s="6" t="s">
        <v>293</v>
      </c>
      <c r="C23" s="6" t="s">
        <v>286</v>
      </c>
      <c r="D23" s="6" t="s">
        <v>294</v>
      </c>
      <c r="E23" s="6" t="s">
        <v>288</v>
      </c>
      <c r="F23" s="6" t="s">
        <v>295</v>
      </c>
      <c r="G23" s="6" t="s">
        <v>296</v>
      </c>
      <c r="H23" s="6" t="s">
        <v>297</v>
      </c>
      <c r="I23" s="6">
        <v>28023</v>
      </c>
      <c r="J23" s="6" t="s">
        <v>292</v>
      </c>
      <c r="K23" s="6">
        <v>40.493898999999999</v>
      </c>
      <c r="L23" s="6">
        <v>-3.7123059999999999</v>
      </c>
      <c r="M23" s="6">
        <v>38</v>
      </c>
      <c r="N23" s="6" t="s">
        <v>615</v>
      </c>
    </row>
    <row r="24" spans="1:14" x14ac:dyDescent="0.25">
      <c r="A24" s="6">
        <v>23</v>
      </c>
      <c r="B24" s="6" t="s">
        <v>142</v>
      </c>
      <c r="C24" s="6" t="s">
        <v>143</v>
      </c>
      <c r="D24" s="6" t="s">
        <v>144</v>
      </c>
      <c r="E24" s="6" t="s">
        <v>18</v>
      </c>
      <c r="F24" s="6" t="s">
        <v>145</v>
      </c>
      <c r="G24" s="6" t="s">
        <v>146</v>
      </c>
      <c r="H24" s="6" t="s">
        <v>147</v>
      </c>
      <c r="I24" s="6">
        <v>59000</v>
      </c>
      <c r="J24" s="6" t="s">
        <v>22</v>
      </c>
      <c r="K24" s="6">
        <v>50.635216999999997</v>
      </c>
      <c r="L24" s="6">
        <v>3.0714929999999998</v>
      </c>
      <c r="M24" s="6">
        <v>36</v>
      </c>
      <c r="N24" s="6" t="s">
        <v>615</v>
      </c>
    </row>
    <row r="25" spans="1:14" x14ac:dyDescent="0.25">
      <c r="A25" s="6">
        <v>24</v>
      </c>
      <c r="B25" s="6" t="s">
        <v>206</v>
      </c>
      <c r="C25" s="6" t="s">
        <v>207</v>
      </c>
      <c r="D25" s="6" t="s">
        <v>208</v>
      </c>
      <c r="E25" s="6" t="s">
        <v>209</v>
      </c>
      <c r="F25" s="6" t="s">
        <v>210</v>
      </c>
      <c r="G25" s="6" t="s">
        <v>42</v>
      </c>
      <c r="H25" s="6" t="s">
        <v>211</v>
      </c>
      <c r="I25" s="6" t="s">
        <v>42</v>
      </c>
      <c r="J25" s="6" t="s">
        <v>212</v>
      </c>
      <c r="K25" s="6">
        <v>57.716313</v>
      </c>
      <c r="L25" s="6">
        <v>11.925447</v>
      </c>
      <c r="M25" s="6">
        <v>34</v>
      </c>
      <c r="N25" s="6" t="s">
        <v>615</v>
      </c>
    </row>
    <row r="26" spans="1:14" x14ac:dyDescent="0.25">
      <c r="A26" s="6">
        <v>25</v>
      </c>
      <c r="B26" s="6" t="s">
        <v>271</v>
      </c>
      <c r="C26" s="6" t="s">
        <v>272</v>
      </c>
      <c r="D26" s="6" t="s">
        <v>273</v>
      </c>
      <c r="E26" s="6" t="s">
        <v>201</v>
      </c>
      <c r="F26" s="6" t="s">
        <v>274</v>
      </c>
      <c r="G26" s="6" t="s">
        <v>275</v>
      </c>
      <c r="H26" s="6" t="s">
        <v>276</v>
      </c>
      <c r="I26" s="6">
        <v>80805</v>
      </c>
      <c r="J26" s="6" t="s">
        <v>205</v>
      </c>
      <c r="K26" s="6">
        <v>48.173085999999998</v>
      </c>
      <c r="L26" s="6">
        <v>11.587937999999999</v>
      </c>
      <c r="M26" s="6">
        <v>32</v>
      </c>
      <c r="N26" s="6" t="s">
        <v>615</v>
      </c>
    </row>
    <row r="27" spans="1:14" x14ac:dyDescent="0.25">
      <c r="A27" s="6">
        <v>26</v>
      </c>
      <c r="B27" s="6" t="s">
        <v>97</v>
      </c>
      <c r="C27" s="6" t="s">
        <v>98</v>
      </c>
      <c r="D27" s="6" t="s">
        <v>99</v>
      </c>
      <c r="E27" s="6" t="s">
        <v>18</v>
      </c>
      <c r="F27" s="6" t="s">
        <v>100</v>
      </c>
      <c r="G27" s="6" t="s">
        <v>101</v>
      </c>
      <c r="H27" s="6" t="s">
        <v>102</v>
      </c>
      <c r="I27" s="6">
        <v>44000</v>
      </c>
      <c r="J27" s="6" t="s">
        <v>22</v>
      </c>
      <c r="K27" s="6">
        <v>47.214364000000003</v>
      </c>
      <c r="L27" s="6">
        <v>-1.557882</v>
      </c>
      <c r="M27" s="6">
        <v>30</v>
      </c>
      <c r="N27" s="6" t="s">
        <v>615</v>
      </c>
    </row>
    <row r="28" spans="1:14" x14ac:dyDescent="0.25">
      <c r="A28" s="6">
        <v>27</v>
      </c>
      <c r="B28" s="6" t="s">
        <v>541</v>
      </c>
      <c r="C28" s="6" t="s">
        <v>542</v>
      </c>
      <c r="D28" s="6" t="s">
        <v>543</v>
      </c>
      <c r="E28" s="6" t="s">
        <v>498</v>
      </c>
      <c r="F28" s="6" t="s">
        <v>544</v>
      </c>
      <c r="G28" s="6" t="s">
        <v>545</v>
      </c>
      <c r="H28" s="6" t="s">
        <v>546</v>
      </c>
      <c r="I28" s="6">
        <v>10100</v>
      </c>
      <c r="J28" s="6" t="s">
        <v>502</v>
      </c>
      <c r="K28" s="6">
        <v>45.022530000000003</v>
      </c>
      <c r="L28" s="6">
        <v>7.4755200000000004</v>
      </c>
      <c r="M28" s="6">
        <v>28</v>
      </c>
      <c r="N28" s="6" t="s">
        <v>612</v>
      </c>
    </row>
    <row r="29" spans="1:14" x14ac:dyDescent="0.25">
      <c r="A29" s="6">
        <v>28</v>
      </c>
      <c r="B29" s="6" t="s">
        <v>395</v>
      </c>
      <c r="C29" s="6" t="s">
        <v>338</v>
      </c>
      <c r="D29" s="6" t="s">
        <v>396</v>
      </c>
      <c r="E29" s="6" t="s">
        <v>340</v>
      </c>
      <c r="F29" s="6" t="s">
        <v>397</v>
      </c>
      <c r="G29" s="6" t="s">
        <v>398</v>
      </c>
      <c r="H29" s="6" t="s">
        <v>399</v>
      </c>
      <c r="I29" s="6">
        <v>1675</v>
      </c>
      <c r="J29" s="6" t="s">
        <v>343</v>
      </c>
      <c r="K29" s="6">
        <v>38.763925</v>
      </c>
      <c r="L29" s="6">
        <v>-9.1995190000000004</v>
      </c>
      <c r="M29" s="6">
        <v>26</v>
      </c>
      <c r="N29" s="6" t="s">
        <v>612</v>
      </c>
    </row>
    <row r="30" spans="1:14" x14ac:dyDescent="0.25">
      <c r="A30" s="6">
        <v>29</v>
      </c>
      <c r="B30" s="6" t="s">
        <v>458</v>
      </c>
      <c r="C30" s="6" t="s">
        <v>459</v>
      </c>
      <c r="D30" s="6" t="s">
        <v>460</v>
      </c>
      <c r="E30" s="6" t="s">
        <v>288</v>
      </c>
      <c r="F30" s="6" t="s">
        <v>461</v>
      </c>
      <c r="G30" s="6" t="s">
        <v>462</v>
      </c>
      <c r="H30" s="6" t="s">
        <v>463</v>
      </c>
      <c r="I30" s="6">
        <v>8022</v>
      </c>
      <c r="J30" s="6" t="s">
        <v>292</v>
      </c>
      <c r="K30" s="6">
        <v>41.388829000000001</v>
      </c>
      <c r="L30" s="6">
        <v>2.1662710000000001</v>
      </c>
      <c r="M30" s="6">
        <v>24</v>
      </c>
      <c r="N30" s="6" t="s">
        <v>612</v>
      </c>
    </row>
    <row r="31" spans="1:14" x14ac:dyDescent="0.25">
      <c r="A31" s="6">
        <v>30</v>
      </c>
      <c r="B31" s="6" t="s">
        <v>348</v>
      </c>
      <c r="C31" s="6" t="s">
        <v>349</v>
      </c>
      <c r="D31" s="6" t="s">
        <v>350</v>
      </c>
      <c r="E31" s="6" t="s">
        <v>288</v>
      </c>
      <c r="F31" s="6" t="s">
        <v>351</v>
      </c>
      <c r="G31" s="6" t="s">
        <v>42</v>
      </c>
      <c r="H31" s="6" t="s">
        <v>352</v>
      </c>
      <c r="I31" s="6">
        <v>41101</v>
      </c>
      <c r="J31" s="6" t="s">
        <v>292</v>
      </c>
      <c r="K31" s="6">
        <v>37.583773000000001</v>
      </c>
      <c r="L31" s="6">
        <v>-5.396102</v>
      </c>
      <c r="M31" s="6">
        <v>22</v>
      </c>
      <c r="N31" s="6" t="s">
        <v>612</v>
      </c>
    </row>
    <row r="32" spans="1:14" x14ac:dyDescent="0.25">
      <c r="A32" s="6">
        <v>31</v>
      </c>
      <c r="B32" s="6" t="s">
        <v>220</v>
      </c>
      <c r="C32" s="6" t="s">
        <v>221</v>
      </c>
      <c r="D32" s="6" t="s">
        <v>222</v>
      </c>
      <c r="E32" s="6" t="s">
        <v>216</v>
      </c>
      <c r="F32" s="6" t="s">
        <v>223</v>
      </c>
      <c r="G32" s="6" t="s">
        <v>42</v>
      </c>
      <c r="H32" s="6" t="s">
        <v>224</v>
      </c>
      <c r="I32" s="6" t="s">
        <v>42</v>
      </c>
      <c r="J32" s="6" t="s">
        <v>219</v>
      </c>
      <c r="K32" s="6">
        <v>-22.890711</v>
      </c>
      <c r="L32" s="6">
        <v>-47.063372000000001</v>
      </c>
      <c r="M32" s="6">
        <v>20</v>
      </c>
      <c r="N32" s="6" t="s">
        <v>612</v>
      </c>
    </row>
    <row r="33" spans="1:14" x14ac:dyDescent="0.25">
      <c r="A33" s="6">
        <v>32</v>
      </c>
      <c r="B33" s="6" t="s">
        <v>181</v>
      </c>
      <c r="C33" s="6" t="s">
        <v>182</v>
      </c>
      <c r="D33" s="6" t="s">
        <v>183</v>
      </c>
      <c r="E33" s="6" t="s">
        <v>55</v>
      </c>
      <c r="F33" s="6" t="s">
        <v>184</v>
      </c>
      <c r="G33" s="6" t="s">
        <v>42</v>
      </c>
      <c r="H33" s="6" t="s">
        <v>185</v>
      </c>
      <c r="I33" s="6">
        <v>97403</v>
      </c>
      <c r="J33" s="6" t="s">
        <v>59</v>
      </c>
      <c r="K33" s="6">
        <v>44.028520999999998</v>
      </c>
      <c r="L33" s="6">
        <v>-123.072898</v>
      </c>
      <c r="M33" s="6">
        <v>18</v>
      </c>
      <c r="N33" s="6" t="s">
        <v>612</v>
      </c>
    </row>
    <row r="34" spans="1:14" x14ac:dyDescent="0.25">
      <c r="A34" s="6">
        <v>33</v>
      </c>
      <c r="B34" s="6" t="s">
        <v>29</v>
      </c>
      <c r="C34" s="6" t="s">
        <v>30</v>
      </c>
      <c r="D34" s="6" t="s">
        <v>31</v>
      </c>
      <c r="E34" s="6" t="s">
        <v>32</v>
      </c>
      <c r="F34" s="6" t="s">
        <v>33</v>
      </c>
      <c r="G34" s="6" t="s">
        <v>34</v>
      </c>
      <c r="H34" s="6" t="s">
        <v>35</v>
      </c>
      <c r="I34" s="6">
        <v>1081</v>
      </c>
      <c r="J34" s="6" t="s">
        <v>36</v>
      </c>
      <c r="K34" s="6">
        <v>10.479729000000001</v>
      </c>
      <c r="L34" s="6">
        <v>-66.820145999999994</v>
      </c>
      <c r="M34" s="6">
        <v>16</v>
      </c>
      <c r="N34" s="6" t="s">
        <v>612</v>
      </c>
    </row>
    <row r="35" spans="1:14" x14ac:dyDescent="0.25">
      <c r="A35" s="6">
        <v>34</v>
      </c>
      <c r="B35" s="6" t="s">
        <v>474</v>
      </c>
      <c r="C35" s="6" t="s">
        <v>226</v>
      </c>
      <c r="D35" s="6" t="s">
        <v>475</v>
      </c>
      <c r="E35" s="6" t="s">
        <v>216</v>
      </c>
      <c r="F35" s="6" t="s">
        <v>476</v>
      </c>
      <c r="G35" s="6" t="s">
        <v>477</v>
      </c>
      <c r="H35" s="6" t="s">
        <v>478</v>
      </c>
      <c r="I35" s="6" t="s">
        <v>42</v>
      </c>
      <c r="J35" s="6" t="s">
        <v>219</v>
      </c>
      <c r="K35" s="6">
        <v>-22.930630000000001</v>
      </c>
      <c r="L35" s="6">
        <v>-43.358808000000003</v>
      </c>
      <c r="M35" s="6">
        <v>14</v>
      </c>
      <c r="N35" s="6" t="s">
        <v>612</v>
      </c>
    </row>
    <row r="36" spans="1:14" x14ac:dyDescent="0.25">
      <c r="A36" s="6">
        <v>35</v>
      </c>
      <c r="B36" s="6" t="s">
        <v>307</v>
      </c>
      <c r="C36" s="6" t="s">
        <v>308</v>
      </c>
      <c r="D36" s="6" t="s">
        <v>309</v>
      </c>
      <c r="E36" s="6" t="s">
        <v>32</v>
      </c>
      <c r="F36" s="6" t="s">
        <v>310</v>
      </c>
      <c r="G36" s="6" t="s">
        <v>311</v>
      </c>
      <c r="H36" s="6" t="s">
        <v>312</v>
      </c>
      <c r="I36" s="6">
        <v>5022</v>
      </c>
      <c r="J36" s="6" t="s">
        <v>36</v>
      </c>
      <c r="K36" s="6">
        <v>7.766667</v>
      </c>
      <c r="L36" s="6">
        <v>-72.233333000000002</v>
      </c>
      <c r="M36" s="6">
        <v>12</v>
      </c>
      <c r="N36" s="6" t="s">
        <v>612</v>
      </c>
    </row>
    <row r="37" spans="1:14" x14ac:dyDescent="0.25">
      <c r="A37" s="6">
        <v>36</v>
      </c>
      <c r="B37" s="6" t="s">
        <v>163</v>
      </c>
      <c r="C37" s="6" t="s">
        <v>164</v>
      </c>
      <c r="D37" s="6" t="s">
        <v>165</v>
      </c>
      <c r="E37" s="6" t="s">
        <v>55</v>
      </c>
      <c r="F37" s="6" t="s">
        <v>166</v>
      </c>
      <c r="G37" s="6" t="s">
        <v>167</v>
      </c>
      <c r="H37" s="6" t="s">
        <v>168</v>
      </c>
      <c r="I37" s="6">
        <v>97827</v>
      </c>
      <c r="J37" s="6" t="s">
        <v>59</v>
      </c>
      <c r="K37" s="6">
        <v>42.956592999999998</v>
      </c>
      <c r="L37" s="6">
        <v>-91.633902000000006</v>
      </c>
      <c r="M37" s="6">
        <v>10</v>
      </c>
      <c r="N37" s="6" t="s">
        <v>612</v>
      </c>
    </row>
    <row r="38" spans="1:14" x14ac:dyDescent="0.25">
      <c r="A38" s="6">
        <v>37</v>
      </c>
      <c r="B38" s="6" t="s">
        <v>37</v>
      </c>
      <c r="C38" s="6" t="s">
        <v>38</v>
      </c>
      <c r="D38" s="6" t="s">
        <v>39</v>
      </c>
      <c r="E38" s="6" t="s">
        <v>40</v>
      </c>
      <c r="F38" s="6" t="s">
        <v>41</v>
      </c>
      <c r="G38" s="6" t="s">
        <v>42</v>
      </c>
      <c r="H38" s="6" t="s">
        <v>42</v>
      </c>
      <c r="I38" s="6">
        <v>12580</v>
      </c>
      <c r="J38" s="6" t="s">
        <v>43</v>
      </c>
      <c r="K38" s="6">
        <v>51.912615000000002</v>
      </c>
      <c r="L38" s="6">
        <v>-8.3223800000000008</v>
      </c>
      <c r="M38" s="6">
        <v>8</v>
      </c>
      <c r="N38" s="6" t="s">
        <v>613</v>
      </c>
    </row>
    <row r="39" spans="1:14" x14ac:dyDescent="0.25">
      <c r="A39" s="6">
        <v>38</v>
      </c>
      <c r="B39" s="6" t="s">
        <v>319</v>
      </c>
      <c r="C39" s="6" t="s">
        <v>320</v>
      </c>
      <c r="D39" s="6" t="s">
        <v>321</v>
      </c>
      <c r="E39" s="6" t="s">
        <v>47</v>
      </c>
      <c r="F39" s="6" t="s">
        <v>322</v>
      </c>
      <c r="G39" s="6" t="s">
        <v>42</v>
      </c>
      <c r="H39" s="6" t="s">
        <v>323</v>
      </c>
      <c r="I39" s="6" t="s">
        <v>42</v>
      </c>
      <c r="J39" s="6" t="s">
        <v>51</v>
      </c>
      <c r="K39" s="6">
        <v>50.762785000000001</v>
      </c>
      <c r="L39" s="6">
        <v>-1.3005329999999999</v>
      </c>
      <c r="M39" s="6">
        <v>6</v>
      </c>
      <c r="N39" s="6" t="s">
        <v>613</v>
      </c>
    </row>
    <row r="40" spans="1:14" x14ac:dyDescent="0.25">
      <c r="A40" s="6">
        <v>39</v>
      </c>
      <c r="B40" s="6" t="s">
        <v>425</v>
      </c>
      <c r="C40" s="6" t="s">
        <v>426</v>
      </c>
      <c r="D40" s="6" t="s">
        <v>427</v>
      </c>
      <c r="E40" s="6" t="s">
        <v>201</v>
      </c>
      <c r="F40" s="6" t="s">
        <v>428</v>
      </c>
      <c r="G40" s="6" t="s">
        <v>42</v>
      </c>
      <c r="H40" s="6" t="s">
        <v>429</v>
      </c>
      <c r="I40" s="6">
        <v>14776</v>
      </c>
      <c r="J40" s="6" t="s">
        <v>205</v>
      </c>
      <c r="K40" s="6">
        <v>52.387714000000003</v>
      </c>
      <c r="L40" s="6">
        <v>12.560810999999999</v>
      </c>
      <c r="M40" s="6">
        <v>4</v>
      </c>
      <c r="N40" s="6" t="s">
        <v>613</v>
      </c>
    </row>
    <row r="41" spans="1:14" x14ac:dyDescent="0.25">
      <c r="A41" s="6">
        <v>40</v>
      </c>
      <c r="B41" s="6" t="s">
        <v>115</v>
      </c>
      <c r="C41" s="6" t="s">
        <v>116</v>
      </c>
      <c r="D41" s="6" t="s">
        <v>117</v>
      </c>
      <c r="E41" s="6" t="s">
        <v>18</v>
      </c>
      <c r="F41" s="6" t="s">
        <v>118</v>
      </c>
      <c r="G41" s="6" t="s">
        <v>119</v>
      </c>
      <c r="H41" s="6" t="s">
        <v>120</v>
      </c>
      <c r="I41" s="6">
        <v>78000</v>
      </c>
      <c r="J41" s="6" t="s">
        <v>22</v>
      </c>
      <c r="K41" s="6">
        <v>48.803969000000002</v>
      </c>
      <c r="L41" s="6">
        <v>2.1306069999999999</v>
      </c>
      <c r="M41" s="6">
        <v>2</v>
      </c>
      <c r="N41" s="6" t="s">
        <v>613</v>
      </c>
    </row>
    <row r="42" spans="1:14" x14ac:dyDescent="0.25">
      <c r="A42" s="6">
        <v>41</v>
      </c>
      <c r="B42" s="6" t="s">
        <v>15</v>
      </c>
      <c r="C42" s="6" t="s">
        <v>16</v>
      </c>
      <c r="D42" s="6" t="s">
        <v>17</v>
      </c>
      <c r="E42" s="6" t="s">
        <v>18</v>
      </c>
      <c r="F42" s="6" t="s">
        <v>19</v>
      </c>
      <c r="G42" s="6" t="s">
        <v>20</v>
      </c>
      <c r="H42" s="6" t="s">
        <v>21</v>
      </c>
      <c r="I42" s="6">
        <v>31000</v>
      </c>
      <c r="J42" s="6" t="s">
        <v>22</v>
      </c>
      <c r="K42" s="6">
        <v>43.599623999999999</v>
      </c>
      <c r="L42" s="6">
        <v>1.445468</v>
      </c>
      <c r="M42" s="6">
        <v>0</v>
      </c>
      <c r="N42" s="6" t="s">
        <v>613</v>
      </c>
    </row>
    <row r="43" spans="1:14" x14ac:dyDescent="0.25">
      <c r="A43" s="6">
        <v>42</v>
      </c>
      <c r="B43" s="6" t="s">
        <v>175</v>
      </c>
      <c r="C43" s="6" t="s">
        <v>176</v>
      </c>
      <c r="D43" s="6" t="s">
        <v>177</v>
      </c>
      <c r="E43" s="6" t="s">
        <v>69</v>
      </c>
      <c r="F43" s="6" t="s">
        <v>178</v>
      </c>
      <c r="G43" s="6" t="s">
        <v>179</v>
      </c>
      <c r="H43" s="6" t="s">
        <v>180</v>
      </c>
      <c r="I43" s="6" t="s">
        <v>42</v>
      </c>
      <c r="J43" s="6" t="s">
        <v>73</v>
      </c>
      <c r="K43" s="6">
        <v>49.265988</v>
      </c>
      <c r="L43" s="6">
        <v>-123.126486</v>
      </c>
      <c r="M43" s="6">
        <v>80</v>
      </c>
      <c r="N43" s="6" t="s">
        <v>613</v>
      </c>
    </row>
    <row r="44" spans="1:14" x14ac:dyDescent="0.25">
      <c r="A44" s="6">
        <v>43</v>
      </c>
      <c r="B44" s="6" t="s">
        <v>52</v>
      </c>
      <c r="C44" s="6" t="s">
        <v>53</v>
      </c>
      <c r="D44" s="6" t="s">
        <v>54</v>
      </c>
      <c r="E44" s="6" t="s">
        <v>55</v>
      </c>
      <c r="F44" s="6" t="s">
        <v>56</v>
      </c>
      <c r="G44" s="6" t="s">
        <v>57</v>
      </c>
      <c r="H44" s="6" t="s">
        <v>58</v>
      </c>
      <c r="I44" s="6">
        <v>99362</v>
      </c>
      <c r="J44" s="6" t="s">
        <v>59</v>
      </c>
      <c r="K44" s="6">
        <v>46.064580999999997</v>
      </c>
      <c r="L44" s="6">
        <v>-118.34302099999999</v>
      </c>
      <c r="M44" s="6">
        <v>78</v>
      </c>
      <c r="N44" s="6" t="s">
        <v>613</v>
      </c>
    </row>
    <row r="45" spans="1:14" x14ac:dyDescent="0.25">
      <c r="A45" s="6">
        <v>44</v>
      </c>
      <c r="B45" s="6" t="s">
        <v>419</v>
      </c>
      <c r="C45" s="6" t="s">
        <v>420</v>
      </c>
      <c r="D45" s="6" t="s">
        <v>421</v>
      </c>
      <c r="E45" s="6" t="s">
        <v>201</v>
      </c>
      <c r="F45" s="6" t="s">
        <v>422</v>
      </c>
      <c r="G45" s="6" t="s">
        <v>423</v>
      </c>
      <c r="H45" s="6" t="s">
        <v>424</v>
      </c>
      <c r="I45" s="6">
        <v>60528</v>
      </c>
      <c r="J45" s="6" t="s">
        <v>205</v>
      </c>
      <c r="K45" s="6">
        <v>50.073419999999999</v>
      </c>
      <c r="L45" s="6">
        <v>8.6361500000000007</v>
      </c>
      <c r="M45" s="6">
        <v>76</v>
      </c>
      <c r="N45" s="6" t="s">
        <v>613</v>
      </c>
    </row>
    <row r="46" spans="1:14" x14ac:dyDescent="0.25">
      <c r="A46" s="6">
        <v>45</v>
      </c>
      <c r="B46" s="6" t="s">
        <v>513</v>
      </c>
      <c r="C46" s="6" t="s">
        <v>514</v>
      </c>
      <c r="D46" s="6" t="s">
        <v>515</v>
      </c>
      <c r="E46" s="6" t="s">
        <v>55</v>
      </c>
      <c r="F46" s="6" t="s">
        <v>516</v>
      </c>
      <c r="G46" s="6" t="s">
        <v>42</v>
      </c>
      <c r="H46" s="6" t="s">
        <v>517</v>
      </c>
      <c r="I46" s="6">
        <v>94117</v>
      </c>
      <c r="J46" s="6" t="s">
        <v>59</v>
      </c>
      <c r="K46" s="6">
        <v>37.769354999999997</v>
      </c>
      <c r="L46" s="6">
        <v>-122.431572</v>
      </c>
      <c r="M46" s="6">
        <v>74</v>
      </c>
      <c r="N46" s="6" t="s">
        <v>613</v>
      </c>
    </row>
    <row r="47" spans="1:14" x14ac:dyDescent="0.25">
      <c r="A47" s="6">
        <v>46</v>
      </c>
      <c r="B47" s="6" t="s">
        <v>313</v>
      </c>
      <c r="C47" s="6" t="s">
        <v>314</v>
      </c>
      <c r="D47" s="6" t="s">
        <v>315</v>
      </c>
      <c r="E47" s="6" t="s">
        <v>32</v>
      </c>
      <c r="F47" s="6" t="s">
        <v>316</v>
      </c>
      <c r="G47" s="6" t="s">
        <v>317</v>
      </c>
      <c r="H47" s="6" t="s">
        <v>318</v>
      </c>
      <c r="I47" s="6">
        <v>3508</v>
      </c>
      <c r="J47" s="6" t="s">
        <v>36</v>
      </c>
      <c r="K47" s="6">
        <v>10.063611</v>
      </c>
      <c r="L47" s="6">
        <v>-69.334721999999999</v>
      </c>
      <c r="M47" s="6">
        <v>72</v>
      </c>
      <c r="N47" s="6" t="s">
        <v>613</v>
      </c>
    </row>
    <row r="48" spans="1:14" x14ac:dyDescent="0.25">
      <c r="A48" s="6">
        <v>47</v>
      </c>
      <c r="B48" s="6" t="s">
        <v>259</v>
      </c>
      <c r="C48" s="6" t="s">
        <v>260</v>
      </c>
      <c r="D48" s="6" t="s">
        <v>261</v>
      </c>
      <c r="E48" s="6" t="s">
        <v>32</v>
      </c>
      <c r="F48" s="6" t="s">
        <v>262</v>
      </c>
      <c r="G48" s="6" t="s">
        <v>263</v>
      </c>
      <c r="H48" s="6" t="s">
        <v>264</v>
      </c>
      <c r="I48" s="6">
        <v>4980</v>
      </c>
      <c r="J48" s="6" t="s">
        <v>36</v>
      </c>
      <c r="K48" s="6">
        <v>10.976293</v>
      </c>
      <c r="L48" s="6">
        <v>-63.836047000000001</v>
      </c>
      <c r="M48" s="6">
        <v>70</v>
      </c>
      <c r="N48" s="6" t="s">
        <v>613</v>
      </c>
    </row>
    <row r="49" spans="1:14" x14ac:dyDescent="0.25">
      <c r="A49" s="6">
        <v>48</v>
      </c>
      <c r="B49" s="6" t="s">
        <v>126</v>
      </c>
      <c r="C49" s="6" t="s">
        <v>127</v>
      </c>
      <c r="D49" s="6" t="s">
        <v>128</v>
      </c>
      <c r="E49" s="6" t="s">
        <v>55</v>
      </c>
      <c r="F49" s="6" t="s">
        <v>129</v>
      </c>
      <c r="G49" s="6" t="s">
        <v>130</v>
      </c>
      <c r="H49" s="6" t="s">
        <v>131</v>
      </c>
      <c r="I49" s="6">
        <v>97219</v>
      </c>
      <c r="J49" s="6" t="s">
        <v>59</v>
      </c>
      <c r="K49" s="6">
        <v>45.461809000000002</v>
      </c>
      <c r="L49" s="6">
        <v>-122.71819000000001</v>
      </c>
      <c r="M49" s="6">
        <v>68</v>
      </c>
      <c r="N49" s="6" t="s">
        <v>613</v>
      </c>
    </row>
    <row r="50" spans="1:14" x14ac:dyDescent="0.25">
      <c r="A50" s="6">
        <v>49</v>
      </c>
      <c r="B50" s="6" t="s">
        <v>535</v>
      </c>
      <c r="C50" s="6" t="s">
        <v>536</v>
      </c>
      <c r="D50" s="6" t="s">
        <v>537</v>
      </c>
      <c r="E50" s="6" t="s">
        <v>498</v>
      </c>
      <c r="F50" s="6" t="s">
        <v>538</v>
      </c>
      <c r="G50" s="6" t="s">
        <v>539</v>
      </c>
      <c r="H50" s="6" t="s">
        <v>540</v>
      </c>
      <c r="I50" s="6">
        <v>24100</v>
      </c>
      <c r="J50" s="6" t="s">
        <v>502</v>
      </c>
      <c r="K50" s="6">
        <v>45.698264000000002</v>
      </c>
      <c r="L50" s="6">
        <v>9.67727</v>
      </c>
      <c r="M50" s="6">
        <v>66</v>
      </c>
      <c r="N50" s="6" t="s">
        <v>613</v>
      </c>
    </row>
    <row r="51" spans="1:14" x14ac:dyDescent="0.25">
      <c r="A51" s="6">
        <v>50</v>
      </c>
      <c r="B51" s="6" t="s">
        <v>483</v>
      </c>
      <c r="C51" s="6" t="s">
        <v>484</v>
      </c>
      <c r="D51" s="6" t="s">
        <v>485</v>
      </c>
      <c r="E51" s="6" t="s">
        <v>280</v>
      </c>
      <c r="F51" s="6" t="s">
        <v>486</v>
      </c>
      <c r="G51" s="6" t="s">
        <v>487</v>
      </c>
      <c r="H51" s="6" t="s">
        <v>488</v>
      </c>
      <c r="I51" s="6" t="s">
        <v>42</v>
      </c>
      <c r="J51" s="6" t="s">
        <v>284</v>
      </c>
      <c r="K51" s="6">
        <v>50.806429000000001</v>
      </c>
      <c r="L51" s="6">
        <v>4.3292390000000003</v>
      </c>
      <c r="M51" s="6">
        <v>64</v>
      </c>
      <c r="N51" s="6" t="s">
        <v>613</v>
      </c>
    </row>
    <row r="52" spans="1:14" x14ac:dyDescent="0.25">
      <c r="A52" s="6">
        <v>51</v>
      </c>
      <c r="B52" s="6" t="s">
        <v>91</v>
      </c>
      <c r="C52" s="6" t="s">
        <v>92</v>
      </c>
      <c r="D52" s="6" t="s">
        <v>93</v>
      </c>
      <c r="E52" s="6" t="s">
        <v>69</v>
      </c>
      <c r="F52" s="6" t="s">
        <v>94</v>
      </c>
      <c r="G52" s="6" t="s">
        <v>95</v>
      </c>
      <c r="H52" s="6" t="s">
        <v>96</v>
      </c>
      <c r="I52" s="6" t="s">
        <v>42</v>
      </c>
      <c r="J52" s="6" t="s">
        <v>73</v>
      </c>
      <c r="K52" s="6">
        <v>45.505378</v>
      </c>
      <c r="L52" s="6">
        <v>-73.553253999999995</v>
      </c>
      <c r="M52" s="6">
        <v>62</v>
      </c>
      <c r="N52" s="6" t="s">
        <v>613</v>
      </c>
    </row>
    <row r="53" spans="1:14" x14ac:dyDescent="0.25">
      <c r="A53" s="6">
        <v>52</v>
      </c>
      <c r="B53" s="6" t="s">
        <v>390</v>
      </c>
      <c r="C53" s="6" t="s">
        <v>391</v>
      </c>
      <c r="D53" s="6" t="s">
        <v>392</v>
      </c>
      <c r="E53" s="6" t="s">
        <v>201</v>
      </c>
      <c r="F53" s="6" t="s">
        <v>393</v>
      </c>
      <c r="G53" s="6" t="s">
        <v>42</v>
      </c>
      <c r="H53" s="6" t="s">
        <v>394</v>
      </c>
      <c r="I53" s="6">
        <v>4179</v>
      </c>
      <c r="J53" s="6" t="s">
        <v>205</v>
      </c>
      <c r="K53" s="6">
        <v>51.219797</v>
      </c>
      <c r="L53" s="6">
        <v>12.140133000000001</v>
      </c>
      <c r="M53" s="6">
        <v>60</v>
      </c>
      <c r="N53" s="6" t="s">
        <v>613</v>
      </c>
    </row>
    <row r="54" spans="1:14" x14ac:dyDescent="0.25">
      <c r="A54" s="6">
        <v>53</v>
      </c>
      <c r="B54" s="6" t="s">
        <v>158</v>
      </c>
      <c r="C54" s="6" t="s">
        <v>45</v>
      </c>
      <c r="D54" s="6" t="s">
        <v>159</v>
      </c>
      <c r="E54" s="6" t="s">
        <v>47</v>
      </c>
      <c r="F54" s="6" t="s">
        <v>160</v>
      </c>
      <c r="G54" s="6" t="s">
        <v>161</v>
      </c>
      <c r="H54" s="6" t="s">
        <v>162</v>
      </c>
      <c r="I54" s="6" t="s">
        <v>42</v>
      </c>
      <c r="J54" s="6" t="s">
        <v>51</v>
      </c>
      <c r="K54" s="6">
        <v>51.542355000000001</v>
      </c>
      <c r="L54" s="6">
        <v>-6.9950999999999999E-2</v>
      </c>
      <c r="M54" s="6">
        <v>58</v>
      </c>
      <c r="N54" s="6" t="s">
        <v>613</v>
      </c>
    </row>
    <row r="55" spans="1:14" x14ac:dyDescent="0.25">
      <c r="A55" s="6">
        <v>54</v>
      </c>
      <c r="B55" s="6" t="s">
        <v>448</v>
      </c>
      <c r="C55" s="6" t="s">
        <v>231</v>
      </c>
      <c r="D55" s="6" t="s">
        <v>449</v>
      </c>
      <c r="E55" s="6" t="s">
        <v>233</v>
      </c>
      <c r="F55" s="6" t="s">
        <v>450</v>
      </c>
      <c r="G55" s="6" t="s">
        <v>451</v>
      </c>
      <c r="H55" s="6" t="s">
        <v>452</v>
      </c>
      <c r="I55" s="6">
        <v>1010</v>
      </c>
      <c r="J55" s="6" t="s">
        <v>237</v>
      </c>
      <c r="K55" s="6">
        <v>-32.411937999999999</v>
      </c>
      <c r="L55" s="6">
        <v>-63.244709999999998</v>
      </c>
      <c r="M55" s="6">
        <v>56</v>
      </c>
      <c r="N55" s="6" t="s">
        <v>613</v>
      </c>
    </row>
    <row r="56" spans="1:14" x14ac:dyDescent="0.25">
      <c r="A56" s="6">
        <v>55</v>
      </c>
      <c r="B56" s="6" t="s">
        <v>186</v>
      </c>
      <c r="C56" s="6" t="s">
        <v>187</v>
      </c>
      <c r="D56" s="6" t="s">
        <v>188</v>
      </c>
      <c r="E56" s="6" t="s">
        <v>55</v>
      </c>
      <c r="F56" s="6" t="s">
        <v>189</v>
      </c>
      <c r="G56" s="6" t="s">
        <v>190</v>
      </c>
      <c r="H56" s="6" t="s">
        <v>191</v>
      </c>
      <c r="I56" s="6">
        <v>99508</v>
      </c>
      <c r="J56" s="6" t="s">
        <v>59</v>
      </c>
      <c r="K56" s="6">
        <v>61.195284000000001</v>
      </c>
      <c r="L56" s="6">
        <v>-149.89597499999999</v>
      </c>
      <c r="M56" s="6">
        <v>54</v>
      </c>
      <c r="N56" s="6" t="s">
        <v>613</v>
      </c>
    </row>
    <row r="57" spans="1:14" x14ac:dyDescent="0.25">
      <c r="A57" s="6">
        <v>56</v>
      </c>
      <c r="B57" s="6" t="s">
        <v>430</v>
      </c>
      <c r="C57" s="6" t="s">
        <v>431</v>
      </c>
      <c r="D57" s="6" t="s">
        <v>432</v>
      </c>
      <c r="E57" s="6" t="s">
        <v>201</v>
      </c>
      <c r="F57" s="6" t="s">
        <v>433</v>
      </c>
      <c r="G57" s="6" t="s">
        <v>434</v>
      </c>
      <c r="H57" s="6" t="s">
        <v>435</v>
      </c>
      <c r="I57" s="6">
        <v>50739</v>
      </c>
      <c r="J57" s="6" t="s">
        <v>205</v>
      </c>
      <c r="K57" s="6">
        <v>50.973458000000001</v>
      </c>
      <c r="L57" s="6">
        <v>6.9460620000000004</v>
      </c>
      <c r="M57" s="6">
        <v>52</v>
      </c>
      <c r="N57" s="6" t="s">
        <v>613</v>
      </c>
    </row>
    <row r="58" spans="1:14" x14ac:dyDescent="0.25">
      <c r="A58" s="6">
        <v>57</v>
      </c>
      <c r="B58" s="6" t="s">
        <v>153</v>
      </c>
      <c r="C58" s="6" t="s">
        <v>81</v>
      </c>
      <c r="D58" s="6" t="s">
        <v>154</v>
      </c>
      <c r="E58" s="6" t="s">
        <v>18</v>
      </c>
      <c r="F58" s="6" t="s">
        <v>155</v>
      </c>
      <c r="G58" s="6" t="s">
        <v>156</v>
      </c>
      <c r="H58" s="6" t="s">
        <v>157</v>
      </c>
      <c r="I58" s="6">
        <v>75012</v>
      </c>
      <c r="J58" s="6" t="s">
        <v>22</v>
      </c>
      <c r="K58" s="6">
        <v>48.857911999999999</v>
      </c>
      <c r="L58" s="6">
        <v>2.3921070000000002</v>
      </c>
      <c r="M58" s="6">
        <v>50</v>
      </c>
      <c r="N58" s="6" t="s">
        <v>613</v>
      </c>
    </row>
    <row r="59" spans="1:14" x14ac:dyDescent="0.25">
      <c r="A59" s="6">
        <v>58</v>
      </c>
      <c r="B59" s="6" t="s">
        <v>302</v>
      </c>
      <c r="C59" s="6" t="s">
        <v>248</v>
      </c>
      <c r="D59" s="6" t="s">
        <v>303</v>
      </c>
      <c r="E59" s="6" t="s">
        <v>250</v>
      </c>
      <c r="F59" s="6" t="s">
        <v>304</v>
      </c>
      <c r="G59" s="6" t="s">
        <v>305</v>
      </c>
      <c r="H59" s="6" t="s">
        <v>306</v>
      </c>
      <c r="I59" s="6">
        <v>5033</v>
      </c>
      <c r="J59" s="6" t="s">
        <v>253</v>
      </c>
      <c r="K59" s="6">
        <v>19.245652</v>
      </c>
      <c r="L59" s="6">
        <v>-99.078954999999993</v>
      </c>
      <c r="M59" s="6">
        <v>48</v>
      </c>
      <c r="N59" s="6" t="s">
        <v>613</v>
      </c>
    </row>
    <row r="60" spans="1:14" x14ac:dyDescent="0.25">
      <c r="A60" s="6">
        <v>59</v>
      </c>
      <c r="B60" s="6" t="s">
        <v>365</v>
      </c>
      <c r="C60" s="6" t="s">
        <v>366</v>
      </c>
      <c r="D60" s="6" t="s">
        <v>367</v>
      </c>
      <c r="E60" s="6" t="s">
        <v>368</v>
      </c>
      <c r="F60" s="6" t="s">
        <v>369</v>
      </c>
      <c r="G60" s="6" t="s">
        <v>370</v>
      </c>
      <c r="H60" s="6" t="s">
        <v>371</v>
      </c>
      <c r="I60" s="6">
        <v>5020</v>
      </c>
      <c r="J60" s="6" t="s">
        <v>372</v>
      </c>
      <c r="K60" s="6">
        <v>47.752026000000001</v>
      </c>
      <c r="L60" s="6">
        <v>13.034205999999999</v>
      </c>
      <c r="M60" s="6">
        <v>46</v>
      </c>
      <c r="N60" s="6" t="s">
        <v>613</v>
      </c>
    </row>
    <row r="61" spans="1:14" x14ac:dyDescent="0.25">
      <c r="A61" s="6">
        <v>60</v>
      </c>
      <c r="B61" s="6" t="s">
        <v>337</v>
      </c>
      <c r="C61" s="6" t="s">
        <v>338</v>
      </c>
      <c r="D61" s="6" t="s">
        <v>339</v>
      </c>
      <c r="E61" s="6" t="s">
        <v>340</v>
      </c>
      <c r="F61" s="6" t="s">
        <v>341</v>
      </c>
      <c r="G61" s="6" t="s">
        <v>42</v>
      </c>
      <c r="H61" s="6" t="s">
        <v>342</v>
      </c>
      <c r="I61" s="6">
        <v>1756</v>
      </c>
      <c r="J61" s="6" t="s">
        <v>343</v>
      </c>
      <c r="K61" s="6">
        <v>39.267865999999998</v>
      </c>
      <c r="L61" s="6">
        <v>-9.0535619999999994</v>
      </c>
      <c r="M61" s="6">
        <v>44</v>
      </c>
      <c r="N61" s="6" t="s">
        <v>613</v>
      </c>
    </row>
    <row r="62" spans="1:14" x14ac:dyDescent="0.25">
      <c r="A62" s="6">
        <v>61</v>
      </c>
      <c r="B62" s="6" t="s">
        <v>464</v>
      </c>
      <c r="C62" s="6" t="s">
        <v>226</v>
      </c>
      <c r="D62" s="6" t="s">
        <v>465</v>
      </c>
      <c r="E62" s="6" t="s">
        <v>216</v>
      </c>
      <c r="F62" s="6" t="s">
        <v>466</v>
      </c>
      <c r="G62" s="6" t="s">
        <v>467</v>
      </c>
      <c r="H62" s="6" t="s">
        <v>468</v>
      </c>
      <c r="I62" s="6" t="s">
        <v>42</v>
      </c>
      <c r="J62" s="6" t="s">
        <v>219</v>
      </c>
      <c r="K62" s="6">
        <v>-22.908300000000001</v>
      </c>
      <c r="L62" s="6">
        <v>-43.197077</v>
      </c>
      <c r="M62" s="6">
        <v>42</v>
      </c>
      <c r="N62" s="6" t="s">
        <v>613</v>
      </c>
    </row>
    <row r="63" spans="1:14" x14ac:dyDescent="0.25">
      <c r="A63" s="6">
        <v>62</v>
      </c>
      <c r="B63" s="6" t="s">
        <v>213</v>
      </c>
      <c r="C63" s="6" t="s">
        <v>214</v>
      </c>
      <c r="D63" s="6" t="s">
        <v>215</v>
      </c>
      <c r="E63" s="6" t="s">
        <v>216</v>
      </c>
      <c r="F63" s="6" t="s">
        <v>217</v>
      </c>
      <c r="G63" s="6" t="s">
        <v>42</v>
      </c>
      <c r="H63" s="6" t="s">
        <v>218</v>
      </c>
      <c r="I63" s="6" t="s">
        <v>42</v>
      </c>
      <c r="J63" s="6" t="s">
        <v>219</v>
      </c>
      <c r="K63" s="6">
        <v>-23.603038000000002</v>
      </c>
      <c r="L63" s="6">
        <v>-46.668500000000002</v>
      </c>
      <c r="M63" s="6">
        <v>40</v>
      </c>
      <c r="N63" s="6" t="s">
        <v>613</v>
      </c>
    </row>
    <row r="64" spans="1:14" x14ac:dyDescent="0.25">
      <c r="A64" s="6">
        <v>63</v>
      </c>
      <c r="B64" s="6" t="s">
        <v>518</v>
      </c>
      <c r="C64" s="6" t="s">
        <v>519</v>
      </c>
      <c r="D64" s="6" t="s">
        <v>520</v>
      </c>
      <c r="E64" s="6" t="s">
        <v>201</v>
      </c>
      <c r="F64" s="6" t="s">
        <v>521</v>
      </c>
      <c r="G64" s="6" t="s">
        <v>42</v>
      </c>
      <c r="H64" s="6" t="s">
        <v>522</v>
      </c>
      <c r="I64" s="6">
        <v>1307</v>
      </c>
      <c r="J64" s="6" t="s">
        <v>205</v>
      </c>
      <c r="K64" s="6">
        <v>51.098391999999997</v>
      </c>
      <c r="L64" s="6">
        <v>14.520815000000001</v>
      </c>
      <c r="M64" s="6">
        <v>38</v>
      </c>
      <c r="N64" s="6" t="s">
        <v>613</v>
      </c>
    </row>
    <row r="65" spans="1:14" x14ac:dyDescent="0.25">
      <c r="A65" s="6">
        <v>64</v>
      </c>
      <c r="B65" s="6" t="s">
        <v>230</v>
      </c>
      <c r="C65" s="6" t="s">
        <v>231</v>
      </c>
      <c r="D65" s="6" t="s">
        <v>232</v>
      </c>
      <c r="E65" s="6" t="s">
        <v>233</v>
      </c>
      <c r="F65" s="6" t="s">
        <v>234</v>
      </c>
      <c r="G65" s="6" t="s">
        <v>235</v>
      </c>
      <c r="H65" s="6" t="s">
        <v>236</v>
      </c>
      <c r="I65" s="6">
        <v>1010</v>
      </c>
      <c r="J65" s="6" t="s">
        <v>237</v>
      </c>
      <c r="K65" s="6">
        <v>-34.587054999999999</v>
      </c>
      <c r="L65" s="6">
        <v>-58.385024000000001</v>
      </c>
      <c r="M65" s="6">
        <v>36</v>
      </c>
      <c r="N65" s="6" t="s">
        <v>613</v>
      </c>
    </row>
    <row r="66" spans="1:14" x14ac:dyDescent="0.25">
      <c r="A66" s="6">
        <v>65</v>
      </c>
      <c r="B66" s="6" t="s">
        <v>192</v>
      </c>
      <c r="C66" s="6" t="s">
        <v>193</v>
      </c>
      <c r="D66" s="6" t="s">
        <v>194</v>
      </c>
      <c r="E66" s="6" t="s">
        <v>55</v>
      </c>
      <c r="F66" s="6" t="s">
        <v>195</v>
      </c>
      <c r="G66" s="6" t="s">
        <v>196</v>
      </c>
      <c r="H66" s="6" t="s">
        <v>197</v>
      </c>
      <c r="I66" s="6">
        <v>87110</v>
      </c>
      <c r="J66" s="6" t="s">
        <v>59</v>
      </c>
      <c r="K66" s="6">
        <v>35.115447000000003</v>
      </c>
      <c r="L66" s="6">
        <v>-106.671077</v>
      </c>
      <c r="M66" s="6">
        <v>34</v>
      </c>
      <c r="N66" s="6" t="s">
        <v>613</v>
      </c>
    </row>
    <row r="67" spans="1:14" x14ac:dyDescent="0.25">
      <c r="A67" s="6">
        <v>66</v>
      </c>
      <c r="B67" s="6" t="s">
        <v>495</v>
      </c>
      <c r="C67" s="6" t="s">
        <v>496</v>
      </c>
      <c r="D67" s="6" t="s">
        <v>497</v>
      </c>
      <c r="E67" s="6" t="s">
        <v>498</v>
      </c>
      <c r="F67" s="6" t="s">
        <v>499</v>
      </c>
      <c r="G67" s="6" t="s">
        <v>500</v>
      </c>
      <c r="H67" s="6" t="s">
        <v>501</v>
      </c>
      <c r="I67" s="6">
        <v>42100</v>
      </c>
      <c r="J67" s="6" t="s">
        <v>502</v>
      </c>
      <c r="K67" s="6">
        <v>44.529707000000002</v>
      </c>
      <c r="L67" s="6">
        <v>11.817197</v>
      </c>
      <c r="M67" s="6">
        <v>32</v>
      </c>
      <c r="N67" s="6" t="s">
        <v>613</v>
      </c>
    </row>
    <row r="68" spans="1:14" x14ac:dyDescent="0.25">
      <c r="A68" s="6">
        <v>67</v>
      </c>
      <c r="B68" s="6" t="s">
        <v>225</v>
      </c>
      <c r="C68" s="6" t="s">
        <v>226</v>
      </c>
      <c r="D68" s="6" t="s">
        <v>227</v>
      </c>
      <c r="E68" s="6" t="s">
        <v>216</v>
      </c>
      <c r="F68" s="6" t="s">
        <v>228</v>
      </c>
      <c r="G68" s="6" t="s">
        <v>42</v>
      </c>
      <c r="H68" s="6" t="s">
        <v>229</v>
      </c>
      <c r="I68" s="6" t="s">
        <v>42</v>
      </c>
      <c r="J68" s="6" t="s">
        <v>219</v>
      </c>
      <c r="K68" s="6">
        <v>-16.782419000000001</v>
      </c>
      <c r="L68" s="6">
        <v>-47.625647000000001</v>
      </c>
      <c r="M68" s="6">
        <v>30</v>
      </c>
      <c r="N68" s="6" t="s">
        <v>613</v>
      </c>
    </row>
    <row r="69" spans="1:14" x14ac:dyDescent="0.25">
      <c r="A69" s="6">
        <v>68</v>
      </c>
      <c r="B69" s="6" t="s">
        <v>378</v>
      </c>
      <c r="C69" s="6" t="s">
        <v>379</v>
      </c>
      <c r="D69" s="6" t="s">
        <v>380</v>
      </c>
      <c r="E69" s="6" t="s">
        <v>381</v>
      </c>
      <c r="F69" s="6" t="s">
        <v>382</v>
      </c>
      <c r="G69" s="6" t="s">
        <v>42</v>
      </c>
      <c r="H69" s="6" t="s">
        <v>383</v>
      </c>
      <c r="I69" s="6">
        <v>1203</v>
      </c>
      <c r="J69" s="6" t="s">
        <v>384</v>
      </c>
      <c r="K69" s="6">
        <v>46.205992999999999</v>
      </c>
      <c r="L69" s="6">
        <v>6.1219089999999996</v>
      </c>
      <c r="M69" s="6">
        <v>28</v>
      </c>
      <c r="N69" s="6" t="s">
        <v>613</v>
      </c>
    </row>
    <row r="70" spans="1:14" x14ac:dyDescent="0.25">
      <c r="A70" s="6">
        <v>69</v>
      </c>
      <c r="B70" s="6" t="s">
        <v>373</v>
      </c>
      <c r="C70" s="6" t="s">
        <v>286</v>
      </c>
      <c r="D70" s="6" t="s">
        <v>374</v>
      </c>
      <c r="E70" s="6" t="s">
        <v>288</v>
      </c>
      <c r="F70" s="6" t="s">
        <v>375</v>
      </c>
      <c r="G70" s="6" t="s">
        <v>376</v>
      </c>
      <c r="H70" s="6" t="s">
        <v>377</v>
      </c>
      <c r="I70" s="6">
        <v>28001</v>
      </c>
      <c r="J70" s="6" t="s">
        <v>292</v>
      </c>
      <c r="K70" s="6">
        <v>40.419232999999998</v>
      </c>
      <c r="L70" s="6">
        <v>-3.6981980000000001</v>
      </c>
      <c r="M70" s="6">
        <v>26</v>
      </c>
      <c r="N70" s="6" t="s">
        <v>613</v>
      </c>
    </row>
    <row r="71" spans="1:14" x14ac:dyDescent="0.25">
      <c r="A71" s="6">
        <v>70</v>
      </c>
      <c r="B71" s="6" t="s">
        <v>329</v>
      </c>
      <c r="C71" s="6" t="s">
        <v>330</v>
      </c>
      <c r="D71" s="6" t="s">
        <v>331</v>
      </c>
      <c r="E71" s="6" t="s">
        <v>332</v>
      </c>
      <c r="F71" s="6" t="s">
        <v>333</v>
      </c>
      <c r="G71" s="6" t="s">
        <v>334</v>
      </c>
      <c r="H71" s="6" t="s">
        <v>335</v>
      </c>
      <c r="I71" s="6">
        <v>4110</v>
      </c>
      <c r="J71" s="6" t="s">
        <v>336</v>
      </c>
      <c r="K71" s="6">
        <v>59</v>
      </c>
      <c r="L71" s="6">
        <v>10.033333000000001</v>
      </c>
      <c r="M71" s="6">
        <v>24</v>
      </c>
      <c r="N71" s="6" t="s">
        <v>613</v>
      </c>
    </row>
    <row r="72" spans="1:14" x14ac:dyDescent="0.25">
      <c r="A72" s="6">
        <v>71</v>
      </c>
      <c r="B72" s="6" t="s">
        <v>148</v>
      </c>
      <c r="C72" s="6" t="s">
        <v>149</v>
      </c>
      <c r="D72" s="6" t="s">
        <v>150</v>
      </c>
      <c r="E72" s="6" t="s">
        <v>55</v>
      </c>
      <c r="F72" s="6" t="s">
        <v>151</v>
      </c>
      <c r="G72" s="6" t="s">
        <v>42</v>
      </c>
      <c r="H72" s="6" t="s">
        <v>152</v>
      </c>
      <c r="I72" s="6">
        <v>83720</v>
      </c>
      <c r="J72" s="6" t="s">
        <v>59</v>
      </c>
      <c r="K72" s="6">
        <v>43.577105000000003</v>
      </c>
      <c r="L72" s="6">
        <v>-116.338211</v>
      </c>
      <c r="M72" s="6">
        <v>22</v>
      </c>
      <c r="N72" s="6" t="s">
        <v>613</v>
      </c>
    </row>
    <row r="73" spans="1:14" x14ac:dyDescent="0.25">
      <c r="A73" s="6">
        <v>72</v>
      </c>
      <c r="B73" s="6" t="s">
        <v>132</v>
      </c>
      <c r="C73" s="6" t="s">
        <v>45</v>
      </c>
      <c r="D73" s="6" t="s">
        <v>133</v>
      </c>
      <c r="E73" s="6" t="s">
        <v>47</v>
      </c>
      <c r="F73" s="6" t="s">
        <v>134</v>
      </c>
      <c r="G73" s="6" t="s">
        <v>135</v>
      </c>
      <c r="H73" s="6" t="s">
        <v>136</v>
      </c>
      <c r="I73" s="6" t="s">
        <v>42</v>
      </c>
      <c r="J73" s="6" t="s">
        <v>51</v>
      </c>
      <c r="K73" s="6">
        <v>51.406706999999997</v>
      </c>
      <c r="L73" s="6">
        <v>-6.5343999999999999E-2</v>
      </c>
      <c r="M73" s="6">
        <v>20</v>
      </c>
      <c r="N73" s="6" t="s">
        <v>613</v>
      </c>
    </row>
    <row r="74" spans="1:14" x14ac:dyDescent="0.25">
      <c r="A74" s="6">
        <v>73</v>
      </c>
      <c r="B74" s="6" t="s">
        <v>547</v>
      </c>
      <c r="C74" s="6" t="s">
        <v>548</v>
      </c>
      <c r="D74" s="6" t="s">
        <v>549</v>
      </c>
      <c r="E74" s="6" t="s">
        <v>492</v>
      </c>
      <c r="F74" s="6" t="s">
        <v>550</v>
      </c>
      <c r="G74" s="6" t="s">
        <v>42</v>
      </c>
      <c r="H74" s="6" t="s">
        <v>42</v>
      </c>
      <c r="I74" s="6">
        <v>1734</v>
      </c>
      <c r="J74" s="6" t="s">
        <v>494</v>
      </c>
      <c r="K74" s="6">
        <v>55.665325000000003</v>
      </c>
      <c r="L74" s="6">
        <v>12.545802</v>
      </c>
      <c r="M74" s="6">
        <v>18</v>
      </c>
      <c r="N74" s="6" t="s">
        <v>613</v>
      </c>
    </row>
    <row r="75" spans="1:14" x14ac:dyDescent="0.25">
      <c r="A75" s="6">
        <v>74</v>
      </c>
      <c r="B75" s="6" t="s">
        <v>80</v>
      </c>
      <c r="C75" s="6" t="s">
        <v>81</v>
      </c>
      <c r="D75" s="6" t="s">
        <v>82</v>
      </c>
      <c r="E75" s="6" t="s">
        <v>18</v>
      </c>
      <c r="F75" s="6" t="s">
        <v>83</v>
      </c>
      <c r="G75" s="6" t="s">
        <v>84</v>
      </c>
      <c r="H75" s="6" t="s">
        <v>85</v>
      </c>
      <c r="I75" s="6">
        <v>75016</v>
      </c>
      <c r="J75" s="6" t="s">
        <v>22</v>
      </c>
      <c r="K75" s="6">
        <v>48.871110000000002</v>
      </c>
      <c r="L75" s="6">
        <v>2.2919719999999999</v>
      </c>
      <c r="M75" s="6">
        <v>16</v>
      </c>
      <c r="N75" s="6" t="s">
        <v>613</v>
      </c>
    </row>
    <row r="76" spans="1:14" x14ac:dyDescent="0.25">
      <c r="A76" s="6">
        <v>75</v>
      </c>
      <c r="B76" s="6" t="s">
        <v>442</v>
      </c>
      <c r="C76" s="6" t="s">
        <v>443</v>
      </c>
      <c r="D76" s="6" t="s">
        <v>444</v>
      </c>
      <c r="E76" s="6" t="s">
        <v>55</v>
      </c>
      <c r="F76" s="6" t="s">
        <v>445</v>
      </c>
      <c r="G76" s="6" t="s">
        <v>446</v>
      </c>
      <c r="H76" s="6" t="s">
        <v>447</v>
      </c>
      <c r="I76" s="6">
        <v>82520</v>
      </c>
      <c r="J76" s="6" t="s">
        <v>59</v>
      </c>
      <c r="K76" s="6">
        <v>42.833013999999999</v>
      </c>
      <c r="L76" s="6">
        <v>-108.730672</v>
      </c>
      <c r="M76" s="6">
        <v>14</v>
      </c>
      <c r="N76" s="6" t="s">
        <v>613</v>
      </c>
    </row>
    <row r="77" spans="1:14" x14ac:dyDescent="0.25">
      <c r="A77" s="6">
        <v>76</v>
      </c>
      <c r="B77" s="6" t="s">
        <v>277</v>
      </c>
      <c r="C77" s="6" t="s">
        <v>278</v>
      </c>
      <c r="D77" s="6" t="s">
        <v>279</v>
      </c>
      <c r="E77" s="6" t="s">
        <v>280</v>
      </c>
      <c r="F77" s="6" t="s">
        <v>281</v>
      </c>
      <c r="G77" s="6" t="s">
        <v>282</v>
      </c>
      <c r="H77" s="6" t="s">
        <v>283</v>
      </c>
      <c r="I77" s="6" t="s">
        <v>42</v>
      </c>
      <c r="J77" s="6" t="s">
        <v>284</v>
      </c>
      <c r="K77" s="6">
        <v>50.406270999999997</v>
      </c>
      <c r="L77" s="6">
        <v>4.4470260000000001</v>
      </c>
      <c r="M77" s="6">
        <v>12</v>
      </c>
      <c r="N77" s="6" t="s">
        <v>613</v>
      </c>
    </row>
    <row r="78" spans="1:14" x14ac:dyDescent="0.25">
      <c r="A78" s="6">
        <v>77</v>
      </c>
      <c r="B78" s="6" t="s">
        <v>503</v>
      </c>
      <c r="C78" s="6" t="s">
        <v>127</v>
      </c>
      <c r="D78" s="6" t="s">
        <v>504</v>
      </c>
      <c r="E78" s="6" t="s">
        <v>55</v>
      </c>
      <c r="F78" s="6" t="s">
        <v>505</v>
      </c>
      <c r="G78" s="6" t="s">
        <v>42</v>
      </c>
      <c r="H78" s="6" t="s">
        <v>506</v>
      </c>
      <c r="I78" s="6">
        <v>97201</v>
      </c>
      <c r="J78" s="6" t="s">
        <v>59</v>
      </c>
      <c r="K78" s="6">
        <v>45.516865000000003</v>
      </c>
      <c r="L78" s="6">
        <v>-122.69137600000001</v>
      </c>
      <c r="M78" s="6">
        <v>10</v>
      </c>
      <c r="N78" s="6" t="s">
        <v>613</v>
      </c>
    </row>
    <row r="79" spans="1:14" x14ac:dyDescent="0.25">
      <c r="A79" s="6">
        <v>78</v>
      </c>
      <c r="B79" s="6" t="s">
        <v>103</v>
      </c>
      <c r="C79" s="6" t="s">
        <v>104</v>
      </c>
      <c r="D79" s="6" t="s">
        <v>105</v>
      </c>
      <c r="E79" s="6" t="s">
        <v>55</v>
      </c>
      <c r="F79" s="6" t="s">
        <v>106</v>
      </c>
      <c r="G79" s="6" t="s">
        <v>107</v>
      </c>
      <c r="H79" s="6" t="s">
        <v>108</v>
      </c>
      <c r="I79" s="6">
        <v>59801</v>
      </c>
      <c r="J79" s="6" t="s">
        <v>59</v>
      </c>
      <c r="K79" s="6">
        <v>46.850051999999998</v>
      </c>
      <c r="L79" s="6">
        <v>-113.986964</v>
      </c>
      <c r="M79" s="6">
        <v>8</v>
      </c>
      <c r="N79" s="6" t="s">
        <v>613</v>
      </c>
    </row>
    <row r="80" spans="1:14" x14ac:dyDescent="0.25">
      <c r="A80" s="6">
        <v>79</v>
      </c>
      <c r="B80" s="6" t="s">
        <v>413</v>
      </c>
      <c r="C80" s="6" t="s">
        <v>414</v>
      </c>
      <c r="D80" s="6" t="s">
        <v>415</v>
      </c>
      <c r="E80" s="6" t="s">
        <v>201</v>
      </c>
      <c r="F80" s="6" t="s">
        <v>416</v>
      </c>
      <c r="G80" s="6" t="s">
        <v>417</v>
      </c>
      <c r="H80" s="6" t="s">
        <v>418</v>
      </c>
      <c r="I80" s="6">
        <v>44087</v>
      </c>
      <c r="J80" s="6" t="s">
        <v>205</v>
      </c>
      <c r="K80" s="6">
        <v>51.574601000000001</v>
      </c>
      <c r="L80" s="6">
        <v>7.1140210000000002</v>
      </c>
      <c r="M80" s="6">
        <v>6</v>
      </c>
      <c r="N80" s="6" t="s">
        <v>613</v>
      </c>
    </row>
    <row r="81" spans="1:14" x14ac:dyDescent="0.25">
      <c r="A81" s="6">
        <v>80</v>
      </c>
      <c r="B81" s="6" t="s">
        <v>247</v>
      </c>
      <c r="C81" s="6" t="s">
        <v>248</v>
      </c>
      <c r="D81" s="6" t="s">
        <v>249</v>
      </c>
      <c r="E81" s="6" t="s">
        <v>250</v>
      </c>
      <c r="F81" s="6" t="s">
        <v>251</v>
      </c>
      <c r="G81" s="6" t="s">
        <v>42</v>
      </c>
      <c r="H81" s="6" t="s">
        <v>252</v>
      </c>
      <c r="I81" s="6">
        <v>5033</v>
      </c>
      <c r="J81" s="6" t="s">
        <v>253</v>
      </c>
      <c r="K81" s="6">
        <v>19.327933000000002</v>
      </c>
      <c r="L81" s="6">
        <v>-99.155692000000002</v>
      </c>
      <c r="M81" s="6">
        <v>4</v>
      </c>
      <c r="N81" s="6" t="s">
        <v>613</v>
      </c>
    </row>
    <row r="82" spans="1:14" x14ac:dyDescent="0.25">
      <c r="A82" s="6">
        <v>81</v>
      </c>
      <c r="B82" s="6" t="s">
        <v>242</v>
      </c>
      <c r="C82" s="6" t="s">
        <v>214</v>
      </c>
      <c r="D82" s="6" t="s">
        <v>243</v>
      </c>
      <c r="E82" s="6" t="s">
        <v>216</v>
      </c>
      <c r="F82" s="6" t="s">
        <v>244</v>
      </c>
      <c r="G82" s="6" t="s">
        <v>245</v>
      </c>
      <c r="H82" s="6" t="s">
        <v>246</v>
      </c>
      <c r="I82" s="6" t="s">
        <v>42</v>
      </c>
      <c r="J82" s="6" t="s">
        <v>219</v>
      </c>
      <c r="K82" s="6">
        <v>-22.881336999999998</v>
      </c>
      <c r="L82" s="6">
        <v>-47.061605</v>
      </c>
      <c r="M82" s="6">
        <v>2</v>
      </c>
      <c r="N82" s="6" t="s">
        <v>613</v>
      </c>
    </row>
    <row r="83" spans="1:14" x14ac:dyDescent="0.25">
      <c r="A83" s="6">
        <v>82</v>
      </c>
      <c r="B83" s="6" t="s">
        <v>169</v>
      </c>
      <c r="C83" s="6" t="s">
        <v>170</v>
      </c>
      <c r="D83" s="6" t="s">
        <v>171</v>
      </c>
      <c r="E83" s="6" t="s">
        <v>55</v>
      </c>
      <c r="F83" s="6" t="s">
        <v>172</v>
      </c>
      <c r="G83" s="6" t="s">
        <v>173</v>
      </c>
      <c r="H83" s="6" t="s">
        <v>174</v>
      </c>
      <c r="I83" s="6">
        <v>98034</v>
      </c>
      <c r="J83" s="6" t="s">
        <v>59</v>
      </c>
      <c r="K83" s="6">
        <v>47.710811999999997</v>
      </c>
      <c r="L83" s="6">
        <v>-122.179276</v>
      </c>
      <c r="M83" s="6">
        <v>80</v>
      </c>
      <c r="N83" s="6" t="s">
        <v>613</v>
      </c>
    </row>
    <row r="84" spans="1:14" x14ac:dyDescent="0.25">
      <c r="A84" s="6">
        <v>84</v>
      </c>
      <c r="B84" s="6" t="s">
        <v>23</v>
      </c>
      <c r="C84" s="6" t="s">
        <v>24</v>
      </c>
      <c r="D84" s="6" t="s">
        <v>25</v>
      </c>
      <c r="E84" s="6" t="s">
        <v>18</v>
      </c>
      <c r="F84" s="6" t="s">
        <v>26</v>
      </c>
      <c r="G84" s="6" t="s">
        <v>27</v>
      </c>
      <c r="H84" s="6" t="s">
        <v>28</v>
      </c>
      <c r="I84" s="6">
        <v>69004</v>
      </c>
      <c r="J84" s="6" t="s">
        <v>22</v>
      </c>
      <c r="K84" s="6">
        <v>45.784993999999998</v>
      </c>
      <c r="L84" s="6">
        <v>4.8126249999999997</v>
      </c>
      <c r="M84" s="6">
        <v>78</v>
      </c>
      <c r="N84" s="6" t="s">
        <v>613</v>
      </c>
    </row>
    <row r="85" spans="1:14" x14ac:dyDescent="0.25">
      <c r="A85" s="6">
        <v>85</v>
      </c>
      <c r="B85" s="6" t="s">
        <v>109</v>
      </c>
      <c r="C85" s="6" t="s">
        <v>110</v>
      </c>
      <c r="D85" s="6" t="s">
        <v>111</v>
      </c>
      <c r="E85" s="6" t="s">
        <v>18</v>
      </c>
      <c r="F85" s="6" t="s">
        <v>112</v>
      </c>
      <c r="G85" s="6" t="s">
        <v>113</v>
      </c>
      <c r="H85" s="6" t="s">
        <v>114</v>
      </c>
      <c r="I85" s="6">
        <v>51100</v>
      </c>
      <c r="J85" s="6" t="s">
        <v>22</v>
      </c>
      <c r="K85" s="6">
        <v>49.258329000000003</v>
      </c>
      <c r="L85" s="6">
        <v>4.0316960000000002</v>
      </c>
      <c r="M85" s="6">
        <v>76</v>
      </c>
      <c r="N85" s="6" t="s">
        <v>613</v>
      </c>
    </row>
    <row r="86" spans="1:14" x14ac:dyDescent="0.25">
      <c r="A86" s="6">
        <v>86</v>
      </c>
      <c r="B86" s="6" t="s">
        <v>198</v>
      </c>
      <c r="C86" s="6" t="s">
        <v>199</v>
      </c>
      <c r="D86" s="6" t="s">
        <v>200</v>
      </c>
      <c r="E86" s="6" t="s">
        <v>201</v>
      </c>
      <c r="F86" s="6" t="s">
        <v>202</v>
      </c>
      <c r="G86" s="6" t="s">
        <v>203</v>
      </c>
      <c r="H86" s="6" t="s">
        <v>204</v>
      </c>
      <c r="I86" s="6">
        <v>70563</v>
      </c>
      <c r="J86" s="6" t="s">
        <v>205</v>
      </c>
      <c r="K86" s="6">
        <v>48.779440999999998</v>
      </c>
      <c r="L86" s="6">
        <v>9.1853499999999997</v>
      </c>
      <c r="M86" s="6">
        <v>74</v>
      </c>
      <c r="N86" s="6" t="s">
        <v>613</v>
      </c>
    </row>
    <row r="87" spans="1:14" x14ac:dyDescent="0.25">
      <c r="A87" s="6">
        <v>87</v>
      </c>
      <c r="B87" s="6" t="s">
        <v>523</v>
      </c>
      <c r="C87" s="6" t="s">
        <v>524</v>
      </c>
      <c r="D87" s="6" t="s">
        <v>525</v>
      </c>
      <c r="E87" s="6" t="s">
        <v>403</v>
      </c>
      <c r="F87" s="6" t="s">
        <v>526</v>
      </c>
      <c r="G87" s="6" t="s">
        <v>527</v>
      </c>
      <c r="H87" s="6" t="s">
        <v>527</v>
      </c>
      <c r="I87" s="6">
        <v>90110</v>
      </c>
      <c r="J87" s="6" t="s">
        <v>406</v>
      </c>
      <c r="K87" s="6">
        <v>65.010278999999997</v>
      </c>
      <c r="L87" s="6">
        <v>25.465019000000002</v>
      </c>
      <c r="M87" s="6">
        <v>72</v>
      </c>
      <c r="N87" s="6" t="s">
        <v>613</v>
      </c>
    </row>
    <row r="88" spans="1:14" x14ac:dyDescent="0.25">
      <c r="A88" s="6">
        <v>88</v>
      </c>
      <c r="B88" s="6" t="s">
        <v>469</v>
      </c>
      <c r="C88" s="6" t="s">
        <v>470</v>
      </c>
      <c r="D88" s="6" t="s">
        <v>471</v>
      </c>
      <c r="E88" s="6" t="s">
        <v>216</v>
      </c>
      <c r="F88" s="6" t="s">
        <v>472</v>
      </c>
      <c r="G88" s="6" t="s">
        <v>42</v>
      </c>
      <c r="H88" s="6" t="s">
        <v>473</v>
      </c>
      <c r="I88" s="6" t="s">
        <v>42</v>
      </c>
      <c r="J88" s="6" t="s">
        <v>219</v>
      </c>
      <c r="K88" s="6">
        <v>-22.480429999999998</v>
      </c>
      <c r="L88" s="6">
        <v>-44.494869999999999</v>
      </c>
      <c r="M88" s="6">
        <v>70</v>
      </c>
      <c r="N88" s="6" t="s">
        <v>613</v>
      </c>
    </row>
    <row r="89" spans="1:14" x14ac:dyDescent="0.25">
      <c r="A89" s="6">
        <v>89</v>
      </c>
      <c r="B89" s="6" t="s">
        <v>507</v>
      </c>
      <c r="C89" s="6" t="s">
        <v>508</v>
      </c>
      <c r="D89" s="6" t="s">
        <v>509</v>
      </c>
      <c r="E89" s="6" t="s">
        <v>55</v>
      </c>
      <c r="F89" s="6" t="s">
        <v>510</v>
      </c>
      <c r="G89" s="6" t="s">
        <v>511</v>
      </c>
      <c r="H89" s="6" t="s">
        <v>512</v>
      </c>
      <c r="I89" s="6">
        <v>98128</v>
      </c>
      <c r="J89" s="6" t="s">
        <v>59</v>
      </c>
      <c r="K89" s="6">
        <v>47.534182000000001</v>
      </c>
      <c r="L89" s="6">
        <v>-122.31227199999999</v>
      </c>
      <c r="M89" s="6">
        <v>68</v>
      </c>
      <c r="N89" s="6" t="s">
        <v>613</v>
      </c>
    </row>
    <row r="90" spans="1:14" x14ac:dyDescent="0.25">
      <c r="A90" s="6">
        <v>90</v>
      </c>
      <c r="B90" s="6" t="s">
        <v>400</v>
      </c>
      <c r="C90" s="6" t="s">
        <v>401</v>
      </c>
      <c r="D90" s="6" t="s">
        <v>402</v>
      </c>
      <c r="E90" s="6" t="s">
        <v>403</v>
      </c>
      <c r="F90" s="6" t="s">
        <v>404</v>
      </c>
      <c r="G90" s="6" t="s">
        <v>405</v>
      </c>
      <c r="H90" s="6" t="s">
        <v>405</v>
      </c>
      <c r="I90" s="6">
        <v>21240</v>
      </c>
      <c r="J90" s="6" t="s">
        <v>406</v>
      </c>
      <c r="K90" s="6">
        <v>60.167876</v>
      </c>
      <c r="L90" s="6">
        <v>24.943328000000001</v>
      </c>
      <c r="M90" s="6">
        <v>66</v>
      </c>
      <c r="N90" s="6" t="s">
        <v>613</v>
      </c>
    </row>
    <row r="91" spans="1:14" x14ac:dyDescent="0.25">
      <c r="A91" s="6">
        <v>91</v>
      </c>
      <c r="B91" s="6" t="s">
        <v>528</v>
      </c>
      <c r="C91" s="6" t="s">
        <v>529</v>
      </c>
      <c r="D91" s="6" t="s">
        <v>530</v>
      </c>
      <c r="E91" s="6" t="s">
        <v>531</v>
      </c>
      <c r="F91" s="6" t="s">
        <v>532</v>
      </c>
      <c r="G91" s="6" t="s">
        <v>533</v>
      </c>
      <c r="H91" s="6" t="s">
        <v>533</v>
      </c>
      <c r="I91" s="6" t="s">
        <v>42</v>
      </c>
      <c r="J91" s="6" t="s">
        <v>534</v>
      </c>
      <c r="K91" s="6">
        <v>52.219563000000001</v>
      </c>
      <c r="L91" s="6">
        <v>20.985878</v>
      </c>
      <c r="M91" s="6">
        <v>64</v>
      </c>
      <c r="N91" s="6" t="s">
        <v>613</v>
      </c>
    </row>
    <row r="92" spans="1:14" x14ac:dyDescent="0.25">
      <c r="A92" s="6">
        <v>94</v>
      </c>
      <c r="B92" s="6" t="s">
        <v>489</v>
      </c>
      <c r="C92" s="6" t="s">
        <v>490</v>
      </c>
      <c r="D92" s="6" t="s">
        <v>491</v>
      </c>
      <c r="E92" s="6" t="s">
        <v>492</v>
      </c>
      <c r="F92" s="6" t="s">
        <v>493</v>
      </c>
      <c r="G92" s="6" t="s">
        <v>42</v>
      </c>
      <c r="H92" s="6" t="s">
        <v>42</v>
      </c>
      <c r="I92" s="6">
        <v>8200</v>
      </c>
      <c r="J92" s="6" t="s">
        <v>494</v>
      </c>
      <c r="K92" s="6">
        <v>56.199877000000001</v>
      </c>
      <c r="L92" s="6">
        <v>10.166024</v>
      </c>
      <c r="M92" s="6">
        <v>62</v>
      </c>
      <c r="N92" s="6" t="s">
        <v>613</v>
      </c>
    </row>
    <row r="93" spans="1:14" x14ac:dyDescent="0.25">
      <c r="A93" s="6">
        <v>127</v>
      </c>
      <c r="B93" s="6" t="s">
        <v>359</v>
      </c>
      <c r="C93" s="6" t="s">
        <v>360</v>
      </c>
      <c r="D93" s="6" t="s">
        <v>361</v>
      </c>
      <c r="E93" s="6" t="s">
        <v>209</v>
      </c>
      <c r="F93" s="6" t="s">
        <v>362</v>
      </c>
      <c r="G93" s="6" t="s">
        <v>363</v>
      </c>
      <c r="H93" s="6" t="s">
        <v>364</v>
      </c>
      <c r="I93" s="6">
        <v>11111</v>
      </c>
      <c r="J93" s="6" t="s">
        <v>212</v>
      </c>
      <c r="K93" s="6">
        <v>59.329323000000002</v>
      </c>
      <c r="L93" s="6">
        <v>18.068580999999998</v>
      </c>
      <c r="M93" s="6">
        <v>60</v>
      </c>
      <c r="N93" s="6" t="s">
        <v>613</v>
      </c>
    </row>
    <row r="94" spans="1:14" x14ac:dyDescent="0.25">
      <c r="M94" s="6"/>
    </row>
    <row r="95" spans="1:14" x14ac:dyDescent="0.25">
      <c r="M95" s="6"/>
    </row>
    <row r="96" spans="1:14" x14ac:dyDescent="0.25">
      <c r="M96" s="6"/>
    </row>
    <row r="97" spans="13:13" x14ac:dyDescent="0.25">
      <c r="M97" s="6"/>
    </row>
    <row r="98" spans="13:13" x14ac:dyDescent="0.25">
      <c r="M98" s="6"/>
    </row>
    <row r="99" spans="13:13" x14ac:dyDescent="0.25">
      <c r="M99" s="6"/>
    </row>
    <row r="100" spans="13:13" x14ac:dyDescent="0.25">
      <c r="M100" s="6"/>
    </row>
    <row r="101" spans="13:13" x14ac:dyDescent="0.25">
      <c r="M101" s="6"/>
    </row>
    <row r="102" spans="13:13" x14ac:dyDescent="0.25">
      <c r="M102" s="6"/>
    </row>
    <row r="103" spans="13:13" x14ac:dyDescent="0.25">
      <c r="M103" s="6"/>
    </row>
    <row r="104" spans="13:13" x14ac:dyDescent="0.25">
      <c r="M104" s="6"/>
    </row>
    <row r="105" spans="13:13" x14ac:dyDescent="0.25">
      <c r="M105" s="6"/>
    </row>
    <row r="106" spans="13:13" x14ac:dyDescent="0.25">
      <c r="M106" s="6"/>
    </row>
    <row r="107" spans="13:13" x14ac:dyDescent="0.25">
      <c r="M107" s="6"/>
    </row>
    <row r="108" spans="13:13" x14ac:dyDescent="0.25">
      <c r="M108" s="6"/>
    </row>
    <row r="109" spans="13:13" x14ac:dyDescent="0.25">
      <c r="M109" s="6"/>
    </row>
    <row r="110" spans="13:13" x14ac:dyDescent="0.25">
      <c r="M110" s="6"/>
    </row>
    <row r="111" spans="13:13" x14ac:dyDescent="0.25">
      <c r="M111" s="6"/>
    </row>
    <row r="112" spans="13:13" x14ac:dyDescent="0.25">
      <c r="M112" s="6"/>
    </row>
    <row r="113" spans="13:13" x14ac:dyDescent="0.25">
      <c r="M113" s="6"/>
    </row>
    <row r="114" spans="13:13" x14ac:dyDescent="0.25">
      <c r="M114" s="6"/>
    </row>
    <row r="115" spans="13:13" x14ac:dyDescent="0.25">
      <c r="M115" s="6"/>
    </row>
    <row r="116" spans="13:13" x14ac:dyDescent="0.25">
      <c r="M116" s="6"/>
    </row>
    <row r="117" spans="13:13" x14ac:dyDescent="0.25">
      <c r="M117" s="6"/>
    </row>
    <row r="118" spans="13:13" x14ac:dyDescent="0.25">
      <c r="M118" s="6"/>
    </row>
    <row r="119" spans="13:13" x14ac:dyDescent="0.25">
      <c r="M119" s="6"/>
    </row>
    <row r="120" spans="13:13" x14ac:dyDescent="0.25">
      <c r="M120" s="6"/>
    </row>
    <row r="121" spans="13:13" x14ac:dyDescent="0.25">
      <c r="M121" s="6"/>
    </row>
    <row r="122" spans="13:13" x14ac:dyDescent="0.25">
      <c r="M122" s="6"/>
    </row>
    <row r="123" spans="13:13" x14ac:dyDescent="0.25">
      <c r="M123" s="6"/>
    </row>
    <row r="124" spans="13:13" x14ac:dyDescent="0.25">
      <c r="M124" s="6"/>
    </row>
    <row r="125" spans="13:13" x14ac:dyDescent="0.25">
      <c r="M125" s="6"/>
    </row>
    <row r="126" spans="13:13" x14ac:dyDescent="0.25">
      <c r="M126" s="6"/>
    </row>
    <row r="127" spans="13:13" x14ac:dyDescent="0.25">
      <c r="M127" s="6"/>
    </row>
    <row r="128" spans="13:13" x14ac:dyDescent="0.25">
      <c r="M128" s="6"/>
    </row>
    <row r="129" spans="13:13" x14ac:dyDescent="0.25">
      <c r="M129" s="6"/>
    </row>
    <row r="130" spans="13:13" x14ac:dyDescent="0.25">
      <c r="M130" s="6"/>
    </row>
    <row r="131" spans="13:13" x14ac:dyDescent="0.25">
      <c r="M131" s="6"/>
    </row>
    <row r="132" spans="13:13" x14ac:dyDescent="0.25">
      <c r="M132" s="6"/>
    </row>
    <row r="133" spans="13:13" x14ac:dyDescent="0.25">
      <c r="M133" s="6"/>
    </row>
    <row r="134" spans="13:13" x14ac:dyDescent="0.25">
      <c r="M134" s="6"/>
    </row>
    <row r="135" spans="13:13" x14ac:dyDescent="0.25">
      <c r="M135" s="6"/>
    </row>
    <row r="136" spans="13:13" x14ac:dyDescent="0.25">
      <c r="M136" s="6"/>
    </row>
    <row r="137" spans="13:13" x14ac:dyDescent="0.25">
      <c r="M137" s="6"/>
    </row>
    <row r="138" spans="13:13" x14ac:dyDescent="0.25">
      <c r="M138" s="6"/>
    </row>
    <row r="139" spans="13:13" x14ac:dyDescent="0.25">
      <c r="M139" s="6"/>
    </row>
    <row r="140" spans="13:13" x14ac:dyDescent="0.25">
      <c r="M140" s="6"/>
    </row>
    <row r="141" spans="13:13" x14ac:dyDescent="0.25">
      <c r="M141" s="6"/>
    </row>
    <row r="142" spans="13:13" x14ac:dyDescent="0.25">
      <c r="M142" s="6"/>
    </row>
    <row r="143" spans="13:13" x14ac:dyDescent="0.25">
      <c r="M143" s="6"/>
    </row>
    <row r="144" spans="13:13" x14ac:dyDescent="0.25">
      <c r="M144" s="6"/>
    </row>
    <row r="145" spans="13:13" x14ac:dyDescent="0.25">
      <c r="M145" s="6"/>
    </row>
    <row r="146" spans="13:13" x14ac:dyDescent="0.25">
      <c r="M146" s="6"/>
    </row>
    <row r="147" spans="13:13" x14ac:dyDescent="0.25">
      <c r="M147" s="6"/>
    </row>
    <row r="148" spans="13:13" x14ac:dyDescent="0.25">
      <c r="M148" s="6"/>
    </row>
    <row r="149" spans="13:13" x14ac:dyDescent="0.25">
      <c r="M149" s="6"/>
    </row>
    <row r="150" spans="13:13" x14ac:dyDescent="0.25">
      <c r="M150" s="6"/>
    </row>
    <row r="151" spans="13:13" x14ac:dyDescent="0.25">
      <c r="M151" s="6"/>
    </row>
    <row r="152" spans="13:13" x14ac:dyDescent="0.25">
      <c r="M152" s="6"/>
    </row>
    <row r="153" spans="13:13" x14ac:dyDescent="0.25">
      <c r="M153" s="6"/>
    </row>
    <row r="154" spans="13:13" x14ac:dyDescent="0.25">
      <c r="M154" s="6"/>
    </row>
    <row r="155" spans="13:13" x14ac:dyDescent="0.25">
      <c r="M155" s="6"/>
    </row>
    <row r="156" spans="13:13" x14ac:dyDescent="0.25">
      <c r="M156" s="6"/>
    </row>
    <row r="157" spans="13:13" x14ac:dyDescent="0.25">
      <c r="M157" s="6"/>
    </row>
    <row r="158" spans="13:13" x14ac:dyDescent="0.25">
      <c r="M158" s="6"/>
    </row>
    <row r="159" spans="13:13" x14ac:dyDescent="0.25">
      <c r="M159" s="6"/>
    </row>
    <row r="160" spans="13:13" x14ac:dyDescent="0.25">
      <c r="M160" s="6"/>
    </row>
    <row r="161" spans="13:13" x14ac:dyDescent="0.25">
      <c r="M161" s="6"/>
    </row>
  </sheetData>
  <autoFilter ref="A1:N93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C2" sqref="C2:C7"/>
    </sheetView>
  </sheetViews>
  <sheetFormatPr baseColWidth="10" defaultRowHeight="15" x14ac:dyDescent="0.25"/>
  <cols>
    <col min="2" max="2" width="11.42578125" style="6"/>
    <col min="5" max="5" width="11.42578125" style="6"/>
  </cols>
  <sheetData>
    <row r="1" spans="1:7" x14ac:dyDescent="0.25">
      <c r="A1" t="s">
        <v>567</v>
      </c>
      <c r="B1" s="6" t="s">
        <v>590</v>
      </c>
      <c r="C1" t="s">
        <v>606</v>
      </c>
      <c r="D1" t="s">
        <v>591</v>
      </c>
      <c r="E1" s="6" t="s">
        <v>594</v>
      </c>
      <c r="F1" t="s">
        <v>592</v>
      </c>
      <c r="G1" t="s">
        <v>593</v>
      </c>
    </row>
    <row r="2" spans="1:7" x14ac:dyDescent="0.25">
      <c r="A2">
        <v>67</v>
      </c>
      <c r="B2" s="6" t="s">
        <v>599</v>
      </c>
      <c r="C2" t="s">
        <v>600</v>
      </c>
      <c r="D2" s="7">
        <v>43862</v>
      </c>
      <c r="E2" s="6" t="s">
        <v>595</v>
      </c>
      <c r="F2" s="7">
        <v>43862</v>
      </c>
      <c r="G2" s="7">
        <v>43876</v>
      </c>
    </row>
    <row r="3" spans="1:7" x14ac:dyDescent="0.25">
      <c r="A3">
        <v>68</v>
      </c>
      <c r="B3" s="6" t="s">
        <v>599</v>
      </c>
      <c r="C3" s="6" t="s">
        <v>601</v>
      </c>
      <c r="D3" s="7">
        <v>43866</v>
      </c>
      <c r="E3" s="6" t="s">
        <v>597</v>
      </c>
      <c r="F3" s="7">
        <v>43866</v>
      </c>
      <c r="G3" s="7">
        <v>43881</v>
      </c>
    </row>
    <row r="4" spans="1:7" x14ac:dyDescent="0.25">
      <c r="A4">
        <v>69</v>
      </c>
      <c r="B4" s="6" t="s">
        <v>599</v>
      </c>
      <c r="C4" t="s">
        <v>596</v>
      </c>
      <c r="D4" s="7">
        <v>43869</v>
      </c>
      <c r="E4" s="6" t="s">
        <v>598</v>
      </c>
      <c r="F4" s="7">
        <v>43863</v>
      </c>
      <c r="G4" s="7">
        <v>43871</v>
      </c>
    </row>
    <row r="5" spans="1:7" x14ac:dyDescent="0.25">
      <c r="A5">
        <v>70</v>
      </c>
      <c r="B5" s="6" t="s">
        <v>602</v>
      </c>
      <c r="C5" t="s">
        <v>603</v>
      </c>
      <c r="D5" s="7">
        <v>43868</v>
      </c>
      <c r="E5" s="6" t="s">
        <v>595</v>
      </c>
      <c r="F5" s="7">
        <v>43872</v>
      </c>
      <c r="G5" s="7">
        <v>43881</v>
      </c>
    </row>
    <row r="6" spans="1:7" x14ac:dyDescent="0.25">
      <c r="A6">
        <v>71</v>
      </c>
      <c r="B6" s="6" t="s">
        <v>599</v>
      </c>
      <c r="C6" t="s">
        <v>604</v>
      </c>
      <c r="D6" s="7">
        <v>43871</v>
      </c>
      <c r="E6" s="6" t="s">
        <v>595</v>
      </c>
      <c r="F6" s="7">
        <v>43871</v>
      </c>
      <c r="G6" s="7">
        <v>43883</v>
      </c>
    </row>
    <row r="7" spans="1:7" x14ac:dyDescent="0.25">
      <c r="A7">
        <v>72</v>
      </c>
      <c r="B7" s="6" t="s">
        <v>599</v>
      </c>
      <c r="C7" t="s">
        <v>605</v>
      </c>
      <c r="D7" s="7">
        <v>43864</v>
      </c>
      <c r="E7" s="6" t="s">
        <v>595</v>
      </c>
      <c r="F7" s="7">
        <v>43866</v>
      </c>
      <c r="G7" s="7">
        <v>43885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3" sqref="A3"/>
    </sheetView>
  </sheetViews>
  <sheetFormatPr baseColWidth="10" defaultRowHeight="15" x14ac:dyDescent="0.25"/>
  <sheetData>
    <row r="1" spans="1:2" x14ac:dyDescent="0.25">
      <c r="A1" t="s">
        <v>607</v>
      </c>
      <c r="B1" t="s">
        <v>608</v>
      </c>
    </row>
    <row r="2" spans="1:2" x14ac:dyDescent="0.25">
      <c r="A2">
        <v>1</v>
      </c>
      <c r="B2" s="6" t="s">
        <v>599</v>
      </c>
    </row>
    <row r="3" spans="1:2" x14ac:dyDescent="0.25">
      <c r="A3">
        <v>2</v>
      </c>
      <c r="B3" s="6" t="s">
        <v>602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3" sqref="A3"/>
    </sheetView>
  </sheetViews>
  <sheetFormatPr baseColWidth="10" defaultRowHeight="15" x14ac:dyDescent="0.25"/>
  <sheetData>
    <row r="1" spans="1:2" x14ac:dyDescent="0.25">
      <c r="A1" t="s">
        <v>610</v>
      </c>
      <c r="B1" t="s">
        <v>609</v>
      </c>
    </row>
    <row r="2" spans="1:2" x14ac:dyDescent="0.25">
      <c r="A2">
        <v>1</v>
      </c>
      <c r="B2" s="6" t="s">
        <v>600</v>
      </c>
    </row>
    <row r="3" spans="1:2" x14ac:dyDescent="0.25">
      <c r="A3">
        <v>2</v>
      </c>
      <c r="B3" s="6" t="s">
        <v>601</v>
      </c>
    </row>
    <row r="4" spans="1:2" x14ac:dyDescent="0.25">
      <c r="A4">
        <v>3</v>
      </c>
      <c r="B4" s="6" t="s">
        <v>596</v>
      </c>
    </row>
    <row r="5" spans="1:2" x14ac:dyDescent="0.25">
      <c r="A5">
        <v>4</v>
      </c>
      <c r="B5" s="6" t="s">
        <v>603</v>
      </c>
    </row>
    <row r="6" spans="1:2" x14ac:dyDescent="0.25">
      <c r="A6">
        <v>5</v>
      </c>
      <c r="B6" s="6" t="s">
        <v>604</v>
      </c>
    </row>
    <row r="7" spans="1:2" x14ac:dyDescent="0.25">
      <c r="A7">
        <v>6</v>
      </c>
      <c r="B7" s="6" t="s">
        <v>605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" sqref="B2:B6"/>
    </sheetView>
  </sheetViews>
  <sheetFormatPr baseColWidth="10" defaultRowHeight="15" x14ac:dyDescent="0.25"/>
  <sheetData>
    <row r="1" spans="1:2" x14ac:dyDescent="0.25">
      <c r="A1" t="s">
        <v>616</v>
      </c>
      <c r="B1" t="s">
        <v>617</v>
      </c>
    </row>
    <row r="2" spans="1:2" x14ac:dyDescent="0.25">
      <c r="A2">
        <v>1</v>
      </c>
      <c r="B2" t="s">
        <v>611</v>
      </c>
    </row>
    <row r="3" spans="1:2" x14ac:dyDescent="0.25">
      <c r="A3">
        <v>2</v>
      </c>
      <c r="B3" t="s">
        <v>612</v>
      </c>
    </row>
    <row r="4" spans="1:2" x14ac:dyDescent="0.25">
      <c r="A4" s="6">
        <v>3</v>
      </c>
      <c r="B4" t="s">
        <v>613</v>
      </c>
    </row>
    <row r="5" spans="1:2" x14ac:dyDescent="0.25">
      <c r="A5" s="6">
        <v>4</v>
      </c>
      <c r="B5" t="s">
        <v>614</v>
      </c>
    </row>
    <row r="6" spans="1:2" x14ac:dyDescent="0.25">
      <c r="A6" s="6">
        <v>5</v>
      </c>
      <c r="B6" t="s">
        <v>615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t="s">
        <v>620</v>
      </c>
      <c r="B1" t="s">
        <v>621</v>
      </c>
    </row>
    <row r="2" spans="1:2" x14ac:dyDescent="0.25">
      <c r="A2">
        <v>1</v>
      </c>
      <c r="B2" t="s">
        <v>618</v>
      </c>
    </row>
    <row r="3" spans="1:2" x14ac:dyDescent="0.25">
      <c r="A3">
        <v>2</v>
      </c>
      <c r="B3" t="s">
        <v>619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629</v>
      </c>
      <c r="B1" t="s">
        <v>630</v>
      </c>
    </row>
    <row r="2" spans="1:2" x14ac:dyDescent="0.25">
      <c r="A2" s="6">
        <v>1</v>
      </c>
      <c r="B2" t="s">
        <v>631</v>
      </c>
    </row>
    <row r="3" spans="1:2" x14ac:dyDescent="0.25">
      <c r="A3" s="6">
        <v>2</v>
      </c>
      <c r="B3" t="s">
        <v>631</v>
      </c>
    </row>
    <row r="4" spans="1:2" x14ac:dyDescent="0.25">
      <c r="A4" s="6">
        <v>3</v>
      </c>
      <c r="B4" t="s">
        <v>632</v>
      </c>
    </row>
    <row r="5" spans="1:2" x14ac:dyDescent="0.25">
      <c r="A5" s="6">
        <v>4</v>
      </c>
      <c r="B5" t="s">
        <v>633</v>
      </c>
    </row>
    <row r="6" spans="1:2" x14ac:dyDescent="0.25">
      <c r="A6" s="6">
        <v>5</v>
      </c>
      <c r="B6" t="s">
        <v>634</v>
      </c>
    </row>
    <row r="7" spans="1:2" x14ac:dyDescent="0.25">
      <c r="A7" s="6">
        <v>6</v>
      </c>
      <c r="B7" t="s">
        <v>635</v>
      </c>
    </row>
    <row r="8" spans="1:2" x14ac:dyDescent="0.25">
      <c r="A8" s="6">
        <v>7</v>
      </c>
      <c r="B8" t="s">
        <v>636</v>
      </c>
    </row>
    <row r="9" spans="1:2" x14ac:dyDescent="0.25">
      <c r="A9" s="6">
        <v>8</v>
      </c>
      <c r="B9" s="6" t="s">
        <v>631</v>
      </c>
    </row>
    <row r="10" spans="1:2" x14ac:dyDescent="0.25">
      <c r="A10" s="6">
        <v>9</v>
      </c>
      <c r="B10" s="6" t="s">
        <v>631</v>
      </c>
    </row>
    <row r="11" spans="1:2" x14ac:dyDescent="0.25">
      <c r="A11" s="6">
        <v>10</v>
      </c>
      <c r="B11" s="6" t="s">
        <v>631</v>
      </c>
    </row>
    <row r="12" spans="1:2" x14ac:dyDescent="0.25">
      <c r="A12" s="6">
        <v>11</v>
      </c>
      <c r="B12" s="6" t="s">
        <v>631</v>
      </c>
    </row>
    <row r="13" spans="1:2" x14ac:dyDescent="0.25">
      <c r="A13" s="6">
        <v>12</v>
      </c>
      <c r="B13" s="6" t="s">
        <v>631</v>
      </c>
    </row>
    <row r="14" spans="1:2" x14ac:dyDescent="0.25">
      <c r="A14" s="6">
        <v>13</v>
      </c>
      <c r="B14" s="6" t="s">
        <v>631</v>
      </c>
    </row>
    <row r="15" spans="1:2" x14ac:dyDescent="0.25">
      <c r="A15" s="6">
        <v>14</v>
      </c>
      <c r="B15" s="6" t="s">
        <v>631</v>
      </c>
    </row>
    <row r="16" spans="1:2" x14ac:dyDescent="0.25">
      <c r="A16" s="6">
        <v>15</v>
      </c>
      <c r="B16" s="6" t="s">
        <v>631</v>
      </c>
    </row>
    <row r="17" spans="1:2" x14ac:dyDescent="0.25">
      <c r="A17" s="6">
        <v>16</v>
      </c>
      <c r="B17" s="6" t="s">
        <v>632</v>
      </c>
    </row>
    <row r="18" spans="1:2" x14ac:dyDescent="0.25">
      <c r="A18" s="6">
        <v>17</v>
      </c>
      <c r="B18" s="6" t="s">
        <v>632</v>
      </c>
    </row>
    <row r="19" spans="1:2" x14ac:dyDescent="0.25">
      <c r="A19" s="6">
        <v>18</v>
      </c>
      <c r="B19" s="6" t="s">
        <v>632</v>
      </c>
    </row>
    <row r="20" spans="1:2" x14ac:dyDescent="0.25">
      <c r="A20" s="6">
        <v>19</v>
      </c>
      <c r="B20" t="s">
        <v>633</v>
      </c>
    </row>
    <row r="21" spans="1:2" x14ac:dyDescent="0.25">
      <c r="A21" s="6">
        <v>20</v>
      </c>
      <c r="B21" s="6" t="s">
        <v>631</v>
      </c>
    </row>
    <row r="22" spans="1:2" x14ac:dyDescent="0.25">
      <c r="A22" s="6">
        <v>21</v>
      </c>
      <c r="B22" s="6" t="s">
        <v>631</v>
      </c>
    </row>
    <row r="23" spans="1:2" x14ac:dyDescent="0.25">
      <c r="A23" s="6">
        <v>22</v>
      </c>
      <c r="B23" s="6" t="s">
        <v>631</v>
      </c>
    </row>
    <row r="24" spans="1:2" x14ac:dyDescent="0.25">
      <c r="A24" s="6">
        <v>23</v>
      </c>
      <c r="B24" s="6" t="s">
        <v>631</v>
      </c>
    </row>
    <row r="25" spans="1:2" x14ac:dyDescent="0.25">
      <c r="A25" s="6">
        <v>24</v>
      </c>
      <c r="B25" s="6" t="s">
        <v>631</v>
      </c>
    </row>
    <row r="26" spans="1:2" x14ac:dyDescent="0.25">
      <c r="A26" s="6">
        <v>25</v>
      </c>
      <c r="B26" s="6" t="s">
        <v>631</v>
      </c>
    </row>
    <row r="27" spans="1:2" x14ac:dyDescent="0.25">
      <c r="A27" s="6">
        <v>26</v>
      </c>
      <c r="B27" s="6" t="s">
        <v>631</v>
      </c>
    </row>
    <row r="28" spans="1:2" x14ac:dyDescent="0.25">
      <c r="A28" s="6">
        <v>27</v>
      </c>
      <c r="B28" s="6" t="s">
        <v>631</v>
      </c>
    </row>
    <row r="29" spans="1:2" x14ac:dyDescent="0.25">
      <c r="A29" s="6">
        <v>28</v>
      </c>
      <c r="B29" s="6" t="s">
        <v>633</v>
      </c>
    </row>
    <row r="30" spans="1:2" x14ac:dyDescent="0.25">
      <c r="A30" s="6">
        <v>29</v>
      </c>
      <c r="B30" s="6" t="s">
        <v>631</v>
      </c>
    </row>
    <row r="31" spans="1:2" x14ac:dyDescent="0.25">
      <c r="A31" s="6">
        <v>30</v>
      </c>
      <c r="B31" s="6" t="s">
        <v>631</v>
      </c>
    </row>
    <row r="32" spans="1:2" x14ac:dyDescent="0.25">
      <c r="A32" s="6">
        <v>31</v>
      </c>
      <c r="B32" s="6" t="s">
        <v>631</v>
      </c>
    </row>
    <row r="33" spans="1:2" x14ac:dyDescent="0.25">
      <c r="A33" s="6">
        <v>32</v>
      </c>
      <c r="B33" s="6" t="s">
        <v>631</v>
      </c>
    </row>
    <row r="34" spans="1:2" x14ac:dyDescent="0.25">
      <c r="A34" s="6">
        <v>33</v>
      </c>
      <c r="B34" s="6" t="s">
        <v>631</v>
      </c>
    </row>
    <row r="35" spans="1:2" x14ac:dyDescent="0.25">
      <c r="A35" s="6">
        <v>34</v>
      </c>
      <c r="B35" s="6" t="s">
        <v>631</v>
      </c>
    </row>
    <row r="36" spans="1:2" x14ac:dyDescent="0.25">
      <c r="A36" s="6">
        <v>35</v>
      </c>
      <c r="B36" s="6" t="s">
        <v>631</v>
      </c>
    </row>
    <row r="37" spans="1:2" x14ac:dyDescent="0.25">
      <c r="A37" s="6">
        <v>36</v>
      </c>
      <c r="B37" s="6" t="s">
        <v>631</v>
      </c>
    </row>
    <row r="38" spans="1:2" x14ac:dyDescent="0.25">
      <c r="A38" s="6">
        <v>37</v>
      </c>
      <c r="B38" s="6" t="s">
        <v>631</v>
      </c>
    </row>
    <row r="39" spans="1:2" x14ac:dyDescent="0.25">
      <c r="A39" s="6">
        <v>38</v>
      </c>
      <c r="B39" s="6" t="s">
        <v>631</v>
      </c>
    </row>
    <row r="40" spans="1:2" x14ac:dyDescent="0.25">
      <c r="A40" s="6">
        <v>39</v>
      </c>
      <c r="B40" s="6" t="s">
        <v>631</v>
      </c>
    </row>
    <row r="41" spans="1:2" x14ac:dyDescent="0.25">
      <c r="A41" s="6">
        <v>40</v>
      </c>
      <c r="B41" s="6" t="s">
        <v>631</v>
      </c>
    </row>
    <row r="42" spans="1:2" x14ac:dyDescent="0.25">
      <c r="A42" s="6">
        <v>41</v>
      </c>
      <c r="B42" s="6" t="s">
        <v>631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B20" sqref="B20"/>
    </sheetView>
  </sheetViews>
  <sheetFormatPr baseColWidth="10" defaultRowHeight="15" x14ac:dyDescent="0.25"/>
  <cols>
    <col min="1" max="16384" width="11.42578125" style="6"/>
  </cols>
  <sheetData>
    <row r="1" spans="1:2" x14ac:dyDescent="0.25">
      <c r="A1" s="6" t="s">
        <v>567</v>
      </c>
      <c r="B1" s="6" t="s">
        <v>584</v>
      </c>
    </row>
    <row r="2" spans="1:2" x14ac:dyDescent="0.25">
      <c r="A2" s="6">
        <v>1</v>
      </c>
      <c r="B2" s="6" t="s">
        <v>585</v>
      </c>
    </row>
    <row r="3" spans="1:2" x14ac:dyDescent="0.25">
      <c r="A3" s="6">
        <v>2</v>
      </c>
      <c r="B3" s="6" t="s">
        <v>585</v>
      </c>
    </row>
    <row r="4" spans="1:2" x14ac:dyDescent="0.25">
      <c r="A4" s="6">
        <v>3</v>
      </c>
      <c r="B4" s="6" t="s">
        <v>585</v>
      </c>
    </row>
    <row r="5" spans="1:2" x14ac:dyDescent="0.25">
      <c r="A5" s="6">
        <v>4</v>
      </c>
      <c r="B5" s="6" t="s">
        <v>585</v>
      </c>
    </row>
    <row r="6" spans="1:2" x14ac:dyDescent="0.25">
      <c r="A6" s="6">
        <v>5</v>
      </c>
      <c r="B6" s="6" t="s">
        <v>585</v>
      </c>
    </row>
    <row r="7" spans="1:2" x14ac:dyDescent="0.25">
      <c r="A7" s="6">
        <v>6</v>
      </c>
      <c r="B7" s="6" t="s">
        <v>585</v>
      </c>
    </row>
    <row r="8" spans="1:2" x14ac:dyDescent="0.25">
      <c r="A8" s="6">
        <v>7</v>
      </c>
      <c r="B8" s="6" t="s">
        <v>585</v>
      </c>
    </row>
    <row r="9" spans="1:2" x14ac:dyDescent="0.25">
      <c r="A9" s="6">
        <v>8</v>
      </c>
      <c r="B9" s="6" t="s">
        <v>585</v>
      </c>
    </row>
    <row r="10" spans="1:2" x14ac:dyDescent="0.25">
      <c r="A10" s="6">
        <v>9</v>
      </c>
      <c r="B10" s="6" t="s">
        <v>585</v>
      </c>
    </row>
    <row r="11" spans="1:2" x14ac:dyDescent="0.25">
      <c r="A11" s="6">
        <v>10</v>
      </c>
      <c r="B11" s="6" t="s">
        <v>586</v>
      </c>
    </row>
    <row r="12" spans="1:2" x14ac:dyDescent="0.25">
      <c r="A12" s="6">
        <v>11</v>
      </c>
      <c r="B12" s="6" t="s">
        <v>586</v>
      </c>
    </row>
    <row r="13" spans="1:2" x14ac:dyDescent="0.25">
      <c r="A13" s="6">
        <v>12</v>
      </c>
      <c r="B13" s="6" t="s">
        <v>586</v>
      </c>
    </row>
    <row r="14" spans="1:2" x14ac:dyDescent="0.25">
      <c r="A14" s="6">
        <v>13</v>
      </c>
      <c r="B14" s="6" t="s">
        <v>586</v>
      </c>
    </row>
    <row r="15" spans="1:2" x14ac:dyDescent="0.25">
      <c r="A15" s="6">
        <v>14</v>
      </c>
      <c r="B15" s="6" t="s">
        <v>586</v>
      </c>
    </row>
    <row r="16" spans="1:2" x14ac:dyDescent="0.25">
      <c r="A16" s="6">
        <v>15</v>
      </c>
      <c r="B16" s="6" t="s">
        <v>586</v>
      </c>
    </row>
    <row r="17" spans="1:2" x14ac:dyDescent="0.25">
      <c r="A17" s="6">
        <v>16</v>
      </c>
      <c r="B17" s="6" t="s">
        <v>586</v>
      </c>
    </row>
    <row r="18" spans="1:2" x14ac:dyDescent="0.25">
      <c r="A18" s="6">
        <v>17</v>
      </c>
      <c r="B18" s="6" t="s">
        <v>586</v>
      </c>
    </row>
    <row r="19" spans="1:2" x14ac:dyDescent="0.25">
      <c r="A19" s="6">
        <v>18</v>
      </c>
      <c r="B19" s="6" t="s">
        <v>586</v>
      </c>
    </row>
    <row r="20" spans="1:2" x14ac:dyDescent="0.25">
      <c r="A20" s="6">
        <v>19</v>
      </c>
      <c r="B20" s="6" t="s">
        <v>586</v>
      </c>
    </row>
    <row r="21" spans="1:2" x14ac:dyDescent="0.25">
      <c r="A21" s="6">
        <v>20</v>
      </c>
      <c r="B21" s="6" t="s">
        <v>587</v>
      </c>
    </row>
    <row r="22" spans="1:2" x14ac:dyDescent="0.25">
      <c r="A22" s="6">
        <v>21</v>
      </c>
      <c r="B22" s="6" t="s">
        <v>587</v>
      </c>
    </row>
    <row r="23" spans="1:2" x14ac:dyDescent="0.25">
      <c r="A23" s="6">
        <v>22</v>
      </c>
      <c r="B23" s="6" t="s">
        <v>587</v>
      </c>
    </row>
    <row r="24" spans="1:2" x14ac:dyDescent="0.25">
      <c r="A24" s="6">
        <v>23</v>
      </c>
      <c r="B24" s="6" t="s">
        <v>587</v>
      </c>
    </row>
    <row r="25" spans="1:2" x14ac:dyDescent="0.25">
      <c r="A25" s="6">
        <v>24</v>
      </c>
      <c r="B25" s="6" t="s">
        <v>587</v>
      </c>
    </row>
    <row r="26" spans="1:2" x14ac:dyDescent="0.25">
      <c r="A26" s="6">
        <v>25</v>
      </c>
      <c r="B26" s="6" t="s">
        <v>587</v>
      </c>
    </row>
    <row r="27" spans="1:2" x14ac:dyDescent="0.25">
      <c r="A27" s="6">
        <v>26</v>
      </c>
      <c r="B27" s="6" t="s">
        <v>587</v>
      </c>
    </row>
    <row r="28" spans="1:2" x14ac:dyDescent="0.25">
      <c r="A28" s="6">
        <v>27</v>
      </c>
      <c r="B28" s="6" t="s">
        <v>587</v>
      </c>
    </row>
    <row r="29" spans="1:2" x14ac:dyDescent="0.25">
      <c r="A29" s="6">
        <v>28</v>
      </c>
      <c r="B29" s="6" t="s">
        <v>587</v>
      </c>
    </row>
    <row r="30" spans="1:2" x14ac:dyDescent="0.25">
      <c r="A30" s="6">
        <v>29</v>
      </c>
      <c r="B30" s="6" t="s">
        <v>587</v>
      </c>
    </row>
    <row r="31" spans="1:2" x14ac:dyDescent="0.25">
      <c r="A31" s="6">
        <v>30</v>
      </c>
      <c r="B31" s="6" t="s">
        <v>587</v>
      </c>
    </row>
    <row r="32" spans="1:2" x14ac:dyDescent="0.25">
      <c r="A32" s="6">
        <v>31</v>
      </c>
      <c r="B32" s="6" t="s">
        <v>587</v>
      </c>
    </row>
    <row r="33" spans="1:2" x14ac:dyDescent="0.25">
      <c r="A33" s="6">
        <v>32</v>
      </c>
      <c r="B33" s="6" t="s">
        <v>588</v>
      </c>
    </row>
    <row r="34" spans="1:2" x14ac:dyDescent="0.25">
      <c r="A34" s="6">
        <v>33</v>
      </c>
      <c r="B34" s="6" t="s">
        <v>588</v>
      </c>
    </row>
    <row r="35" spans="1:2" x14ac:dyDescent="0.25">
      <c r="A35" s="6">
        <v>34</v>
      </c>
      <c r="B35" s="6" t="s">
        <v>588</v>
      </c>
    </row>
    <row r="36" spans="1:2" x14ac:dyDescent="0.25">
      <c r="A36" s="6">
        <v>35</v>
      </c>
      <c r="B36" s="6" t="s">
        <v>588</v>
      </c>
    </row>
    <row r="37" spans="1:2" x14ac:dyDescent="0.25">
      <c r="A37" s="6">
        <v>36</v>
      </c>
      <c r="B37" s="6" t="s">
        <v>588</v>
      </c>
    </row>
    <row r="38" spans="1:2" x14ac:dyDescent="0.25">
      <c r="A38" s="6">
        <v>37</v>
      </c>
      <c r="B38" s="6" t="s">
        <v>588</v>
      </c>
    </row>
    <row r="39" spans="1:2" x14ac:dyDescent="0.25">
      <c r="A39" s="6">
        <v>38</v>
      </c>
      <c r="B39" s="6" t="s">
        <v>587</v>
      </c>
    </row>
    <row r="40" spans="1:2" x14ac:dyDescent="0.25">
      <c r="A40" s="6">
        <v>39</v>
      </c>
      <c r="B40" s="6" t="s">
        <v>587</v>
      </c>
    </row>
    <row r="41" spans="1:2" x14ac:dyDescent="0.25">
      <c r="A41" s="6">
        <v>40</v>
      </c>
      <c r="B41" s="6" t="s">
        <v>587</v>
      </c>
    </row>
    <row r="42" spans="1:2" x14ac:dyDescent="0.25">
      <c r="A42" s="6">
        <v>41</v>
      </c>
      <c r="B42" s="6" t="s">
        <v>587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/>
  </sheetViews>
  <sheetFormatPr baseColWidth="10" defaultRowHeight="15" x14ac:dyDescent="0.25"/>
  <sheetData>
    <row r="1" spans="1:2" x14ac:dyDescent="0.25">
      <c r="A1" t="s">
        <v>567</v>
      </c>
      <c r="B1" t="s">
        <v>568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2</v>
      </c>
    </row>
    <row r="4" spans="1:2" x14ac:dyDescent="0.25">
      <c r="A4">
        <v>3</v>
      </c>
      <c r="B4">
        <v>2</v>
      </c>
    </row>
    <row r="5" spans="1:2" x14ac:dyDescent="0.25">
      <c r="A5">
        <v>4</v>
      </c>
      <c r="B5">
        <v>2</v>
      </c>
    </row>
    <row r="6" spans="1:2" x14ac:dyDescent="0.25">
      <c r="A6">
        <v>5</v>
      </c>
      <c r="B6">
        <v>2</v>
      </c>
    </row>
    <row r="7" spans="1:2" x14ac:dyDescent="0.25">
      <c r="A7">
        <v>6</v>
      </c>
      <c r="B7">
        <v>2</v>
      </c>
    </row>
    <row r="8" spans="1:2" x14ac:dyDescent="0.25">
      <c r="A8">
        <v>7</v>
      </c>
      <c r="B8">
        <v>2</v>
      </c>
    </row>
    <row r="9" spans="1:2" x14ac:dyDescent="0.25">
      <c r="A9">
        <v>8</v>
      </c>
      <c r="B9">
        <v>2</v>
      </c>
    </row>
    <row r="10" spans="1:2" x14ac:dyDescent="0.25">
      <c r="A10">
        <v>9</v>
      </c>
      <c r="B10">
        <v>3</v>
      </c>
    </row>
    <row r="11" spans="1:2" x14ac:dyDescent="0.25">
      <c r="A11">
        <v>10</v>
      </c>
      <c r="B11">
        <v>3</v>
      </c>
    </row>
    <row r="12" spans="1:2" x14ac:dyDescent="0.25">
      <c r="A12">
        <v>11</v>
      </c>
      <c r="B12">
        <v>3</v>
      </c>
    </row>
    <row r="13" spans="1:2" x14ac:dyDescent="0.25">
      <c r="A13">
        <v>12</v>
      </c>
      <c r="B13">
        <v>3</v>
      </c>
    </row>
    <row r="14" spans="1:2" x14ac:dyDescent="0.25">
      <c r="A14">
        <v>13</v>
      </c>
      <c r="B14">
        <v>3</v>
      </c>
    </row>
    <row r="15" spans="1:2" x14ac:dyDescent="0.25">
      <c r="A15">
        <v>14</v>
      </c>
      <c r="B15">
        <v>4</v>
      </c>
    </row>
    <row r="16" spans="1:2" x14ac:dyDescent="0.25">
      <c r="A16">
        <v>15</v>
      </c>
      <c r="B16">
        <v>4</v>
      </c>
    </row>
    <row r="17" spans="1:2" x14ac:dyDescent="0.25">
      <c r="A17">
        <v>16</v>
      </c>
      <c r="B17">
        <v>4</v>
      </c>
    </row>
    <row r="18" spans="1:2" x14ac:dyDescent="0.25">
      <c r="A18">
        <v>17</v>
      </c>
      <c r="B18">
        <v>4</v>
      </c>
    </row>
    <row r="19" spans="1:2" x14ac:dyDescent="0.25">
      <c r="A19">
        <v>18</v>
      </c>
      <c r="B19">
        <v>4</v>
      </c>
    </row>
    <row r="20" spans="1:2" x14ac:dyDescent="0.25">
      <c r="A20">
        <v>19</v>
      </c>
      <c r="B20">
        <v>5</v>
      </c>
    </row>
    <row r="21" spans="1:2" x14ac:dyDescent="0.25">
      <c r="A21">
        <v>20</v>
      </c>
      <c r="B21">
        <v>5</v>
      </c>
    </row>
    <row r="22" spans="1:2" x14ac:dyDescent="0.25">
      <c r="A22">
        <v>21</v>
      </c>
      <c r="B22">
        <v>5</v>
      </c>
    </row>
    <row r="23" spans="1:2" x14ac:dyDescent="0.25">
      <c r="A23">
        <v>22</v>
      </c>
      <c r="B23">
        <v>5</v>
      </c>
    </row>
    <row r="24" spans="1:2" x14ac:dyDescent="0.25">
      <c r="A24">
        <v>23</v>
      </c>
      <c r="B24">
        <v>6</v>
      </c>
    </row>
    <row r="25" spans="1:2" x14ac:dyDescent="0.25">
      <c r="A25">
        <v>24</v>
      </c>
      <c r="B25">
        <v>6</v>
      </c>
    </row>
    <row r="26" spans="1:2" x14ac:dyDescent="0.25">
      <c r="A26">
        <v>25</v>
      </c>
      <c r="B26">
        <v>6</v>
      </c>
    </row>
    <row r="27" spans="1:2" x14ac:dyDescent="0.25">
      <c r="A27">
        <v>26</v>
      </c>
      <c r="B27">
        <v>7</v>
      </c>
    </row>
    <row r="28" spans="1:2" x14ac:dyDescent="0.25">
      <c r="A28">
        <v>27</v>
      </c>
      <c r="B28">
        <v>7</v>
      </c>
    </row>
    <row r="29" spans="1:2" x14ac:dyDescent="0.25">
      <c r="A29">
        <v>28</v>
      </c>
      <c r="B29">
        <v>8</v>
      </c>
    </row>
    <row r="30" spans="1:2" x14ac:dyDescent="0.25">
      <c r="A30">
        <v>29</v>
      </c>
      <c r="B30">
        <v>8</v>
      </c>
    </row>
    <row r="31" spans="1:2" x14ac:dyDescent="0.25">
      <c r="A31">
        <v>30</v>
      </c>
      <c r="B31">
        <v>2</v>
      </c>
    </row>
    <row r="32" spans="1:2" x14ac:dyDescent="0.25">
      <c r="A32">
        <v>31</v>
      </c>
      <c r="B32">
        <v>2</v>
      </c>
    </row>
    <row r="33" spans="1:2" x14ac:dyDescent="0.25">
      <c r="A33">
        <v>32</v>
      </c>
      <c r="B33">
        <v>10</v>
      </c>
    </row>
    <row r="34" spans="1:2" x14ac:dyDescent="0.25">
      <c r="A34">
        <v>33</v>
      </c>
      <c r="B34">
        <v>11</v>
      </c>
    </row>
    <row r="35" spans="1:2" x14ac:dyDescent="0.25">
      <c r="A35">
        <v>34</v>
      </c>
      <c r="B35">
        <v>12</v>
      </c>
    </row>
    <row r="36" spans="1:2" x14ac:dyDescent="0.25">
      <c r="A36">
        <v>35</v>
      </c>
      <c r="B36">
        <v>13</v>
      </c>
    </row>
    <row r="37" spans="1:2" x14ac:dyDescent="0.25">
      <c r="A37">
        <v>36</v>
      </c>
      <c r="B37">
        <v>13</v>
      </c>
    </row>
    <row r="38" spans="1:2" x14ac:dyDescent="0.25">
      <c r="A38">
        <v>37</v>
      </c>
      <c r="B38">
        <v>14</v>
      </c>
    </row>
    <row r="39" spans="1:2" x14ac:dyDescent="0.25">
      <c r="A39">
        <v>38</v>
      </c>
      <c r="B39">
        <v>14</v>
      </c>
    </row>
    <row r="40" spans="1:2" x14ac:dyDescent="0.25">
      <c r="A40">
        <v>39</v>
      </c>
      <c r="B40">
        <v>14</v>
      </c>
    </row>
    <row r="41" spans="1:2" x14ac:dyDescent="0.25">
      <c r="A41">
        <v>40</v>
      </c>
      <c r="B41">
        <v>14</v>
      </c>
    </row>
    <row r="42" spans="1:2" x14ac:dyDescent="0.25">
      <c r="A42">
        <v>41</v>
      </c>
      <c r="B42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D2" sqref="D2"/>
    </sheetView>
  </sheetViews>
  <sheetFormatPr baseColWidth="10" defaultRowHeight="15" x14ac:dyDescent="0.25"/>
  <sheetData>
    <row r="1" spans="1:4" x14ac:dyDescent="0.25">
      <c r="A1" t="s">
        <v>567</v>
      </c>
      <c r="B1" s="5" t="s">
        <v>12</v>
      </c>
      <c r="C1" s="5" t="s">
        <v>13</v>
      </c>
      <c r="D1" t="s">
        <v>637</v>
      </c>
    </row>
    <row r="2" spans="1:4" x14ac:dyDescent="0.25">
      <c r="A2">
        <v>43</v>
      </c>
      <c r="B2" s="5">
        <v>0</v>
      </c>
      <c r="C2" s="5">
        <v>3.4722222222222224E-2</v>
      </c>
      <c r="D2" s="5">
        <f>+C2-B2</f>
        <v>3.4722222222222224E-2</v>
      </c>
    </row>
    <row r="3" spans="1:4" x14ac:dyDescent="0.25">
      <c r="A3">
        <v>44</v>
      </c>
      <c r="B3" s="5">
        <v>4.1666666666666664E-2</v>
      </c>
      <c r="C3" s="5">
        <v>7.2916666666666657E-2</v>
      </c>
      <c r="D3" s="5">
        <f t="shared" ref="D3:D25" si="0">+C3-B3</f>
        <v>3.1249999999999993E-2</v>
      </c>
    </row>
    <row r="4" spans="1:4" x14ac:dyDescent="0.25">
      <c r="A4" s="6">
        <v>45</v>
      </c>
      <c r="B4" s="5">
        <v>8.3333333333333329E-2</v>
      </c>
      <c r="C4" s="5">
        <v>0.11874999999999999</v>
      </c>
      <c r="D4" s="5">
        <f t="shared" si="0"/>
        <v>3.5416666666666666E-2</v>
      </c>
    </row>
    <row r="5" spans="1:4" x14ac:dyDescent="0.25">
      <c r="A5" s="6">
        <v>46</v>
      </c>
      <c r="B5" s="5">
        <v>0.125</v>
      </c>
      <c r="C5" s="5">
        <v>0.15625</v>
      </c>
      <c r="D5" s="5">
        <f t="shared" si="0"/>
        <v>3.125E-2</v>
      </c>
    </row>
    <row r="6" spans="1:4" x14ac:dyDescent="0.25">
      <c r="A6" s="6">
        <v>47</v>
      </c>
      <c r="B6" s="5">
        <v>0.16666666666666699</v>
      </c>
      <c r="C6" s="5">
        <v>0.19444444444444475</v>
      </c>
      <c r="D6" s="5">
        <f t="shared" si="0"/>
        <v>2.7777777777777762E-2</v>
      </c>
    </row>
    <row r="7" spans="1:4" x14ac:dyDescent="0.25">
      <c r="A7" s="6">
        <v>48</v>
      </c>
      <c r="B7" s="5">
        <v>0.20833333333333301</v>
      </c>
      <c r="C7" s="5">
        <v>0.22916666666666635</v>
      </c>
      <c r="D7" s="5">
        <f t="shared" si="0"/>
        <v>2.0833333333333343E-2</v>
      </c>
    </row>
    <row r="8" spans="1:4" x14ac:dyDescent="0.25">
      <c r="A8" s="6">
        <v>49</v>
      </c>
      <c r="B8" s="5">
        <v>0.25</v>
      </c>
      <c r="C8" s="5">
        <v>0.28333333333333333</v>
      </c>
      <c r="D8" s="5">
        <f t="shared" si="0"/>
        <v>3.3333333333333326E-2</v>
      </c>
    </row>
    <row r="9" spans="1:4" x14ac:dyDescent="0.25">
      <c r="A9" s="6">
        <v>50</v>
      </c>
      <c r="B9" s="5">
        <v>0.29166666666666702</v>
      </c>
      <c r="C9" s="5">
        <v>0.32708333333333367</v>
      </c>
      <c r="D9" s="5">
        <f t="shared" si="0"/>
        <v>3.5416666666666652E-2</v>
      </c>
    </row>
    <row r="10" spans="1:4" x14ac:dyDescent="0.25">
      <c r="A10" s="6">
        <v>51</v>
      </c>
      <c r="B10" s="5">
        <v>0.33333333333333298</v>
      </c>
      <c r="C10" s="5">
        <v>0.37499999999999967</v>
      </c>
      <c r="D10" s="5">
        <f t="shared" si="0"/>
        <v>4.1666666666666685E-2</v>
      </c>
    </row>
    <row r="11" spans="1:4" x14ac:dyDescent="0.25">
      <c r="A11" s="6">
        <v>52</v>
      </c>
      <c r="B11" s="5">
        <v>0.375</v>
      </c>
      <c r="C11" s="5">
        <v>0.41944444444444445</v>
      </c>
      <c r="D11" s="5">
        <f t="shared" si="0"/>
        <v>4.4444444444444453E-2</v>
      </c>
    </row>
    <row r="12" spans="1:4" x14ac:dyDescent="0.25">
      <c r="A12" s="6">
        <v>53</v>
      </c>
      <c r="B12" s="5">
        <v>0.41666666666666702</v>
      </c>
      <c r="C12" s="5">
        <v>0.44791666666666702</v>
      </c>
      <c r="D12" s="5">
        <f t="shared" si="0"/>
        <v>3.125E-2</v>
      </c>
    </row>
    <row r="13" spans="1:4" x14ac:dyDescent="0.25">
      <c r="A13" s="6">
        <v>54</v>
      </c>
      <c r="B13" s="5">
        <v>0.45833333333333298</v>
      </c>
      <c r="C13" s="5">
        <v>0.48611111111111077</v>
      </c>
      <c r="D13" s="5">
        <f t="shared" si="0"/>
        <v>2.777777777777779E-2</v>
      </c>
    </row>
    <row r="14" spans="1:4" x14ac:dyDescent="0.25">
      <c r="A14" s="6">
        <v>55</v>
      </c>
      <c r="B14" s="5">
        <v>0.5</v>
      </c>
      <c r="C14" s="5">
        <v>0.52083333333333337</v>
      </c>
      <c r="D14" s="5">
        <f t="shared" si="0"/>
        <v>2.083333333333337E-2</v>
      </c>
    </row>
    <row r="15" spans="1:4" x14ac:dyDescent="0.25">
      <c r="A15" s="6">
        <v>56</v>
      </c>
      <c r="B15" s="5">
        <v>0.54166666666666696</v>
      </c>
      <c r="C15" s="5">
        <v>0.56597222222222254</v>
      </c>
      <c r="D15" s="5">
        <f t="shared" si="0"/>
        <v>2.430555555555558E-2</v>
      </c>
    </row>
    <row r="16" spans="1:4" x14ac:dyDescent="0.25">
      <c r="A16" s="6">
        <v>57</v>
      </c>
      <c r="B16" s="5">
        <v>0.58333333333333304</v>
      </c>
      <c r="C16" s="5">
        <v>0.61111111111111083</v>
      </c>
      <c r="D16" s="5">
        <f t="shared" si="0"/>
        <v>2.777777777777779E-2</v>
      </c>
    </row>
    <row r="17" spans="1:4" x14ac:dyDescent="0.25">
      <c r="A17" s="6">
        <v>58</v>
      </c>
      <c r="B17" s="5">
        <v>0.625</v>
      </c>
      <c r="C17" s="5">
        <v>0.65902777777777777</v>
      </c>
      <c r="D17" s="5">
        <f t="shared" si="0"/>
        <v>3.4027777777777768E-2</v>
      </c>
    </row>
    <row r="18" spans="1:4" x14ac:dyDescent="0.25">
      <c r="A18" s="6">
        <v>59</v>
      </c>
      <c r="B18" s="5">
        <v>0.66666666666666696</v>
      </c>
      <c r="C18" s="5">
        <v>0.70138888888888917</v>
      </c>
      <c r="D18" s="5">
        <f t="shared" si="0"/>
        <v>3.472222222222221E-2</v>
      </c>
    </row>
    <row r="19" spans="1:4" x14ac:dyDescent="0.25">
      <c r="A19" s="6">
        <v>60</v>
      </c>
      <c r="B19" s="5">
        <v>0.70833333333333304</v>
      </c>
      <c r="C19" s="5">
        <v>0.74374999999999969</v>
      </c>
      <c r="D19" s="5">
        <f t="shared" si="0"/>
        <v>3.5416666666666652E-2</v>
      </c>
    </row>
    <row r="20" spans="1:4" x14ac:dyDescent="0.25">
      <c r="A20" s="6">
        <v>61</v>
      </c>
      <c r="B20" s="5">
        <v>0.75</v>
      </c>
      <c r="C20" s="5">
        <v>0.78611111111111109</v>
      </c>
      <c r="D20" s="5">
        <f t="shared" si="0"/>
        <v>3.6111111111111094E-2</v>
      </c>
    </row>
    <row r="21" spans="1:4" x14ac:dyDescent="0.25">
      <c r="A21" s="6">
        <v>62</v>
      </c>
      <c r="B21" s="5">
        <v>0.79166666666666696</v>
      </c>
      <c r="C21" s="5">
        <v>0.82986111111111138</v>
      </c>
      <c r="D21" s="5">
        <f t="shared" si="0"/>
        <v>3.819444444444442E-2</v>
      </c>
    </row>
    <row r="22" spans="1:4" x14ac:dyDescent="0.25">
      <c r="A22" s="6">
        <v>63</v>
      </c>
      <c r="B22" s="5">
        <v>0.83333333333333304</v>
      </c>
      <c r="C22" s="5">
        <v>0.87569444444444411</v>
      </c>
      <c r="D22" s="5">
        <f t="shared" si="0"/>
        <v>4.2361111111111072E-2</v>
      </c>
    </row>
    <row r="23" spans="1:4" x14ac:dyDescent="0.25">
      <c r="A23" s="6">
        <v>64</v>
      </c>
      <c r="B23" s="5">
        <v>0.875</v>
      </c>
      <c r="C23" s="5">
        <v>0.93055555555555558</v>
      </c>
      <c r="D23" s="5">
        <f t="shared" si="0"/>
        <v>5.555555555555558E-2</v>
      </c>
    </row>
    <row r="24" spans="1:4" x14ac:dyDescent="0.25">
      <c r="A24" s="6">
        <v>65</v>
      </c>
      <c r="B24" s="5">
        <v>0.91666666666666696</v>
      </c>
      <c r="C24" s="5">
        <v>0.96875000000000033</v>
      </c>
      <c r="D24" s="5">
        <f t="shared" si="0"/>
        <v>5.208333333333337E-2</v>
      </c>
    </row>
    <row r="25" spans="1:4" x14ac:dyDescent="0.25">
      <c r="A25" s="6">
        <v>66</v>
      </c>
      <c r="B25" s="5">
        <v>0.95833333333333304</v>
      </c>
      <c r="C25" s="5">
        <v>1.0013888888888887</v>
      </c>
      <c r="D25" s="5">
        <f t="shared" si="0"/>
        <v>4.3055555555555625E-2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tabSelected="1" workbookViewId="0">
      <selection activeCell="I21" sqref="I21"/>
    </sheetView>
  </sheetViews>
  <sheetFormatPr baseColWidth="10" defaultRowHeight="15" x14ac:dyDescent="0.25"/>
  <cols>
    <col min="1" max="1" width="17.5703125" bestFit="1" customWidth="1"/>
    <col min="2" max="2" width="18.28515625" bestFit="1" customWidth="1"/>
  </cols>
  <sheetData>
    <row r="3" spans="1:2" x14ac:dyDescent="0.25">
      <c r="A3" s="2" t="s">
        <v>9</v>
      </c>
      <c r="B3" t="s">
        <v>11</v>
      </c>
    </row>
    <row r="4" spans="1:2" x14ac:dyDescent="0.25">
      <c r="A4" s="3">
        <v>1</v>
      </c>
      <c r="B4" s="4">
        <v>1</v>
      </c>
    </row>
    <row r="5" spans="1:2" x14ac:dyDescent="0.25">
      <c r="A5" s="3">
        <v>2</v>
      </c>
      <c r="B5" s="4">
        <v>9</v>
      </c>
    </row>
    <row r="6" spans="1:2" x14ac:dyDescent="0.25">
      <c r="A6" s="3">
        <v>3</v>
      </c>
      <c r="B6" s="4">
        <v>5</v>
      </c>
    </row>
    <row r="7" spans="1:2" x14ac:dyDescent="0.25">
      <c r="A7" s="3">
        <v>4</v>
      </c>
      <c r="B7" s="4">
        <v>5</v>
      </c>
    </row>
    <row r="8" spans="1:2" x14ac:dyDescent="0.25">
      <c r="A8" s="3">
        <v>5</v>
      </c>
      <c r="B8" s="4">
        <v>4</v>
      </c>
    </row>
    <row r="9" spans="1:2" x14ac:dyDescent="0.25">
      <c r="A9" s="3">
        <v>6</v>
      </c>
      <c r="B9" s="4">
        <v>3</v>
      </c>
    </row>
    <row r="10" spans="1:2" x14ac:dyDescent="0.25">
      <c r="A10" s="3">
        <v>7</v>
      </c>
      <c r="B10" s="4">
        <v>2</v>
      </c>
    </row>
    <row r="11" spans="1:2" x14ac:dyDescent="0.25">
      <c r="A11" s="3">
        <v>8</v>
      </c>
      <c r="B11" s="4">
        <v>2</v>
      </c>
    </row>
    <row r="12" spans="1:2" x14ac:dyDescent="0.25">
      <c r="A12" s="3">
        <v>10</v>
      </c>
      <c r="B12" s="4">
        <v>1</v>
      </c>
    </row>
    <row r="13" spans="1:2" x14ac:dyDescent="0.25">
      <c r="A13" s="3">
        <v>11</v>
      </c>
      <c r="B13" s="4">
        <v>1</v>
      </c>
    </row>
    <row r="14" spans="1:2" x14ac:dyDescent="0.25">
      <c r="A14" s="3">
        <v>12</v>
      </c>
      <c r="B14" s="4">
        <v>1</v>
      </c>
    </row>
    <row r="15" spans="1:2" x14ac:dyDescent="0.25">
      <c r="A15" s="3">
        <v>13</v>
      </c>
      <c r="B15" s="4">
        <v>2</v>
      </c>
    </row>
    <row r="16" spans="1:2" x14ac:dyDescent="0.25">
      <c r="A16" s="3">
        <v>14</v>
      </c>
      <c r="B16" s="4">
        <v>5</v>
      </c>
    </row>
    <row r="17" spans="1:2" x14ac:dyDescent="0.25">
      <c r="A17" s="3" t="s">
        <v>10</v>
      </c>
      <c r="B17" s="4">
        <v>41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workbookViewId="0">
      <selection activeCell="E9" sqref="E9"/>
    </sheetView>
  </sheetViews>
  <sheetFormatPr baseColWidth="10" defaultRowHeight="15" x14ac:dyDescent="0.25"/>
  <cols>
    <col min="2" max="2" width="17.42578125" bestFit="1" customWidth="1"/>
  </cols>
  <sheetData>
    <row r="1" spans="1:2" x14ac:dyDescent="0.25">
      <c r="A1" s="6" t="s">
        <v>567</v>
      </c>
      <c r="B1" t="s">
        <v>623</v>
      </c>
    </row>
    <row r="2" spans="1:2" x14ac:dyDescent="0.25">
      <c r="A2" s="6">
        <v>1</v>
      </c>
      <c r="B2">
        <v>4500000</v>
      </c>
    </row>
    <row r="3" spans="1:2" x14ac:dyDescent="0.25">
      <c r="A3" s="6">
        <v>2</v>
      </c>
      <c r="B3">
        <v>8200000</v>
      </c>
    </row>
    <row r="4" spans="1:2" x14ac:dyDescent="0.25">
      <c r="A4" s="6">
        <v>3</v>
      </c>
      <c r="B4">
        <v>7200000</v>
      </c>
    </row>
    <row r="5" spans="1:2" x14ac:dyDescent="0.25">
      <c r="A5" s="6">
        <v>4</v>
      </c>
      <c r="B5">
        <v>12100000</v>
      </c>
    </row>
    <row r="6" spans="1:2" x14ac:dyDescent="0.25">
      <c r="A6" s="6">
        <v>5</v>
      </c>
      <c r="B6">
        <v>12300000</v>
      </c>
    </row>
    <row r="7" spans="1:2" x14ac:dyDescent="0.25">
      <c r="A7" s="6">
        <v>6</v>
      </c>
      <c r="B7">
        <v>9600000</v>
      </c>
    </row>
    <row r="8" spans="1:2" x14ac:dyDescent="0.25">
      <c r="A8" s="6">
        <v>7</v>
      </c>
      <c r="B8" s="6">
        <v>4500000</v>
      </c>
    </row>
    <row r="9" spans="1:2" x14ac:dyDescent="0.25">
      <c r="A9" s="6">
        <v>8</v>
      </c>
      <c r="B9" s="6">
        <v>8200000</v>
      </c>
    </row>
    <row r="10" spans="1:2" x14ac:dyDescent="0.25">
      <c r="A10" s="6">
        <v>9</v>
      </c>
      <c r="B10" s="6">
        <v>7200000</v>
      </c>
    </row>
    <row r="11" spans="1:2" x14ac:dyDescent="0.25">
      <c r="A11" s="6">
        <v>10</v>
      </c>
      <c r="B11" s="6">
        <v>12100000</v>
      </c>
    </row>
    <row r="12" spans="1:2" x14ac:dyDescent="0.25">
      <c r="A12" s="6">
        <v>11</v>
      </c>
      <c r="B12" s="6">
        <v>12300000</v>
      </c>
    </row>
    <row r="13" spans="1:2" x14ac:dyDescent="0.25">
      <c r="A13" s="6">
        <v>12</v>
      </c>
      <c r="B13" s="6">
        <v>9600000</v>
      </c>
    </row>
    <row r="14" spans="1:2" x14ac:dyDescent="0.25">
      <c r="A14" s="6">
        <v>13</v>
      </c>
      <c r="B14" s="6">
        <v>4500000</v>
      </c>
    </row>
    <row r="15" spans="1:2" x14ac:dyDescent="0.25">
      <c r="A15" s="6">
        <v>14</v>
      </c>
      <c r="B15" s="6">
        <v>8200000</v>
      </c>
    </row>
    <row r="16" spans="1:2" x14ac:dyDescent="0.25">
      <c r="A16" s="6">
        <v>15</v>
      </c>
      <c r="B16" s="6">
        <v>7200000</v>
      </c>
    </row>
    <row r="17" spans="1:2" x14ac:dyDescent="0.25">
      <c r="A17" s="6">
        <v>16</v>
      </c>
      <c r="B17" s="6">
        <v>12100000</v>
      </c>
    </row>
    <row r="18" spans="1:2" x14ac:dyDescent="0.25">
      <c r="A18" s="6">
        <v>17</v>
      </c>
      <c r="B18" s="6">
        <v>12300000</v>
      </c>
    </row>
    <row r="19" spans="1:2" x14ac:dyDescent="0.25">
      <c r="A19" s="6">
        <v>18</v>
      </c>
      <c r="B19" s="6">
        <v>9600000</v>
      </c>
    </row>
    <row r="20" spans="1:2" x14ac:dyDescent="0.25">
      <c r="A20" s="6">
        <v>19</v>
      </c>
      <c r="B20" s="6">
        <v>4500000</v>
      </c>
    </row>
    <row r="21" spans="1:2" x14ac:dyDescent="0.25">
      <c r="A21" s="6">
        <v>20</v>
      </c>
      <c r="B21" s="6">
        <v>8200000</v>
      </c>
    </row>
    <row r="22" spans="1:2" x14ac:dyDescent="0.25">
      <c r="A22" s="6">
        <v>21</v>
      </c>
      <c r="B22" s="6">
        <v>7200000</v>
      </c>
    </row>
    <row r="23" spans="1:2" x14ac:dyDescent="0.25">
      <c r="A23" s="6">
        <v>22</v>
      </c>
      <c r="B23" s="6">
        <v>12100000</v>
      </c>
    </row>
    <row r="24" spans="1:2" x14ac:dyDescent="0.25">
      <c r="A24" s="6">
        <v>23</v>
      </c>
      <c r="B24" s="6">
        <v>12300000</v>
      </c>
    </row>
    <row r="25" spans="1:2" x14ac:dyDescent="0.25">
      <c r="A25" s="6">
        <v>24</v>
      </c>
      <c r="B25" s="6">
        <v>9600000</v>
      </c>
    </row>
    <row r="26" spans="1:2" x14ac:dyDescent="0.25">
      <c r="A26" s="6">
        <v>25</v>
      </c>
      <c r="B26" s="6">
        <v>12100000</v>
      </c>
    </row>
    <row r="27" spans="1:2" x14ac:dyDescent="0.25">
      <c r="A27" s="6">
        <v>26</v>
      </c>
      <c r="B27" s="6">
        <v>12300000</v>
      </c>
    </row>
    <row r="28" spans="1:2" x14ac:dyDescent="0.25">
      <c r="A28" s="6">
        <v>27</v>
      </c>
      <c r="B28" s="6">
        <v>12100000</v>
      </c>
    </row>
    <row r="29" spans="1:2" x14ac:dyDescent="0.25">
      <c r="A29" s="6">
        <v>28</v>
      </c>
      <c r="B29" s="6">
        <v>12300000</v>
      </c>
    </row>
    <row r="30" spans="1:2" x14ac:dyDescent="0.25">
      <c r="A30" s="6">
        <v>29</v>
      </c>
      <c r="B30" s="6">
        <v>12100000</v>
      </c>
    </row>
    <row r="31" spans="1:2" x14ac:dyDescent="0.25">
      <c r="A31" s="6">
        <v>30</v>
      </c>
      <c r="B31" s="6">
        <v>12300000</v>
      </c>
    </row>
    <row r="32" spans="1:2" x14ac:dyDescent="0.25">
      <c r="A32" s="6">
        <v>31</v>
      </c>
      <c r="B32" s="6">
        <v>12100000</v>
      </c>
    </row>
    <row r="33" spans="1:2" x14ac:dyDescent="0.25">
      <c r="A33" s="6">
        <v>32</v>
      </c>
      <c r="B33" s="6">
        <v>12300000</v>
      </c>
    </row>
    <row r="34" spans="1:2" x14ac:dyDescent="0.25">
      <c r="A34" s="6">
        <v>33</v>
      </c>
      <c r="B34" s="6">
        <v>12100000</v>
      </c>
    </row>
    <row r="35" spans="1:2" x14ac:dyDescent="0.25">
      <c r="A35" s="6">
        <v>34</v>
      </c>
      <c r="B35" s="6">
        <v>12300000</v>
      </c>
    </row>
    <row r="36" spans="1:2" x14ac:dyDescent="0.25">
      <c r="A36" s="6">
        <v>35</v>
      </c>
      <c r="B36" s="6">
        <v>12100000</v>
      </c>
    </row>
    <row r="37" spans="1:2" x14ac:dyDescent="0.25">
      <c r="A37" s="6">
        <v>36</v>
      </c>
      <c r="B37" s="6">
        <v>12300000</v>
      </c>
    </row>
    <row r="38" spans="1:2" x14ac:dyDescent="0.25">
      <c r="A38" s="6">
        <v>37</v>
      </c>
      <c r="B38" s="6">
        <v>12100000</v>
      </c>
    </row>
    <row r="39" spans="1:2" x14ac:dyDescent="0.25">
      <c r="A39" s="6">
        <v>38</v>
      </c>
      <c r="B39" s="6">
        <v>12300000</v>
      </c>
    </row>
    <row r="40" spans="1:2" x14ac:dyDescent="0.25">
      <c r="A40" s="6">
        <v>39</v>
      </c>
      <c r="B40" s="6">
        <v>12300000</v>
      </c>
    </row>
    <row r="41" spans="1:2" x14ac:dyDescent="0.25">
      <c r="A41" s="6">
        <v>40</v>
      </c>
      <c r="B41" s="6">
        <v>12300000</v>
      </c>
    </row>
    <row r="42" spans="1:2" x14ac:dyDescent="0.25">
      <c r="A42" s="6">
        <v>41</v>
      </c>
      <c r="B42" s="6">
        <v>12300000</v>
      </c>
    </row>
    <row r="43" spans="1:2" x14ac:dyDescent="0.25">
      <c r="B43" s="6"/>
    </row>
    <row r="44" spans="1:2" x14ac:dyDescent="0.25">
      <c r="B44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4"/>
  <sheetViews>
    <sheetView workbookViewId="0">
      <selection activeCell="A3" sqref="A3"/>
    </sheetView>
  </sheetViews>
  <sheetFormatPr baseColWidth="10" defaultRowHeight="15" x14ac:dyDescent="0.25"/>
  <cols>
    <col min="1" max="1" width="17.5703125" bestFit="1" customWidth="1"/>
    <col min="2" max="2" width="19.5703125" bestFit="1" customWidth="1"/>
    <col min="3" max="3" width="21.7109375" bestFit="1" customWidth="1"/>
  </cols>
  <sheetData>
    <row r="3" spans="1:3" x14ac:dyDescent="0.25">
      <c r="A3" s="2" t="s">
        <v>9</v>
      </c>
      <c r="B3" s="6" t="s">
        <v>627</v>
      </c>
      <c r="C3" s="6" t="s">
        <v>628</v>
      </c>
    </row>
    <row r="4" spans="1:3" x14ac:dyDescent="0.25">
      <c r="A4" s="8">
        <v>43831</v>
      </c>
      <c r="B4" s="4">
        <v>1200</v>
      </c>
      <c r="C4" s="4">
        <v>200</v>
      </c>
    </row>
    <row r="5" spans="1:3" x14ac:dyDescent="0.25">
      <c r="A5" s="8">
        <v>43832</v>
      </c>
      <c r="B5" s="4">
        <v>300</v>
      </c>
      <c r="C5" s="4">
        <v>5</v>
      </c>
    </row>
    <row r="6" spans="1:3" x14ac:dyDescent="0.25">
      <c r="A6" s="8">
        <v>43833</v>
      </c>
      <c r="B6" s="4">
        <v>400</v>
      </c>
      <c r="C6" s="4">
        <v>100</v>
      </c>
    </row>
    <row r="7" spans="1:3" x14ac:dyDescent="0.25">
      <c r="A7" s="8">
        <v>43834</v>
      </c>
      <c r="B7" s="4">
        <v>500</v>
      </c>
      <c r="C7" s="4">
        <v>120</v>
      </c>
    </row>
    <row r="8" spans="1:3" x14ac:dyDescent="0.25">
      <c r="A8" s="8">
        <v>43835</v>
      </c>
      <c r="B8" s="4">
        <v>450</v>
      </c>
      <c r="C8" s="4">
        <v>500</v>
      </c>
    </row>
    <row r="9" spans="1:3" x14ac:dyDescent="0.25">
      <c r="A9" s="8">
        <v>43836</v>
      </c>
      <c r="B9" s="4">
        <v>550</v>
      </c>
      <c r="C9" s="4">
        <v>300</v>
      </c>
    </row>
    <row r="10" spans="1:3" x14ac:dyDescent="0.25">
      <c r="A10" s="8">
        <v>43837</v>
      </c>
      <c r="B10" s="4">
        <v>730</v>
      </c>
      <c r="C10" s="4">
        <v>230</v>
      </c>
    </row>
    <row r="11" spans="1:3" x14ac:dyDescent="0.25">
      <c r="A11" s="8">
        <v>43838</v>
      </c>
      <c r="B11" s="4">
        <v>740</v>
      </c>
      <c r="C11" s="4">
        <v>200</v>
      </c>
    </row>
    <row r="12" spans="1:3" x14ac:dyDescent="0.25">
      <c r="A12" s="8">
        <v>43839</v>
      </c>
      <c r="B12" s="4">
        <v>770</v>
      </c>
      <c r="C12" s="4">
        <v>300</v>
      </c>
    </row>
    <row r="13" spans="1:3" x14ac:dyDescent="0.25">
      <c r="A13" s="8">
        <v>43840</v>
      </c>
      <c r="B13" s="4">
        <v>770</v>
      </c>
      <c r="C13" s="4">
        <v>100</v>
      </c>
    </row>
    <row r="14" spans="1:3" x14ac:dyDescent="0.25">
      <c r="A14" s="8">
        <v>43841</v>
      </c>
      <c r="B14" s="4">
        <v>790</v>
      </c>
      <c r="C14" s="4">
        <v>100</v>
      </c>
    </row>
    <row r="15" spans="1:3" x14ac:dyDescent="0.25">
      <c r="A15" s="8">
        <v>43842</v>
      </c>
      <c r="B15" s="4">
        <v>690</v>
      </c>
      <c r="C15" s="4">
        <v>120</v>
      </c>
    </row>
    <row r="16" spans="1:3" x14ac:dyDescent="0.25">
      <c r="A16" s="8">
        <v>43843</v>
      </c>
      <c r="B16" s="4">
        <v>640</v>
      </c>
      <c r="C16" s="4">
        <v>100</v>
      </c>
    </row>
    <row r="17" spans="1:3" x14ac:dyDescent="0.25">
      <c r="A17" s="8">
        <v>43844</v>
      </c>
      <c r="B17" s="4">
        <v>644</v>
      </c>
      <c r="C17" s="4">
        <v>50</v>
      </c>
    </row>
    <row r="18" spans="1:3" x14ac:dyDescent="0.25">
      <c r="A18" s="8">
        <v>43845</v>
      </c>
      <c r="B18" s="4">
        <v>660</v>
      </c>
      <c r="C18" s="4">
        <v>50</v>
      </c>
    </row>
    <row r="19" spans="1:3" x14ac:dyDescent="0.25">
      <c r="A19" s="8">
        <v>43846</v>
      </c>
      <c r="B19" s="4">
        <v>670</v>
      </c>
      <c r="C19" s="4">
        <v>50</v>
      </c>
    </row>
    <row r="20" spans="1:3" x14ac:dyDescent="0.25">
      <c r="A20" s="8">
        <v>43847</v>
      </c>
      <c r="B20" s="4">
        <v>670</v>
      </c>
      <c r="C20" s="4">
        <v>43</v>
      </c>
    </row>
    <row r="21" spans="1:3" x14ac:dyDescent="0.25">
      <c r="A21" s="8">
        <v>43848</v>
      </c>
      <c r="B21" s="4">
        <v>700</v>
      </c>
      <c r="C21" s="4">
        <v>100</v>
      </c>
    </row>
    <row r="22" spans="1:3" x14ac:dyDescent="0.25">
      <c r="A22" s="8">
        <v>43849</v>
      </c>
      <c r="B22" s="4">
        <v>720</v>
      </c>
      <c r="C22" s="4">
        <v>230</v>
      </c>
    </row>
    <row r="23" spans="1:3" x14ac:dyDescent="0.25">
      <c r="A23" s="8">
        <v>43850</v>
      </c>
      <c r="B23" s="4">
        <v>730</v>
      </c>
      <c r="C23" s="4">
        <v>100</v>
      </c>
    </row>
    <row r="24" spans="1:3" x14ac:dyDescent="0.25">
      <c r="A24" s="8">
        <v>43851</v>
      </c>
      <c r="B24" s="4">
        <v>740</v>
      </c>
      <c r="C24" s="4">
        <v>200</v>
      </c>
    </row>
    <row r="25" spans="1:3" x14ac:dyDescent="0.25">
      <c r="A25" s="8">
        <v>43852</v>
      </c>
      <c r="B25" s="4">
        <v>770</v>
      </c>
      <c r="C25" s="4">
        <v>230</v>
      </c>
    </row>
    <row r="26" spans="1:3" x14ac:dyDescent="0.25">
      <c r="A26" s="8">
        <v>43853</v>
      </c>
      <c r="B26" s="4">
        <v>770</v>
      </c>
      <c r="C26" s="4">
        <v>230</v>
      </c>
    </row>
    <row r="27" spans="1:3" x14ac:dyDescent="0.25">
      <c r="A27" s="8">
        <v>43854</v>
      </c>
      <c r="B27" s="4">
        <v>790</v>
      </c>
      <c r="C27" s="4">
        <v>210</v>
      </c>
    </row>
    <row r="28" spans="1:3" x14ac:dyDescent="0.25">
      <c r="A28" s="8">
        <v>43855</v>
      </c>
      <c r="B28" s="4">
        <v>800</v>
      </c>
      <c r="C28" s="4">
        <v>120</v>
      </c>
    </row>
    <row r="29" spans="1:3" x14ac:dyDescent="0.25">
      <c r="A29" s="8">
        <v>43856</v>
      </c>
      <c r="B29" s="4">
        <v>1000</v>
      </c>
      <c r="C29" s="4">
        <v>120</v>
      </c>
    </row>
    <row r="30" spans="1:3" x14ac:dyDescent="0.25">
      <c r="A30" s="8">
        <v>43857</v>
      </c>
      <c r="B30" s="4">
        <v>1200</v>
      </c>
      <c r="C30" s="4">
        <v>200</v>
      </c>
    </row>
    <row r="31" spans="1:3" x14ac:dyDescent="0.25">
      <c r="A31" s="8">
        <v>43858</v>
      </c>
      <c r="B31" s="4">
        <v>1300</v>
      </c>
      <c r="C31" s="4">
        <v>210</v>
      </c>
    </row>
    <row r="32" spans="1:3" x14ac:dyDescent="0.25">
      <c r="A32" s="8">
        <v>43859</v>
      </c>
      <c r="B32" s="4">
        <v>1200</v>
      </c>
      <c r="C32" s="4">
        <v>200</v>
      </c>
    </row>
    <row r="33" spans="1:3" x14ac:dyDescent="0.25">
      <c r="A33" s="8">
        <v>43860</v>
      </c>
      <c r="B33" s="4">
        <v>1200</v>
      </c>
      <c r="C33" s="4">
        <v>200</v>
      </c>
    </row>
    <row r="34" spans="1:3" x14ac:dyDescent="0.25">
      <c r="A34" s="8" t="s">
        <v>10</v>
      </c>
      <c r="B34" s="4">
        <v>23094</v>
      </c>
      <c r="C34" s="4">
        <v>4918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/>
  </sheetViews>
  <sheetFormatPr baseColWidth="10" defaultRowHeight="15" x14ac:dyDescent="0.25"/>
  <sheetData>
    <row r="1" spans="1:3" x14ac:dyDescent="0.25">
      <c r="A1" t="s">
        <v>626</v>
      </c>
      <c r="B1" t="s">
        <v>624</v>
      </c>
      <c r="C1" t="s">
        <v>625</v>
      </c>
    </row>
    <row r="2" spans="1:3" x14ac:dyDescent="0.25">
      <c r="A2" s="7">
        <v>43831</v>
      </c>
      <c r="B2">
        <v>1200</v>
      </c>
      <c r="C2">
        <v>200</v>
      </c>
    </row>
    <row r="3" spans="1:3" x14ac:dyDescent="0.25">
      <c r="A3" s="7">
        <v>43832</v>
      </c>
      <c r="B3">
        <v>300</v>
      </c>
      <c r="C3">
        <v>5</v>
      </c>
    </row>
    <row r="4" spans="1:3" x14ac:dyDescent="0.25">
      <c r="A4" s="7">
        <v>43833</v>
      </c>
      <c r="B4">
        <v>400</v>
      </c>
      <c r="C4">
        <v>100</v>
      </c>
    </row>
    <row r="5" spans="1:3" x14ac:dyDescent="0.25">
      <c r="A5" s="7">
        <v>43834</v>
      </c>
      <c r="B5">
        <v>500</v>
      </c>
      <c r="C5">
        <v>120</v>
      </c>
    </row>
    <row r="6" spans="1:3" x14ac:dyDescent="0.25">
      <c r="A6" s="7">
        <v>43835</v>
      </c>
      <c r="B6">
        <v>450</v>
      </c>
      <c r="C6">
        <v>500</v>
      </c>
    </row>
    <row r="7" spans="1:3" x14ac:dyDescent="0.25">
      <c r="A7" s="7">
        <v>43836</v>
      </c>
      <c r="B7">
        <v>550</v>
      </c>
      <c r="C7">
        <v>300</v>
      </c>
    </row>
    <row r="8" spans="1:3" x14ac:dyDescent="0.25">
      <c r="A8" s="7">
        <v>43837</v>
      </c>
      <c r="B8" s="6">
        <v>730</v>
      </c>
      <c r="C8">
        <v>230</v>
      </c>
    </row>
    <row r="9" spans="1:3" x14ac:dyDescent="0.25">
      <c r="A9" s="7">
        <v>43838</v>
      </c>
      <c r="B9" s="6">
        <v>740</v>
      </c>
      <c r="C9">
        <v>200</v>
      </c>
    </row>
    <row r="10" spans="1:3" x14ac:dyDescent="0.25">
      <c r="A10" s="7">
        <v>43839</v>
      </c>
      <c r="B10" s="6">
        <v>770</v>
      </c>
      <c r="C10">
        <v>300</v>
      </c>
    </row>
    <row r="11" spans="1:3" x14ac:dyDescent="0.25">
      <c r="A11" s="7">
        <v>43840</v>
      </c>
      <c r="B11" s="6">
        <v>770</v>
      </c>
      <c r="C11">
        <v>100</v>
      </c>
    </row>
    <row r="12" spans="1:3" x14ac:dyDescent="0.25">
      <c r="A12" s="7">
        <v>43841</v>
      </c>
      <c r="B12" s="6">
        <v>790</v>
      </c>
      <c r="C12">
        <v>100</v>
      </c>
    </row>
    <row r="13" spans="1:3" x14ac:dyDescent="0.25">
      <c r="A13" s="7">
        <v>43842</v>
      </c>
      <c r="B13">
        <v>690</v>
      </c>
      <c r="C13">
        <v>120</v>
      </c>
    </row>
    <row r="14" spans="1:3" x14ac:dyDescent="0.25">
      <c r="A14" s="7">
        <v>43843</v>
      </c>
      <c r="B14">
        <v>640</v>
      </c>
      <c r="C14">
        <v>100</v>
      </c>
    </row>
    <row r="15" spans="1:3" x14ac:dyDescent="0.25">
      <c r="A15" s="7">
        <v>43844</v>
      </c>
      <c r="B15">
        <v>644</v>
      </c>
      <c r="C15">
        <v>50</v>
      </c>
    </row>
    <row r="16" spans="1:3" x14ac:dyDescent="0.25">
      <c r="A16" s="7">
        <v>43845</v>
      </c>
      <c r="B16">
        <v>660</v>
      </c>
      <c r="C16">
        <v>50</v>
      </c>
    </row>
    <row r="17" spans="1:3" x14ac:dyDescent="0.25">
      <c r="A17" s="7">
        <v>43846</v>
      </c>
      <c r="B17">
        <v>670</v>
      </c>
      <c r="C17">
        <v>50</v>
      </c>
    </row>
    <row r="18" spans="1:3" x14ac:dyDescent="0.25">
      <c r="A18" s="7">
        <v>43847</v>
      </c>
      <c r="B18">
        <v>670</v>
      </c>
      <c r="C18">
        <v>43</v>
      </c>
    </row>
    <row r="19" spans="1:3" x14ac:dyDescent="0.25">
      <c r="A19" s="7">
        <v>43848</v>
      </c>
      <c r="B19">
        <v>700</v>
      </c>
      <c r="C19">
        <v>100</v>
      </c>
    </row>
    <row r="20" spans="1:3" x14ac:dyDescent="0.25">
      <c r="A20" s="7">
        <v>43849</v>
      </c>
      <c r="B20">
        <v>720</v>
      </c>
      <c r="C20">
        <v>230</v>
      </c>
    </row>
    <row r="21" spans="1:3" x14ac:dyDescent="0.25">
      <c r="A21" s="7">
        <v>43850</v>
      </c>
      <c r="B21">
        <v>730</v>
      </c>
      <c r="C21">
        <v>100</v>
      </c>
    </row>
    <row r="22" spans="1:3" x14ac:dyDescent="0.25">
      <c r="A22" s="7">
        <v>43851</v>
      </c>
      <c r="B22">
        <v>740</v>
      </c>
      <c r="C22">
        <v>200</v>
      </c>
    </row>
    <row r="23" spans="1:3" x14ac:dyDescent="0.25">
      <c r="A23" s="7">
        <v>43852</v>
      </c>
      <c r="B23">
        <v>770</v>
      </c>
      <c r="C23">
        <v>230</v>
      </c>
    </row>
    <row r="24" spans="1:3" x14ac:dyDescent="0.25">
      <c r="A24" s="7">
        <v>43853</v>
      </c>
      <c r="B24">
        <v>770</v>
      </c>
      <c r="C24">
        <v>230</v>
      </c>
    </row>
    <row r="25" spans="1:3" x14ac:dyDescent="0.25">
      <c r="A25" s="7">
        <v>43854</v>
      </c>
      <c r="B25">
        <v>790</v>
      </c>
      <c r="C25">
        <v>210</v>
      </c>
    </row>
    <row r="26" spans="1:3" x14ac:dyDescent="0.25">
      <c r="A26" s="7">
        <v>43855</v>
      </c>
      <c r="B26">
        <v>800</v>
      </c>
      <c r="C26">
        <v>120</v>
      </c>
    </row>
    <row r="27" spans="1:3" x14ac:dyDescent="0.25">
      <c r="A27" s="7">
        <v>43856</v>
      </c>
      <c r="B27">
        <v>1000</v>
      </c>
      <c r="C27">
        <v>120</v>
      </c>
    </row>
    <row r="28" spans="1:3" x14ac:dyDescent="0.25">
      <c r="A28" s="7">
        <v>43857</v>
      </c>
      <c r="B28">
        <v>1200</v>
      </c>
      <c r="C28">
        <v>200</v>
      </c>
    </row>
    <row r="29" spans="1:3" x14ac:dyDescent="0.25">
      <c r="A29" s="7">
        <v>43858</v>
      </c>
      <c r="B29">
        <v>1300</v>
      </c>
      <c r="C29">
        <v>210</v>
      </c>
    </row>
    <row r="30" spans="1:3" x14ac:dyDescent="0.25">
      <c r="A30" s="7">
        <v>43859</v>
      </c>
      <c r="B30">
        <v>1200</v>
      </c>
      <c r="C30">
        <v>200</v>
      </c>
    </row>
    <row r="31" spans="1:3" x14ac:dyDescent="0.25">
      <c r="A31" s="7">
        <v>43860</v>
      </c>
      <c r="B31">
        <v>1200</v>
      </c>
      <c r="C31">
        <v>200</v>
      </c>
    </row>
  </sheetData>
  <autoFilter ref="A1:C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KPIS</vt:lpstr>
      <vt:lpstr>seguridad_pacientes</vt:lpstr>
      <vt:lpstr>Satisfaccion</vt:lpstr>
      <vt:lpstr>Tiempo_estancia</vt:lpstr>
      <vt:lpstr>Tiempo_espera_en_ER</vt:lpstr>
      <vt:lpstr>Grafica_Tiempo_estancia</vt:lpstr>
      <vt:lpstr>Costo_tratamiento</vt:lpstr>
      <vt:lpstr>tabla_admisiones</vt:lpstr>
      <vt:lpstr>Admisiones_readmisiones</vt:lpstr>
      <vt:lpstr>Paciente</vt:lpstr>
      <vt:lpstr>Tiempo_espera_atencion</vt:lpstr>
      <vt:lpstr>servicio</vt:lpstr>
      <vt:lpstr>especialidad</vt:lpstr>
      <vt:lpstr>empresa</vt:lpstr>
      <vt:lpstr>plan</vt:lpstr>
      <vt:lpstr>ciudad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Ayala Paloma</dc:creator>
  <cp:lastModifiedBy>Alfonso Ayala Paloma</cp:lastModifiedBy>
  <dcterms:created xsi:type="dcterms:W3CDTF">2020-07-29T13:39:47Z</dcterms:created>
  <dcterms:modified xsi:type="dcterms:W3CDTF">2020-08-13T13:39:53Z</dcterms:modified>
</cp:coreProperties>
</file>