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4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E37" i="1"/>
  <c r="D37" i="1"/>
  <c r="C37" i="1"/>
  <c r="E34" i="1"/>
  <c r="D34" i="1"/>
  <c r="D41" i="1" s="1"/>
  <c r="C34" i="1"/>
  <c r="E26" i="1"/>
  <c r="D26" i="1"/>
  <c r="C26" i="1"/>
  <c r="E16" i="1"/>
  <c r="D16" i="1"/>
  <c r="E12" i="1"/>
  <c r="D12" i="1"/>
  <c r="C12" i="1"/>
  <c r="E7" i="1"/>
  <c r="E20" i="1" s="1"/>
  <c r="D7" i="1"/>
  <c r="C7" i="1"/>
  <c r="D20" i="1" l="1"/>
  <c r="D21" i="1" s="1"/>
  <c r="D22" i="1" s="1"/>
  <c r="D30" i="1" s="1"/>
  <c r="E41" i="1"/>
  <c r="C41" i="1"/>
  <c r="C20" i="1"/>
  <c r="E21" i="1"/>
  <c r="E22" i="1" s="1"/>
  <c r="E30" i="1" s="1"/>
  <c r="C21" i="1" l="1"/>
  <c r="C22" i="1" s="1"/>
  <c r="C30" i="1" s="1"/>
</calcChain>
</file>

<file path=xl/sharedStrings.xml><?xml version="1.0" encoding="utf-8"?>
<sst xmlns="http://schemas.openxmlformats.org/spreadsheetml/2006/main" count="66" uniqueCount="46">
  <si>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</si>
  <si>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</si>
  <si>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</si>
  <si>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</si>
  <si>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</si>
  <si>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</si>
  <si>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</si>
  <si>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</si>
  <si>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</si>
  <si>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</si>
  <si>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</si>
  <si>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</si>
  <si>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</si>
  <si>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</si>
  <si>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</si>
  <si>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</si>
  <si>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</si>
  <si>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</si>
  <si>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</si>
  <si>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</si>
  <si>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</si>
  <si>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</si>
  <si>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</si>
  <si>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</si>
  <si>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</si>
  <si>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</si>
  <si>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</si>
  <si>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</si>
  <si>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</si>
  <si>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</si>
  <si>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</si>
  <si>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</si>
  <si>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</si>
  <si>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</si>
  <si>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</si>
  <si>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</si>
  <si>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</si>
  <si>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</si>
  <si>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</si>
  <si>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</si>
  <si>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</si>
  <si>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</si>
  <si>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PATRONATO DEL PARQUE ZOOLÓGICO DE LEÓN
Balance Presupuestario - LDF
Del 1 de enero al 31 de diciembre de 2016
(PESOS)</t>
  </si>
  <si>
    <t>_________________________</t>
  </si>
  <si>
    <t>Director Administrativo
CP Carlos Rafael Falcón Zavala</t>
  </si>
  <si>
    <t>Sub-Director General
LAF Manuel Andrés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</si>
</sst>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40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7" fillId="0" borderId="0" xfId="2" applyFont="1" applyAlignment="1" applyProtection="1">
      <alignment vertical="top" wrapText="1"/>
      <protection locked="0"/>
    </xf>
    <xf numFmtId="0" fontId="7" fillId="0" borderId="0" xfId="2" applyFont="1" applyAlignment="1" applyProtection="1">
      <alignment vertical="top"/>
      <protection locked="0"/>
    </xf>
    <xf numFmtId="0" fontId="7" fillId="0" borderId="0" xfId="2" applyFont="1" applyBorder="1" applyAlignment="1" applyProtection="1">
      <alignment horizontal="left" vertical="top" wrapText="1" indent="2"/>
      <protection locked="0"/>
    </xf>
    <xf numFmtId="0" fontId="7" fillId="0" borderId="0" xfId="2" applyFont="1" applyBorder="1" applyAlignment="1" applyProtection="1">
      <alignment horizontal="center" vertical="top" wrapText="1"/>
      <protection locked="0"/>
    </xf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6"/>
  <sheetViews>
    <sheetView tabSelected="1" topLeftCell="A43" workbookViewId="0">
      <selection activeCell="B75" sqref="B75:D76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5" ht="12.75" customHeight="1" x14ac:dyDescent="0.2">
      <c r="A1" s="29" t="s">
        <v>42</v>
      </c>
      <c r="B1" s="30"/>
      <c r="C1" s="30"/>
      <c r="D1" s="30"/>
      <c r="E1" s="31"/>
    </row>
    <row r="2" spans="1:5" ht="12.75" customHeight="1" x14ac:dyDescent="0.2">
      <c r="A2" s="32"/>
      <c r="B2" s="33"/>
      <c r="C2" s="33"/>
      <c r="D2" s="33"/>
      <c r="E2" s="34"/>
    </row>
    <row r="3" spans="1:5" ht="12.75" customHeight="1" x14ac:dyDescent="0.2">
      <c r="A3" s="32"/>
      <c r="B3" s="33"/>
      <c r="C3" s="33"/>
      <c r="D3" s="33"/>
      <c r="E3" s="34"/>
    </row>
    <row r="4" spans="1:5" ht="12.75" customHeight="1" x14ac:dyDescent="0.2">
      <c r="A4" s="35"/>
      <c r="B4" s="36"/>
      <c r="C4" s="36"/>
      <c r="D4" s="36"/>
      <c r="E4" s="37"/>
    </row>
    <row r="5" spans="1:5" ht="22.5" x14ac:dyDescent="0.2">
      <c r="A5" s="38" t="s">
        <v>0</v>
      </c>
      <c r="B5" s="39"/>
      <c r="C5" s="2" t="s">
        <v>1</v>
      </c>
      <c r="D5" s="2" t="s">
        <v>2</v>
      </c>
      <c r="E5" s="2" t="s">
        <v>3</v>
      </c>
    </row>
    <row r="6" spans="1:5" ht="5.0999999999999996" customHeight="1" x14ac:dyDescent="0.2">
      <c r="A6" s="3"/>
      <c r="B6" s="4"/>
      <c r="C6" s="5"/>
      <c r="D6" s="5"/>
      <c r="E6" s="5"/>
    </row>
    <row r="7" spans="1:5" x14ac:dyDescent="0.2">
      <c r="A7" s="6"/>
      <c r="B7" s="7" t="s">
        <v>4</v>
      </c>
      <c r="C7" s="8">
        <f>SUM(C8:C10)</f>
        <v>53427320.599999994</v>
      </c>
      <c r="D7" s="8">
        <f t="shared" ref="D7:E7" si="0">SUM(D8:D10)</f>
        <v>53427320.599999994</v>
      </c>
      <c r="E7" s="8">
        <f t="shared" si="0"/>
        <v>53427320.599999994</v>
      </c>
    </row>
    <row r="8" spans="1:5" x14ac:dyDescent="0.2">
      <c r="A8" s="6"/>
      <c r="B8" s="9" t="s">
        <v>5</v>
      </c>
      <c r="C8" s="10">
        <v>53427320.599999994</v>
      </c>
      <c r="D8" s="10">
        <v>53427320.599999994</v>
      </c>
      <c r="E8" s="10">
        <v>53427320.599999994</v>
      </c>
    </row>
    <row r="9" spans="1:5" x14ac:dyDescent="0.2">
      <c r="A9" s="6"/>
      <c r="B9" s="9" t="s">
        <v>6</v>
      </c>
      <c r="C9" s="10"/>
      <c r="D9" s="10"/>
      <c r="E9" s="10"/>
    </row>
    <row r="10" spans="1:5" x14ac:dyDescent="0.2">
      <c r="A10" s="6"/>
      <c r="B10" s="9" t="s">
        <v>7</v>
      </c>
      <c r="C10" s="10"/>
      <c r="D10" s="10"/>
      <c r="E10" s="10"/>
    </row>
    <row r="11" spans="1:5" ht="5.0999999999999996" customHeight="1" x14ac:dyDescent="0.2">
      <c r="A11" s="6"/>
      <c r="B11" s="11"/>
      <c r="C11" s="10"/>
      <c r="D11" s="10"/>
      <c r="E11" s="10"/>
    </row>
    <row r="12" spans="1:5" x14ac:dyDescent="0.2">
      <c r="A12" s="6"/>
      <c r="B12" s="7" t="s">
        <v>8</v>
      </c>
      <c r="C12" s="8">
        <f>SUM(C13:C14)</f>
        <v>51835062.690000005</v>
      </c>
      <c r="D12" s="8">
        <f t="shared" ref="D12:E12" si="1">SUM(D13:D14)</f>
        <v>51835062.690000005</v>
      </c>
      <c r="E12" s="8">
        <f t="shared" si="1"/>
        <v>51835062.690000005</v>
      </c>
    </row>
    <row r="13" spans="1:5" x14ac:dyDescent="0.2">
      <c r="A13" s="6"/>
      <c r="B13" s="9" t="s">
        <v>9</v>
      </c>
      <c r="C13" s="10">
        <v>51835062.690000005</v>
      </c>
      <c r="D13" s="10">
        <v>51835062.690000005</v>
      </c>
      <c r="E13" s="10">
        <v>51835062.690000005</v>
      </c>
    </row>
    <row r="14" spans="1:5" x14ac:dyDescent="0.2">
      <c r="A14" s="6"/>
      <c r="B14" s="9" t="s">
        <v>10</v>
      </c>
      <c r="C14" s="10"/>
      <c r="D14" s="10"/>
      <c r="E14" s="10"/>
    </row>
    <row r="15" spans="1:5" ht="5.0999999999999996" customHeight="1" x14ac:dyDescent="0.2">
      <c r="A15" s="6"/>
      <c r="B15" s="11"/>
      <c r="C15" s="10"/>
      <c r="D15" s="10"/>
      <c r="E15" s="10"/>
    </row>
    <row r="16" spans="1:5" x14ac:dyDescent="0.2">
      <c r="A16" s="6"/>
      <c r="B16" s="7" t="s">
        <v>11</v>
      </c>
      <c r="C16" s="12"/>
      <c r="D16" s="8">
        <f>SUM(D17:D18)</f>
        <v>0</v>
      </c>
      <c r="E16" s="8">
        <f>SUM(E17:E18)</f>
        <v>0</v>
      </c>
    </row>
    <row r="17" spans="1:5" x14ac:dyDescent="0.2">
      <c r="A17" s="6"/>
      <c r="B17" s="9" t="s">
        <v>12</v>
      </c>
      <c r="C17" s="12"/>
      <c r="D17" s="10"/>
      <c r="E17" s="10"/>
    </row>
    <row r="18" spans="1:5" x14ac:dyDescent="0.2">
      <c r="A18" s="6"/>
      <c r="B18" s="9" t="s">
        <v>13</v>
      </c>
      <c r="C18" s="12"/>
      <c r="D18" s="10"/>
      <c r="E18" s="10"/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1592257.909999989</v>
      </c>
      <c r="D20" s="8">
        <f>D7-D12+D16</f>
        <v>1592257.909999989</v>
      </c>
      <c r="E20" s="8">
        <f>E7-E12+E16</f>
        <v>1592257.909999989</v>
      </c>
    </row>
    <row r="21" spans="1:5" x14ac:dyDescent="0.2">
      <c r="A21" s="6"/>
      <c r="B21" s="7" t="s">
        <v>15</v>
      </c>
      <c r="C21" s="8">
        <f>C20-C41</f>
        <v>1592257.909999989</v>
      </c>
      <c r="D21" s="8">
        <f t="shared" ref="D21:E21" si="2">D20-D41</f>
        <v>1592257.909999989</v>
      </c>
      <c r="E21" s="8">
        <f t="shared" si="2"/>
        <v>1592257.909999989</v>
      </c>
    </row>
    <row r="22" spans="1:5" ht="22.5" x14ac:dyDescent="0.2">
      <c r="A22" s="6"/>
      <c r="B22" s="7" t="s">
        <v>16</v>
      </c>
      <c r="C22" s="8">
        <f>C21</f>
        <v>1592257.909999989</v>
      </c>
      <c r="D22" s="8">
        <f>D21-D16</f>
        <v>1592257.909999989</v>
      </c>
      <c r="E22" s="8">
        <f>E21-E16</f>
        <v>1592257.909999989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8" t="s">
        <v>17</v>
      </c>
      <c r="B24" s="39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1592257.909999989</v>
      </c>
      <c r="D30" s="8">
        <f t="shared" ref="D30:E30" si="4">D22+D26</f>
        <v>1592257.909999989</v>
      </c>
      <c r="E30" s="8">
        <f t="shared" si="4"/>
        <v>1592257.909999989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8" t="s">
        <v>17</v>
      </c>
      <c r="B32" s="28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8" t="s">
        <v>17</v>
      </c>
      <c r="B43" s="28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53427320.599999994</v>
      </c>
      <c r="D45" s="10">
        <v>53427320.599999994</v>
      </c>
      <c r="E45" s="10">
        <v>53427320.599999994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51835062.690000005</v>
      </c>
      <c r="D50" s="10">
        <v>51835062.690000005</v>
      </c>
      <c r="E50" s="10">
        <v>51835062.690000005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/>
      <c r="E52" s="10"/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1592257.909999989</v>
      </c>
      <c r="D54" s="8">
        <f t="shared" ref="D54:E54" si="9">D45+D46-D50+D52</f>
        <v>1592257.909999989</v>
      </c>
      <c r="E54" s="8">
        <f t="shared" si="9"/>
        <v>1592257.909999989</v>
      </c>
    </row>
    <row r="55" spans="1:5" x14ac:dyDescent="0.2">
      <c r="A55" s="6"/>
      <c r="B55" s="7" t="s">
        <v>36</v>
      </c>
      <c r="C55" s="8">
        <f>C54-C46</f>
        <v>1592257.909999989</v>
      </c>
      <c r="D55" s="8">
        <f t="shared" ref="D55:E55" si="10">D54-D46</f>
        <v>1592257.909999989</v>
      </c>
      <c r="E55" s="8">
        <f t="shared" si="10"/>
        <v>1592257.909999989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8" t="s">
        <v>17</v>
      </c>
      <c r="B57" s="28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/>
      <c r="D59" s="10"/>
      <c r="E59" s="10"/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/>
      <c r="D64" s="10"/>
      <c r="E64" s="10"/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/>
      <c r="E66" s="10"/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0</v>
      </c>
      <c r="E68" s="8">
        <f>E59+E60-E64-E66</f>
        <v>0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0</v>
      </c>
      <c r="E69" s="8">
        <f t="shared" si="12"/>
        <v>0</v>
      </c>
    </row>
    <row r="70" spans="1:5" ht="5.0999999999999996" customHeight="1" x14ac:dyDescent="0.2">
      <c r="A70" s="18"/>
      <c r="B70" s="19"/>
      <c r="C70" s="20"/>
      <c r="D70" s="20"/>
      <c r="E70" s="20"/>
    </row>
    <row r="75" spans="1:5" x14ac:dyDescent="0.2">
      <c r="B75" s="24" t="s">
        <v>43</v>
      </c>
      <c r="C75" s="25" t="s">
        <v>43</v>
      </c>
    </row>
    <row r="76" spans="1:5" ht="22.5" x14ac:dyDescent="0.2">
      <c r="B76" s="26" t="s">
        <v>44</v>
      </c>
      <c r="C76" s="27" t="s">
        <v>45</v>
      </c>
      <c r="D76" s="27"/>
    </row>
  </sheetData>
  <mergeCells count="7">
    <mergeCell ref="C76:D76"/>
    <mergeCell ref="A57:B57"/>
    <mergeCell ref="A1:E4"/>
    <mergeCell ref="A5:B5"/>
    <mergeCell ref="A24:B24"/>
    <mergeCell ref="A32:B32"/>
    <mergeCell ref="A43:B43"/>
  </mergeCells>
  <pageMargins left="0.70866141732283472" right="0.70866141732283472" top="0.74803149606299213" bottom="0.74803149606299213" header="0.31496062992125984" footer="0.31496062992125984"/>
  <pageSetup scale="70" fitToHeight="2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2017-04-20T19:01:40Z</cp:lastPrinted>
  <dcterms:created xsi:type="dcterms:W3CDTF">2017-01-11T17:21:42Z</dcterms:created>
  <dcterms:modified xsi:type="dcterms:W3CDTF">2017-04-20T19:01:44Z</dcterms:modified>
</cp:coreProperties>
</file>