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GCP" sheetId="1" r:id="rId1"/>
    <sheet name="Instructivo_GCP" sheetId="3" r:id="rId2"/>
  </sheets>
  <calcPr calcId="144525"/>
</workbook>
</file>

<file path=xl/calcChain.xml><?xml version="1.0" encoding="utf-8"?>
<calcChain xmlns="http://schemas.openxmlformats.org/spreadsheetml/2006/main">
  <c r="H9" i="1" l="1"/>
  <c r="D9" i="1" l="1"/>
  <c r="H29" i="1" l="1"/>
  <c r="G29" i="1"/>
  <c r="F29" i="1"/>
  <c r="E29" i="1"/>
  <c r="D29" i="1"/>
  <c r="C29" i="1"/>
  <c r="H24" i="1"/>
  <c r="G24" i="1"/>
  <c r="F24" i="1"/>
  <c r="E24" i="1"/>
  <c r="D24" i="1"/>
  <c r="C24" i="1"/>
  <c r="H21" i="1"/>
  <c r="G21" i="1"/>
  <c r="F21" i="1"/>
  <c r="E21" i="1"/>
  <c r="D21" i="1"/>
  <c r="C21" i="1"/>
  <c r="H17" i="1"/>
  <c r="G17" i="1"/>
  <c r="F17" i="1"/>
  <c r="E17" i="1"/>
  <c r="D17" i="1"/>
  <c r="C17" i="1"/>
  <c r="H8" i="1"/>
  <c r="G8" i="1"/>
  <c r="F8" i="1"/>
  <c r="E8" i="1"/>
  <c r="D8" i="1"/>
  <c r="C8" i="1"/>
  <c r="H5" i="1"/>
  <c r="G5" i="1"/>
  <c r="F5" i="1"/>
  <c r="E5" i="1"/>
  <c r="D5" i="1"/>
  <c r="C5" i="1"/>
  <c r="C4" i="1" s="1"/>
  <c r="C3" i="1" s="1"/>
  <c r="H4" i="1"/>
  <c r="H3" i="1" s="1"/>
  <c r="G4" i="1"/>
  <c r="G3" i="1" s="1"/>
  <c r="F4" i="1"/>
  <c r="F3" i="1" s="1"/>
  <c r="E4" i="1"/>
  <c r="E3" i="1" s="1"/>
  <c r="D4" i="1"/>
  <c r="D3" i="1" s="1"/>
</calcChain>
</file>

<file path=xl/sharedStrings.xml><?xml version="1.0" encoding="utf-8"?>
<sst xmlns="http://schemas.openxmlformats.org/spreadsheetml/2006/main" count="81" uniqueCount="80">
  <si>
    <t>CONCEPTO</t>
  </si>
  <si>
    <t>PAGADO</t>
  </si>
  <si>
    <t>PRESUPUESTO DE EGRESOS</t>
  </si>
  <si>
    <t>APROBADO</t>
  </si>
  <si>
    <t>MODIFICADO</t>
  </si>
  <si>
    <t>DEVENGADO</t>
  </si>
  <si>
    <t>SUBEJERCICIO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</si>
  <si>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</si>
  <si>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</si>
  <si>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</si>
  <si>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</si>
  <si>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</si>
  <si>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</si>
  <si>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</si>
  <si>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</si>
  <si>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</si>
  <si>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</si>
  <si>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</si>
  <si>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</si>
  <si>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</si>
  <si>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</si>
  <si>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</si>
  <si>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</si>
  <si>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</si>
  <si>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</si>
  <si>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</si>
  <si>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</si>
  <si>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</si>
  <si>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</si>
  <si>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</si>
  <si>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</si>
  <si>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</si>
  <si>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</si>
  <si>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</si>
  <si>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</si>
  <si>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</si>
  <si>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</si>
  <si>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</si>
  <si>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</si>
  <si>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</si>
  <si>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</si>
  <si>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</si>
  <si>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</si>
  <si>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</si>
  <si>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</si>
  <si>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</si>
  <si>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</si>
  <si>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</si>
  <si>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</si>
  <si>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</si>
  <si>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</si>
  <si>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</si>
  <si>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</si>
  <si>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</si>
  <si>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</si>
  <si>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</si>
  <si>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</si>
  <si>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</si>
  <si>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</si>
  <si>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CP</t>
  </si>
  <si>
    <t>Programas</t>
  </si>
  <si>
    <t>Instructivo</t>
  </si>
  <si>
    <t>Restricción:</t>
  </si>
  <si>
    <t>Recomendaciones:</t>
  </si>
  <si>
    <t>Verificar que la sumatoria de las columnas correspondientes al Presupuesto de Egresos Aprobado, Modificado, Devengado, Pagado y la correspondiente al Subejercicio coincida con la sumatoria de las columnas correspondientes a la Clasificación Económica (por Tipo de Gasto), a la Clasificación Administrativa, a la Clasificación Funcional.</t>
  </si>
  <si>
    <t>No se puede modificar el formato.</t>
  </si>
  <si>
    <t>AMPLIACIONES / REDUCCIONES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</si>
  <si>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</si>
  <si>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</si>
  <si>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CONCEPTO</t>
    </r>
    <r>
      <rPr>
        <sz val="8"/>
        <color theme="1"/>
        <rFont val="Arial"/>
        <family val="2"/>
      </rPr>
      <t>: Se refiere al nombre que se asigna a cada uno de los desagregados que se señalan.</t>
    </r>
  </si>
  <si>
    <r>
      <rPr>
        <b/>
        <sz val="8"/>
        <color indexed="8"/>
        <rFont val="Arial"/>
        <family val="2"/>
      </rPr>
      <t>APROBADO</t>
    </r>
    <r>
      <rPr>
        <sz val="8"/>
        <color theme="1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</si>
  <si>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AMPLIACIONES / REDUCCIONES</t>
    </r>
    <r>
      <rPr>
        <sz val="8"/>
        <color theme="1"/>
        <rFont val="Arial"/>
        <family val="2"/>
      </rPr>
      <t>: Refleja las modificaciones realizadas al Presupuesto Aprobado.</t>
    </r>
  </si>
  <si>
    <r>
      <rPr>
        <b/>
        <sz val="8"/>
        <color indexed="8"/>
        <rFont val="Arial"/>
        <family val="2"/>
      </rPr>
      <t>MODIFICADO</t>
    </r>
    <r>
      <rPr>
        <sz val="8"/>
        <color theme="1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</si>
  <si>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theme="1"/>
        <rFont val="Arial"/>
        <family val="2"/>
      </rPr>
      <t>: En esta columna deben registrarse los "cargos" del devengado.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</si>
  <si>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PAGADO</t>
    </r>
    <r>
      <rPr>
        <sz val="8"/>
        <color theme="1"/>
        <rFont val="Arial"/>
        <family val="2"/>
      </rPr>
      <t>: Es el momento que refleja la cancelación total o parcial de las obligaciones de pago, que se concreta mediante el desembolso de efectivo o cualquier otro medio de pago.</t>
    </r>
  </si>
  <si>
    <r>
      <rPr>
        <b/>
        <sz val="8"/>
        <color indexed="8"/>
        <rFont val="Arial"/>
        <family val="2"/>
      </rPr>
      <t>SUBEJERCICIO</t>
    </r>
    <r>
      <rPr>
        <sz val="8"/>
        <color theme="1"/>
        <rFont val="Arial"/>
        <family val="2"/>
      </rPr>
      <t>: Modificado menos devengado.</t>
    </r>
  </si>
  <si>
    <r>
      <rPr>
        <b/>
        <sz val="8"/>
        <color indexed="8"/>
        <rFont val="Arial"/>
        <family val="2"/>
      </rPr>
      <t>CP</t>
    </r>
    <r>
      <rPr>
        <sz val="8"/>
        <color theme="1"/>
        <rFont val="Arial"/>
        <family val="2"/>
      </rPr>
      <t>: Clasificación Programática de acuerdo al documento emitido por el CONAC (DOF 8-ago-13).</t>
    </r>
  </si>
  <si>
    <t>Director Administrativo
CP Carlos Rafael Falcon Zavala</t>
  </si>
  <si>
    <t>Patronato del Parque Zoológico de León
GASTO POR CATEGORÍA PROGRAMÁTICA
DEL 1 DE ENERO AL 31 DE DICIEMBRE DE 2017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</si>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</sst>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7" fillId="0" borderId="0" xfId="0" applyFont="1" applyProtection="1">
      <protection locked="0"/>
    </xf>
    <xf numFmtId="4" fontId="7" fillId="0" borderId="0" xfId="0" applyNumberFormat="1" applyFont="1" applyProtection="1">
      <protection locked="0"/>
    </xf>
    <xf numFmtId="0" fontId="8" fillId="0" borderId="1" xfId="8" applyFont="1" applyBorder="1" applyAlignment="1" applyProtection="1">
      <alignment horizontal="center" vertical="top"/>
      <protection hidden="1"/>
    </xf>
    <xf numFmtId="0" fontId="3" fillId="0" borderId="2" xfId="9" applyFont="1" applyFill="1" applyBorder="1" applyAlignment="1" applyProtection="1">
      <alignment wrapText="1"/>
    </xf>
    <xf numFmtId="4" fontId="10" fillId="0" borderId="2" xfId="0" applyNumberFormat="1" applyFont="1" applyFill="1" applyBorder="1" applyAlignment="1" applyProtection="1">
      <alignment horizontal="right"/>
      <protection locked="0"/>
    </xf>
    <xf numFmtId="4" fontId="10" fillId="0" borderId="3" xfId="0" applyNumberFormat="1" applyFont="1" applyFill="1" applyBorder="1" applyAlignment="1" applyProtection="1">
      <alignment horizontal="right"/>
      <protection locked="0"/>
    </xf>
    <xf numFmtId="0" fontId="8" fillId="0" borderId="4" xfId="8" applyFont="1" applyBorder="1" applyAlignment="1" applyProtection="1">
      <alignment horizontal="center" vertical="top"/>
      <protection hidden="1"/>
    </xf>
    <xf numFmtId="4" fontId="10" fillId="0" borderId="0" xfId="0" applyNumberFormat="1" applyFont="1" applyBorder="1" applyProtection="1">
      <protection locked="0"/>
    </xf>
    <xf numFmtId="4" fontId="10" fillId="0" borderId="5" xfId="0" applyNumberFormat="1" applyFont="1" applyBorder="1" applyProtection="1">
      <protection locked="0"/>
    </xf>
    <xf numFmtId="4" fontId="10" fillId="0" borderId="0" xfId="0" applyNumberFormat="1" applyFont="1" applyFill="1" applyBorder="1" applyAlignment="1" applyProtection="1">
      <alignment horizontal="right"/>
      <protection locked="0"/>
    </xf>
    <xf numFmtId="4" fontId="10" fillId="0" borderId="5" xfId="0" applyNumberFormat="1" applyFont="1" applyFill="1" applyBorder="1" applyAlignment="1" applyProtection="1">
      <alignment horizontal="right"/>
      <protection locked="0"/>
    </xf>
    <xf numFmtId="0" fontId="10" fillId="0" borderId="0" xfId="0" applyFont="1" applyBorder="1" applyAlignment="1" applyProtection="1">
      <alignment horizontal="left" indent="1"/>
    </xf>
    <xf numFmtId="0" fontId="4" fillId="0" borderId="0" xfId="9" applyFont="1" applyFill="1" applyBorder="1" applyAlignment="1" applyProtection="1">
      <alignment wrapText="1"/>
    </xf>
    <xf numFmtId="0" fontId="3" fillId="2" borderId="0" xfId="8" applyFont="1" applyFill="1" applyBorder="1" applyAlignment="1">
      <alignment horizontal="left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8" fillId="4" borderId="12" xfId="9" applyFont="1" applyFill="1" applyBorder="1" applyAlignment="1">
      <alignment horizontal="center" vertical="center" wrapText="1"/>
    </xf>
    <xf numFmtId="0" fontId="8" fillId="4" borderId="12" xfId="9" applyFont="1" applyFill="1" applyBorder="1" applyAlignment="1">
      <alignment horizontal="center" vertical="center"/>
    </xf>
    <xf numFmtId="4" fontId="8" fillId="4" borderId="12" xfId="9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 indent="2"/>
    </xf>
    <xf numFmtId="4" fontId="1" fillId="0" borderId="0" xfId="0" applyNumberFormat="1" applyFont="1" applyBorder="1" applyProtection="1">
      <protection locked="0"/>
    </xf>
    <xf numFmtId="4" fontId="1" fillId="0" borderId="5" xfId="0" applyNumberFormat="1" applyFont="1" applyBorder="1" applyProtection="1">
      <protection locked="0"/>
    </xf>
    <xf numFmtId="0" fontId="1" fillId="0" borderId="0" xfId="0" applyFont="1" applyFill="1" applyBorder="1" applyAlignment="1" applyProtection="1">
      <alignment horizontal="left"/>
    </xf>
    <xf numFmtId="0" fontId="1" fillId="0" borderId="8" xfId="0" applyFont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left"/>
    </xf>
    <xf numFmtId="4" fontId="1" fillId="0" borderId="6" xfId="0" applyNumberFormat="1" applyFont="1" applyBorder="1" applyProtection="1">
      <protection locked="0"/>
    </xf>
    <xf numFmtId="4" fontId="1" fillId="0" borderId="7" xfId="0" applyNumberFormat="1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>
      <protection locked="0"/>
    </xf>
    <xf numFmtId="4" fontId="1" fillId="0" borderId="0" xfId="0" applyNumberFormat="1" applyFont="1" applyProtection="1">
      <protection locked="0"/>
    </xf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</xf>
    <xf numFmtId="4" fontId="4" fillId="0" borderId="0" xfId="8" applyNumberFormat="1" applyFont="1" applyAlignment="1" applyProtection="1">
      <alignment vertical="top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vertical="top" wrapText="1"/>
      <protection locked="0"/>
    </xf>
    <xf numFmtId="4" fontId="4" fillId="0" borderId="0" xfId="8" applyNumberFormat="1" applyFont="1" applyAlignment="1" applyProtection="1">
      <alignment vertical="top"/>
      <protection locked="0"/>
    </xf>
    <xf numFmtId="0" fontId="4" fillId="0" borderId="0" xfId="8" applyFont="1" applyAlignment="1" applyProtection="1">
      <alignment horizontal="left" vertical="top" wrapText="1" indent="5"/>
      <protection locked="0"/>
    </xf>
    <xf numFmtId="0" fontId="4" fillId="0" borderId="0" xfId="8" applyFont="1" applyAlignment="1" applyProtection="1">
      <alignment horizontal="center"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4" fillId="0" borderId="0" xfId="8" applyFont="1" applyBorder="1" applyAlignment="1" applyProtection="1">
      <alignment vertical="top" wrapText="1"/>
      <protection locked="0"/>
    </xf>
    <xf numFmtId="0" fontId="1" fillId="0" borderId="0" xfId="7" applyFont="1"/>
    <xf numFmtId="0" fontId="1" fillId="0" borderId="0" xfId="7" applyFont="1" applyAlignment="1">
      <alignment horizontal="left" wrapText="1" indent="1"/>
    </xf>
    <xf numFmtId="0" fontId="1" fillId="0" borderId="0" xfId="7" applyFont="1" applyAlignment="1">
      <alignment horizontal="left" vertical="center" wrapText="1" indent="1"/>
    </xf>
    <xf numFmtId="0" fontId="8" fillId="4" borderId="9" xfId="9" applyFont="1" applyFill="1" applyBorder="1" applyAlignment="1" applyProtection="1">
      <alignment horizontal="center" vertical="center" wrapText="1"/>
      <protection locked="0"/>
    </xf>
    <xf numFmtId="0" fontId="8" fillId="4" borderId="10" xfId="9" applyFont="1" applyFill="1" applyBorder="1" applyAlignment="1" applyProtection="1">
      <alignment horizontal="center" vertical="center" wrapText="1"/>
      <protection locked="0"/>
    </xf>
    <xf numFmtId="0" fontId="8" fillId="4" borderId="11" xfId="9" applyFont="1" applyFill="1" applyBorder="1" applyAlignment="1" applyProtection="1">
      <alignment horizontal="center" vertical="center" wrapTex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zoomScaleNormal="100" zoomScaleSheetLayoutView="90" workbookViewId="0">
      <pane ySplit="2" topLeftCell="A3" activePane="bottomLeft" state="frozen"/>
      <selection pane="bottomLeft" activeCell="B40" sqref="B40"/>
    </sheetView>
  </sheetViews>
  <sheetFormatPr baseColWidth="10" defaultRowHeight="11.25" x14ac:dyDescent="0.2"/>
  <cols>
    <col min="1" max="1" width="6.28515625" style="1" customWidth="1"/>
    <col min="2" max="2" width="62.42578125" style="1" customWidth="1"/>
    <col min="3" max="3" width="15.7109375" style="1" customWidth="1"/>
    <col min="4" max="4" width="18.7109375" style="1" customWidth="1"/>
    <col min="5" max="5" width="15.7109375" style="1" customWidth="1"/>
    <col min="6" max="8" width="15.7109375" style="2" customWidth="1"/>
    <col min="9" max="16384" width="11.42578125" style="1"/>
  </cols>
  <sheetData>
    <row r="1" spans="1:8" ht="60" customHeight="1" x14ac:dyDescent="0.2">
      <c r="A1" s="44" t="s">
        <v>78</v>
      </c>
      <c r="B1" s="45"/>
      <c r="C1" s="45"/>
      <c r="D1" s="45"/>
      <c r="E1" s="45"/>
      <c r="F1" s="45"/>
      <c r="G1" s="45"/>
      <c r="H1" s="46"/>
    </row>
    <row r="2" spans="1:8" ht="24.95" customHeight="1" x14ac:dyDescent="0.2">
      <c r="A2" s="16" t="s">
        <v>59</v>
      </c>
      <c r="B2" s="17" t="s">
        <v>0</v>
      </c>
      <c r="C2" s="18" t="s">
        <v>3</v>
      </c>
      <c r="D2" s="18" t="s">
        <v>66</v>
      </c>
      <c r="E2" s="18" t="s">
        <v>4</v>
      </c>
      <c r="F2" s="18" t="s">
        <v>5</v>
      </c>
      <c r="G2" s="18" t="s">
        <v>1</v>
      </c>
      <c r="H2" s="18" t="s">
        <v>6</v>
      </c>
    </row>
    <row r="3" spans="1:8" x14ac:dyDescent="0.2">
      <c r="A3" s="3">
        <v>900001</v>
      </c>
      <c r="B3" s="4" t="s">
        <v>2</v>
      </c>
      <c r="C3" s="5">
        <f t="shared" ref="C3:H3" si="0">SUM(C4,C31,C32,C33)</f>
        <v>52198543.006138161</v>
      </c>
      <c r="D3" s="5">
        <f t="shared" si="0"/>
        <v>7645536.7438618541</v>
      </c>
      <c r="E3" s="5">
        <f t="shared" si="0"/>
        <v>59844079.750000015</v>
      </c>
      <c r="F3" s="5">
        <f t="shared" si="0"/>
        <v>59844079.750000015</v>
      </c>
      <c r="G3" s="5">
        <f t="shared" si="0"/>
        <v>59844079.750000015</v>
      </c>
      <c r="H3" s="6">
        <f t="shared" si="0"/>
        <v>0</v>
      </c>
    </row>
    <row r="4" spans="1:8" x14ac:dyDescent="0.2">
      <c r="A4" s="7">
        <v>900002</v>
      </c>
      <c r="B4" s="13" t="s">
        <v>60</v>
      </c>
      <c r="C4" s="10">
        <f t="shared" ref="C4:H4" si="1">SUM(C5,C8,C17,C21,C24,C29)</f>
        <v>52198543.006138161</v>
      </c>
      <c r="D4" s="10">
        <f t="shared" si="1"/>
        <v>7645536.7438618541</v>
      </c>
      <c r="E4" s="10">
        <f t="shared" si="1"/>
        <v>59844079.750000015</v>
      </c>
      <c r="F4" s="10">
        <f t="shared" si="1"/>
        <v>59844079.750000015</v>
      </c>
      <c r="G4" s="10">
        <f t="shared" si="1"/>
        <v>59844079.750000015</v>
      </c>
      <c r="H4" s="11">
        <f t="shared" si="1"/>
        <v>0</v>
      </c>
    </row>
    <row r="5" spans="1:8" x14ac:dyDescent="0.2">
      <c r="A5" s="7">
        <v>900003</v>
      </c>
      <c r="B5" s="12" t="s">
        <v>7</v>
      </c>
      <c r="C5" s="8">
        <f t="shared" ref="C5:H5" si="2">SUM(C6:C7)</f>
        <v>0</v>
      </c>
      <c r="D5" s="8">
        <f t="shared" si="2"/>
        <v>0</v>
      </c>
      <c r="E5" s="8">
        <f t="shared" si="2"/>
        <v>0</v>
      </c>
      <c r="F5" s="8">
        <f t="shared" si="2"/>
        <v>0</v>
      </c>
      <c r="G5" s="8">
        <f t="shared" si="2"/>
        <v>0</v>
      </c>
      <c r="H5" s="9">
        <f t="shared" si="2"/>
        <v>0</v>
      </c>
    </row>
    <row r="6" spans="1:8" x14ac:dyDescent="0.2">
      <c r="A6" s="19" t="s">
        <v>36</v>
      </c>
      <c r="B6" s="20" t="s">
        <v>8</v>
      </c>
      <c r="C6" s="21"/>
      <c r="D6" s="21"/>
      <c r="E6" s="21"/>
      <c r="F6" s="21"/>
      <c r="G6" s="21"/>
      <c r="H6" s="22"/>
    </row>
    <row r="7" spans="1:8" x14ac:dyDescent="0.2">
      <c r="A7" s="19" t="s">
        <v>37</v>
      </c>
      <c r="B7" s="20" t="s">
        <v>9</v>
      </c>
      <c r="C7" s="21"/>
      <c r="D7" s="21"/>
      <c r="E7" s="21"/>
      <c r="F7" s="21"/>
      <c r="G7" s="21"/>
      <c r="H7" s="22"/>
    </row>
    <row r="8" spans="1:8" x14ac:dyDescent="0.2">
      <c r="A8" s="7">
        <v>900004</v>
      </c>
      <c r="B8" s="12" t="s">
        <v>10</v>
      </c>
      <c r="C8" s="8">
        <f t="shared" ref="C8:H8" si="3">SUM(C9:C16)</f>
        <v>52198543.006138161</v>
      </c>
      <c r="D8" s="8">
        <f t="shared" si="3"/>
        <v>7645536.7438618541</v>
      </c>
      <c r="E8" s="8">
        <f t="shared" si="3"/>
        <v>59844079.750000015</v>
      </c>
      <c r="F8" s="8">
        <f t="shared" si="3"/>
        <v>59844079.750000015</v>
      </c>
      <c r="G8" s="8">
        <f t="shared" si="3"/>
        <v>59844079.750000015</v>
      </c>
      <c r="H8" s="9">
        <f t="shared" si="3"/>
        <v>0</v>
      </c>
    </row>
    <row r="9" spans="1:8" x14ac:dyDescent="0.2">
      <c r="A9" s="19" t="s">
        <v>38</v>
      </c>
      <c r="B9" s="20" t="s">
        <v>11</v>
      </c>
      <c r="C9" s="21">
        <v>52198543.006138161</v>
      </c>
      <c r="D9" s="21">
        <f>E9-C9</f>
        <v>7645536.7438618541</v>
      </c>
      <c r="E9" s="21">
        <v>59844079.750000015</v>
      </c>
      <c r="F9" s="21">
        <v>59844079.750000015</v>
      </c>
      <c r="G9" s="21">
        <v>59844079.750000015</v>
      </c>
      <c r="H9" s="22">
        <f>E9-F9</f>
        <v>0</v>
      </c>
    </row>
    <row r="10" spans="1:8" x14ac:dyDescent="0.2">
      <c r="A10" s="19" t="s">
        <v>39</v>
      </c>
      <c r="B10" s="20" t="s">
        <v>12</v>
      </c>
      <c r="C10" s="21"/>
      <c r="D10" s="21"/>
      <c r="E10" s="21"/>
      <c r="F10" s="21"/>
      <c r="G10" s="21"/>
      <c r="H10" s="22"/>
    </row>
    <row r="11" spans="1:8" x14ac:dyDescent="0.2">
      <c r="A11" s="19" t="s">
        <v>40</v>
      </c>
      <c r="B11" s="20" t="s">
        <v>13</v>
      </c>
      <c r="C11" s="21"/>
      <c r="D11" s="21"/>
      <c r="E11" s="21"/>
      <c r="F11" s="21"/>
      <c r="G11" s="21"/>
      <c r="H11" s="22"/>
    </row>
    <row r="12" spans="1:8" x14ac:dyDescent="0.2">
      <c r="A12" s="19" t="s">
        <v>41</v>
      </c>
      <c r="B12" s="20" t="s">
        <v>14</v>
      </c>
      <c r="C12" s="21"/>
      <c r="D12" s="21"/>
      <c r="E12" s="21"/>
      <c r="F12" s="21"/>
      <c r="G12" s="21"/>
      <c r="H12" s="22"/>
    </row>
    <row r="13" spans="1:8" x14ac:dyDescent="0.2">
      <c r="A13" s="19" t="s">
        <v>42</v>
      </c>
      <c r="B13" s="20" t="s">
        <v>15</v>
      </c>
      <c r="C13" s="21"/>
      <c r="D13" s="21"/>
      <c r="E13" s="21"/>
      <c r="F13" s="21"/>
      <c r="G13" s="21"/>
      <c r="H13" s="22"/>
    </row>
    <row r="14" spans="1:8" x14ac:dyDescent="0.2">
      <c r="A14" s="19" t="s">
        <v>43</v>
      </c>
      <c r="B14" s="20" t="s">
        <v>16</v>
      </c>
      <c r="C14" s="21"/>
      <c r="D14" s="21"/>
      <c r="E14" s="21"/>
      <c r="F14" s="21"/>
      <c r="G14" s="21"/>
      <c r="H14" s="22"/>
    </row>
    <row r="15" spans="1:8" x14ac:dyDescent="0.2">
      <c r="A15" s="19" t="s">
        <v>44</v>
      </c>
      <c r="B15" s="20" t="s">
        <v>17</v>
      </c>
      <c r="C15" s="21"/>
      <c r="D15" s="21"/>
      <c r="E15" s="21"/>
      <c r="F15" s="21"/>
      <c r="G15" s="21"/>
      <c r="H15" s="22"/>
    </row>
    <row r="16" spans="1:8" x14ac:dyDescent="0.2">
      <c r="A16" s="19" t="s">
        <v>45</v>
      </c>
      <c r="B16" s="20" t="s">
        <v>18</v>
      </c>
      <c r="C16" s="21"/>
      <c r="D16" s="21"/>
      <c r="E16" s="21"/>
      <c r="F16" s="21"/>
      <c r="G16" s="21"/>
      <c r="H16" s="22"/>
    </row>
    <row r="17" spans="1:8" x14ac:dyDescent="0.2">
      <c r="A17" s="7">
        <v>900005</v>
      </c>
      <c r="B17" s="12" t="s">
        <v>19</v>
      </c>
      <c r="C17" s="8">
        <f t="shared" ref="C17:H17" si="4">SUM(C18:C20)</f>
        <v>0</v>
      </c>
      <c r="D17" s="8">
        <f t="shared" si="4"/>
        <v>0</v>
      </c>
      <c r="E17" s="8">
        <f t="shared" si="4"/>
        <v>0</v>
      </c>
      <c r="F17" s="8">
        <f t="shared" si="4"/>
        <v>0</v>
      </c>
      <c r="G17" s="8">
        <f t="shared" si="4"/>
        <v>0</v>
      </c>
      <c r="H17" s="9">
        <f t="shared" si="4"/>
        <v>0</v>
      </c>
    </row>
    <row r="18" spans="1:8" x14ac:dyDescent="0.2">
      <c r="A18" s="19" t="s">
        <v>46</v>
      </c>
      <c r="B18" s="20" t="s">
        <v>20</v>
      </c>
      <c r="C18" s="21"/>
      <c r="D18" s="21"/>
      <c r="E18" s="21"/>
      <c r="F18" s="21"/>
      <c r="G18" s="21"/>
      <c r="H18" s="22"/>
    </row>
    <row r="19" spans="1:8" x14ac:dyDescent="0.2">
      <c r="A19" s="19" t="s">
        <v>47</v>
      </c>
      <c r="B19" s="20" t="s">
        <v>21</v>
      </c>
      <c r="C19" s="21"/>
      <c r="D19" s="21"/>
      <c r="E19" s="21"/>
      <c r="F19" s="21"/>
      <c r="G19" s="21"/>
      <c r="H19" s="22"/>
    </row>
    <row r="20" spans="1:8" x14ac:dyDescent="0.2">
      <c r="A20" s="19" t="s">
        <v>48</v>
      </c>
      <c r="B20" s="20" t="s">
        <v>22</v>
      </c>
      <c r="C20" s="21"/>
      <c r="D20" s="21"/>
      <c r="E20" s="21"/>
      <c r="F20" s="21"/>
      <c r="G20" s="21"/>
      <c r="H20" s="22"/>
    </row>
    <row r="21" spans="1:8" x14ac:dyDescent="0.2">
      <c r="A21" s="7">
        <v>900006</v>
      </c>
      <c r="B21" s="12" t="s">
        <v>23</v>
      </c>
      <c r="C21" s="8">
        <f t="shared" ref="C21:H21" si="5">SUM(C22:C23)</f>
        <v>0</v>
      </c>
      <c r="D21" s="8">
        <f t="shared" si="5"/>
        <v>0</v>
      </c>
      <c r="E21" s="8">
        <f t="shared" si="5"/>
        <v>0</v>
      </c>
      <c r="F21" s="8">
        <f t="shared" si="5"/>
        <v>0</v>
      </c>
      <c r="G21" s="8">
        <f t="shared" si="5"/>
        <v>0</v>
      </c>
      <c r="H21" s="9">
        <f t="shared" si="5"/>
        <v>0</v>
      </c>
    </row>
    <row r="22" spans="1:8" x14ac:dyDescent="0.2">
      <c r="A22" s="19" t="s">
        <v>49</v>
      </c>
      <c r="B22" s="20" t="s">
        <v>24</v>
      </c>
      <c r="C22" s="21"/>
      <c r="D22" s="21"/>
      <c r="E22" s="21"/>
      <c r="F22" s="21"/>
      <c r="G22" s="21"/>
      <c r="H22" s="22"/>
    </row>
    <row r="23" spans="1:8" x14ac:dyDescent="0.2">
      <c r="A23" s="19" t="s">
        <v>50</v>
      </c>
      <c r="B23" s="20" t="s">
        <v>25</v>
      </c>
      <c r="C23" s="21"/>
      <c r="D23" s="21"/>
      <c r="E23" s="21"/>
      <c r="F23" s="21"/>
      <c r="G23" s="21"/>
      <c r="H23" s="22"/>
    </row>
    <row r="24" spans="1:8" x14ac:dyDescent="0.2">
      <c r="A24" s="7">
        <v>900007</v>
      </c>
      <c r="B24" s="12" t="s">
        <v>26</v>
      </c>
      <c r="C24" s="8">
        <f t="shared" ref="C24:H24" si="6">SUM(C25:C28)</f>
        <v>0</v>
      </c>
      <c r="D24" s="8">
        <f t="shared" si="6"/>
        <v>0</v>
      </c>
      <c r="E24" s="8">
        <f t="shared" si="6"/>
        <v>0</v>
      </c>
      <c r="F24" s="8">
        <f t="shared" si="6"/>
        <v>0</v>
      </c>
      <c r="G24" s="8">
        <f t="shared" si="6"/>
        <v>0</v>
      </c>
      <c r="H24" s="9">
        <f t="shared" si="6"/>
        <v>0</v>
      </c>
    </row>
    <row r="25" spans="1:8" x14ac:dyDescent="0.2">
      <c r="A25" s="19" t="s">
        <v>51</v>
      </c>
      <c r="B25" s="20" t="s">
        <v>27</v>
      </c>
      <c r="C25" s="21"/>
      <c r="D25" s="21"/>
      <c r="E25" s="21"/>
      <c r="F25" s="21"/>
      <c r="G25" s="21"/>
      <c r="H25" s="22"/>
    </row>
    <row r="26" spans="1:8" x14ac:dyDescent="0.2">
      <c r="A26" s="19" t="s">
        <v>52</v>
      </c>
      <c r="B26" s="20" t="s">
        <v>28</v>
      </c>
      <c r="C26" s="21"/>
      <c r="D26" s="21"/>
      <c r="E26" s="21"/>
      <c r="F26" s="21"/>
      <c r="G26" s="21"/>
      <c r="H26" s="22"/>
    </row>
    <row r="27" spans="1:8" x14ac:dyDescent="0.2">
      <c r="A27" s="19" t="s">
        <v>53</v>
      </c>
      <c r="B27" s="20" t="s">
        <v>29</v>
      </c>
      <c r="C27" s="21"/>
      <c r="D27" s="21"/>
      <c r="E27" s="21"/>
      <c r="F27" s="21"/>
      <c r="G27" s="21"/>
      <c r="H27" s="22"/>
    </row>
    <row r="28" spans="1:8" x14ac:dyDescent="0.2">
      <c r="A28" s="19" t="s">
        <v>54</v>
      </c>
      <c r="B28" s="20" t="s">
        <v>30</v>
      </c>
      <c r="C28" s="21"/>
      <c r="D28" s="21"/>
      <c r="E28" s="21"/>
      <c r="F28" s="21"/>
      <c r="G28" s="21"/>
      <c r="H28" s="22"/>
    </row>
    <row r="29" spans="1:8" x14ac:dyDescent="0.2">
      <c r="A29" s="7">
        <v>900008</v>
      </c>
      <c r="B29" s="12" t="s">
        <v>31</v>
      </c>
      <c r="C29" s="8">
        <f t="shared" ref="C29:H29" si="7">SUM(C30)</f>
        <v>0</v>
      </c>
      <c r="D29" s="8">
        <f t="shared" si="7"/>
        <v>0</v>
      </c>
      <c r="E29" s="8">
        <f t="shared" si="7"/>
        <v>0</v>
      </c>
      <c r="F29" s="8">
        <f t="shared" si="7"/>
        <v>0</v>
      </c>
      <c r="G29" s="8">
        <f t="shared" si="7"/>
        <v>0</v>
      </c>
      <c r="H29" s="9">
        <f t="shared" si="7"/>
        <v>0</v>
      </c>
    </row>
    <row r="30" spans="1:8" x14ac:dyDescent="0.2">
      <c r="A30" s="19" t="s">
        <v>55</v>
      </c>
      <c r="B30" s="20" t="s">
        <v>32</v>
      </c>
      <c r="C30" s="21"/>
      <c r="D30" s="21"/>
      <c r="E30" s="21"/>
      <c r="F30" s="21"/>
      <c r="G30" s="21"/>
      <c r="H30" s="22"/>
    </row>
    <row r="31" spans="1:8" x14ac:dyDescent="0.2">
      <c r="A31" s="19" t="s">
        <v>56</v>
      </c>
      <c r="B31" s="23" t="s">
        <v>33</v>
      </c>
      <c r="C31" s="21"/>
      <c r="D31" s="21"/>
      <c r="E31" s="21"/>
      <c r="F31" s="21"/>
      <c r="G31" s="21"/>
      <c r="H31" s="22"/>
    </row>
    <row r="32" spans="1:8" x14ac:dyDescent="0.2">
      <c r="A32" s="19" t="s">
        <v>57</v>
      </c>
      <c r="B32" s="23" t="s">
        <v>34</v>
      </c>
      <c r="C32" s="21"/>
      <c r="D32" s="21"/>
      <c r="E32" s="21"/>
      <c r="F32" s="21"/>
      <c r="G32" s="21"/>
      <c r="H32" s="22"/>
    </row>
    <row r="33" spans="1:8" x14ac:dyDescent="0.2">
      <c r="A33" s="24" t="s">
        <v>58</v>
      </c>
      <c r="B33" s="25" t="s">
        <v>35</v>
      </c>
      <c r="C33" s="26"/>
      <c r="D33" s="26"/>
      <c r="E33" s="26"/>
      <c r="F33" s="26"/>
      <c r="G33" s="26"/>
      <c r="H33" s="27"/>
    </row>
    <row r="34" spans="1:8" x14ac:dyDescent="0.2">
      <c r="A34" s="28"/>
      <c r="B34" s="28"/>
      <c r="C34" s="28"/>
      <c r="D34" s="28"/>
      <c r="E34" s="29"/>
      <c r="F34" s="30"/>
      <c r="G34" s="30"/>
      <c r="H34" s="30"/>
    </row>
    <row r="35" spans="1:8" x14ac:dyDescent="0.2">
      <c r="A35" s="31" t="s">
        <v>67</v>
      </c>
      <c r="B35" s="32"/>
      <c r="C35" s="32"/>
      <c r="D35" s="33"/>
      <c r="E35" s="29"/>
      <c r="F35" s="30"/>
      <c r="G35" s="30"/>
      <c r="H35" s="30"/>
    </row>
    <row r="36" spans="1:8" x14ac:dyDescent="0.2">
      <c r="A36" s="34"/>
      <c r="B36" s="35"/>
      <c r="C36" s="35"/>
      <c r="D36" s="36"/>
      <c r="E36" s="29"/>
      <c r="F36" s="30"/>
      <c r="G36" s="30"/>
      <c r="H36" s="30"/>
    </row>
    <row r="37" spans="1:8" x14ac:dyDescent="0.2">
      <c r="A37" s="35"/>
      <c r="B37" s="37"/>
      <c r="C37" s="35"/>
      <c r="D37" s="35"/>
      <c r="E37" s="29"/>
      <c r="F37" s="30"/>
      <c r="G37" s="30"/>
      <c r="H37" s="30"/>
    </row>
    <row r="38" spans="1:8" x14ac:dyDescent="0.2">
      <c r="A38" s="34"/>
      <c r="B38" s="35"/>
      <c r="C38" s="35"/>
      <c r="D38" s="35"/>
      <c r="E38" s="29"/>
      <c r="F38" s="30"/>
      <c r="G38" s="30"/>
      <c r="H38" s="30"/>
    </row>
    <row r="39" spans="1:8" x14ac:dyDescent="0.2">
      <c r="A39" s="34"/>
      <c r="B39" s="35" t="s">
        <v>68</v>
      </c>
      <c r="C39" s="34"/>
      <c r="D39" s="38" t="s">
        <v>68</v>
      </c>
      <c r="E39" s="29"/>
      <c r="F39" s="30"/>
      <c r="G39" s="30"/>
      <c r="H39" s="30"/>
    </row>
    <row r="40" spans="1:8" ht="33.75" x14ac:dyDescent="0.2">
      <c r="A40" s="34"/>
      <c r="B40" s="39" t="s">
        <v>77</v>
      </c>
      <c r="C40" s="40"/>
      <c r="D40" s="39" t="s">
        <v>79</v>
      </c>
      <c r="E40" s="29"/>
      <c r="F40" s="30"/>
      <c r="G40" s="30"/>
      <c r="H40" s="30"/>
    </row>
  </sheetData>
  <sheetProtection algorithmName="SHA-512" hashValue="KdjVyL6J3/QNWD/1+U5sLHlGsf4aZL3nHLeLGNH+cx9s1BUdd4Fd/60gxFGs488Y/Jv+FEPFyqfZvcsY3vEzLQ==" saltValue="nxzwtOwvdk/+yfveBSw3Dw==" spinCount="100000" sheet="1" objects="1" scenarios="1" formatCells="0" formatColumns="0" formatRows="0" autoFilter="0"/>
  <protectedRanges>
    <protectedRange sqref="G41:H65526 F41:F65526 A41:E65526" name="Rango1"/>
    <protectedRange sqref="B29:H29 B5:H5 A9:H16 B8:H8 A18:H20 B17:H17 A22:H23 B21:H21 A25:H28 B24:H24 A30:H33 A6:H7 E34:H40" name="Rango1_3"/>
    <protectedRange sqref="C3:H4" name="Rango1_2_2"/>
    <protectedRange sqref="A34:D40" name="Rango1_1_2"/>
  </protectedRanges>
  <mergeCells count="1">
    <mergeCell ref="A1:H1"/>
  </mergeCells>
  <pageMargins left="0.70866141732283472" right="0.70866141732283472" top="0.74803149606299213" bottom="0.74803149606299213" header="0.31496062992125984" footer="0.31496062992125984"/>
  <pageSetup scale="73" orientation="landscape" r:id="rId1"/>
  <ignoredErrors>
    <ignoredError sqref="C3:H8 C10:H2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="120" zoomScaleNormal="120" zoomScaleSheetLayoutView="100" workbookViewId="0">
      <selection activeCell="A14" sqref="A14"/>
    </sheetView>
  </sheetViews>
  <sheetFormatPr baseColWidth="10" defaultRowHeight="11.25" x14ac:dyDescent="0.2"/>
  <cols>
    <col min="1" max="1" width="116.42578125" style="41" customWidth="1"/>
    <col min="2" max="16384" width="11.42578125" style="41"/>
  </cols>
  <sheetData>
    <row r="1" spans="1:1" x14ac:dyDescent="0.2">
      <c r="A1" s="14" t="s">
        <v>61</v>
      </c>
    </row>
    <row r="2" spans="1:1" x14ac:dyDescent="0.2">
      <c r="A2" s="42" t="s">
        <v>76</v>
      </c>
    </row>
    <row r="3" spans="1:1" x14ac:dyDescent="0.2">
      <c r="A3" s="42" t="s">
        <v>69</v>
      </c>
    </row>
    <row r="4" spans="1:1" x14ac:dyDescent="0.2">
      <c r="A4" s="42" t="s">
        <v>70</v>
      </c>
    </row>
    <row r="5" spans="1:1" x14ac:dyDescent="0.2">
      <c r="A5" s="42" t="s">
        <v>71</v>
      </c>
    </row>
    <row r="6" spans="1:1" ht="22.5" x14ac:dyDescent="0.2">
      <c r="A6" s="42" t="s">
        <v>72</v>
      </c>
    </row>
    <row r="7" spans="1:1" ht="33.75" x14ac:dyDescent="0.2">
      <c r="A7" s="42" t="s">
        <v>73</v>
      </c>
    </row>
    <row r="8" spans="1:1" ht="22.5" x14ac:dyDescent="0.2">
      <c r="A8" s="42" t="s">
        <v>74</v>
      </c>
    </row>
    <row r="9" spans="1:1" x14ac:dyDescent="0.2">
      <c r="A9" s="42" t="s">
        <v>75</v>
      </c>
    </row>
    <row r="10" spans="1:1" x14ac:dyDescent="0.2">
      <c r="A10" s="42"/>
    </row>
    <row r="11" spans="1:1" x14ac:dyDescent="0.2">
      <c r="A11" s="15" t="s">
        <v>62</v>
      </c>
    </row>
    <row r="12" spans="1:1" x14ac:dyDescent="0.2">
      <c r="A12" s="42" t="s">
        <v>65</v>
      </c>
    </row>
    <row r="13" spans="1:1" x14ac:dyDescent="0.2">
      <c r="A13" s="42"/>
    </row>
    <row r="14" spans="1:1" x14ac:dyDescent="0.2">
      <c r="A14" s="15" t="s">
        <v>63</v>
      </c>
    </row>
    <row r="15" spans="1:1" ht="33.75" x14ac:dyDescent="0.2">
      <c r="A15" s="43" t="s">
        <v>64</v>
      </c>
    </row>
  </sheetData>
  <sheetProtection algorithmName="SHA-512" hashValue="TViHg9MGGs7JVq905Ti8sGYyl1osOFZbDTTXBfRV5m0HM6WbxhF0NXJV1w97vn62iJcmiTyb9q3OUvH7MledEQ==" saltValue="bw1rjMgkq3iIAJ/bCWeXL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&amp;C&amp;10GASTO POR CATEGORIA PROGRAMÁTICA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GCP</vt:lpstr>
      <vt:lpstr>Instructivo_GCP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2018-01-17T22:26:25Z</cp:lastPrinted>
  <dcterms:created xsi:type="dcterms:W3CDTF">2012-12-11T21:13:37Z</dcterms:created>
  <dcterms:modified xsi:type="dcterms:W3CDTF">2018-01-17T22:26:29Z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