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75" firstSheet="1" activeTab="1"/>
  </bookViews>
  <sheets>
    <sheet name="Hoja1" sheetId="2" state="hidden" r:id="rId1"/>
    <sheet name="F5" sheetId="1" r:id="rId2"/>
  </sheets>
  <definedNames>
    <definedName name="_xlnm._FilterDatabase" localSheetId="1" hidden="1">'F5'!$A$3:$G$71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G69" i="1"/>
  <c r="G68" i="1"/>
  <c r="G67" i="1"/>
  <c r="G63" i="1"/>
  <c r="G62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70" i="1" l="1"/>
  <c r="E70" i="1"/>
  <c r="D70" i="1"/>
  <c r="C70" i="1"/>
  <c r="B70" i="1"/>
  <c r="F62" i="1"/>
  <c r="E62" i="1"/>
  <c r="D62" i="1"/>
  <c r="C62" i="1"/>
  <c r="B62" i="1"/>
  <c r="F55" i="1"/>
  <c r="E55" i="1"/>
  <c r="D55" i="1"/>
  <c r="C55" i="1"/>
  <c r="B55" i="1"/>
  <c r="F50" i="1"/>
  <c r="E50" i="1"/>
  <c r="D50" i="1"/>
  <c r="C50" i="1"/>
  <c r="C60" i="1" s="1"/>
  <c r="B50" i="1"/>
  <c r="F41" i="1"/>
  <c r="F60" i="1" s="1"/>
  <c r="E41" i="1"/>
  <c r="E60" i="1" s="1"/>
  <c r="D41" i="1"/>
  <c r="C41" i="1"/>
  <c r="B41" i="1"/>
  <c r="B60" i="1" s="1"/>
  <c r="F34" i="1"/>
  <c r="E34" i="1"/>
  <c r="D34" i="1"/>
  <c r="C34" i="1"/>
  <c r="C37" i="1" s="1"/>
  <c r="B34" i="1"/>
  <c r="F32" i="1"/>
  <c r="E32" i="1"/>
  <c r="D32" i="1"/>
  <c r="C32" i="1"/>
  <c r="B32" i="1"/>
  <c r="F25" i="1"/>
  <c r="F37" i="1" s="1"/>
  <c r="F65" i="1" s="1"/>
  <c r="E25" i="1"/>
  <c r="E37" i="1" s="1"/>
  <c r="E65" i="1" s="1"/>
  <c r="D25" i="1"/>
  <c r="D37" i="1" s="1"/>
  <c r="C25" i="1"/>
  <c r="B25" i="1"/>
  <c r="B37" i="1" s="1"/>
  <c r="F13" i="1"/>
  <c r="E13" i="1"/>
  <c r="D13" i="1"/>
  <c r="C13" i="1"/>
  <c r="B13" i="1"/>
  <c r="B65" i="1" l="1"/>
  <c r="G65" i="1" s="1"/>
  <c r="G37" i="1"/>
  <c r="C65" i="1"/>
  <c r="D60" i="1"/>
  <c r="D65" i="1" l="1"/>
</calcChain>
</file>

<file path=xl/sharedStrings.xml><?xml version="1.0" encoding="utf-8"?>
<sst xmlns="http://schemas.openxmlformats.org/spreadsheetml/2006/main" count="72" uniqueCount="72">
  <si>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</si>
  <si>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</si>
  <si>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</si>
  <si>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</si>
  <si>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</si>
  <si>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</si>
  <si>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</si>
  <si>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</si>
  <si>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</si>
  <si>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</si>
  <si>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</si>
  <si>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</si>
  <si>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</si>
  <si>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</si>
  <si>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</si>
  <si>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</si>
  <si>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</si>
  <si>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</si>
  <si>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</si>
  <si>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</si>
  <si>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</si>
  <si>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</si>
  <si>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</si>
  <si>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</si>
  <si>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</si>
  <si>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</si>
  <si>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</si>
  <si>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</si>
  <si>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</si>
  <si>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</si>
  <si>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</si>
  <si>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</si>
  <si>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</si>
  <si>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</si>
  <si>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</si>
  <si>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</si>
  <si>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</si>
  <si>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</si>
  <si>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</si>
  <si>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</si>
  <si>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</si>
  <si>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</si>
  <si>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</si>
  <si>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</si>
  <si>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</si>
  <si>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</si>
  <si>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</si>
  <si>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</si>
  <si>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</si>
  <si>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</si>
  <si>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</si>
  <si>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</si>
  <si>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</si>
  <si>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</si>
  <si>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</si>
  <si>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</si>
  <si>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</si>
  <si>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</si>
  <si>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</si>
  <si>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</si>
  <si>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</si>
  <si>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</si>
  <si>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</si>
  <si>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</si>
  <si>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</si>
  <si>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</si>
  <si>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</si>
  <si>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</si>
  <si>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</si>
  <si>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</si>
  <si>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@se6#16</t>
  </si>
  <si>
    <t>PATRONATO DEL PARQUE ZOOLÓGICO DE LEÓN
Estado Analítico de Ingresos Detallado - LDF
Del 1 de enero al 31 de marzo de 2017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</si>
</sst>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/>
    </xf>
    <xf numFmtId="4" fontId="2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4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2"/>
    </xf>
    <xf numFmtId="4" fontId="4" fillId="0" borderId="6" xfId="0" applyNumberFormat="1" applyFont="1" applyBorder="1" applyAlignment="1">
      <alignment vertical="center"/>
    </xf>
    <xf numFmtId="4" fontId="2" fillId="3" borderId="6" xfId="0" applyNumberFormat="1" applyFont="1" applyFill="1" applyBorder="1" applyAlignment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6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justify" vertical="center"/>
    </xf>
    <xf numFmtId="4" fontId="2" fillId="0" borderId="5" xfId="0" applyNumberFormat="1" applyFont="1" applyBorder="1" applyAlignment="1">
      <alignment vertical="center"/>
    </xf>
    <xf numFmtId="0" fontId="2" fillId="0" borderId="0" xfId="1" applyProtection="1">
      <protection locked="0"/>
    </xf>
    <xf numFmtId="0" fontId="2" fillId="0" borderId="0" xfId="1"/>
    <xf numFmtId="0" fontId="3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1"/>
  </cols>
  <sheetData>
    <row r="1" spans="1:2" x14ac:dyDescent="0.2">
      <c r="A1" s="20"/>
      <c r="B1" s="20"/>
    </row>
    <row r="2020" spans="1:1" x14ac:dyDescent="0.2">
      <c r="A2020" s="22" t="s">
        <v>70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1"/>
  <sheetViews>
    <sheetView tabSelected="1" workbookViewId="0">
      <selection activeCell="B31" sqref="B31:F31"/>
    </sheetView>
  </sheetViews>
  <sheetFormatPr baseColWidth="10" defaultRowHeight="11.25" x14ac:dyDescent="0.2"/>
  <cols>
    <col min="1" max="1" width="90.83203125" style="1" customWidth="1"/>
    <col min="2" max="7" width="16.83203125" style="1" customWidth="1"/>
    <col min="8" max="16384" width="12" style="1"/>
  </cols>
  <sheetData>
    <row r="1" spans="1:7" ht="45.95" customHeight="1" x14ac:dyDescent="0.2">
      <c r="A1" s="23" t="s">
        <v>71</v>
      </c>
      <c r="B1" s="24"/>
      <c r="C1" s="24"/>
      <c r="D1" s="24"/>
      <c r="E1" s="24"/>
      <c r="F1" s="24"/>
      <c r="G1" s="25"/>
    </row>
    <row r="2" spans="1:7" x14ac:dyDescent="0.2">
      <c r="A2" s="2"/>
      <c r="B2" s="26" t="s">
        <v>0</v>
      </c>
      <c r="C2" s="26"/>
      <c r="D2" s="26"/>
      <c r="E2" s="26"/>
      <c r="F2" s="26"/>
      <c r="G2" s="3"/>
    </row>
    <row r="3" spans="1:7" ht="22.5" x14ac:dyDescent="0.2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7" ht="5.0999999999999996" customHeight="1" x14ac:dyDescent="0.2">
      <c r="A4" s="7"/>
      <c r="B4" s="8"/>
      <c r="C4" s="8"/>
      <c r="D4" s="8"/>
      <c r="E4" s="8"/>
      <c r="F4" s="8"/>
      <c r="G4" s="8"/>
    </row>
    <row r="5" spans="1:7" x14ac:dyDescent="0.2">
      <c r="A5" s="9" t="s">
        <v>8</v>
      </c>
      <c r="B5" s="10"/>
      <c r="C5" s="10"/>
      <c r="D5" s="10"/>
      <c r="E5" s="10"/>
      <c r="F5" s="10"/>
      <c r="G5" s="10"/>
    </row>
    <row r="6" spans="1:7" x14ac:dyDescent="0.2">
      <c r="A6" s="11" t="s">
        <v>9</v>
      </c>
      <c r="B6" s="10"/>
      <c r="C6" s="10"/>
      <c r="D6" s="10"/>
      <c r="E6" s="10"/>
      <c r="F6" s="10"/>
      <c r="G6" s="10">
        <f>F6-B6</f>
        <v>0</v>
      </c>
    </row>
    <row r="7" spans="1:7" x14ac:dyDescent="0.2">
      <c r="A7" s="11" t="s">
        <v>10</v>
      </c>
      <c r="B7" s="10"/>
      <c r="C7" s="10"/>
      <c r="D7" s="10"/>
      <c r="E7" s="10"/>
      <c r="F7" s="10"/>
      <c r="G7" s="10">
        <f t="shared" ref="G7:G37" si="0">F7-B7</f>
        <v>0</v>
      </c>
    </row>
    <row r="8" spans="1:7" x14ac:dyDescent="0.2">
      <c r="A8" s="11" t="s">
        <v>11</v>
      </c>
      <c r="B8" s="10"/>
      <c r="C8" s="10"/>
      <c r="D8" s="10"/>
      <c r="E8" s="10"/>
      <c r="F8" s="10"/>
      <c r="G8" s="10">
        <f t="shared" si="0"/>
        <v>0</v>
      </c>
    </row>
    <row r="9" spans="1:7" x14ac:dyDescent="0.2">
      <c r="A9" s="11" t="s">
        <v>12</v>
      </c>
      <c r="B9" s="10"/>
      <c r="C9" s="10"/>
      <c r="D9" s="10"/>
      <c r="E9" s="10"/>
      <c r="F9" s="10"/>
      <c r="G9" s="10">
        <f t="shared" si="0"/>
        <v>0</v>
      </c>
    </row>
    <row r="10" spans="1:7" x14ac:dyDescent="0.2">
      <c r="A10" s="11" t="s">
        <v>13</v>
      </c>
      <c r="B10" s="10">
        <v>48000</v>
      </c>
      <c r="C10" s="10">
        <v>13709.86</v>
      </c>
      <c r="D10" s="10">
        <v>61709.86</v>
      </c>
      <c r="E10" s="10">
        <v>33361.58</v>
      </c>
      <c r="F10" s="10">
        <v>33361.58</v>
      </c>
      <c r="G10" s="10">
        <f t="shared" si="0"/>
        <v>-14638.419999999998</v>
      </c>
    </row>
    <row r="11" spans="1:7" x14ac:dyDescent="0.2">
      <c r="A11" s="11" t="s">
        <v>14</v>
      </c>
      <c r="B11" s="10"/>
      <c r="C11" s="10"/>
      <c r="D11" s="10"/>
      <c r="E11" s="10"/>
      <c r="F11" s="10"/>
      <c r="G11" s="10">
        <f t="shared" si="0"/>
        <v>0</v>
      </c>
    </row>
    <row r="12" spans="1:7" x14ac:dyDescent="0.2">
      <c r="A12" s="11" t="s">
        <v>15</v>
      </c>
      <c r="B12" s="10">
        <v>39610057.884429939</v>
      </c>
      <c r="C12" s="10">
        <v>648382.02666666359</v>
      </c>
      <c r="D12" s="10">
        <v>40258439.911096603</v>
      </c>
      <c r="E12" s="10">
        <v>8952085.4499999993</v>
      </c>
      <c r="F12" s="10">
        <v>8952085.4499999993</v>
      </c>
      <c r="G12" s="10">
        <f t="shared" si="0"/>
        <v>-30657972.43442994</v>
      </c>
    </row>
    <row r="13" spans="1:7" x14ac:dyDescent="0.2">
      <c r="A13" s="11" t="s">
        <v>16</v>
      </c>
      <c r="B13" s="10">
        <f>SUM(B14:B24)</f>
        <v>0</v>
      </c>
      <c r="C13" s="10">
        <f t="shared" ref="C13:F13" si="1">SUM(C14:C24)</f>
        <v>0</v>
      </c>
      <c r="D13" s="10">
        <f t="shared" si="1"/>
        <v>0</v>
      </c>
      <c r="E13" s="10">
        <f t="shared" si="1"/>
        <v>0</v>
      </c>
      <c r="F13" s="10">
        <f t="shared" si="1"/>
        <v>0</v>
      </c>
      <c r="G13" s="10">
        <f t="shared" si="0"/>
        <v>0</v>
      </c>
    </row>
    <row r="14" spans="1:7" x14ac:dyDescent="0.2">
      <c r="A14" s="12" t="s">
        <v>17</v>
      </c>
      <c r="B14" s="10"/>
      <c r="C14" s="10"/>
      <c r="D14" s="10"/>
      <c r="E14" s="10"/>
      <c r="F14" s="10"/>
      <c r="G14" s="10">
        <f t="shared" si="0"/>
        <v>0</v>
      </c>
    </row>
    <row r="15" spans="1:7" x14ac:dyDescent="0.2">
      <c r="A15" s="12" t="s">
        <v>18</v>
      </c>
      <c r="B15" s="10"/>
      <c r="C15" s="10"/>
      <c r="D15" s="10"/>
      <c r="E15" s="10"/>
      <c r="F15" s="10"/>
      <c r="G15" s="10">
        <f t="shared" si="0"/>
        <v>0</v>
      </c>
    </row>
    <row r="16" spans="1:7" x14ac:dyDescent="0.2">
      <c r="A16" s="12" t="s">
        <v>19</v>
      </c>
      <c r="B16" s="10"/>
      <c r="C16" s="10"/>
      <c r="D16" s="10"/>
      <c r="E16" s="10"/>
      <c r="F16" s="10"/>
      <c r="G16" s="10">
        <f t="shared" si="0"/>
        <v>0</v>
      </c>
    </row>
    <row r="17" spans="1:7" x14ac:dyDescent="0.2">
      <c r="A17" s="12" t="s">
        <v>20</v>
      </c>
      <c r="B17" s="10"/>
      <c r="C17" s="10"/>
      <c r="D17" s="10"/>
      <c r="E17" s="10"/>
      <c r="F17" s="10"/>
      <c r="G17" s="10">
        <f t="shared" si="0"/>
        <v>0</v>
      </c>
    </row>
    <row r="18" spans="1:7" x14ac:dyDescent="0.2">
      <c r="A18" s="12" t="s">
        <v>21</v>
      </c>
      <c r="B18" s="10"/>
      <c r="C18" s="10"/>
      <c r="D18" s="10"/>
      <c r="E18" s="10"/>
      <c r="F18" s="10"/>
      <c r="G18" s="10">
        <f t="shared" si="0"/>
        <v>0</v>
      </c>
    </row>
    <row r="19" spans="1:7" x14ac:dyDescent="0.2">
      <c r="A19" s="12" t="s">
        <v>22</v>
      </c>
      <c r="B19" s="10"/>
      <c r="C19" s="10"/>
      <c r="D19" s="10"/>
      <c r="E19" s="10"/>
      <c r="F19" s="10"/>
      <c r="G19" s="10">
        <f t="shared" si="0"/>
        <v>0</v>
      </c>
    </row>
    <row r="20" spans="1:7" x14ac:dyDescent="0.2">
      <c r="A20" s="12" t="s">
        <v>23</v>
      </c>
      <c r="B20" s="10"/>
      <c r="C20" s="10"/>
      <c r="D20" s="10"/>
      <c r="E20" s="10"/>
      <c r="F20" s="10"/>
      <c r="G20" s="10">
        <f t="shared" si="0"/>
        <v>0</v>
      </c>
    </row>
    <row r="21" spans="1:7" x14ac:dyDescent="0.2">
      <c r="A21" s="12" t="s">
        <v>24</v>
      </c>
      <c r="B21" s="10"/>
      <c r="C21" s="10"/>
      <c r="D21" s="10"/>
      <c r="E21" s="10"/>
      <c r="F21" s="10"/>
      <c r="G21" s="10">
        <f t="shared" si="0"/>
        <v>0</v>
      </c>
    </row>
    <row r="22" spans="1:7" x14ac:dyDescent="0.2">
      <c r="A22" s="12" t="s">
        <v>25</v>
      </c>
      <c r="B22" s="10"/>
      <c r="C22" s="10"/>
      <c r="D22" s="10"/>
      <c r="E22" s="10"/>
      <c r="F22" s="10"/>
      <c r="G22" s="10">
        <f t="shared" si="0"/>
        <v>0</v>
      </c>
    </row>
    <row r="23" spans="1:7" x14ac:dyDescent="0.2">
      <c r="A23" s="12" t="s">
        <v>26</v>
      </c>
      <c r="B23" s="10"/>
      <c r="C23" s="10"/>
      <c r="D23" s="10"/>
      <c r="E23" s="10"/>
      <c r="F23" s="10"/>
      <c r="G23" s="10">
        <f t="shared" si="0"/>
        <v>0</v>
      </c>
    </row>
    <row r="24" spans="1:7" x14ac:dyDescent="0.2">
      <c r="A24" s="12" t="s">
        <v>27</v>
      </c>
      <c r="B24" s="10"/>
      <c r="C24" s="10"/>
      <c r="D24" s="10"/>
      <c r="E24" s="10"/>
      <c r="F24" s="10"/>
      <c r="G24" s="10">
        <f t="shared" si="0"/>
        <v>0</v>
      </c>
    </row>
    <row r="25" spans="1:7" x14ac:dyDescent="0.2">
      <c r="A25" s="11" t="s">
        <v>28</v>
      </c>
      <c r="B25" s="10">
        <f>SUM(B26:B30)</f>
        <v>0</v>
      </c>
      <c r="C25" s="10">
        <f t="shared" ref="C25:F25" si="2">SUM(C26:C30)</f>
        <v>0</v>
      </c>
      <c r="D25" s="10">
        <f t="shared" si="2"/>
        <v>0</v>
      </c>
      <c r="E25" s="10">
        <f t="shared" si="2"/>
        <v>0</v>
      </c>
      <c r="F25" s="10">
        <f t="shared" si="2"/>
        <v>0</v>
      </c>
      <c r="G25" s="10">
        <f t="shared" si="0"/>
        <v>0</v>
      </c>
    </row>
    <row r="26" spans="1:7" x14ac:dyDescent="0.2">
      <c r="A26" s="12" t="s">
        <v>29</v>
      </c>
      <c r="B26" s="10"/>
      <c r="C26" s="10"/>
      <c r="D26" s="10"/>
      <c r="E26" s="10"/>
      <c r="F26" s="10"/>
      <c r="G26" s="10">
        <f t="shared" si="0"/>
        <v>0</v>
      </c>
    </row>
    <row r="27" spans="1:7" x14ac:dyDescent="0.2">
      <c r="A27" s="12" t="s">
        <v>30</v>
      </c>
      <c r="B27" s="10"/>
      <c r="C27" s="10"/>
      <c r="D27" s="10"/>
      <c r="E27" s="10"/>
      <c r="F27" s="10"/>
      <c r="G27" s="10">
        <f t="shared" si="0"/>
        <v>0</v>
      </c>
    </row>
    <row r="28" spans="1:7" x14ac:dyDescent="0.2">
      <c r="A28" s="12" t="s">
        <v>31</v>
      </c>
      <c r="B28" s="10"/>
      <c r="C28" s="10"/>
      <c r="D28" s="10"/>
      <c r="E28" s="10"/>
      <c r="F28" s="10"/>
      <c r="G28" s="10">
        <f t="shared" si="0"/>
        <v>0</v>
      </c>
    </row>
    <row r="29" spans="1:7" x14ac:dyDescent="0.2">
      <c r="A29" s="12" t="s">
        <v>32</v>
      </c>
      <c r="B29" s="10"/>
      <c r="C29" s="10"/>
      <c r="D29" s="10"/>
      <c r="E29" s="10"/>
      <c r="F29" s="10"/>
      <c r="G29" s="10">
        <f t="shared" si="0"/>
        <v>0</v>
      </c>
    </row>
    <row r="30" spans="1:7" x14ac:dyDescent="0.2">
      <c r="A30" s="12" t="s">
        <v>33</v>
      </c>
      <c r="B30" s="10"/>
      <c r="C30" s="10"/>
      <c r="D30" s="10"/>
      <c r="E30" s="10"/>
      <c r="F30" s="10"/>
      <c r="G30" s="10">
        <f t="shared" si="0"/>
        <v>0</v>
      </c>
    </row>
    <row r="31" spans="1:7" x14ac:dyDescent="0.2">
      <c r="A31" s="11" t="s">
        <v>34</v>
      </c>
      <c r="B31" s="10">
        <v>12540485.119999999</v>
      </c>
      <c r="C31" s="10">
        <v>129000</v>
      </c>
      <c r="D31" s="10">
        <v>12669485.119999999</v>
      </c>
      <c r="E31" s="10">
        <v>3199121.28</v>
      </c>
      <c r="F31" s="10">
        <v>3199121.28</v>
      </c>
      <c r="G31" s="10">
        <f t="shared" si="0"/>
        <v>-9341363.8399999999</v>
      </c>
    </row>
    <row r="32" spans="1:7" x14ac:dyDescent="0.2">
      <c r="A32" s="11" t="s">
        <v>35</v>
      </c>
      <c r="B32" s="10">
        <f>SUM(B33)</f>
        <v>0</v>
      </c>
      <c r="C32" s="10">
        <f t="shared" ref="C32:F32" si="3">SUM(C33)</f>
        <v>0</v>
      </c>
      <c r="D32" s="10">
        <f t="shared" si="3"/>
        <v>0</v>
      </c>
      <c r="E32" s="10">
        <f t="shared" si="3"/>
        <v>0</v>
      </c>
      <c r="F32" s="10">
        <f t="shared" si="3"/>
        <v>0</v>
      </c>
      <c r="G32" s="10">
        <f t="shared" si="0"/>
        <v>0</v>
      </c>
    </row>
    <row r="33" spans="1:7" x14ac:dyDescent="0.2">
      <c r="A33" s="12" t="s">
        <v>36</v>
      </c>
      <c r="B33" s="10"/>
      <c r="C33" s="10"/>
      <c r="D33" s="10"/>
      <c r="E33" s="10"/>
      <c r="F33" s="10"/>
      <c r="G33" s="10">
        <f t="shared" si="0"/>
        <v>0</v>
      </c>
    </row>
    <row r="34" spans="1:7" x14ac:dyDescent="0.2">
      <c r="A34" s="11" t="s">
        <v>37</v>
      </c>
      <c r="B34" s="10">
        <f>SUM(B35:B36)</f>
        <v>0</v>
      </c>
      <c r="C34" s="10">
        <f t="shared" ref="C34:F34" si="4">SUM(C35:C36)</f>
        <v>0</v>
      </c>
      <c r="D34" s="10">
        <f t="shared" si="4"/>
        <v>0</v>
      </c>
      <c r="E34" s="10">
        <f t="shared" si="4"/>
        <v>0</v>
      </c>
      <c r="F34" s="10">
        <f t="shared" si="4"/>
        <v>0</v>
      </c>
      <c r="G34" s="10">
        <f t="shared" si="0"/>
        <v>0</v>
      </c>
    </row>
    <row r="35" spans="1:7" x14ac:dyDescent="0.2">
      <c r="A35" s="12" t="s">
        <v>38</v>
      </c>
      <c r="B35" s="10"/>
      <c r="C35" s="10"/>
      <c r="D35" s="10"/>
      <c r="E35" s="10"/>
      <c r="F35" s="10"/>
      <c r="G35" s="10">
        <f t="shared" si="0"/>
        <v>0</v>
      </c>
    </row>
    <row r="36" spans="1:7" x14ac:dyDescent="0.2">
      <c r="A36" s="12" t="s">
        <v>39</v>
      </c>
      <c r="B36" s="10"/>
      <c r="C36" s="10"/>
      <c r="D36" s="10"/>
      <c r="E36" s="10"/>
      <c r="F36" s="10"/>
      <c r="G36" s="10">
        <f t="shared" si="0"/>
        <v>0</v>
      </c>
    </row>
    <row r="37" spans="1:7" x14ac:dyDescent="0.2">
      <c r="A37" s="9" t="s">
        <v>40</v>
      </c>
      <c r="B37" s="13">
        <f>SUM(B6:B13)+B25+B31+B32+B34</f>
        <v>52198543.004429936</v>
      </c>
      <c r="C37" s="13">
        <f>SUM(C6:C13)+C25+C31+C32+C34</f>
        <v>791091.88666666357</v>
      </c>
      <c r="D37" s="13">
        <f>SUM(D6:D13)+D25+D31+D32+D34</f>
        <v>52989634.891096599</v>
      </c>
      <c r="E37" s="13">
        <f>SUM(E6:E13)+E25+E31+E32+E34</f>
        <v>12184568.309999999</v>
      </c>
      <c r="F37" s="13">
        <f>SUM(F6:F13)+F25+F31+F32+F34</f>
        <v>12184568.309999999</v>
      </c>
      <c r="G37" s="13">
        <f t="shared" si="0"/>
        <v>-40013974.694429934</v>
      </c>
    </row>
    <row r="38" spans="1:7" x14ac:dyDescent="0.2">
      <c r="A38" s="9" t="s">
        <v>41</v>
      </c>
      <c r="B38" s="14"/>
      <c r="C38" s="14"/>
      <c r="D38" s="14"/>
      <c r="E38" s="14"/>
      <c r="F38" s="14"/>
      <c r="G38" s="10"/>
    </row>
    <row r="39" spans="1:7" ht="5.0999999999999996" customHeight="1" x14ac:dyDescent="0.2">
      <c r="A39" s="15"/>
      <c r="B39" s="10"/>
      <c r="C39" s="10"/>
      <c r="D39" s="10"/>
      <c r="E39" s="10"/>
      <c r="F39" s="10"/>
      <c r="G39" s="10"/>
    </row>
    <row r="40" spans="1:7" x14ac:dyDescent="0.2">
      <c r="A40" s="9" t="s">
        <v>42</v>
      </c>
      <c r="B40" s="10"/>
      <c r="C40" s="10"/>
      <c r="D40" s="10"/>
      <c r="E40" s="10"/>
      <c r="F40" s="10"/>
      <c r="G40" s="10"/>
    </row>
    <row r="41" spans="1:7" x14ac:dyDescent="0.2">
      <c r="A41" s="11" t="s">
        <v>43</v>
      </c>
      <c r="B41" s="10">
        <f>SUM(B42:B49)</f>
        <v>0</v>
      </c>
      <c r="C41" s="10">
        <f t="shared" ref="C41:F41" si="5">SUM(C42:C49)</f>
        <v>0</v>
      </c>
      <c r="D41" s="10">
        <f t="shared" si="5"/>
        <v>0</v>
      </c>
      <c r="E41" s="10">
        <f t="shared" si="5"/>
        <v>0</v>
      </c>
      <c r="F41" s="10">
        <f t="shared" si="5"/>
        <v>0</v>
      </c>
      <c r="G41" s="10">
        <f t="shared" ref="G41:G70" si="6">F41-B41</f>
        <v>0</v>
      </c>
    </row>
    <row r="42" spans="1:7" x14ac:dyDescent="0.2">
      <c r="A42" s="12" t="s">
        <v>44</v>
      </c>
      <c r="B42" s="10"/>
      <c r="C42" s="10"/>
      <c r="D42" s="10"/>
      <c r="E42" s="10"/>
      <c r="F42" s="10"/>
      <c r="G42" s="10">
        <f t="shared" si="6"/>
        <v>0</v>
      </c>
    </row>
    <row r="43" spans="1:7" x14ac:dyDescent="0.2">
      <c r="A43" s="12" t="s">
        <v>45</v>
      </c>
      <c r="B43" s="10"/>
      <c r="C43" s="10"/>
      <c r="D43" s="10"/>
      <c r="E43" s="10"/>
      <c r="F43" s="10"/>
      <c r="G43" s="10">
        <f t="shared" si="6"/>
        <v>0</v>
      </c>
    </row>
    <row r="44" spans="1:7" x14ac:dyDescent="0.2">
      <c r="A44" s="12" t="s">
        <v>46</v>
      </c>
      <c r="B44" s="10"/>
      <c r="C44" s="10"/>
      <c r="D44" s="10"/>
      <c r="E44" s="10"/>
      <c r="F44" s="10"/>
      <c r="G44" s="10">
        <f t="shared" si="6"/>
        <v>0</v>
      </c>
    </row>
    <row r="45" spans="1:7" ht="22.5" x14ac:dyDescent="0.2">
      <c r="A45" s="16" t="s">
        <v>47</v>
      </c>
      <c r="B45" s="10"/>
      <c r="C45" s="10"/>
      <c r="D45" s="10"/>
      <c r="E45" s="10"/>
      <c r="F45" s="10"/>
      <c r="G45" s="10">
        <f t="shared" si="6"/>
        <v>0</v>
      </c>
    </row>
    <row r="46" spans="1:7" x14ac:dyDescent="0.2">
      <c r="A46" s="12" t="s">
        <v>48</v>
      </c>
      <c r="B46" s="10"/>
      <c r="C46" s="10"/>
      <c r="D46" s="10"/>
      <c r="E46" s="10"/>
      <c r="F46" s="10"/>
      <c r="G46" s="10">
        <f t="shared" si="6"/>
        <v>0</v>
      </c>
    </row>
    <row r="47" spans="1:7" x14ac:dyDescent="0.2">
      <c r="A47" s="12" t="s">
        <v>49</v>
      </c>
      <c r="B47" s="10"/>
      <c r="C47" s="10"/>
      <c r="D47" s="10"/>
      <c r="E47" s="10"/>
      <c r="F47" s="10"/>
      <c r="G47" s="10">
        <f t="shared" si="6"/>
        <v>0</v>
      </c>
    </row>
    <row r="48" spans="1:7" x14ac:dyDescent="0.2">
      <c r="A48" s="12" t="s">
        <v>50</v>
      </c>
      <c r="B48" s="10"/>
      <c r="C48" s="10"/>
      <c r="D48" s="10"/>
      <c r="E48" s="10"/>
      <c r="F48" s="10"/>
      <c r="G48" s="10">
        <f t="shared" si="6"/>
        <v>0</v>
      </c>
    </row>
    <row r="49" spans="1:7" x14ac:dyDescent="0.2">
      <c r="A49" s="12" t="s">
        <v>51</v>
      </c>
      <c r="B49" s="10"/>
      <c r="C49" s="10"/>
      <c r="D49" s="10"/>
      <c r="E49" s="10"/>
      <c r="F49" s="10"/>
      <c r="G49" s="10">
        <f t="shared" si="6"/>
        <v>0</v>
      </c>
    </row>
    <row r="50" spans="1:7" x14ac:dyDescent="0.2">
      <c r="A50" s="11" t="s">
        <v>52</v>
      </c>
      <c r="B50" s="10">
        <f>SUM(B51:B54)</f>
        <v>0</v>
      </c>
      <c r="C50" s="10">
        <f t="shared" ref="C50:F50" si="7">SUM(C51:C54)</f>
        <v>0</v>
      </c>
      <c r="D50" s="10">
        <f t="shared" si="7"/>
        <v>0</v>
      </c>
      <c r="E50" s="10">
        <f t="shared" si="7"/>
        <v>0</v>
      </c>
      <c r="F50" s="10">
        <f t="shared" si="7"/>
        <v>0</v>
      </c>
      <c r="G50" s="10">
        <f t="shared" si="6"/>
        <v>0</v>
      </c>
    </row>
    <row r="51" spans="1:7" x14ac:dyDescent="0.2">
      <c r="A51" s="12" t="s">
        <v>53</v>
      </c>
      <c r="B51" s="10"/>
      <c r="C51" s="10"/>
      <c r="D51" s="10"/>
      <c r="E51" s="10"/>
      <c r="F51" s="10"/>
      <c r="G51" s="10">
        <f t="shared" si="6"/>
        <v>0</v>
      </c>
    </row>
    <row r="52" spans="1:7" x14ac:dyDescent="0.2">
      <c r="A52" s="12" t="s">
        <v>54</v>
      </c>
      <c r="B52" s="10"/>
      <c r="C52" s="10"/>
      <c r="D52" s="10"/>
      <c r="E52" s="10"/>
      <c r="F52" s="10"/>
      <c r="G52" s="10">
        <f t="shared" si="6"/>
        <v>0</v>
      </c>
    </row>
    <row r="53" spans="1:7" x14ac:dyDescent="0.2">
      <c r="A53" s="12" t="s">
        <v>55</v>
      </c>
      <c r="B53" s="10"/>
      <c r="C53" s="10"/>
      <c r="D53" s="10"/>
      <c r="E53" s="10"/>
      <c r="F53" s="10"/>
      <c r="G53" s="10">
        <f t="shared" si="6"/>
        <v>0</v>
      </c>
    </row>
    <row r="54" spans="1:7" x14ac:dyDescent="0.2">
      <c r="A54" s="12" t="s">
        <v>56</v>
      </c>
      <c r="B54" s="10"/>
      <c r="C54" s="10"/>
      <c r="D54" s="10"/>
      <c r="E54" s="10"/>
      <c r="F54" s="10"/>
      <c r="G54" s="10">
        <f t="shared" si="6"/>
        <v>0</v>
      </c>
    </row>
    <row r="55" spans="1:7" x14ac:dyDescent="0.2">
      <c r="A55" s="11" t="s">
        <v>57</v>
      </c>
      <c r="B55" s="10">
        <f>SUM(B56:B57)</f>
        <v>0</v>
      </c>
      <c r="C55" s="10">
        <f t="shared" ref="C55:F55" si="8">SUM(C56:C57)</f>
        <v>0</v>
      </c>
      <c r="D55" s="10">
        <f t="shared" si="8"/>
        <v>0</v>
      </c>
      <c r="E55" s="10">
        <f t="shared" si="8"/>
        <v>0</v>
      </c>
      <c r="F55" s="10">
        <f t="shared" si="8"/>
        <v>0</v>
      </c>
      <c r="G55" s="10">
        <f t="shared" si="6"/>
        <v>0</v>
      </c>
    </row>
    <row r="56" spans="1:7" x14ac:dyDescent="0.2">
      <c r="A56" s="12" t="s">
        <v>58</v>
      </c>
      <c r="B56" s="10"/>
      <c r="C56" s="10"/>
      <c r="D56" s="10"/>
      <c r="E56" s="10"/>
      <c r="F56" s="10"/>
      <c r="G56" s="10">
        <f t="shared" si="6"/>
        <v>0</v>
      </c>
    </row>
    <row r="57" spans="1:7" x14ac:dyDescent="0.2">
      <c r="A57" s="12" t="s">
        <v>59</v>
      </c>
      <c r="B57" s="10"/>
      <c r="C57" s="10"/>
      <c r="D57" s="10"/>
      <c r="E57" s="10"/>
      <c r="F57" s="10"/>
      <c r="G57" s="10">
        <f t="shared" si="6"/>
        <v>0</v>
      </c>
    </row>
    <row r="58" spans="1:7" x14ac:dyDescent="0.2">
      <c r="A58" s="11" t="s">
        <v>60</v>
      </c>
      <c r="B58" s="10"/>
      <c r="C58" s="10"/>
      <c r="D58" s="10"/>
      <c r="E58" s="10"/>
      <c r="F58" s="10"/>
      <c r="G58" s="10">
        <f t="shared" si="6"/>
        <v>0</v>
      </c>
    </row>
    <row r="59" spans="1:7" x14ac:dyDescent="0.2">
      <c r="A59" s="11" t="s">
        <v>61</v>
      </c>
      <c r="B59" s="10"/>
      <c r="C59" s="10"/>
      <c r="D59" s="10"/>
      <c r="E59" s="10"/>
      <c r="F59" s="10"/>
      <c r="G59" s="10">
        <f t="shared" si="6"/>
        <v>0</v>
      </c>
    </row>
    <row r="60" spans="1:7" x14ac:dyDescent="0.2">
      <c r="A60" s="9" t="s">
        <v>62</v>
      </c>
      <c r="B60" s="13">
        <f>B41+B50+B55+B58+B59</f>
        <v>0</v>
      </c>
      <c r="C60" s="13">
        <f>C41+C50+C55+C58+C59</f>
        <v>0</v>
      </c>
      <c r="D60" s="13">
        <f>D41+D50+D55+D58+D59</f>
        <v>0</v>
      </c>
      <c r="E60" s="13">
        <f>E41+E50+E55+E58+E59</f>
        <v>0</v>
      </c>
      <c r="F60" s="13">
        <f>F41+F50+F55+F58+F59</f>
        <v>0</v>
      </c>
      <c r="G60" s="13">
        <f t="shared" si="6"/>
        <v>0</v>
      </c>
    </row>
    <row r="61" spans="1:7" ht="5.0999999999999996" customHeight="1" x14ac:dyDescent="0.2">
      <c r="A61" s="15"/>
      <c r="B61" s="10"/>
      <c r="C61" s="10"/>
      <c r="D61" s="10"/>
      <c r="E61" s="10"/>
      <c r="F61" s="10"/>
      <c r="G61" s="10"/>
    </row>
    <row r="62" spans="1:7" x14ac:dyDescent="0.2">
      <c r="A62" s="9" t="s">
        <v>63</v>
      </c>
      <c r="B62" s="13">
        <f>SUM(B63)</f>
        <v>0</v>
      </c>
      <c r="C62" s="13">
        <f t="shared" ref="C62:F62" si="9">SUM(C63)</f>
        <v>0</v>
      </c>
      <c r="D62" s="13">
        <f t="shared" si="9"/>
        <v>0</v>
      </c>
      <c r="E62" s="13">
        <f t="shared" si="9"/>
        <v>0</v>
      </c>
      <c r="F62" s="13">
        <f t="shared" si="9"/>
        <v>0</v>
      </c>
      <c r="G62" s="13">
        <f t="shared" si="6"/>
        <v>0</v>
      </c>
    </row>
    <row r="63" spans="1:7" x14ac:dyDescent="0.2">
      <c r="A63" s="11" t="s">
        <v>64</v>
      </c>
      <c r="B63" s="10"/>
      <c r="C63" s="10"/>
      <c r="D63" s="10"/>
      <c r="E63" s="10"/>
      <c r="F63" s="10"/>
      <c r="G63" s="10">
        <f t="shared" si="6"/>
        <v>0</v>
      </c>
    </row>
    <row r="64" spans="1:7" ht="5.0999999999999996" customHeight="1" x14ac:dyDescent="0.2">
      <c r="A64" s="15"/>
      <c r="B64" s="10"/>
      <c r="C64" s="10"/>
      <c r="D64" s="10"/>
      <c r="E64" s="10"/>
      <c r="F64" s="10"/>
      <c r="G64" s="10"/>
    </row>
    <row r="65" spans="1:7" x14ac:dyDescent="0.2">
      <c r="A65" s="9" t="s">
        <v>65</v>
      </c>
      <c r="B65" s="13">
        <f>B37+B60+B62</f>
        <v>52198543.004429936</v>
      </c>
      <c r="C65" s="13">
        <f>C37+C60+C62</f>
        <v>791091.88666666357</v>
      </c>
      <c r="D65" s="13">
        <f>D37+D60+D62</f>
        <v>52989634.891096599</v>
      </c>
      <c r="E65" s="13">
        <f>E37+E60+E62</f>
        <v>12184568.309999999</v>
      </c>
      <c r="F65" s="13">
        <f>F37+F60+F62</f>
        <v>12184568.309999999</v>
      </c>
      <c r="G65" s="13">
        <f t="shared" si="6"/>
        <v>-40013974.694429934</v>
      </c>
    </row>
    <row r="66" spans="1:7" ht="5.0999999999999996" customHeight="1" x14ac:dyDescent="0.2">
      <c r="A66" s="15"/>
      <c r="B66" s="10"/>
      <c r="C66" s="10"/>
      <c r="D66" s="10"/>
      <c r="E66" s="10"/>
      <c r="F66" s="10"/>
      <c r="G66" s="10"/>
    </row>
    <row r="67" spans="1:7" x14ac:dyDescent="0.2">
      <c r="A67" s="9" t="s">
        <v>66</v>
      </c>
      <c r="B67" s="10"/>
      <c r="C67" s="10"/>
      <c r="D67" s="10"/>
      <c r="E67" s="10"/>
      <c r="F67" s="10"/>
      <c r="G67" s="10">
        <f t="shared" si="6"/>
        <v>0</v>
      </c>
    </row>
    <row r="68" spans="1:7" x14ac:dyDescent="0.2">
      <c r="A68" s="11" t="s">
        <v>67</v>
      </c>
      <c r="B68" s="10"/>
      <c r="C68" s="10"/>
      <c r="D68" s="10"/>
      <c r="E68" s="10"/>
      <c r="F68" s="10"/>
      <c r="G68" s="10">
        <f t="shared" si="6"/>
        <v>0</v>
      </c>
    </row>
    <row r="69" spans="1:7" x14ac:dyDescent="0.2">
      <c r="A69" s="11" t="s">
        <v>68</v>
      </c>
      <c r="B69" s="10"/>
      <c r="C69" s="10"/>
      <c r="D69" s="10"/>
      <c r="E69" s="10"/>
      <c r="F69" s="10"/>
      <c r="G69" s="10">
        <f t="shared" si="6"/>
        <v>0</v>
      </c>
    </row>
    <row r="70" spans="1:7" x14ac:dyDescent="0.2">
      <c r="A70" s="17" t="s">
        <v>69</v>
      </c>
      <c r="B70" s="13">
        <f>B68+B69</f>
        <v>0</v>
      </c>
      <c r="C70" s="13">
        <f t="shared" ref="C70:F70" si="10">C68+C69</f>
        <v>0</v>
      </c>
      <c r="D70" s="13">
        <f t="shared" si="10"/>
        <v>0</v>
      </c>
      <c r="E70" s="13">
        <f t="shared" si="10"/>
        <v>0</v>
      </c>
      <c r="F70" s="13">
        <f t="shared" si="10"/>
        <v>0</v>
      </c>
      <c r="G70" s="13">
        <f t="shared" si="6"/>
        <v>0</v>
      </c>
    </row>
    <row r="71" spans="1:7" ht="5.0999999999999996" customHeight="1" x14ac:dyDescent="0.2">
      <c r="A71" s="18"/>
      <c r="B71" s="19"/>
      <c r="C71" s="19"/>
      <c r="D71" s="19"/>
      <c r="E71" s="19"/>
      <c r="F71" s="19"/>
      <c r="G71" s="19"/>
    </row>
  </sheetData>
  <autoFilter ref="A3:G71"/>
  <mergeCells count="2">
    <mergeCell ref="A1:G1"/>
    <mergeCell ref="B2:F2"/>
  </mergeCells>
  <pageMargins left="0.70866141732283472" right="0.70866141732283472" top="0.74803149606299213" bottom="0.74803149606299213" header="0.31496062992125984" footer="0.31496062992125984"/>
  <pageSetup scale="71" fitToHeight="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2017-04-20T21:49:31Z</cp:lastPrinted>
  <dcterms:created xsi:type="dcterms:W3CDTF">2017-01-11T17:22:08Z</dcterms:created>
  <dcterms:modified xsi:type="dcterms:W3CDTF">2017-04-20T21:49:33Z</dcterms:modified>
</cp:coreProperties>
</file>