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/>
  </bookViews>
  <sheets>
    <sheet name="EA" sheetId="3" r:id="rId1"/>
  </sheets>
  <definedNames>
    <definedName name="_xlnm._FilterDatabase" localSheetId="0" hidden="1">EA!#REF!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9" i="3" l="1"/>
  <c r="C22" i="3"/>
  <c r="D61" i="3"/>
  <c r="D59" i="3"/>
  <c r="D22" i="3"/>
  <c r="C61" i="3" l="1"/>
</calcChain>
</file>

<file path=xl/sharedStrings.xml><?xml version="1.0" encoding="utf-8"?>
<sst xmlns="http://schemas.openxmlformats.org/spreadsheetml/2006/main" count="61" uniqueCount="60">
  <si>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</si>
  <si>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</si>
  <si>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</si>
  <si>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</si>
  <si>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</si>
  <si>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</si>
  <si>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</si>
  <si>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</si>
  <si>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</si>
  <si>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</si>
  <si>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</si>
  <si>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</si>
  <si>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</si>
  <si>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</si>
  <si>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</si>
  <si>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</si>
  <si>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</si>
  <si>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</si>
  <si>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</si>
  <si>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</si>
  <si>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</si>
  <si>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</si>
  <si>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</si>
  <si>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</si>
  <si>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</si>
  <si>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</si>
  <si>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</si>
  <si>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</si>
  <si>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</si>
  <si>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</si>
  <si>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</si>
  <si>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</si>
  <si>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</si>
  <si>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</si>
  <si>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</si>
  <si>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</si>
  <si>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</si>
  <si>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</si>
  <si>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</si>
  <si>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</si>
  <si>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</si>
  <si>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</si>
  <si>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</si>
  <si>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</si>
  <si>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</si>
  <si>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</si>
  <si>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</si>
  <si>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</si>
  <si>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</si>
  <si>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</si>
  <si>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</si>
  <si>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</si>
  <si>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</si>
  <si>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</si>
  <si>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Aumento por Insuficiencia de Estimaciones por Pérdida o Deterioro u Obsolescencia</t>
  </si>
  <si>
    <t>Patronato del Parque Zoológico de León
Estado de Actividades
Del 01 de enero al 31 de marzo de 2019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</si>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</sst>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4" fontId="2" fillId="0" borderId="1" xfId="8" applyNumberFormat="1" applyFont="1" applyFill="1" applyBorder="1" applyAlignment="1" applyProtection="1">
      <alignment vertical="top"/>
      <protection locked="0"/>
    </xf>
    <xf numFmtId="0" fontId="2" fillId="0" borderId="7" xfId="8" applyFont="1" applyFill="1" applyBorder="1" applyAlignment="1" applyProtection="1">
      <alignment horizontal="left" vertical="top"/>
      <protection locked="0"/>
    </xf>
    <xf numFmtId="0" fontId="2" fillId="0" borderId="7" xfId="8" applyFont="1" applyFill="1" applyBorder="1" applyAlignment="1" applyProtection="1">
      <alignment vertical="top"/>
      <protection locked="0"/>
    </xf>
    <xf numFmtId="0" fontId="6" fillId="0" borderId="7" xfId="8" applyFont="1" applyFill="1" applyBorder="1" applyAlignment="1" applyProtection="1">
      <alignment horizontal="left" vertical="top"/>
      <protection locked="0"/>
    </xf>
    <xf numFmtId="0" fontId="3" fillId="0" borderId="0" xfId="8" applyNumberFormat="1" applyFont="1" applyFill="1" applyBorder="1" applyAlignment="1" applyProtection="1">
      <alignment horizontal="right" vertical="top"/>
      <protection locked="0"/>
    </xf>
    <xf numFmtId="0" fontId="2" fillId="0" borderId="0" xfId="8" applyFont="1" applyFill="1" applyBorder="1" applyAlignment="1" applyProtection="1">
      <alignment horizontal="left" vertical="center"/>
      <protection locked="0"/>
    </xf>
    <xf numFmtId="0" fontId="7" fillId="0" borderId="0" xfId="8" applyFont="1" applyFill="1" applyBorder="1" applyAlignment="1" applyProtection="1">
      <alignment horizontal="center" vertical="center"/>
      <protection locked="0"/>
    </xf>
    <xf numFmtId="0" fontId="7" fillId="0" borderId="1" xfId="8" applyFont="1" applyFill="1" applyBorder="1" applyAlignment="1" applyProtection="1">
      <alignment horizontal="center" vertical="center"/>
      <protection locked="0"/>
    </xf>
    <xf numFmtId="0" fontId="3" fillId="0" borderId="9" xfId="8" applyNumberFormat="1" applyFont="1" applyFill="1" applyBorder="1" applyAlignment="1" applyProtection="1">
      <alignment horizontal="right" vertical="top"/>
      <protection locked="0"/>
    </xf>
    <xf numFmtId="0" fontId="2" fillId="0" borderId="0" xfId="8" applyFont="1" applyFill="1" applyBorder="1" applyAlignment="1" applyProtection="1">
      <alignment horizontal="left" vertical="top"/>
      <protection locked="0"/>
    </xf>
    <xf numFmtId="0" fontId="2" fillId="0" borderId="0" xfId="8" applyFont="1" applyFill="1" applyBorder="1" applyAlignment="1" applyProtection="1">
      <alignment horizontal="center" vertical="center"/>
      <protection locked="0"/>
    </xf>
    <xf numFmtId="0" fontId="2" fillId="0" borderId="1" xfId="8" applyFont="1" applyFill="1" applyBorder="1" applyAlignment="1" applyProtection="1">
      <alignment horizontal="center" vertical="center"/>
      <protection locked="0"/>
    </xf>
    <xf numFmtId="4" fontId="2" fillId="0" borderId="0" xfId="2" applyNumberFormat="1" applyFont="1" applyFill="1" applyBorder="1" applyAlignment="1" applyProtection="1">
      <alignment vertical="top"/>
      <protection locked="0"/>
    </xf>
    <xf numFmtId="4" fontId="2" fillId="0" borderId="1" xfId="2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horizontal="left" vertical="top"/>
      <protection locked="0"/>
    </xf>
    <xf numFmtId="4" fontId="3" fillId="0" borderId="0" xfId="8" applyNumberFormat="1" applyFont="1" applyFill="1" applyBorder="1" applyAlignment="1" applyProtection="1">
      <protection locked="0"/>
    </xf>
    <xf numFmtId="4" fontId="3" fillId="0" borderId="1" xfId="8" applyNumberFormat="1" applyFont="1" applyFill="1" applyBorder="1" applyAlignment="1" applyProtection="1">
      <protection locked="0"/>
    </xf>
    <xf numFmtId="0" fontId="3" fillId="0" borderId="7" xfId="8" applyNumberFormat="1" applyFont="1" applyFill="1" applyBorder="1" applyAlignment="1" applyProtection="1">
      <alignment horizontal="right" vertical="top"/>
      <protection locked="0"/>
    </xf>
    <xf numFmtId="0" fontId="3" fillId="0" borderId="0" xfId="8" applyFont="1" applyFill="1" applyBorder="1" applyAlignment="1" applyProtection="1">
      <alignment horizontal="left" vertical="top" indent="1"/>
      <protection locked="0"/>
    </xf>
    <xf numFmtId="0" fontId="6" fillId="0" borderId="0" xfId="8" applyFont="1" applyFill="1" applyBorder="1" applyAlignment="1" applyProtection="1">
      <alignment horizontal="left" vertical="top"/>
      <protection locked="0"/>
    </xf>
    <xf numFmtId="0" fontId="2" fillId="0" borderId="8" xfId="8" applyNumberFormat="1" applyFont="1" applyFill="1" applyBorder="1" applyAlignment="1" applyProtection="1">
      <alignment horizontal="right" vertical="top"/>
      <protection locked="0"/>
    </xf>
    <xf numFmtId="0" fontId="3" fillId="0" borderId="2" xfId="8" applyFont="1" applyFill="1" applyBorder="1" applyAlignment="1" applyProtection="1">
      <alignment horizontal="left" vertical="top"/>
      <protection locked="0"/>
    </xf>
    <xf numFmtId="4" fontId="3" fillId="0" borderId="2" xfId="8" applyNumberFormat="1" applyFont="1" applyFill="1" applyBorder="1" applyAlignment="1" applyProtection="1">
      <alignment vertical="top"/>
      <protection locked="0"/>
    </xf>
    <xf numFmtId="4" fontId="3" fillId="0" borderId="3" xfId="8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horizontal="left" vertical="top" wrapText="1" indent="1"/>
      <protection locked="0"/>
    </xf>
    <xf numFmtId="4" fontId="3" fillId="0" borderId="1" xfId="2" applyNumberFormat="1" applyFont="1" applyFill="1" applyBorder="1" applyAlignment="1" applyProtection="1">
      <alignment vertical="top"/>
      <protection locked="0"/>
    </xf>
    <xf numFmtId="4" fontId="2" fillId="0" borderId="0" xfId="2" applyNumberFormat="1" applyFont="1" applyFill="1" applyBorder="1" applyAlignment="1" applyProtection="1">
      <alignment vertical="top" wrapText="1"/>
      <protection locked="0"/>
    </xf>
    <xf numFmtId="4" fontId="2" fillId="0" borderId="1" xfId="2" applyNumberFormat="1" applyFont="1" applyFill="1" applyBorder="1" applyAlignment="1" applyProtection="1">
      <alignment vertical="top" wrapText="1"/>
      <protection locked="0"/>
    </xf>
    <xf numFmtId="4" fontId="2" fillId="0" borderId="0" xfId="8" applyNumberFormat="1" applyFont="1" applyFill="1" applyBorder="1" applyAlignment="1" applyProtection="1">
      <alignment vertical="top"/>
      <protection locked="0"/>
    </xf>
    <xf numFmtId="4" fontId="3" fillId="0" borderId="0" xfId="2" applyNumberFormat="1" applyFont="1" applyFill="1" applyBorder="1" applyAlignment="1" applyProtection="1">
      <alignment vertical="top"/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Fill="1" applyBorder="1" applyAlignment="1" applyProtection="1">
      <alignment vertical="top" wrapText="1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showGridLines="0" tabSelected="1" topLeftCell="A31" zoomScaleNormal="100" workbookViewId="0">
      <selection activeCell="B15" sqref="B15"/>
    </sheetView>
  </sheetViews>
  <sheetFormatPr baseColWidth="10" defaultRowHeight="11.25" x14ac:dyDescent="0.2"/>
  <cols>
    <col min="1" max="1" width="1.83203125" style="7" customWidth="1"/>
    <col min="2" max="2" width="85.83203125" style="1" customWidth="1"/>
    <col min="3" max="4" width="25.83203125" style="1" customWidth="1"/>
    <col min="5" max="16384" width="12" style="1"/>
  </cols>
  <sheetData>
    <row r="1" spans="1:4" ht="39.950000000000003" customHeight="1" x14ac:dyDescent="0.2">
      <c r="A1" s="39" t="s">
        <v>55</v>
      </c>
      <c r="B1" s="40"/>
      <c r="C1" s="40"/>
      <c r="D1" s="41"/>
    </row>
    <row r="2" spans="1:4" x14ac:dyDescent="0.2">
      <c r="A2" s="11"/>
      <c r="B2" s="8"/>
      <c r="C2" s="9">
        <v>2019</v>
      </c>
      <c r="D2" s="10">
        <v>2018</v>
      </c>
    </row>
    <row r="3" spans="1:4" s="2" customFormat="1" x14ac:dyDescent="0.2">
      <c r="A3" s="4" t="s">
        <v>0</v>
      </c>
      <c r="B3" s="12"/>
      <c r="C3" s="13"/>
      <c r="D3" s="14"/>
    </row>
    <row r="4" spans="1:4" x14ac:dyDescent="0.2">
      <c r="A4" s="5" t="s">
        <v>46</v>
      </c>
      <c r="B4" s="2"/>
      <c r="C4" s="15"/>
      <c r="D4" s="16"/>
    </row>
    <row r="5" spans="1:4" x14ac:dyDescent="0.2">
      <c r="A5" s="20"/>
      <c r="B5" s="21" t="s">
        <v>1</v>
      </c>
      <c r="C5" s="18"/>
      <c r="D5" s="19"/>
    </row>
    <row r="6" spans="1:4" x14ac:dyDescent="0.2">
      <c r="A6" s="20"/>
      <c r="B6" s="21" t="s">
        <v>35</v>
      </c>
      <c r="C6" s="18"/>
      <c r="D6" s="19"/>
    </row>
    <row r="7" spans="1:4" x14ac:dyDescent="0.2">
      <c r="A7" s="20"/>
      <c r="B7" s="21" t="s">
        <v>11</v>
      </c>
      <c r="C7" s="18"/>
      <c r="D7" s="19"/>
    </row>
    <row r="8" spans="1:4" x14ac:dyDescent="0.2">
      <c r="A8" s="20"/>
      <c r="B8" s="21" t="s">
        <v>2</v>
      </c>
      <c r="C8" s="18"/>
      <c r="D8" s="19"/>
    </row>
    <row r="9" spans="1:4" x14ac:dyDescent="0.2">
      <c r="A9" s="20"/>
      <c r="B9" s="21" t="s">
        <v>47</v>
      </c>
      <c r="C9" s="18"/>
      <c r="D9" s="19"/>
    </row>
    <row r="10" spans="1:4" x14ac:dyDescent="0.2">
      <c r="A10" s="20"/>
      <c r="B10" s="21" t="s">
        <v>48</v>
      </c>
      <c r="C10" s="18"/>
      <c r="D10" s="19"/>
    </row>
    <row r="11" spans="1:4" x14ac:dyDescent="0.2">
      <c r="A11" s="20"/>
      <c r="B11" s="21" t="s">
        <v>49</v>
      </c>
      <c r="C11" s="18">
        <v>11023838.6</v>
      </c>
      <c r="D11" s="19">
        <v>55611508.200000003</v>
      </c>
    </row>
    <row r="12" spans="1:4" ht="34.5" customHeight="1" x14ac:dyDescent="0.2">
      <c r="A12" s="42" t="s">
        <v>50</v>
      </c>
      <c r="B12" s="43"/>
      <c r="C12" s="18"/>
      <c r="D12" s="19"/>
    </row>
    <row r="13" spans="1:4" ht="22.5" x14ac:dyDescent="0.2">
      <c r="A13" s="20"/>
      <c r="B13" s="27" t="s">
        <v>51</v>
      </c>
      <c r="C13" s="18"/>
      <c r="D13" s="19"/>
    </row>
    <row r="14" spans="1:4" x14ac:dyDescent="0.2">
      <c r="A14" s="20"/>
      <c r="B14" s="21" t="s">
        <v>52</v>
      </c>
      <c r="C14" s="18">
        <v>3384807</v>
      </c>
      <c r="D14" s="19">
        <v>22254504</v>
      </c>
    </row>
    <row r="15" spans="1:4" x14ac:dyDescent="0.2">
      <c r="A15" s="5" t="s">
        <v>41</v>
      </c>
      <c r="B15" s="2"/>
      <c r="C15" s="18"/>
      <c r="D15" s="19"/>
    </row>
    <row r="16" spans="1:4" x14ac:dyDescent="0.2">
      <c r="A16" s="20"/>
      <c r="B16" s="21" t="s">
        <v>36</v>
      </c>
      <c r="C16" s="18">
        <v>19197.82</v>
      </c>
      <c r="D16" s="19">
        <v>81860.509999999995</v>
      </c>
    </row>
    <row r="17" spans="1:4" x14ac:dyDescent="0.2">
      <c r="A17" s="20"/>
      <c r="B17" s="21" t="s">
        <v>12</v>
      </c>
      <c r="C17" s="18"/>
      <c r="D17" s="19"/>
    </row>
    <row r="18" spans="1:4" x14ac:dyDescent="0.2">
      <c r="A18" s="20"/>
      <c r="B18" s="21" t="s">
        <v>13</v>
      </c>
      <c r="C18" s="18"/>
      <c r="D18" s="19"/>
    </row>
    <row r="19" spans="1:4" x14ac:dyDescent="0.2">
      <c r="A19" s="20"/>
      <c r="B19" s="21" t="s">
        <v>14</v>
      </c>
      <c r="C19" s="18"/>
      <c r="D19" s="19"/>
    </row>
    <row r="20" spans="1:4" x14ac:dyDescent="0.2">
      <c r="A20" s="20"/>
      <c r="B20" s="21" t="s">
        <v>15</v>
      </c>
      <c r="C20" s="18"/>
      <c r="D20" s="19"/>
    </row>
    <row r="21" spans="1:4" x14ac:dyDescent="0.2">
      <c r="A21" s="20"/>
      <c r="B21" s="17"/>
      <c r="C21" s="31"/>
      <c r="D21" s="3"/>
    </row>
    <row r="22" spans="1:4" x14ac:dyDescent="0.2">
      <c r="A22" s="6" t="s">
        <v>9</v>
      </c>
      <c r="B22" s="22"/>
      <c r="C22" s="31">
        <f>+C11+C14+C16</f>
        <v>14427843.42</v>
      </c>
      <c r="D22" s="3">
        <f>+D11+D14+D16</f>
        <v>77947872.710000008</v>
      </c>
    </row>
    <row r="23" spans="1:4" x14ac:dyDescent="0.2">
      <c r="A23" s="20"/>
      <c r="B23" s="12"/>
      <c r="C23" s="13"/>
      <c r="D23" s="14"/>
    </row>
    <row r="24" spans="1:4" s="2" customFormat="1" x14ac:dyDescent="0.2">
      <c r="A24" s="4" t="s">
        <v>8</v>
      </c>
      <c r="B24" s="12"/>
      <c r="C24" s="15"/>
      <c r="D24" s="16"/>
    </row>
    <row r="25" spans="1:4" x14ac:dyDescent="0.2">
      <c r="A25" s="5" t="s">
        <v>42</v>
      </c>
      <c r="B25" s="2"/>
      <c r="C25" s="18"/>
      <c r="D25" s="19"/>
    </row>
    <row r="26" spans="1:4" x14ac:dyDescent="0.2">
      <c r="A26" s="20"/>
      <c r="B26" s="21" t="s">
        <v>37</v>
      </c>
      <c r="C26" s="18">
        <v>7449937.7599999998</v>
      </c>
      <c r="D26" s="19">
        <v>27779925.640000001</v>
      </c>
    </row>
    <row r="27" spans="1:4" x14ac:dyDescent="0.2">
      <c r="A27" s="20"/>
      <c r="B27" s="21" t="s">
        <v>16</v>
      </c>
      <c r="C27" s="18">
        <v>4037736.05</v>
      </c>
      <c r="D27" s="19">
        <v>15354114.17</v>
      </c>
    </row>
    <row r="28" spans="1:4" x14ac:dyDescent="0.2">
      <c r="A28" s="20"/>
      <c r="B28" s="21" t="s">
        <v>17</v>
      </c>
      <c r="C28" s="32">
        <v>2565782.0099999998</v>
      </c>
      <c r="D28" s="28">
        <v>17683642.190000001</v>
      </c>
    </row>
    <row r="29" spans="1:4" x14ac:dyDescent="0.2">
      <c r="A29" s="5" t="s">
        <v>53</v>
      </c>
      <c r="B29" s="2"/>
      <c r="C29" s="18"/>
      <c r="D29" s="19"/>
    </row>
    <row r="30" spans="1:4" x14ac:dyDescent="0.2">
      <c r="A30" s="20"/>
      <c r="B30" s="21" t="s">
        <v>18</v>
      </c>
      <c r="C30" s="18"/>
      <c r="D30" s="19"/>
    </row>
    <row r="31" spans="1:4" x14ac:dyDescent="0.2">
      <c r="A31" s="20"/>
      <c r="B31" s="21" t="s">
        <v>19</v>
      </c>
      <c r="C31" s="18"/>
      <c r="D31" s="19"/>
    </row>
    <row r="32" spans="1:4" x14ac:dyDescent="0.2">
      <c r="A32" s="20"/>
      <c r="B32" s="21" t="s">
        <v>20</v>
      </c>
      <c r="C32" s="18"/>
      <c r="D32" s="19"/>
    </row>
    <row r="33" spans="1:4" x14ac:dyDescent="0.2">
      <c r="A33" s="20"/>
      <c r="B33" s="21" t="s">
        <v>21</v>
      </c>
      <c r="C33" s="18"/>
      <c r="D33" s="19"/>
    </row>
    <row r="34" spans="1:4" x14ac:dyDescent="0.2">
      <c r="A34" s="20"/>
      <c r="B34" s="21" t="s">
        <v>22</v>
      </c>
      <c r="C34" s="18"/>
      <c r="D34" s="19"/>
    </row>
    <row r="35" spans="1:4" x14ac:dyDescent="0.2">
      <c r="A35" s="20"/>
      <c r="B35" s="21" t="s">
        <v>23</v>
      </c>
      <c r="C35" s="18"/>
      <c r="D35" s="19"/>
    </row>
    <row r="36" spans="1:4" x14ac:dyDescent="0.2">
      <c r="A36" s="20"/>
      <c r="B36" s="21" t="s">
        <v>24</v>
      </c>
      <c r="C36" s="18"/>
      <c r="D36" s="19"/>
    </row>
    <row r="37" spans="1:4" x14ac:dyDescent="0.2">
      <c r="A37" s="20"/>
      <c r="B37" s="21" t="s">
        <v>6</v>
      </c>
      <c r="C37" s="18"/>
      <c r="D37" s="19"/>
    </row>
    <row r="38" spans="1:4" x14ac:dyDescent="0.2">
      <c r="A38" s="20"/>
      <c r="B38" s="21" t="s">
        <v>25</v>
      </c>
      <c r="C38" s="15"/>
      <c r="D38" s="16"/>
    </row>
    <row r="39" spans="1:4" x14ac:dyDescent="0.2">
      <c r="A39" s="5" t="s">
        <v>10</v>
      </c>
      <c r="B39" s="2"/>
      <c r="C39" s="18"/>
      <c r="D39" s="19"/>
    </row>
    <row r="40" spans="1:4" x14ac:dyDescent="0.2">
      <c r="A40" s="20"/>
      <c r="B40" s="21" t="s">
        <v>3</v>
      </c>
      <c r="C40" s="18"/>
      <c r="D40" s="19"/>
    </row>
    <row r="41" spans="1:4" x14ac:dyDescent="0.2">
      <c r="A41" s="20"/>
      <c r="B41" s="21" t="s">
        <v>4</v>
      </c>
      <c r="C41" s="18"/>
      <c r="D41" s="19"/>
    </row>
    <row r="42" spans="1:4" x14ac:dyDescent="0.2">
      <c r="A42" s="20"/>
      <c r="B42" s="21" t="s">
        <v>5</v>
      </c>
      <c r="C42" s="15"/>
      <c r="D42" s="16"/>
    </row>
    <row r="43" spans="1:4" x14ac:dyDescent="0.2">
      <c r="A43" s="5" t="s">
        <v>43</v>
      </c>
      <c r="B43" s="2"/>
      <c r="C43" s="18"/>
      <c r="D43" s="19"/>
    </row>
    <row r="44" spans="1:4" x14ac:dyDescent="0.2">
      <c r="A44" s="20"/>
      <c r="B44" s="21" t="s">
        <v>26</v>
      </c>
      <c r="C44" s="18"/>
      <c r="D44" s="19"/>
    </row>
    <row r="45" spans="1:4" x14ac:dyDescent="0.2">
      <c r="A45" s="20"/>
      <c r="B45" s="21" t="s">
        <v>27</v>
      </c>
      <c r="C45" s="18"/>
      <c r="D45" s="19"/>
    </row>
    <row r="46" spans="1:4" x14ac:dyDescent="0.2">
      <c r="A46" s="20"/>
      <c r="B46" s="21" t="s">
        <v>28</v>
      </c>
      <c r="C46" s="18"/>
      <c r="D46" s="19"/>
    </row>
    <row r="47" spans="1:4" x14ac:dyDescent="0.2">
      <c r="A47" s="20"/>
      <c r="B47" s="21" t="s">
        <v>29</v>
      </c>
      <c r="C47" s="18"/>
      <c r="D47" s="19"/>
    </row>
    <row r="48" spans="1:4" x14ac:dyDescent="0.2">
      <c r="A48" s="20"/>
      <c r="B48" s="21" t="s">
        <v>30</v>
      </c>
      <c r="C48" s="15"/>
      <c r="D48" s="16"/>
    </row>
    <row r="49" spans="1:9" x14ac:dyDescent="0.2">
      <c r="A49" s="5" t="s">
        <v>44</v>
      </c>
      <c r="B49" s="2"/>
      <c r="C49" s="18"/>
      <c r="D49" s="19"/>
    </row>
    <row r="50" spans="1:9" x14ac:dyDescent="0.2">
      <c r="A50" s="20"/>
      <c r="B50" s="21" t="s">
        <v>31</v>
      </c>
      <c r="C50" s="18">
        <v>150277.23000000001</v>
      </c>
      <c r="D50" s="19">
        <v>709822.78</v>
      </c>
    </row>
    <row r="51" spans="1:9" x14ac:dyDescent="0.2">
      <c r="A51" s="20"/>
      <c r="B51" s="21" t="s">
        <v>7</v>
      </c>
      <c r="C51" s="18"/>
      <c r="D51" s="19"/>
    </row>
    <row r="52" spans="1:9" x14ac:dyDescent="0.2">
      <c r="A52" s="20"/>
      <c r="B52" s="21" t="s">
        <v>32</v>
      </c>
      <c r="C52" s="18"/>
      <c r="D52" s="19"/>
    </row>
    <row r="53" spans="1:9" x14ac:dyDescent="0.2">
      <c r="A53" s="20"/>
      <c r="B53" s="21" t="s">
        <v>54</v>
      </c>
      <c r="C53" s="18"/>
      <c r="D53" s="19"/>
    </row>
    <row r="54" spans="1:9" x14ac:dyDescent="0.2">
      <c r="A54" s="20"/>
      <c r="B54" s="21" t="s">
        <v>33</v>
      </c>
      <c r="C54" s="18"/>
      <c r="D54" s="19"/>
    </row>
    <row r="55" spans="1:9" x14ac:dyDescent="0.2">
      <c r="A55" s="20"/>
      <c r="B55" s="21" t="s">
        <v>34</v>
      </c>
      <c r="C55" s="15"/>
      <c r="D55" s="16"/>
    </row>
    <row r="56" spans="1:9" x14ac:dyDescent="0.2">
      <c r="A56" s="5" t="s">
        <v>40</v>
      </c>
      <c r="B56" s="2"/>
      <c r="C56" s="18"/>
      <c r="D56" s="19"/>
    </row>
    <row r="57" spans="1:9" x14ac:dyDescent="0.2">
      <c r="A57" s="20"/>
      <c r="B57" s="21" t="s">
        <v>38</v>
      </c>
      <c r="C57" s="18"/>
      <c r="D57" s="19"/>
    </row>
    <row r="58" spans="1:9" x14ac:dyDescent="0.2">
      <c r="A58" s="20"/>
      <c r="B58" s="17"/>
      <c r="C58" s="31"/>
      <c r="D58" s="3"/>
    </row>
    <row r="59" spans="1:9" x14ac:dyDescent="0.2">
      <c r="A59" s="4" t="s">
        <v>45</v>
      </c>
      <c r="B59" s="12"/>
      <c r="C59" s="31">
        <f>+C26+C27+C28+C50</f>
        <v>14203733.049999999</v>
      </c>
      <c r="D59" s="3">
        <f>+D26+D27+D28+D50</f>
        <v>61527504.780000001</v>
      </c>
    </row>
    <row r="60" spans="1:9" x14ac:dyDescent="0.2">
      <c r="A60" s="20"/>
      <c r="B60" s="12"/>
      <c r="C60" s="15"/>
      <c r="D60" s="16"/>
    </row>
    <row r="61" spans="1:9" s="2" customFormat="1" x14ac:dyDescent="0.2">
      <c r="A61" s="4" t="s">
        <v>39</v>
      </c>
      <c r="B61" s="12"/>
      <c r="C61" s="29">
        <f>C22-C59</f>
        <v>224110.37000000104</v>
      </c>
      <c r="D61" s="30">
        <f>D22-D59</f>
        <v>16420367.930000007</v>
      </c>
    </row>
    <row r="62" spans="1:9" s="2" customFormat="1" x14ac:dyDescent="0.2">
      <c r="A62" s="23"/>
      <c r="B62" s="24"/>
      <c r="C62" s="25"/>
      <c r="D62" s="26"/>
    </row>
    <row r="63" spans="1:9" s="7" customFormat="1" x14ac:dyDescent="0.2"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33" t="s">
        <v>56</v>
      </c>
      <c r="B64" s="34"/>
      <c r="C64" s="35"/>
      <c r="D64" s="35"/>
    </row>
    <row r="65" spans="1:4" x14ac:dyDescent="0.2">
      <c r="A65" s="1"/>
      <c r="B65" s="34"/>
      <c r="C65" s="35"/>
      <c r="D65" s="35"/>
    </row>
    <row r="66" spans="1:4" x14ac:dyDescent="0.2">
      <c r="A66" s="1"/>
      <c r="B66" s="34"/>
      <c r="C66" s="35"/>
      <c r="D66" s="35"/>
    </row>
    <row r="67" spans="1:4" x14ac:dyDescent="0.2">
      <c r="A67" s="1"/>
      <c r="B67" s="36" t="s">
        <v>57</v>
      </c>
      <c r="C67" s="37" t="s">
        <v>57</v>
      </c>
      <c r="D67" s="35"/>
    </row>
    <row r="68" spans="1:4" ht="33.75" x14ac:dyDescent="0.2">
      <c r="A68" s="1"/>
      <c r="B68" s="38" t="s">
        <v>58</v>
      </c>
      <c r="C68" s="38" t="s">
        <v>59</v>
      </c>
      <c r="D68" s="35"/>
    </row>
    <row r="69" spans="1:4" x14ac:dyDescent="0.2">
      <c r="A69" s="1"/>
      <c r="B69" s="34"/>
      <c r="C69" s="35"/>
      <c r="D69" s="35"/>
    </row>
  </sheetData>
  <sheetProtection formatCells="0" formatColumns="0" formatRows="0" autoFilter="0"/>
  <mergeCells count="2">
    <mergeCell ref="A1:D1"/>
    <mergeCell ref="A12:B12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2019-04-23T16:18:31Z</cp:lastPrinted>
  <dcterms:created xsi:type="dcterms:W3CDTF">2012-12-11T20:29:16Z</dcterms:created>
  <dcterms:modified xsi:type="dcterms:W3CDTF">2019-04-23T16:18:34Z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