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2019\Informacion Financiera 2019\Fomatos\"/>
    </mc:Choice>
  </mc:AlternateContent>
  <bookViews>
    <workbookView xWindow="0" yWindow="0" windowWidth="24000" windowHeight="9630"/>
  </bookViews>
  <sheets>
    <sheet name="EAI" sheetId="4" r:id="rId1"/>
  </sheets>
  <definedNames>
    <definedName name="_xlnm._FilterDatabase" localSheetId="0" hidden="1">EAI!#REF!</definedName>
  </definedName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39" i="4" l="1"/>
  <c r="F39" i="4"/>
  <c r="H40" i="4" l="1"/>
  <c r="H35" i="4"/>
  <c r="G35" i="4"/>
  <c r="F35" i="4"/>
  <c r="E35" i="4"/>
  <c r="H34" i="4"/>
  <c r="G34" i="4"/>
  <c r="F34" i="4"/>
  <c r="H33" i="4"/>
  <c r="G33" i="4"/>
  <c r="F33" i="4"/>
  <c r="E13" i="4"/>
  <c r="E11" i="4"/>
  <c r="H11" i="4" s="1"/>
  <c r="E9" i="4"/>
  <c r="H9" i="4"/>
  <c r="D39" i="4"/>
  <c r="D35" i="4"/>
  <c r="D34" i="4"/>
  <c r="E33" i="4"/>
  <c r="D33" i="4"/>
  <c r="C39" i="4"/>
  <c r="C35" i="4"/>
  <c r="C34" i="4"/>
  <c r="C33" i="4"/>
  <c r="H13" i="4" l="1"/>
  <c r="E34" i="4"/>
  <c r="E39" i="4"/>
  <c r="H17" i="4"/>
  <c r="G16" i="4" l="1"/>
  <c r="F16" i="4"/>
  <c r="E16" i="4"/>
  <c r="D16" i="4"/>
  <c r="C16" i="4"/>
</calcChain>
</file>

<file path=xl/sharedStrings.xml><?xml version="1.0" encoding="utf-8"?>
<sst xmlns="http://schemas.openxmlformats.org/spreadsheetml/2006/main" count="64" uniqueCount="41">
  <si>
    <t>Impuestos</t>
  </si>
  <si>
    <t>Cuotas y Aportaciones de Seguridad Social</t>
  </si>
  <si>
    <t>Contribuciones de Mejoras</t>
  </si>
  <si>
    <t>Derechos</t>
  </si>
  <si>
    <t>Productos</t>
  </si>
  <si>
    <t>Aprovechamientos</t>
  </si>
  <si>
    <t>Ingresos Derivados de Financiamientos</t>
  </si>
  <si>
    <t>Ingresos de Organismos y Empresas</t>
  </si>
  <si>
    <t>(1)</t>
  </si>
  <si>
    <t>(2)</t>
  </si>
  <si>
    <t>(3 = 1 + 2)</t>
  </si>
  <si>
    <t>(4)</t>
  </si>
  <si>
    <t>(5)</t>
  </si>
  <si>
    <t>(6 = 5 - 1)</t>
  </si>
  <si>
    <t>Total</t>
  </si>
  <si>
    <t>Rubro de Ingresos</t>
  </si>
  <si>
    <t>Estimado</t>
  </si>
  <si>
    <t>Modificado</t>
  </si>
  <si>
    <t>Devengado</t>
  </si>
  <si>
    <t>Recaudado</t>
  </si>
  <si>
    <t>Diferencia</t>
  </si>
  <si>
    <t>Ampliaciones y Reducciones</t>
  </si>
  <si>
    <t>Ingresos Excedentes</t>
  </si>
  <si>
    <t>Ingresos</t>
  </si>
  <si>
    <t>Estado Analítico de Ingresos Por Fuente de Financiamiento</t>
  </si>
  <si>
    <t>Ingresos por Venta de Bienes, Prestación de Servicios y Otros Ingresos</t>
  </si>
  <si>
    <t>Participaciones, Aportaciones, Convenios, Incentivos de Derivados de la Colaboración Fiscal y Fondos Distintos de Aportaciones</t>
  </si>
  <si>
    <t>Transferencias, Asignaciones, Subsidios y Subvenciones, y Pensiones y Jubilaciones</t>
  </si>
  <si>
    <t>Ingresos del Poder Ejecutivo Federal o Estatal y de los Municipios</t>
  </si>
  <si>
    <r>
      <t>Productos</t>
    </r>
    <r>
      <rPr>
        <vertAlign val="superscript"/>
        <sz val="8"/>
        <rFont val="Arial"/>
        <family val="2"/>
      </rPr>
      <t>1</t>
    </r>
  </si>
  <si>
    <r>
      <t>Aprovechamientos</t>
    </r>
    <r>
      <rPr>
        <vertAlign val="superscript"/>
        <sz val="8"/>
        <rFont val="Arial"/>
        <family val="2"/>
      </rPr>
      <t>2</t>
    </r>
  </si>
  <si>
    <t>Participaciones, Aportaciones, Convenios, Incentivos Derivados de la Colaboración Fiscal y Fondos Distintos de Aportaciones</t>
  </si>
  <si>
    <r>
      <t>Productos</t>
    </r>
    <r>
      <rPr>
        <vertAlign val="superscript"/>
        <sz val="8"/>
        <color rgb="FF0070C0"/>
        <rFont val="Arial"/>
        <family val="2"/>
      </rPr>
      <t>1</t>
    </r>
  </si>
  <si>
    <r>
      <t>Ingresos por Venta de Bienes, Prestación de Servicios y Otros Ingresos</t>
    </r>
    <r>
      <rPr>
        <vertAlign val="superscript"/>
        <sz val="8"/>
        <rFont val="Arial"/>
        <family val="2"/>
      </rPr>
      <t>3</t>
    </r>
  </si>
  <si>
    <t>Ingresos Derivados de Financiamiento</t>
  </si>
  <si>
    <t>Patronato del Parque Zoológico de León
Estado Analítico de Ingresos
DEL 01 de enero al 31 de marzo de 2019</t>
  </si>
  <si>
    <t>Bajo protesta de decir verdad declaramos que los Estados Financieros y sus notas, son razonablemente correctos y son responsabilidad del emisor.</t>
  </si>
  <si>
    <t>_________________________</t>
  </si>
  <si>
    <t>_______________________________</t>
  </si>
  <si>
    <t>Director Administrativo
CP Carlos Rafael Falcon Zavala</t>
  </si>
  <si>
    <t>Director General
LAE Ruben David Rocha Lemus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</si>
</sst>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  <numFmt numFmtId="165" formatCode="General_)"/>
  </numFmts>
  <fonts count="11" x14ac:knownFonts="1">
    <font>
      <sz val="8"/>
      <color theme="1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8"/>
      <color theme="1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Times New Roman"/>
      <family val="2"/>
    </font>
    <font>
      <b/>
      <sz val="8"/>
      <color theme="1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vertAlign val="superscript"/>
      <sz val="8"/>
      <name val="Arial"/>
      <family val="2"/>
    </font>
    <font>
      <vertAlign val="superscript"/>
      <sz val="8"/>
      <color rgb="FF0070C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8">
    <xf numFmtId="0" fontId="0" fillId="0" borderId="0"/>
    <xf numFmtId="165" fontId="1" fillId="0" borderId="0"/>
    <xf numFmtId="164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4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9" fontId="1" fillId="0" borderId="0" applyFont="0" applyFill="0" applyBorder="0" applyAlignment="0" applyProtection="0"/>
  </cellStyleXfs>
  <cellXfs count="69">
    <xf numFmtId="0" fontId="0" fillId="0" borderId="0" xfId="0"/>
    <xf numFmtId="0" fontId="3" fillId="0" borderId="0" xfId="8" applyFont="1" applyFill="1" applyBorder="1" applyAlignment="1" applyProtection="1">
      <alignment horizontal="center" vertical="top"/>
      <protection locked="0"/>
    </xf>
    <xf numFmtId="0" fontId="3" fillId="0" borderId="0" xfId="8" applyFont="1" applyFill="1" applyBorder="1" applyAlignment="1" applyProtection="1">
      <alignment vertical="top"/>
      <protection locked="0"/>
    </xf>
    <xf numFmtId="0" fontId="6" fillId="0" borderId="0" xfId="8" applyFont="1" applyFill="1" applyBorder="1" applyAlignment="1" applyProtection="1">
      <alignment vertical="top"/>
      <protection locked="0"/>
    </xf>
    <xf numFmtId="0" fontId="8" fillId="2" borderId="10" xfId="8" applyFont="1" applyFill="1" applyBorder="1" applyAlignment="1">
      <alignment horizontal="center" vertical="center" wrapText="1"/>
    </xf>
    <xf numFmtId="0" fontId="8" fillId="2" borderId="7" xfId="8" applyFont="1" applyFill="1" applyBorder="1" applyAlignment="1">
      <alignment horizontal="center" vertical="center" wrapText="1"/>
    </xf>
    <xf numFmtId="0" fontId="8" fillId="2" borderId="8" xfId="8" applyFont="1" applyFill="1" applyBorder="1" applyAlignment="1">
      <alignment horizontal="center" vertical="center" wrapText="1"/>
    </xf>
    <xf numFmtId="0" fontId="8" fillId="2" borderId="10" xfId="8" quotePrefix="1" applyFont="1" applyFill="1" applyBorder="1" applyAlignment="1">
      <alignment horizontal="center" vertical="center" wrapText="1"/>
    </xf>
    <xf numFmtId="0" fontId="8" fillId="2" borderId="7" xfId="8" quotePrefix="1" applyFont="1" applyFill="1" applyBorder="1" applyAlignment="1">
      <alignment horizontal="center" vertical="center" wrapText="1"/>
    </xf>
    <xf numFmtId="0" fontId="7" fillId="0" borderId="8" xfId="8" quotePrefix="1" applyFont="1" applyFill="1" applyBorder="1" applyAlignment="1" applyProtection="1">
      <alignment horizontal="center" vertical="top"/>
      <protection locked="0"/>
    </xf>
    <xf numFmtId="0" fontId="8" fillId="0" borderId="9" xfId="8" applyFont="1" applyFill="1" applyBorder="1" applyAlignment="1" applyProtection="1">
      <alignment horizontal="left" vertical="top" indent="3"/>
      <protection locked="0"/>
    </xf>
    <xf numFmtId="4" fontId="7" fillId="0" borderId="12" xfId="8" applyNumberFormat="1" applyFont="1" applyFill="1" applyBorder="1" applyAlignment="1" applyProtection="1">
      <alignment vertical="top"/>
      <protection locked="0"/>
    </xf>
    <xf numFmtId="4" fontId="3" fillId="0" borderId="13" xfId="8" applyNumberFormat="1" applyFont="1" applyFill="1" applyBorder="1" applyAlignment="1" applyProtection="1">
      <alignment vertical="top"/>
      <protection locked="0"/>
    </xf>
    <xf numFmtId="0" fontId="8" fillId="0" borderId="5" xfId="9" applyFont="1" applyFill="1" applyBorder="1" applyAlignment="1" applyProtection="1">
      <alignment horizontal="center" vertical="top"/>
    </xf>
    <xf numFmtId="0" fontId="8" fillId="0" borderId="0" xfId="8" applyFont="1" applyFill="1" applyBorder="1" applyAlignment="1" applyProtection="1">
      <alignment horizontal="justify" vertical="top" wrapText="1"/>
    </xf>
    <xf numFmtId="0" fontId="7" fillId="0" borderId="5" xfId="8" applyFont="1" applyFill="1" applyBorder="1" applyAlignment="1" applyProtection="1">
      <alignment horizontal="center" vertical="top"/>
    </xf>
    <xf numFmtId="0" fontId="7" fillId="0" borderId="0" xfId="8" applyFont="1" applyFill="1" applyBorder="1" applyAlignment="1" applyProtection="1">
      <alignment horizontal="left" vertical="top" wrapText="1"/>
    </xf>
    <xf numFmtId="0" fontId="8" fillId="0" borderId="0" xfId="8" applyFont="1" applyFill="1" applyBorder="1" applyAlignment="1" applyProtection="1">
      <alignment vertical="top"/>
    </xf>
    <xf numFmtId="0" fontId="7" fillId="0" borderId="8" xfId="8" quotePrefix="1" applyFont="1" applyFill="1" applyBorder="1" applyAlignment="1" applyProtection="1">
      <alignment horizontal="center" vertical="top"/>
    </xf>
    <xf numFmtId="0" fontId="8" fillId="0" borderId="9" xfId="8" applyFont="1" applyFill="1" applyBorder="1" applyAlignment="1" applyProtection="1">
      <alignment horizontal="center" vertical="top" wrapText="1"/>
    </xf>
    <xf numFmtId="4" fontId="3" fillId="0" borderId="12" xfId="8" applyNumberFormat="1" applyFont="1" applyFill="1" applyBorder="1" applyAlignment="1" applyProtection="1">
      <alignment vertical="top"/>
      <protection locked="0"/>
    </xf>
    <xf numFmtId="4" fontId="3" fillId="0" borderId="14" xfId="8" applyNumberFormat="1" applyFont="1" applyFill="1" applyBorder="1" applyAlignment="1" applyProtection="1">
      <alignment vertical="top"/>
      <protection locked="0"/>
    </xf>
    <xf numFmtId="4" fontId="7" fillId="0" borderId="7" xfId="8" applyNumberFormat="1" applyFont="1" applyFill="1" applyBorder="1" applyAlignment="1" applyProtection="1">
      <alignment vertical="top"/>
      <protection locked="0"/>
    </xf>
    <xf numFmtId="4" fontId="8" fillId="0" borderId="12" xfId="8" applyNumberFormat="1" applyFont="1" applyFill="1" applyBorder="1" applyAlignment="1" applyProtection="1">
      <alignment vertical="top"/>
      <protection locked="0"/>
    </xf>
    <xf numFmtId="4" fontId="7" fillId="0" borderId="14" xfId="8" applyNumberFormat="1" applyFont="1" applyFill="1" applyBorder="1" applyAlignment="1" applyProtection="1">
      <alignment vertical="top"/>
      <protection locked="0"/>
    </xf>
    <xf numFmtId="4" fontId="8" fillId="0" borderId="14" xfId="8" applyNumberFormat="1" applyFont="1" applyFill="1" applyBorder="1" applyAlignment="1" applyProtection="1">
      <alignment vertical="top"/>
      <protection locked="0"/>
    </xf>
    <xf numFmtId="4" fontId="7" fillId="0" borderId="13" xfId="8" applyNumberFormat="1" applyFont="1" applyFill="1" applyBorder="1" applyAlignment="1" applyProtection="1">
      <alignment vertical="top"/>
      <protection locked="0"/>
    </xf>
    <xf numFmtId="0" fontId="7" fillId="0" borderId="11" xfId="8" quotePrefix="1" applyFont="1" applyFill="1" applyBorder="1" applyAlignment="1" applyProtection="1">
      <alignment horizontal="center" vertical="top"/>
      <protection locked="0"/>
    </xf>
    <xf numFmtId="0" fontId="7" fillId="0" borderId="11" xfId="8" applyFont="1" applyFill="1" applyBorder="1" applyAlignment="1" applyProtection="1">
      <alignment vertical="top"/>
      <protection locked="0"/>
    </xf>
    <xf numFmtId="4" fontId="7" fillId="0" borderId="11" xfId="8" applyNumberFormat="1" applyFont="1" applyFill="1" applyBorder="1" applyAlignment="1" applyProtection="1">
      <alignment vertical="top"/>
      <protection locked="0"/>
    </xf>
    <xf numFmtId="4" fontId="8" fillId="0" borderId="8" xfId="8" applyNumberFormat="1" applyFont="1" applyFill="1" applyBorder="1" applyAlignment="1" applyProtection="1">
      <alignment vertical="top"/>
      <protection locked="0"/>
    </xf>
    <xf numFmtId="4" fontId="8" fillId="0" borderId="10" xfId="8" applyNumberFormat="1" applyFont="1" applyFill="1" applyBorder="1" applyAlignment="1" applyProtection="1">
      <alignment vertical="top"/>
      <protection locked="0"/>
    </xf>
    <xf numFmtId="0" fontId="3" fillId="0" borderId="5" xfId="8" applyFont="1" applyFill="1" applyBorder="1" applyAlignment="1" applyProtection="1">
      <alignment vertical="top"/>
      <protection locked="0"/>
    </xf>
    <xf numFmtId="0" fontId="7" fillId="0" borderId="5" xfId="8" applyFont="1" applyFill="1" applyBorder="1" applyAlignment="1" applyProtection="1">
      <alignment vertical="top"/>
      <protection locked="0"/>
    </xf>
    <xf numFmtId="0" fontId="7" fillId="0" borderId="4" xfId="8" quotePrefix="1" applyFont="1" applyFill="1" applyBorder="1" applyAlignment="1" applyProtection="1">
      <alignment horizontal="center" vertical="top"/>
      <protection locked="0"/>
    </xf>
    <xf numFmtId="4" fontId="7" fillId="0" borderId="1" xfId="8" applyNumberFormat="1" applyFont="1" applyFill="1" applyBorder="1" applyAlignment="1" applyProtection="1">
      <alignment vertical="top"/>
      <protection locked="0"/>
    </xf>
    <xf numFmtId="4" fontId="8" fillId="0" borderId="9" xfId="8" applyNumberFormat="1" applyFont="1" applyFill="1" applyBorder="1" applyAlignment="1" applyProtection="1">
      <alignment vertical="top"/>
      <protection locked="0"/>
    </xf>
    <xf numFmtId="0" fontId="0" fillId="0" borderId="5" xfId="8" applyFont="1" applyFill="1" applyBorder="1" applyAlignment="1" applyProtection="1">
      <alignment vertical="top"/>
      <protection locked="0"/>
    </xf>
    <xf numFmtId="0" fontId="8" fillId="0" borderId="5" xfId="8" applyFont="1" applyFill="1" applyBorder="1" applyAlignment="1" applyProtection="1">
      <alignment horizontal="left" vertical="top"/>
    </xf>
    <xf numFmtId="0" fontId="8" fillId="0" borderId="5" xfId="8" applyFont="1" applyFill="1" applyBorder="1" applyAlignment="1" applyProtection="1">
      <alignment vertical="top"/>
    </xf>
    <xf numFmtId="0" fontId="3" fillId="0" borderId="0" xfId="8" applyFont="1" applyFill="1" applyBorder="1" applyAlignment="1" applyProtection="1">
      <alignment vertical="top" wrapText="1"/>
      <protection locked="0"/>
    </xf>
    <xf numFmtId="0" fontId="7" fillId="0" borderId="0" xfId="8" applyFont="1" applyFill="1" applyBorder="1" applyAlignment="1" applyProtection="1">
      <alignment vertical="top" wrapText="1"/>
      <protection locked="0"/>
    </xf>
    <xf numFmtId="0" fontId="7" fillId="0" borderId="0" xfId="9" applyFont="1" applyAlignment="1" applyProtection="1">
      <alignment vertical="top"/>
    </xf>
    <xf numFmtId="0" fontId="7" fillId="0" borderId="0" xfId="9" applyFont="1" applyAlignment="1" applyProtection="1">
      <alignment vertical="top" wrapText="1"/>
      <protection locked="0"/>
    </xf>
    <xf numFmtId="0" fontId="7" fillId="0" borderId="0" xfId="9" applyFont="1" applyAlignment="1" applyProtection="1">
      <alignment vertical="top"/>
      <protection locked="0"/>
    </xf>
    <xf numFmtId="0" fontId="7" fillId="0" borderId="0" xfId="0" applyFont="1" applyProtection="1">
      <protection locked="0"/>
    </xf>
    <xf numFmtId="0" fontId="7" fillId="0" borderId="0" xfId="9" applyFont="1" applyBorder="1" applyAlignment="1" applyProtection="1">
      <alignment horizontal="left" vertical="top" wrapText="1" indent="2"/>
      <protection locked="0"/>
    </xf>
    <xf numFmtId="0" fontId="7" fillId="0" borderId="0" xfId="8" quotePrefix="1" applyFont="1" applyFill="1" applyBorder="1" applyAlignment="1" applyProtection="1">
      <alignment horizontal="center" vertical="top"/>
      <protection locked="0"/>
    </xf>
    <xf numFmtId="0" fontId="7" fillId="0" borderId="0" xfId="8" applyFont="1" applyFill="1" applyBorder="1" applyAlignment="1" applyProtection="1">
      <alignment vertical="top"/>
      <protection locked="0"/>
    </xf>
    <xf numFmtId="4" fontId="7" fillId="0" borderId="0" xfId="8" applyNumberFormat="1" applyFont="1" applyFill="1" applyBorder="1" applyAlignment="1" applyProtection="1">
      <alignment vertical="top"/>
      <protection locked="0"/>
    </xf>
    <xf numFmtId="4" fontId="8" fillId="0" borderId="0" xfId="8" applyNumberFormat="1" applyFont="1" applyFill="1" applyBorder="1" applyAlignment="1" applyProtection="1">
      <alignment vertical="top"/>
      <protection locked="0"/>
    </xf>
    <xf numFmtId="0" fontId="7" fillId="0" borderId="0" xfId="9" applyFont="1" applyBorder="1" applyAlignment="1" applyProtection="1">
      <alignment horizontal="left" vertical="top" wrapText="1"/>
      <protection locked="0"/>
    </xf>
    <xf numFmtId="0" fontId="8" fillId="2" borderId="8" xfId="8" applyFont="1" applyFill="1" applyBorder="1" applyAlignment="1" applyProtection="1">
      <alignment horizontal="center" vertical="center" wrapText="1"/>
      <protection locked="0"/>
    </xf>
    <xf numFmtId="0" fontId="8" fillId="2" borderId="9" xfId="8" applyFont="1" applyFill="1" applyBorder="1" applyAlignment="1" applyProtection="1">
      <alignment horizontal="center" vertical="center" wrapText="1"/>
      <protection locked="0"/>
    </xf>
    <xf numFmtId="0" fontId="8" fillId="2" borderId="10" xfId="8" applyFont="1" applyFill="1" applyBorder="1" applyAlignment="1" applyProtection="1">
      <alignment horizontal="center" vertical="center" wrapText="1"/>
      <protection locked="0"/>
    </xf>
    <xf numFmtId="0" fontId="8" fillId="2" borderId="4" xfId="8" applyFont="1" applyFill="1" applyBorder="1" applyAlignment="1">
      <alignment horizontal="center" vertical="center"/>
    </xf>
    <xf numFmtId="0" fontId="8" fillId="2" borderId="1" xfId="8" applyFont="1" applyFill="1" applyBorder="1" applyAlignment="1">
      <alignment horizontal="center" vertical="center"/>
    </xf>
    <xf numFmtId="0" fontId="8" fillId="2" borderId="5" xfId="8" applyFont="1" applyFill="1" applyBorder="1" applyAlignment="1">
      <alignment horizontal="center" vertical="center"/>
    </xf>
    <xf numFmtId="0" fontId="8" fillId="2" borderId="2" xfId="8" applyFont="1" applyFill="1" applyBorder="1" applyAlignment="1">
      <alignment horizontal="center" vertical="center"/>
    </xf>
    <xf numFmtId="0" fontId="8" fillId="2" borderId="6" xfId="8" applyFont="1" applyFill="1" applyBorder="1" applyAlignment="1">
      <alignment horizontal="center" vertical="center"/>
    </xf>
    <xf numFmtId="0" fontId="8" fillId="2" borderId="3" xfId="8" applyFont="1" applyFill="1" applyBorder="1" applyAlignment="1">
      <alignment horizontal="center" vertical="center"/>
    </xf>
    <xf numFmtId="0" fontId="8" fillId="2" borderId="12" xfId="8" applyFont="1" applyFill="1" applyBorder="1" applyAlignment="1">
      <alignment horizontal="center" vertical="center" wrapText="1"/>
    </xf>
    <xf numFmtId="0" fontId="8" fillId="2" borderId="13" xfId="8" applyFont="1" applyFill="1" applyBorder="1" applyAlignment="1">
      <alignment horizontal="center" vertical="center" wrapText="1"/>
    </xf>
    <xf numFmtId="0" fontId="8" fillId="2" borderId="4" xfId="8" applyFont="1" applyFill="1" applyBorder="1" applyAlignment="1">
      <alignment horizontal="center" vertical="center" wrapText="1"/>
    </xf>
    <xf numFmtId="0" fontId="8" fillId="2" borderId="1" xfId="8" applyFont="1" applyFill="1" applyBorder="1" applyAlignment="1">
      <alignment horizontal="center" vertical="center" wrapText="1"/>
    </xf>
    <xf numFmtId="0" fontId="8" fillId="2" borderId="5" xfId="8" applyFont="1" applyFill="1" applyBorder="1" applyAlignment="1">
      <alignment horizontal="center" vertical="center" wrapText="1"/>
    </xf>
    <xf numFmtId="0" fontId="8" fillId="2" borderId="2" xfId="8" applyFont="1" applyFill="1" applyBorder="1" applyAlignment="1">
      <alignment horizontal="center" vertical="center" wrapText="1"/>
    </xf>
    <xf numFmtId="0" fontId="8" fillId="2" borderId="6" xfId="8" applyFont="1" applyFill="1" applyBorder="1" applyAlignment="1">
      <alignment horizontal="center" vertical="center" wrapText="1"/>
    </xf>
    <xf numFmtId="0" fontId="8" fillId="2" borderId="3" xfId="8" applyFont="1" applyFill="1" applyBorder="1" applyAlignment="1">
      <alignment horizontal="center" vertical="center" wrapText="1"/>
    </xf>
  </cellXfs>
  <cellStyles count="18">
    <cellStyle name="=C:\WINNT\SYSTEM32\COMMAND.COM" xfId="1"/>
    <cellStyle name="Euro" xfId="2"/>
    <cellStyle name="Millares 2" xfId="3"/>
    <cellStyle name="Millares 2 2" xfId="4"/>
    <cellStyle name="Millares 2 3" xfId="5"/>
    <cellStyle name="Millares 3" xfId="6"/>
    <cellStyle name="Moneda 2" xfId="7"/>
    <cellStyle name="Normal" xfId="0" builtinId="0"/>
    <cellStyle name="Normal 2" xfId="8"/>
    <cellStyle name="Normal 2 2" xfId="9"/>
    <cellStyle name="Normal 3" xfId="10"/>
    <cellStyle name="Normal 4" xfId="11"/>
    <cellStyle name="Normal 4 2" xfId="12"/>
    <cellStyle name="Normal 5" xfId="13"/>
    <cellStyle name="Normal 5 2" xfId="14"/>
    <cellStyle name="Normal 6" xfId="15"/>
    <cellStyle name="Normal 6 2" xfId="16"/>
    <cellStyle name="Porcentual 2" xfId="1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7"/>
  <sheetViews>
    <sheetView showGridLines="0" tabSelected="1" topLeftCell="A37" zoomScaleNormal="100" workbookViewId="0">
      <selection activeCell="D63" sqref="D63"/>
    </sheetView>
  </sheetViews>
  <sheetFormatPr baseColWidth="10" defaultRowHeight="11.25" x14ac:dyDescent="0.2"/>
  <cols>
    <col min="1" max="1" width="1.83203125" style="2" customWidth="1"/>
    <col min="2" max="2" width="62.5" style="2" customWidth="1"/>
    <col min="3" max="3" width="17.83203125" style="2" customWidth="1"/>
    <col min="4" max="4" width="19.83203125" style="2" customWidth="1"/>
    <col min="5" max="6" width="17.83203125" style="2" customWidth="1"/>
    <col min="7" max="7" width="18.83203125" style="2" customWidth="1"/>
    <col min="8" max="8" width="17.83203125" style="2" customWidth="1"/>
    <col min="9" max="16384" width="12" style="2"/>
  </cols>
  <sheetData>
    <row r="1" spans="1:8" s="3" customFormat="1" ht="39.950000000000003" customHeight="1" x14ac:dyDescent="0.2">
      <c r="A1" s="52" t="s">
        <v>35</v>
      </c>
      <c r="B1" s="53"/>
      <c r="C1" s="53"/>
      <c r="D1" s="53"/>
      <c r="E1" s="53"/>
      <c r="F1" s="53"/>
      <c r="G1" s="53"/>
      <c r="H1" s="54"/>
    </row>
    <row r="2" spans="1:8" s="3" customFormat="1" x14ac:dyDescent="0.2">
      <c r="A2" s="55" t="s">
        <v>15</v>
      </c>
      <c r="B2" s="56"/>
      <c r="C2" s="53" t="s">
        <v>23</v>
      </c>
      <c r="D2" s="53"/>
      <c r="E2" s="53"/>
      <c r="F2" s="53"/>
      <c r="G2" s="53"/>
      <c r="H2" s="61" t="s">
        <v>20</v>
      </c>
    </row>
    <row r="3" spans="1:8" s="1" customFormat="1" ht="24.95" customHeight="1" x14ac:dyDescent="0.2">
      <c r="A3" s="57"/>
      <c r="B3" s="58"/>
      <c r="C3" s="4" t="s">
        <v>16</v>
      </c>
      <c r="D3" s="5" t="s">
        <v>21</v>
      </c>
      <c r="E3" s="5" t="s">
        <v>17</v>
      </c>
      <c r="F3" s="5" t="s">
        <v>18</v>
      </c>
      <c r="G3" s="6" t="s">
        <v>19</v>
      </c>
      <c r="H3" s="62"/>
    </row>
    <row r="4" spans="1:8" s="1" customFormat="1" x14ac:dyDescent="0.2">
      <c r="A4" s="59"/>
      <c r="B4" s="60"/>
      <c r="C4" s="7" t="s">
        <v>8</v>
      </c>
      <c r="D4" s="8" t="s">
        <v>9</v>
      </c>
      <c r="E4" s="8" t="s">
        <v>10</v>
      </c>
      <c r="F4" s="8" t="s">
        <v>11</v>
      </c>
      <c r="G4" s="8" t="s">
        <v>12</v>
      </c>
      <c r="H4" s="8" t="s">
        <v>13</v>
      </c>
    </row>
    <row r="5" spans="1:8" x14ac:dyDescent="0.2">
      <c r="A5" s="32"/>
      <c r="B5" s="40" t="s">
        <v>0</v>
      </c>
      <c r="C5" s="20"/>
      <c r="D5" s="20"/>
      <c r="E5" s="20"/>
      <c r="F5" s="20"/>
      <c r="G5" s="20"/>
      <c r="H5" s="20"/>
    </row>
    <row r="6" spans="1:8" x14ac:dyDescent="0.2">
      <c r="A6" s="33"/>
      <c r="B6" s="41" t="s">
        <v>1</v>
      </c>
      <c r="C6" s="21"/>
      <c r="D6" s="21"/>
      <c r="E6" s="21"/>
      <c r="F6" s="21"/>
      <c r="G6" s="21"/>
      <c r="H6" s="21"/>
    </row>
    <row r="7" spans="1:8" x14ac:dyDescent="0.2">
      <c r="A7" s="32"/>
      <c r="B7" s="40" t="s">
        <v>2</v>
      </c>
      <c r="C7" s="21"/>
      <c r="D7" s="21"/>
      <c r="E7" s="21"/>
      <c r="F7" s="21"/>
      <c r="G7" s="21"/>
      <c r="H7" s="21"/>
    </row>
    <row r="8" spans="1:8" x14ac:dyDescent="0.2">
      <c r="A8" s="32"/>
      <c r="B8" s="40" t="s">
        <v>3</v>
      </c>
      <c r="C8" s="21"/>
      <c r="D8" s="21"/>
      <c r="E8" s="21"/>
      <c r="F8" s="21"/>
      <c r="G8" s="21"/>
      <c r="H8" s="21"/>
    </row>
    <row r="9" spans="1:8" x14ac:dyDescent="0.2">
      <c r="A9" s="32"/>
      <c r="B9" s="40" t="s">
        <v>4</v>
      </c>
      <c r="C9" s="21">
        <v>24000</v>
      </c>
      <c r="D9" s="21"/>
      <c r="E9" s="21">
        <f>C9+D9</f>
        <v>24000</v>
      </c>
      <c r="F9" s="21">
        <v>19197.82</v>
      </c>
      <c r="G9" s="21">
        <v>19197.82</v>
      </c>
      <c r="H9" s="21">
        <f>G9-E9</f>
        <v>-4802.18</v>
      </c>
    </row>
    <row r="10" spans="1:8" x14ac:dyDescent="0.2">
      <c r="A10" s="33"/>
      <c r="B10" s="41" t="s">
        <v>5</v>
      </c>
      <c r="C10" s="21"/>
      <c r="D10" s="21"/>
      <c r="E10" s="21"/>
      <c r="F10" s="21"/>
      <c r="G10" s="21"/>
      <c r="H10" s="21"/>
    </row>
    <row r="11" spans="1:8" x14ac:dyDescent="0.2">
      <c r="A11" s="37"/>
      <c r="B11" s="40" t="s">
        <v>25</v>
      </c>
      <c r="C11" s="21">
        <v>50376638.996000014</v>
      </c>
      <c r="D11" s="21"/>
      <c r="E11" s="21">
        <f>C11+D11</f>
        <v>50376638.996000014</v>
      </c>
      <c r="F11" s="21">
        <v>11023838.6</v>
      </c>
      <c r="G11" s="21">
        <v>11023838.6</v>
      </c>
      <c r="H11" s="21">
        <f>G11-E11</f>
        <v>-39352800.396000013</v>
      </c>
    </row>
    <row r="12" spans="1:8" ht="22.5" x14ac:dyDescent="0.2">
      <c r="A12" s="37"/>
      <c r="B12" s="40" t="s">
        <v>26</v>
      </c>
      <c r="C12" s="21"/>
      <c r="D12" s="21"/>
      <c r="E12" s="21"/>
      <c r="F12" s="21"/>
      <c r="G12" s="21"/>
      <c r="H12" s="21"/>
    </row>
    <row r="13" spans="1:8" ht="22.5" x14ac:dyDescent="0.2">
      <c r="A13" s="37"/>
      <c r="B13" s="40" t="s">
        <v>27</v>
      </c>
      <c r="C13" s="21">
        <v>14039228</v>
      </c>
      <c r="D13" s="21">
        <v>-500000</v>
      </c>
      <c r="E13" s="21">
        <f>C13+D13</f>
        <v>13539228</v>
      </c>
      <c r="F13" s="21">
        <v>3384807</v>
      </c>
      <c r="G13" s="21">
        <v>3384807</v>
      </c>
      <c r="H13" s="21">
        <f>G13-E13</f>
        <v>-10154421</v>
      </c>
    </row>
    <row r="14" spans="1:8" x14ac:dyDescent="0.2">
      <c r="A14" s="32"/>
      <c r="B14" s="40" t="s">
        <v>6</v>
      </c>
      <c r="C14" s="21"/>
      <c r="D14" s="21"/>
      <c r="E14" s="21"/>
      <c r="F14" s="21"/>
      <c r="G14" s="21"/>
      <c r="H14" s="21"/>
    </row>
    <row r="15" spans="1:8" x14ac:dyDescent="0.2">
      <c r="A15" s="32"/>
      <c r="C15" s="12"/>
      <c r="D15" s="12"/>
      <c r="E15" s="12"/>
      <c r="F15" s="12"/>
      <c r="G15" s="12"/>
      <c r="H15" s="12"/>
    </row>
    <row r="16" spans="1:8" x14ac:dyDescent="0.2">
      <c r="A16" s="9"/>
      <c r="B16" s="10" t="s">
        <v>14</v>
      </c>
      <c r="C16" s="22">
        <f>SUM(C5:C14)</f>
        <v>64439866.996000014</v>
      </c>
      <c r="D16" s="22">
        <f>SUM(D5:D14)</f>
        <v>-500000</v>
      </c>
      <c r="E16" s="22">
        <f>SUM(E5:E14)</f>
        <v>63939866.996000014</v>
      </c>
      <c r="F16" s="22">
        <f>SUM(F5:F14)</f>
        <v>14427843.42</v>
      </c>
      <c r="G16" s="22">
        <f>SUM(G5:G14)</f>
        <v>14427843.42</v>
      </c>
      <c r="H16" s="11"/>
    </row>
    <row r="17" spans="1:8" x14ac:dyDescent="0.2">
      <c r="A17" s="34"/>
      <c r="B17" s="28"/>
      <c r="C17" s="29"/>
      <c r="D17" s="29"/>
      <c r="E17" s="35"/>
      <c r="F17" s="30" t="s">
        <v>22</v>
      </c>
      <c r="G17" s="36"/>
      <c r="H17" s="26">
        <f>SUM(H7:H16)</f>
        <v>-49512023.576000012</v>
      </c>
    </row>
    <row r="18" spans="1:8" x14ac:dyDescent="0.2">
      <c r="A18" s="63" t="s">
        <v>24</v>
      </c>
      <c r="B18" s="64"/>
      <c r="C18" s="53" t="s">
        <v>23</v>
      </c>
      <c r="D18" s="53"/>
      <c r="E18" s="53"/>
      <c r="F18" s="53"/>
      <c r="G18" s="53"/>
      <c r="H18" s="61" t="s">
        <v>20</v>
      </c>
    </row>
    <row r="19" spans="1:8" ht="22.5" x14ac:dyDescent="0.2">
      <c r="A19" s="65"/>
      <c r="B19" s="66"/>
      <c r="C19" s="4" t="s">
        <v>16</v>
      </c>
      <c r="D19" s="5" t="s">
        <v>21</v>
      </c>
      <c r="E19" s="5" t="s">
        <v>17</v>
      </c>
      <c r="F19" s="5" t="s">
        <v>18</v>
      </c>
      <c r="G19" s="6" t="s">
        <v>19</v>
      </c>
      <c r="H19" s="62"/>
    </row>
    <row r="20" spans="1:8" x14ac:dyDescent="0.2">
      <c r="A20" s="67"/>
      <c r="B20" s="68"/>
      <c r="C20" s="7" t="s">
        <v>8</v>
      </c>
      <c r="D20" s="8" t="s">
        <v>9</v>
      </c>
      <c r="E20" s="8" t="s">
        <v>10</v>
      </c>
      <c r="F20" s="8" t="s">
        <v>11</v>
      </c>
      <c r="G20" s="8" t="s">
        <v>12</v>
      </c>
      <c r="H20" s="8" t="s">
        <v>13</v>
      </c>
    </row>
    <row r="21" spans="1:8" x14ac:dyDescent="0.2">
      <c r="A21" s="38" t="s">
        <v>28</v>
      </c>
      <c r="B21" s="14"/>
      <c r="C21" s="23"/>
      <c r="D21" s="23"/>
      <c r="E21" s="23"/>
      <c r="F21" s="23"/>
      <c r="G21" s="23"/>
      <c r="H21" s="23"/>
    </row>
    <row r="22" spans="1:8" x14ac:dyDescent="0.2">
      <c r="A22" s="15"/>
      <c r="B22" s="16" t="s">
        <v>0</v>
      </c>
      <c r="C22" s="24"/>
      <c r="D22" s="24"/>
      <c r="E22" s="24"/>
      <c r="F22" s="24"/>
      <c r="G22" s="24"/>
      <c r="H22" s="24"/>
    </row>
    <row r="23" spans="1:8" x14ac:dyDescent="0.2">
      <c r="A23" s="15"/>
      <c r="B23" s="16" t="s">
        <v>1</v>
      </c>
      <c r="C23" s="24"/>
      <c r="D23" s="24"/>
      <c r="E23" s="24"/>
      <c r="F23" s="24"/>
      <c r="G23" s="24"/>
      <c r="H23" s="24"/>
    </row>
    <row r="24" spans="1:8" x14ac:dyDescent="0.2">
      <c r="A24" s="15"/>
      <c r="B24" s="16" t="s">
        <v>2</v>
      </c>
      <c r="C24" s="24"/>
      <c r="D24" s="24"/>
      <c r="E24" s="24"/>
      <c r="F24" s="24"/>
      <c r="G24" s="24"/>
      <c r="H24" s="24"/>
    </row>
    <row r="25" spans="1:8" x14ac:dyDescent="0.2">
      <c r="A25" s="15"/>
      <c r="B25" s="16" t="s">
        <v>3</v>
      </c>
      <c r="C25" s="24"/>
      <c r="D25" s="24"/>
      <c r="E25" s="24"/>
      <c r="F25" s="24"/>
      <c r="G25" s="24"/>
      <c r="H25" s="24"/>
    </row>
    <row r="26" spans="1:8" x14ac:dyDescent="0.2">
      <c r="A26" s="15"/>
      <c r="B26" s="16" t="s">
        <v>29</v>
      </c>
      <c r="C26" s="24"/>
      <c r="D26" s="24"/>
      <c r="E26" s="24"/>
      <c r="F26" s="24"/>
      <c r="G26" s="24"/>
      <c r="H26" s="24"/>
    </row>
    <row r="27" spans="1:8" x14ac:dyDescent="0.2">
      <c r="A27" s="15"/>
      <c r="B27" s="16" t="s">
        <v>30</v>
      </c>
      <c r="C27" s="24"/>
      <c r="D27" s="24"/>
      <c r="E27" s="24"/>
      <c r="F27" s="24"/>
      <c r="G27" s="24"/>
      <c r="H27" s="24"/>
    </row>
    <row r="28" spans="1:8" ht="22.5" x14ac:dyDescent="0.2">
      <c r="A28" s="15"/>
      <c r="B28" s="16" t="s">
        <v>31</v>
      </c>
      <c r="C28" s="24"/>
      <c r="D28" s="24"/>
      <c r="E28" s="24"/>
      <c r="F28" s="24"/>
      <c r="G28" s="24"/>
      <c r="H28" s="24"/>
    </row>
    <row r="29" spans="1:8" ht="22.5" x14ac:dyDescent="0.2">
      <c r="A29" s="15"/>
      <c r="B29" s="16" t="s">
        <v>27</v>
      </c>
      <c r="C29" s="24"/>
      <c r="D29" s="24"/>
      <c r="E29" s="24"/>
      <c r="F29" s="24"/>
      <c r="G29" s="24"/>
      <c r="H29" s="24"/>
    </row>
    <row r="30" spans="1:8" x14ac:dyDescent="0.2">
      <c r="A30" s="15"/>
      <c r="B30" s="16"/>
      <c r="C30" s="24"/>
      <c r="D30" s="24"/>
      <c r="E30" s="24"/>
      <c r="F30" s="24"/>
      <c r="G30" s="24"/>
      <c r="H30" s="24"/>
    </row>
    <row r="31" spans="1:8" x14ac:dyDescent="0.2">
      <c r="A31" s="38" t="s">
        <v>7</v>
      </c>
      <c r="B31" s="14"/>
      <c r="C31" s="25"/>
      <c r="D31" s="25"/>
      <c r="E31" s="25"/>
      <c r="F31" s="25"/>
      <c r="G31" s="25"/>
      <c r="H31" s="25"/>
    </row>
    <row r="32" spans="1:8" x14ac:dyDescent="0.2">
      <c r="A32" s="15"/>
      <c r="B32" s="16" t="s">
        <v>1</v>
      </c>
      <c r="C32" s="24"/>
      <c r="D32" s="24"/>
      <c r="E32" s="24"/>
      <c r="F32" s="24"/>
      <c r="G32" s="24"/>
      <c r="H32" s="24"/>
    </row>
    <row r="33" spans="1:8" x14ac:dyDescent="0.2">
      <c r="A33" s="15"/>
      <c r="B33" s="16" t="s">
        <v>32</v>
      </c>
      <c r="C33" s="24">
        <f t="shared" ref="C33:H33" si="0">C9</f>
        <v>24000</v>
      </c>
      <c r="D33" s="24">
        <f t="shared" si="0"/>
        <v>0</v>
      </c>
      <c r="E33" s="24">
        <f t="shared" si="0"/>
        <v>24000</v>
      </c>
      <c r="F33" s="24">
        <f t="shared" si="0"/>
        <v>19197.82</v>
      </c>
      <c r="G33" s="24">
        <f t="shared" si="0"/>
        <v>19197.82</v>
      </c>
      <c r="H33" s="24">
        <f t="shared" si="0"/>
        <v>-4802.18</v>
      </c>
    </row>
    <row r="34" spans="1:8" x14ac:dyDescent="0.2">
      <c r="A34" s="15"/>
      <c r="B34" s="16" t="s">
        <v>33</v>
      </c>
      <c r="C34" s="24">
        <f t="shared" ref="C34:H34" si="1">C11</f>
        <v>50376638.996000014</v>
      </c>
      <c r="D34" s="24">
        <f t="shared" si="1"/>
        <v>0</v>
      </c>
      <c r="E34" s="24">
        <f t="shared" si="1"/>
        <v>50376638.996000014</v>
      </c>
      <c r="F34" s="24">
        <f t="shared" si="1"/>
        <v>11023838.6</v>
      </c>
      <c r="G34" s="24">
        <f t="shared" si="1"/>
        <v>11023838.6</v>
      </c>
      <c r="H34" s="24">
        <f t="shared" si="1"/>
        <v>-39352800.396000013</v>
      </c>
    </row>
    <row r="35" spans="1:8" ht="22.5" x14ac:dyDescent="0.2">
      <c r="A35" s="15"/>
      <c r="B35" s="16" t="s">
        <v>27</v>
      </c>
      <c r="C35" s="24">
        <f t="shared" ref="C35:H35" si="2">C13</f>
        <v>14039228</v>
      </c>
      <c r="D35" s="24">
        <f t="shared" si="2"/>
        <v>-500000</v>
      </c>
      <c r="E35" s="24">
        <f t="shared" si="2"/>
        <v>13539228</v>
      </c>
      <c r="F35" s="24">
        <f t="shared" si="2"/>
        <v>3384807</v>
      </c>
      <c r="G35" s="24">
        <f t="shared" si="2"/>
        <v>3384807</v>
      </c>
      <c r="H35" s="24">
        <f t="shared" si="2"/>
        <v>-10154421</v>
      </c>
    </row>
    <row r="36" spans="1:8" x14ac:dyDescent="0.2">
      <c r="A36" s="15"/>
      <c r="B36" s="16"/>
      <c r="C36" s="24"/>
      <c r="D36" s="24"/>
      <c r="E36" s="24"/>
      <c r="F36" s="24"/>
      <c r="G36" s="24"/>
      <c r="H36" s="24"/>
    </row>
    <row r="37" spans="1:8" x14ac:dyDescent="0.2">
      <c r="A37" s="39" t="s">
        <v>34</v>
      </c>
      <c r="B37" s="17"/>
      <c r="C37" s="25"/>
      <c r="D37" s="25"/>
      <c r="E37" s="25"/>
      <c r="F37" s="25"/>
      <c r="G37" s="25"/>
      <c r="H37" s="25"/>
    </row>
    <row r="38" spans="1:8" x14ac:dyDescent="0.2">
      <c r="A38" s="13"/>
      <c r="B38" s="16" t="s">
        <v>6</v>
      </c>
      <c r="C38" s="25"/>
      <c r="D38" s="25"/>
      <c r="E38" s="25"/>
      <c r="F38" s="25"/>
      <c r="G38" s="25"/>
      <c r="H38" s="25"/>
    </row>
    <row r="39" spans="1:8" x14ac:dyDescent="0.2">
      <c r="A39" s="18"/>
      <c r="B39" s="19" t="s">
        <v>14</v>
      </c>
      <c r="C39" s="22">
        <f>SUM(C21:C38)</f>
        <v>64439866.996000014</v>
      </c>
      <c r="D39" s="22">
        <f>SUM(D21:D38)</f>
        <v>-500000</v>
      </c>
      <c r="E39" s="22">
        <f>SUM(E21:E38)</f>
        <v>63939866.996000014</v>
      </c>
      <c r="F39" s="22">
        <f>SUM(F21:F38)</f>
        <v>14427843.42</v>
      </c>
      <c r="G39" s="22">
        <f>SUM(G21:G38)</f>
        <v>14427843.42</v>
      </c>
      <c r="H39" s="11"/>
    </row>
    <row r="40" spans="1:8" x14ac:dyDescent="0.2">
      <c r="A40" s="27"/>
      <c r="B40" s="28"/>
      <c r="C40" s="29"/>
      <c r="D40" s="29"/>
      <c r="E40" s="29"/>
      <c r="F40" s="30" t="s">
        <v>22</v>
      </c>
      <c r="G40" s="31"/>
      <c r="H40" s="26">
        <f>SUM(H21:H39)</f>
        <v>-49512023.576000012</v>
      </c>
    </row>
    <row r="41" spans="1:8" x14ac:dyDescent="0.2">
      <c r="A41" s="47"/>
      <c r="B41" s="48"/>
      <c r="C41" s="49"/>
      <c r="D41" s="49"/>
      <c r="E41" s="49"/>
      <c r="F41" s="50"/>
      <c r="G41" s="50"/>
      <c r="H41" s="49"/>
    </row>
    <row r="42" spans="1:8" x14ac:dyDescent="0.2">
      <c r="A42" s="42" t="s">
        <v>36</v>
      </c>
    </row>
    <row r="46" spans="1:8" x14ac:dyDescent="0.2">
      <c r="B46" s="43" t="s">
        <v>37</v>
      </c>
      <c r="E46" s="44" t="s">
        <v>38</v>
      </c>
      <c r="F46" s="45"/>
      <c r="G46" s="45"/>
    </row>
    <row r="47" spans="1:8" ht="22.5" x14ac:dyDescent="0.2">
      <c r="B47" s="46" t="s">
        <v>39</v>
      </c>
      <c r="E47" s="51" t="s">
        <v>40</v>
      </c>
      <c r="F47" s="51"/>
      <c r="G47" s="51"/>
    </row>
  </sheetData>
  <sheetProtection formatCells="0" formatColumns="0" formatRows="0" insertRows="0" autoFilter="0"/>
  <mergeCells count="8">
    <mergeCell ref="E47:G47"/>
    <mergeCell ref="A1:H1"/>
    <mergeCell ref="A2:B4"/>
    <mergeCell ref="C2:G2"/>
    <mergeCell ref="H2:H3"/>
    <mergeCell ref="A18:B20"/>
    <mergeCell ref="C18:G18"/>
    <mergeCell ref="H18:H19"/>
  </mergeCells>
  <pageMargins left="0.70866141732283472" right="0.70866141732283472" top="0.74803149606299213" bottom="0.74803149606299213" header="0.31496062992125984" footer="0.31496062992125984"/>
  <pageSetup paperSize="9" scale="82" orientation="landscape" r:id="rId1"/>
  <ignoredErrors>
    <ignoredError sqref="C20:G20 C4:G4" numberStoredAsText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A877482073C494DB65515C3369AA0B4" ma:contentTypeVersion="0" ma:contentTypeDescription="Crear nuevo documento." ma:contentTypeScope="" ma:versionID="d630b5c2871309c5c86f0b7bf850b824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f6edc329ff236629c56e3b879b320d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1F782C6-C5B4-4361-A1DF-CC0A1031DC80}">
  <ds:schemaRefs>
    <ds:schemaRef ds:uri="http://schemas.openxmlformats.org/package/2006/metadata/core-properties"/>
    <ds:schemaRef ds:uri="http://schemas.microsoft.com/office/2006/metadata/properties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http://www.w3.org/XML/1998/namespace"/>
    <ds:schemaRef ds:uri="http://purl.org/dc/dcmitype/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45BF8F08-8393-4DB4-A1F7-A689FA62DCF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F1AEAB4C-407B-45DB-A576-431B680DACF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EAI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acorona</dc:creator>
  <cp:lastModifiedBy>Luffi</cp:lastModifiedBy>
  <cp:lastPrinted>2019-04-23T16:48:07Z</cp:lastPrinted>
  <dcterms:created xsi:type="dcterms:W3CDTF">2012-12-11T20:48:19Z</dcterms:created>
  <dcterms:modified xsi:type="dcterms:W3CDTF">2019-04-23T16:48:58Z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0x010100EA877482073C494DB65515C3369AA0B4</vt:lpwstr>
  </property>
</Properties>
</file>