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330"/>
  </bookViews>
  <sheets>
    <sheet name="EAA" sheetId="1" r:id="rId1"/>
  </sheets>
  <definedNames>
    <definedName name="_xlnm._FilterDatabase" localSheetId="0" hidden="1">EAA!$A$2:$F$21</definedName>
    <definedName name="_xlnm.Print_Area" localSheetId="0">EAA!$A$1:$F$33</definedName>
  </definedNames>
  <calcPr calcId="144525"/>
</workbook>
</file>

<file path=xl/calcChain.xml><?xml version="1.0" encoding="utf-8"?>
<calcChain xmlns="http://schemas.openxmlformats.org/spreadsheetml/2006/main">
  <c r="F3" i="1" l="1"/>
  <c r="F12" i="1"/>
  <c r="E3" i="1"/>
  <c r="E12" i="1"/>
  <c r="F18" i="1"/>
  <c r="E18" i="1"/>
</calcChain>
</file>

<file path=xl/sharedStrings.xml><?xml version="1.0" encoding="utf-8"?>
<sst xmlns="http://schemas.openxmlformats.org/spreadsheetml/2006/main" count="119" uniqueCount="76">
  <si>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</si>
  <si>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</si>
  <si>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</si>
  <si>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</si>
  <si>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</si>
  <si>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</si>
  <si>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</si>
  <si>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</si>
  <si>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</si>
  <si>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</si>
  <si>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</si>
  <si>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</si>
  <si>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</si>
  <si>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</si>
  <si>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</si>
  <si>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</si>
  <si>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</si>
  <si>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</si>
  <si>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</si>
  <si>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</si>
  <si>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</si>
  <si>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</si>
  <si>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</si>
  <si>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</si>
  <si>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Variación Del Periodo</t>
  </si>
  <si>
    <t>Bajo protesta de decir verdad declaramos que los Estados Financieros y sus notas, son razonablemente correctos y son responsabilidad del emisor.</t>
  </si>
  <si>
    <t xml:space="preserve">   113,017,900.43</t>
  </si>
  <si>
    <t/>
  </si>
  <si>
    <t>______________________________________________________</t>
  </si>
  <si>
    <t>DIRECTOR GENERAL</t>
  </si>
  <si>
    <t>L.A.E. RUBEN DAVID ROCHA LEMUS</t>
  </si>
  <si>
    <t xml:space="preserve">     3,088,033.16</t>
  </si>
  <si>
    <t xml:space="preserve">     1,320,833.09</t>
  </si>
  <si>
    <t xml:space="preserve">        46,214.17</t>
  </si>
  <si>
    <t xml:space="preserve">             0.00</t>
  </si>
  <si>
    <t xml:space="preserve">       654,449.20</t>
  </si>
  <si>
    <t xml:space="preserve">     1,066,536.70</t>
  </si>
  <si>
    <t xml:space="preserve">   109,929,867.27</t>
  </si>
  <si>
    <t xml:space="preserve">    86,491,576.46</t>
  </si>
  <si>
    <t xml:space="preserve">    32,497,613.06</t>
  </si>
  <si>
    <t xml:space="preserve">         7,120.08</t>
  </si>
  <si>
    <t xml:space="preserve">        45,832.64</t>
  </si>
  <si>
    <t xml:space="preserve">        52,952.72</t>
  </si>
  <si>
    <t xml:space="preserve">    -9,066,442.33</t>
  </si>
  <si>
    <t xml:space="preserve">   215,264,924.40</t>
  </si>
  <si>
    <t xml:space="preserve">   227,978,436.86</t>
  </si>
  <si>
    <t xml:space="preserve">   210,759,069.81</t>
  </si>
  <si>
    <t xml:space="preserve">   210,717,362.66</t>
  </si>
  <si>
    <t xml:space="preserve">     3,129,740.31</t>
  </si>
  <si>
    <t xml:space="preserve">        41,707.15</t>
  </si>
  <si>
    <t xml:space="preserve">   183,175,500.06</t>
  </si>
  <si>
    <t xml:space="preserve">   182,920,014.16</t>
  </si>
  <si>
    <t xml:space="preserve">     1,576,318.99</t>
  </si>
  <si>
    <t xml:space="preserve">       255,485.90</t>
  </si>
  <si>
    <t xml:space="preserve">     5,824,519.36</t>
  </si>
  <si>
    <t xml:space="preserve">     5,796,383.75</t>
  </si>
  <si>
    <t xml:space="preserve">        74,349.78</t>
  </si>
  <si>
    <t xml:space="preserve">        28,135.61</t>
  </si>
  <si>
    <t xml:space="preserve">     3,221,135.27</t>
  </si>
  <si>
    <t xml:space="preserve">     4,810,822.52</t>
  </si>
  <si>
    <t xml:space="preserve">     4,683,594.19</t>
  </si>
  <si>
    <t xml:space="preserve">       781,677.53</t>
  </si>
  <si>
    <t xml:space="preserve">       127,228.33</t>
  </si>
  <si>
    <t xml:space="preserve">    13,727,092.60</t>
  </si>
  <si>
    <t xml:space="preserve">    14,096,235.29</t>
  </si>
  <si>
    <t xml:space="preserve">       697,394.01</t>
  </si>
  <si>
    <t xml:space="preserve">      -369,142.69</t>
  </si>
  <si>
    <t xml:space="preserve">     4,505,854.59</t>
  </si>
  <si>
    <t xml:space="preserve">    17,261,074.20</t>
  </si>
  <si>
    <t xml:space="preserve">        68,432.10</t>
  </si>
  <si>
    <t xml:space="preserve">     4,391,589.85</t>
  </si>
  <si>
    <t xml:space="preserve">     4,446,289.63</t>
  </si>
  <si>
    <t xml:space="preserve">    32,442,913.28</t>
  </si>
  <si>
    <t xml:space="preserve">       -54,699.78</t>
  </si>
  <si>
    <t>PATRONATO DEL PARQUE ZOOLÓGICO DE LEÓN
Estado Analítico del Activo
 Del 01 de Enero Al 31 de Diciembre 2021  
(Cifras en Pesos)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</si>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</sst>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3" fillId="2" borderId="4" xfId="8" applyFont="1" applyFill="1" applyBorder="1" applyAlignment="1">
      <alignment horizontal="center" vertical="center" wrapText="1"/>
    </xf>
    <xf numFmtId="4" fontId="3" fillId="2" borderId="4" xfId="8" applyNumberFormat="1" applyFont="1" applyFill="1" applyBorder="1" applyAlignment="1">
      <alignment horizontal="center" vertical="center" wrapText="1"/>
    </xf>
    <xf numFmtId="0" fontId="3" fillId="0" borderId="4" xfId="8" applyFont="1" applyFill="1" applyBorder="1" applyAlignment="1">
      <alignment horizontal="left" vertical="top" indent="1"/>
    </xf>
    <xf numFmtId="0" fontId="3" fillId="0" borderId="4" xfId="8" applyFont="1" applyFill="1" applyBorder="1" applyAlignment="1">
      <alignment horizontal="left" vertical="top" indent="2"/>
    </xf>
    <xf numFmtId="0" fontId="4" fillId="0" borderId="4" xfId="8" applyFont="1" applyFill="1" applyBorder="1" applyAlignment="1">
      <alignment horizontal="left" vertical="top" indent="2"/>
    </xf>
    <xf numFmtId="0" fontId="0" fillId="0" borderId="0" xfId="0" applyAlignment="1" applyProtection="1">
      <alignment horizontal="center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horizontal="center" vertical="top" wrapText="1"/>
      <protection locked="0"/>
    </xf>
    <xf numFmtId="4" fontId="4" fillId="0" borderId="4" xfId="8" applyNumberFormat="1" applyFont="1" applyFill="1" applyBorder="1" applyAlignment="1" applyProtection="1">
      <alignment horizontal="center" wrapText="1"/>
      <protection locked="0"/>
    </xf>
    <xf numFmtId="4" fontId="3" fillId="0" borderId="5" xfId="8" applyNumberFormat="1" applyFont="1" applyFill="1" applyBorder="1" applyAlignment="1" applyProtection="1">
      <alignment vertical="top" wrapText="1"/>
      <protection locked="0"/>
    </xf>
    <xf numFmtId="4" fontId="4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5" xfId="8" applyNumberFormat="1" applyFont="1" applyFill="1" applyBorder="1" applyAlignment="1" applyProtection="1">
      <alignment horizontal="center" vertical="top" wrapText="1"/>
      <protection locked="0"/>
    </xf>
    <xf numFmtId="4" fontId="0" fillId="0" borderId="0" xfId="0" applyNumberFormat="1" applyProtection="1"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22">
    <cellStyle name="Euro" xfId="1"/>
    <cellStyle name="Millares 2" xfId="2"/>
    <cellStyle name="Millares 2 2" xfId="3"/>
    <cellStyle name="Millares 2 3" xfId="4"/>
    <cellStyle name="Millares 2 4" xfId="16"/>
    <cellStyle name="Millares 3" xfId="5"/>
    <cellStyle name="Millares 3 2" xfId="17"/>
    <cellStyle name="Moneda 2" xfId="6"/>
    <cellStyle name="Normal" xfId="0" builtinId="0"/>
    <cellStyle name="Normal 2" xfId="7"/>
    <cellStyle name="Normal 2 2" xfId="8"/>
    <cellStyle name="Normal 2 3" xfId="18"/>
    <cellStyle name="Normal 3" xfId="9"/>
    <cellStyle name="Normal 3 2" xfId="1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21"/>
    <cellStyle name="Normal 6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tabSelected="1" zoomScaleNormal="100" workbookViewId="0">
      <selection activeCell="H6" sqref="H6"/>
    </sheetView>
  </sheetViews>
  <sheetFormatPr baseColWidth="10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7" ht="64.5" customHeight="1" x14ac:dyDescent="0.2">
      <c r="A1" s="19" t="s">
        <v>74</v>
      </c>
      <c r="B1" s="20"/>
      <c r="C1" s="20"/>
      <c r="D1" s="20"/>
      <c r="E1" s="20"/>
      <c r="F1" s="21"/>
    </row>
    <row r="2" spans="1:7" x14ac:dyDescent="0.2">
      <c r="A2" s="3" t="s">
        <v>3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</row>
    <row r="3" spans="1:7" x14ac:dyDescent="0.2">
      <c r="A3" s="5" t="s">
        <v>0</v>
      </c>
      <c r="B3" s="14" t="s">
        <v>26</v>
      </c>
      <c r="C3" s="17" t="s">
        <v>44</v>
      </c>
      <c r="D3" s="17" t="s">
        <v>45</v>
      </c>
      <c r="E3" s="17">
        <f>+E12+E4</f>
        <v>111210785.36999999</v>
      </c>
      <c r="F3" s="17">
        <f>+F12+F4</f>
        <v>-1807115.06</v>
      </c>
    </row>
    <row r="4" spans="1:7" x14ac:dyDescent="0.2">
      <c r="A4" s="6" t="s">
        <v>4</v>
      </c>
      <c r="B4" s="16" t="s">
        <v>31</v>
      </c>
      <c r="C4" s="16" t="s">
        <v>46</v>
      </c>
      <c r="D4" s="16" t="s">
        <v>47</v>
      </c>
      <c r="E4" s="16" t="s">
        <v>48</v>
      </c>
      <c r="F4" s="16" t="s">
        <v>49</v>
      </c>
      <c r="G4" s="18"/>
    </row>
    <row r="5" spans="1:7" x14ac:dyDescent="0.2">
      <c r="A5" s="7" t="s">
        <v>5</v>
      </c>
      <c r="B5" s="15" t="s">
        <v>32</v>
      </c>
      <c r="C5" s="15" t="s">
        <v>50</v>
      </c>
      <c r="D5" s="15" t="s">
        <v>51</v>
      </c>
      <c r="E5" s="15" t="s">
        <v>52</v>
      </c>
      <c r="F5" s="15" t="s">
        <v>53</v>
      </c>
      <c r="G5" s="18"/>
    </row>
    <row r="6" spans="1:7" x14ac:dyDescent="0.2">
      <c r="A6" s="7" t="s">
        <v>6</v>
      </c>
      <c r="B6" s="15" t="s">
        <v>33</v>
      </c>
      <c r="C6" s="15" t="s">
        <v>54</v>
      </c>
      <c r="D6" s="15" t="s">
        <v>55</v>
      </c>
      <c r="E6" s="15" t="s">
        <v>56</v>
      </c>
      <c r="F6" s="15" t="s">
        <v>57</v>
      </c>
      <c r="G6" s="18"/>
    </row>
    <row r="7" spans="1:7" x14ac:dyDescent="0.2">
      <c r="A7" s="7" t="s">
        <v>7</v>
      </c>
      <c r="B7" s="15" t="s">
        <v>34</v>
      </c>
      <c r="C7" s="15" t="s">
        <v>58</v>
      </c>
      <c r="D7" s="15" t="s">
        <v>58</v>
      </c>
      <c r="E7" s="15" t="s">
        <v>34</v>
      </c>
      <c r="F7" s="15" t="s">
        <v>34</v>
      </c>
      <c r="G7" s="18"/>
    </row>
    <row r="8" spans="1:7" x14ac:dyDescent="0.2">
      <c r="A8" s="7" t="s">
        <v>1</v>
      </c>
      <c r="B8" s="15" t="s">
        <v>35</v>
      </c>
      <c r="C8" s="15" t="s">
        <v>59</v>
      </c>
      <c r="D8" s="15" t="s">
        <v>60</v>
      </c>
      <c r="E8" s="15" t="s">
        <v>61</v>
      </c>
      <c r="F8" s="15" t="s">
        <v>62</v>
      </c>
      <c r="G8" s="18"/>
    </row>
    <row r="9" spans="1:7" x14ac:dyDescent="0.2">
      <c r="A9" s="7" t="s">
        <v>2</v>
      </c>
      <c r="B9" s="15" t="s">
        <v>36</v>
      </c>
      <c r="C9" s="15" t="s">
        <v>63</v>
      </c>
      <c r="D9" s="15" t="s">
        <v>64</v>
      </c>
      <c r="E9" s="15" t="s">
        <v>65</v>
      </c>
      <c r="F9" s="15" t="s">
        <v>66</v>
      </c>
      <c r="G9" s="18"/>
    </row>
    <row r="10" spans="1:7" x14ac:dyDescent="0.2">
      <c r="A10" s="7" t="s">
        <v>8</v>
      </c>
      <c r="B10" s="15" t="s">
        <v>34</v>
      </c>
      <c r="C10" s="15" t="s">
        <v>34</v>
      </c>
      <c r="D10" s="15" t="s">
        <v>34</v>
      </c>
      <c r="E10" s="15" t="s">
        <v>34</v>
      </c>
      <c r="F10" s="15" t="s">
        <v>34</v>
      </c>
      <c r="G10" s="18"/>
    </row>
    <row r="11" spans="1:7" x14ac:dyDescent="0.2">
      <c r="A11" s="7" t="s">
        <v>9</v>
      </c>
      <c r="B11" s="15" t="s">
        <v>34</v>
      </c>
      <c r="C11" s="15" t="s">
        <v>34</v>
      </c>
      <c r="D11" s="15" t="s">
        <v>34</v>
      </c>
      <c r="E11" s="15" t="s">
        <v>34</v>
      </c>
      <c r="F11" s="15" t="s">
        <v>34</v>
      </c>
      <c r="G11" s="18"/>
    </row>
    <row r="12" spans="1:7" x14ac:dyDescent="0.2">
      <c r="A12" s="6" t="s">
        <v>10</v>
      </c>
      <c r="B12" s="16" t="s">
        <v>37</v>
      </c>
      <c r="C12" s="16" t="s">
        <v>67</v>
      </c>
      <c r="D12" s="16" t="s">
        <v>68</v>
      </c>
      <c r="E12" s="16">
        <f>+E15+E16+E17+E18</f>
        <v>108081045.05999999</v>
      </c>
      <c r="F12" s="16">
        <f>+F15+F16+F17+F18</f>
        <v>-1848822.21</v>
      </c>
      <c r="G12" s="18"/>
    </row>
    <row r="13" spans="1:7" x14ac:dyDescent="0.2">
      <c r="A13" s="7" t="s">
        <v>11</v>
      </c>
      <c r="B13" s="15" t="s">
        <v>34</v>
      </c>
      <c r="C13" s="15" t="s">
        <v>34</v>
      </c>
      <c r="D13" s="15" t="s">
        <v>34</v>
      </c>
      <c r="E13" s="15" t="s">
        <v>34</v>
      </c>
      <c r="F13" s="15" t="s">
        <v>34</v>
      </c>
      <c r="G13" s="18"/>
    </row>
    <row r="14" spans="1:7" x14ac:dyDescent="0.2">
      <c r="A14" s="7" t="s">
        <v>12</v>
      </c>
      <c r="B14" s="13" t="s">
        <v>34</v>
      </c>
      <c r="C14" s="13" t="s">
        <v>34</v>
      </c>
      <c r="D14" s="13" t="s">
        <v>34</v>
      </c>
      <c r="E14" s="13" t="s">
        <v>34</v>
      </c>
      <c r="F14" s="13" t="s">
        <v>34</v>
      </c>
      <c r="G14" s="18"/>
    </row>
    <row r="15" spans="1:7" x14ac:dyDescent="0.2">
      <c r="A15" s="7" t="s">
        <v>13</v>
      </c>
      <c r="B15" s="13" t="s">
        <v>38</v>
      </c>
      <c r="C15" s="13" t="s">
        <v>69</v>
      </c>
      <c r="D15" s="13" t="s">
        <v>69</v>
      </c>
      <c r="E15" s="13" t="s">
        <v>38</v>
      </c>
      <c r="F15" s="13" t="s">
        <v>34</v>
      </c>
      <c r="G15" s="18"/>
    </row>
    <row r="16" spans="1:7" x14ac:dyDescent="0.2">
      <c r="A16" s="7" t="s">
        <v>14</v>
      </c>
      <c r="B16" s="15" t="s">
        <v>39</v>
      </c>
      <c r="C16" s="15" t="s">
        <v>70</v>
      </c>
      <c r="D16" s="15" t="s">
        <v>71</v>
      </c>
      <c r="E16" s="15" t="s">
        <v>72</v>
      </c>
      <c r="F16" s="15" t="s">
        <v>73</v>
      </c>
      <c r="G16" s="18"/>
    </row>
    <row r="17" spans="1:7" x14ac:dyDescent="0.2">
      <c r="A17" s="7" t="s">
        <v>15</v>
      </c>
      <c r="B17" s="15" t="s">
        <v>40</v>
      </c>
      <c r="C17" s="15" t="s">
        <v>41</v>
      </c>
      <c r="D17" s="15" t="s">
        <v>34</v>
      </c>
      <c r="E17" s="15" t="s">
        <v>42</v>
      </c>
      <c r="F17" s="15" t="s">
        <v>41</v>
      </c>
      <c r="G17" s="18"/>
    </row>
    <row r="18" spans="1:7" x14ac:dyDescent="0.2">
      <c r="A18" s="7" t="s">
        <v>16</v>
      </c>
      <c r="B18" s="15" t="s">
        <v>43</v>
      </c>
      <c r="C18" s="15">
        <v>0</v>
      </c>
      <c r="D18" s="15">
        <v>1839955.07</v>
      </c>
      <c r="E18" s="15">
        <f>+B18-D18</f>
        <v>-10906397.4</v>
      </c>
      <c r="F18" s="15">
        <f>-D18</f>
        <v>-1839955.07</v>
      </c>
      <c r="G18" s="18"/>
    </row>
    <row r="19" spans="1:7" x14ac:dyDescent="0.2">
      <c r="A19" s="7" t="s">
        <v>17</v>
      </c>
      <c r="B19" s="15" t="s">
        <v>34</v>
      </c>
      <c r="C19" s="15" t="s">
        <v>34</v>
      </c>
      <c r="D19" s="15" t="s">
        <v>34</v>
      </c>
      <c r="E19" s="15" t="s">
        <v>34</v>
      </c>
      <c r="F19" s="15" t="s">
        <v>34</v>
      </c>
      <c r="G19" s="18"/>
    </row>
    <row r="20" spans="1:7" x14ac:dyDescent="0.2">
      <c r="A20" s="7" t="s">
        <v>18</v>
      </c>
      <c r="B20" s="15" t="s">
        <v>34</v>
      </c>
      <c r="C20" s="15" t="s">
        <v>34</v>
      </c>
      <c r="D20" s="15" t="s">
        <v>34</v>
      </c>
      <c r="E20" s="15" t="s">
        <v>34</v>
      </c>
      <c r="F20" s="15" t="s">
        <v>34</v>
      </c>
      <c r="G20" s="18"/>
    </row>
    <row r="21" spans="1:7" x14ac:dyDescent="0.2">
      <c r="A21" s="7" t="s">
        <v>19</v>
      </c>
      <c r="B21" s="15" t="s">
        <v>34</v>
      </c>
      <c r="C21" s="15" t="s">
        <v>34</v>
      </c>
      <c r="D21" s="15" t="s">
        <v>34</v>
      </c>
      <c r="E21" s="15" t="s">
        <v>34</v>
      </c>
      <c r="F21" s="15" t="s">
        <v>34</v>
      </c>
      <c r="G21" s="18"/>
    </row>
    <row r="23" spans="1:7" ht="12.75" x14ac:dyDescent="0.2">
      <c r="A23" s="2" t="s">
        <v>25</v>
      </c>
    </row>
    <row r="26" spans="1:7" x14ac:dyDescent="0.2">
      <c r="E26" s="18" t="s">
        <v>75</v>
      </c>
    </row>
    <row r="27" spans="1:7" x14ac:dyDescent="0.2">
      <c r="A27" t="s">
        <v>28</v>
      </c>
      <c r="B27" s="8"/>
      <c r="C27" t="s">
        <v>27</v>
      </c>
      <c r="D27" s="8"/>
      <c r="E27" s="8"/>
    </row>
    <row r="28" spans="1:7" x14ac:dyDescent="0.2">
      <c r="A28" t="s">
        <v>29</v>
      </c>
      <c r="B28"/>
      <c r="C28" s="9"/>
      <c r="D28" s="10"/>
      <c r="E28" s="8"/>
    </row>
    <row r="29" spans="1:7" x14ac:dyDescent="0.2">
      <c r="A29" t="s">
        <v>30</v>
      </c>
      <c r="B29"/>
      <c r="C29" s="9"/>
      <c r="D29" s="10"/>
      <c r="E29" s="8"/>
    </row>
    <row r="30" spans="1:7" x14ac:dyDescent="0.2">
      <c r="A30"/>
      <c r="B30"/>
      <c r="C30" s="9"/>
      <c r="D30" s="10"/>
      <c r="E30" s="8"/>
    </row>
    <row r="31" spans="1:7" x14ac:dyDescent="0.2">
      <c r="A31" s="11"/>
      <c r="B31" s="12"/>
      <c r="C31" s="9"/>
      <c r="D31" s="10"/>
      <c r="E31" s="8"/>
    </row>
    <row r="32" spans="1:7" x14ac:dyDescent="0.2">
      <c r="B32" s="8"/>
      <c r="C32" s="8"/>
      <c r="D32" s="8"/>
      <c r="E32" s="8"/>
    </row>
    <row r="33" spans="2:5" x14ac:dyDescent="0.2">
      <c r="B33" s="8"/>
      <c r="C33" s="8"/>
      <c r="D33" s="8"/>
      <c r="E33" s="8"/>
    </row>
    <row r="34" spans="2:5" x14ac:dyDescent="0.2">
      <c r="B34" s="8"/>
      <c r="C34" s="8"/>
      <c r="D34" s="8"/>
      <c r="E34" s="8"/>
    </row>
    <row r="35" spans="2:5" x14ac:dyDescent="0.2">
      <c r="B35" s="8"/>
      <c r="C35" s="8"/>
      <c r="D35" s="8"/>
      <c r="E35" s="8"/>
    </row>
  </sheetData>
  <sheetProtection formatCells="0" formatColumns="0" formatRows="0" autoFilter="0"/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2022-02-17T17:51:22Z</cp:lastPrinted>
  <dcterms:created xsi:type="dcterms:W3CDTF">2014-02-09T04:04:15Z</dcterms:created>
  <dcterms:modified xsi:type="dcterms:W3CDTF">2022-02-17T19:03:50Z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