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\1ER TRIMESTRE 2022\"/>
    </mc:Choice>
  </mc:AlternateContent>
  <bookViews>
    <workbookView xWindow="0" yWindow="0" windowWidth="28800" windowHeight="12435"/>
  </bookViews>
  <sheets>
    <sheet name="ESF" sheetId="4" r:id="rId1"/>
  </sheets>
  <definedNames>
    <definedName name="_xlnm._FilterDatabase" localSheetId="0" hidden="1">ESF!$A$2:$F$49</definedName>
    <definedName name="_xlnm.Print_Area" localSheetId="0">ESF!$A$1:$F$78</definedName>
  </definedNames>
  <calcPr calcId="15251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4" l="1"/>
  <c r="C26" i="4"/>
  <c r="C13" i="4"/>
</calcChain>
</file>

<file path=xl/sharedStrings.xml><?xml version="1.0" encoding="utf-8"?>
<sst xmlns="http://schemas.openxmlformats.org/spreadsheetml/2006/main" count="125" uniqueCount="89">
  <si>
    <t>ACTIVO</t>
  </si>
  <si>
    <t>PASIVO</t>
  </si>
  <si>
    <t>Aportaciones</t>
  </si>
  <si>
    <t>Revalúos</t>
  </si>
  <si>
    <t>Reservas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</si>
  <si>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</si>
  <si>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</si>
  <si>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</si>
  <si>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</si>
  <si>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</si>
  <si>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</si>
  <si>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</si>
  <si>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</si>
  <si>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</si>
  <si>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</si>
  <si>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</si>
  <si>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</si>
  <si>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</si>
  <si>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</si>
  <si>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</si>
  <si>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</si>
  <si>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</si>
  <si>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</si>
  <si>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</si>
  <si>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</si>
  <si>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</si>
  <si>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</si>
  <si>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</si>
  <si>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</si>
  <si>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</si>
  <si>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</si>
  <si>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</si>
  <si>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</si>
  <si>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</si>
  <si>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</si>
  <si>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</si>
  <si>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</si>
  <si>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</si>
  <si>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</si>
  <si>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</si>
  <si>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</si>
  <si>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</si>
  <si>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</si>
  <si>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</si>
  <si>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</si>
  <si>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</si>
  <si>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</si>
  <si>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</si>
  <si>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Total Hacienda Pública/Patrimonio</t>
  </si>
  <si>
    <t>Total del Pasivo y Hacienda Pública/Patrimonio</t>
  </si>
  <si>
    <t>Total del Pasivo</t>
  </si>
  <si>
    <t>Bajo protesta de decir verdad declaramos que los Estados Financieros y sus notas, son razonablemente correctos y son responsabilidad del emisor.</t>
  </si>
  <si>
    <t>Concepto</t>
  </si>
  <si>
    <t>Total de Activos Circulantes</t>
  </si>
  <si>
    <t>Total de Activos No Circulantes</t>
  </si>
  <si>
    <t>Total del Activo</t>
  </si>
  <si>
    <t>Total de Pasivos Circulantes</t>
  </si>
  <si>
    <t>Total de Pasivos No Circulantes</t>
  </si>
  <si>
    <t>Fondos y Bienes de Terceros en Garantía y/o Administración a Largo Plazo</t>
  </si>
  <si>
    <t>Exceso o Insuficiencia en la Actualización de la Hacienda Pública/Patrimonio</t>
  </si>
  <si>
    <t xml:space="preserve">             0.00</t>
  </si>
  <si>
    <t xml:space="preserve"> </t>
  </si>
  <si>
    <t xml:space="preserve">       899,678.57</t>
  </si>
  <si>
    <t xml:space="preserve">        67,603.70</t>
  </si>
  <si>
    <t xml:space="preserve">     1,102,522.88</t>
  </si>
  <si>
    <t xml:space="preserve">       740,418.14</t>
  </si>
  <si>
    <t xml:space="preserve">     2,810,223.29</t>
  </si>
  <si>
    <t/>
  </si>
  <si>
    <t xml:space="preserve">    86,491,576.46</t>
  </si>
  <si>
    <t xml:space="preserve">    32,787,079.28</t>
  </si>
  <si>
    <t xml:space="preserve">        52,952.72</t>
  </si>
  <si>
    <t xml:space="preserve">   -11,396,280.44</t>
  </si>
  <si>
    <t xml:space="preserve">   107,935,328.02</t>
  </si>
  <si>
    <t xml:space="preserve">   110,745,551.31</t>
  </si>
  <si>
    <t xml:space="preserve">  </t>
  </si>
  <si>
    <t xml:space="preserve">     3,676,754.48</t>
  </si>
  <si>
    <t xml:space="preserve">       -13,413.34</t>
  </si>
  <si>
    <t xml:space="preserve">       738,434.02</t>
  </si>
  <si>
    <t xml:space="preserve">     4,401,775.16</t>
  </si>
  <si>
    <t xml:space="preserve">    34,565,668.78</t>
  </si>
  <si>
    <t xml:space="preserve">    11,429,029.39</t>
  </si>
  <si>
    <t xml:space="preserve">    23,136,639.39</t>
  </si>
  <si>
    <t xml:space="preserve">    71,778,107.37</t>
  </si>
  <si>
    <t xml:space="preserve">    -1,670,351.34</t>
  </si>
  <si>
    <t xml:space="preserve">    72,191,487.11</t>
  </si>
  <si>
    <t xml:space="preserve">     1,256,971.60</t>
  </si>
  <si>
    <t xml:space="preserve">   106,343,776.15</t>
  </si>
  <si>
    <t>PATRONATO DEL PARQUE ZOOLÓGICO DE LEÓN
Estado de Situación Financiera
Al 31 de Marzo 2022
(Cifras en Pesos)</t>
  </si>
  <si>
    <t>CONSEJO DIRECTIVO DEL PATRONATO DEL PARQUE ZOOLÓGICO DE LEÓN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</si>
</sst>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4" fontId="4" fillId="0" borderId="0" xfId="8" applyNumberFormat="1" applyFont="1" applyAlignment="1" applyProtection="1">
      <alignment vertical="top"/>
      <protection locked="0"/>
    </xf>
    <xf numFmtId="0" fontId="2" fillId="0" borderId="0" xfId="8" applyFont="1" applyAlignment="1" applyProtection="1">
      <alignment horizontal="left" vertical="top" indent="1"/>
      <protection locked="0"/>
    </xf>
    <xf numFmtId="0" fontId="3" fillId="2" borderId="4" xfId="8" applyFont="1" applyFill="1" applyBorder="1" applyAlignment="1" applyProtection="1">
      <alignment horizontal="center" vertical="center" wrapText="1"/>
      <protection locked="0"/>
    </xf>
    <xf numFmtId="0" fontId="3" fillId="0" borderId="4" xfId="8" applyFont="1" applyFill="1" applyBorder="1" applyAlignment="1" applyProtection="1">
      <alignment horizontal="left" vertical="top" wrapText="1" indent="1"/>
      <protection locked="0"/>
    </xf>
    <xf numFmtId="0" fontId="4" fillId="0" borderId="4" xfId="2" applyNumberFormat="1" applyFont="1" applyFill="1" applyBorder="1" applyAlignment="1" applyProtection="1">
      <alignment horizontal="center" vertical="top" wrapText="1"/>
      <protection locked="0"/>
    </xf>
    <xf numFmtId="0" fontId="3" fillId="0" borderId="4" xfId="8" applyFont="1" applyFill="1" applyBorder="1" applyAlignment="1" applyProtection="1">
      <alignment horizontal="left" vertical="top" wrapText="1" indent="2"/>
      <protection locked="0"/>
    </xf>
    <xf numFmtId="0" fontId="4" fillId="0" borderId="4" xfId="8" applyFont="1" applyFill="1" applyBorder="1" applyAlignment="1" applyProtection="1">
      <alignment horizontal="left" vertical="top" wrapText="1" indent="3"/>
      <protection locked="0"/>
    </xf>
    <xf numFmtId="4" fontId="4" fillId="0" borderId="4" xfId="2" applyNumberFormat="1" applyFont="1" applyFill="1" applyBorder="1" applyAlignment="1" applyProtection="1">
      <alignment horizontal="right" vertical="top" wrapText="1"/>
      <protection locked="0"/>
    </xf>
    <xf numFmtId="4" fontId="4" fillId="0" borderId="4" xfId="8" applyNumberFormat="1" applyFont="1" applyFill="1" applyBorder="1" applyAlignment="1" applyProtection="1">
      <alignment horizontal="right" vertical="top"/>
      <protection locked="0"/>
    </xf>
    <xf numFmtId="0" fontId="4" fillId="0" borderId="4" xfId="8" applyFont="1" applyFill="1" applyBorder="1" applyAlignment="1" applyProtection="1">
      <alignment horizontal="left" vertical="top" wrapText="1"/>
      <protection locked="0"/>
    </xf>
    <xf numFmtId="4" fontId="3" fillId="0" borderId="4" xfId="2" applyNumberFormat="1" applyFont="1" applyFill="1" applyBorder="1" applyAlignment="1" applyProtection="1">
      <alignment horizontal="right" vertical="top" wrapText="1"/>
      <protection locked="0"/>
    </xf>
    <xf numFmtId="0" fontId="4" fillId="0" borderId="4" xfId="2" applyNumberFormat="1" applyFont="1" applyFill="1" applyBorder="1" applyAlignment="1" applyProtection="1">
      <alignment horizontal="center" vertical="top"/>
      <protection locked="0"/>
    </xf>
    <xf numFmtId="0" fontId="4" fillId="0" borderId="4" xfId="8" applyNumberFormat="1" applyFont="1" applyFill="1" applyBorder="1" applyAlignment="1" applyProtection="1">
      <alignment horizontal="center" vertical="top"/>
      <protection locked="0"/>
    </xf>
    <xf numFmtId="0" fontId="3" fillId="0" borderId="4" xfId="8" applyFont="1" applyFill="1" applyBorder="1" applyAlignment="1" applyProtection="1">
      <alignment horizontal="left" vertical="top" wrapText="1"/>
      <protection locked="0"/>
    </xf>
    <xf numFmtId="4" fontId="3" fillId="0" borderId="4" xfId="2" applyNumberFormat="1" applyFont="1" applyFill="1" applyBorder="1" applyAlignment="1" applyProtection="1">
      <alignment horizontal="right" vertical="top"/>
      <protection locked="0"/>
    </xf>
    <xf numFmtId="4" fontId="3" fillId="0" borderId="4" xfId="8" applyNumberFormat="1" applyFont="1" applyFill="1" applyBorder="1" applyAlignment="1" applyProtection="1">
      <alignment horizontal="right" vertical="top"/>
      <protection locked="0"/>
    </xf>
    <xf numFmtId="0" fontId="7" fillId="0" borderId="4" xfId="8" applyFont="1" applyFill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vertical="top" wrapText="1"/>
      <protection locked="0"/>
    </xf>
    <xf numFmtId="0" fontId="4" fillId="0" borderId="4" xfId="8" applyNumberFormat="1" applyFont="1" applyBorder="1" applyAlignment="1" applyProtection="1">
      <alignment horizontal="center" vertical="top" wrapText="1"/>
      <protection locked="0"/>
    </xf>
    <xf numFmtId="0" fontId="4" fillId="0" borderId="4" xfId="8" applyNumberFormat="1" applyFont="1" applyBorder="1" applyAlignment="1" applyProtection="1">
      <alignment horizontal="center" vertical="top"/>
      <protection locked="0"/>
    </xf>
    <xf numFmtId="0" fontId="4" fillId="0" borderId="4" xfId="8" applyFont="1" applyFill="1" applyBorder="1" applyAlignment="1" applyProtection="1">
      <alignment vertical="top" wrapText="1"/>
      <protection locked="0"/>
    </xf>
    <xf numFmtId="0" fontId="4" fillId="0" borderId="4" xfId="8" applyNumberFormat="1" applyFont="1" applyFill="1" applyBorder="1" applyAlignment="1" applyProtection="1">
      <alignment horizontal="center" vertical="top" wrapText="1"/>
      <protection locked="0"/>
    </xf>
    <xf numFmtId="4" fontId="4" fillId="0" borderId="4" xfId="8" applyNumberFormat="1" applyFont="1" applyBorder="1" applyAlignment="1" applyProtection="1">
      <alignment vertical="top" wrapText="1"/>
      <protection locked="0"/>
    </xf>
    <xf numFmtId="4" fontId="4" fillId="0" borderId="4" xfId="16" applyNumberFormat="1" applyFont="1" applyFill="1" applyBorder="1" applyAlignment="1" applyProtection="1">
      <alignment horizontal="center" vertical="top" wrapText="1"/>
      <protection locked="0"/>
    </xf>
    <xf numFmtId="4" fontId="3" fillId="0" borderId="4" xfId="16" applyNumberFormat="1" applyFont="1" applyFill="1" applyBorder="1" applyAlignment="1" applyProtection="1">
      <alignment horizontal="center" vertical="top" wrapText="1"/>
      <protection locked="0"/>
    </xf>
    <xf numFmtId="0" fontId="4" fillId="0" borderId="4" xfId="16" applyNumberFormat="1" applyFont="1" applyFill="1" applyBorder="1" applyAlignment="1" applyProtection="1">
      <alignment horizontal="center" vertical="top" wrapText="1"/>
      <protection locked="0"/>
    </xf>
    <xf numFmtId="0" fontId="8" fillId="0" borderId="0" xfId="8" applyFont="1" applyAlignment="1">
      <alignment horizontal="left"/>
    </xf>
    <xf numFmtId="0" fontId="3" fillId="2" borderId="3" xfId="8" applyFont="1" applyFill="1" applyBorder="1" applyAlignment="1" applyProtection="1">
      <alignment horizontal="center" vertical="center" wrapText="1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/>
    <cellStyle name="Millares 2" xfId="2"/>
    <cellStyle name="Millares 2 2" xfId="3"/>
    <cellStyle name="Millares 2 3" xfId="4"/>
    <cellStyle name="Millares 2 5" xfId="16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53</xdr:row>
      <xdr:rowOff>59516</xdr:rowOff>
    </xdr:from>
    <xdr:to>
      <xdr:col>5</xdr:col>
      <xdr:colOff>771524</xdr:colOff>
      <xdr:row>77</xdr:row>
      <xdr:rowOff>28361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8508191"/>
          <a:ext cx="10467974" cy="3397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tabSelected="1" topLeftCell="A16" zoomScaleNormal="100" zoomScaleSheetLayoutView="100" workbookViewId="0">
      <selection sqref="A1:F78"/>
    </sheetView>
  </sheetViews>
  <sheetFormatPr baseColWidth="10" defaultRowHeight="11.25" x14ac:dyDescent="0.2"/>
  <cols>
    <col min="1" max="1" width="61.83203125" style="1" customWidth="1"/>
    <col min="2" max="2" width="15.83203125" style="1" customWidth="1"/>
    <col min="3" max="3" width="15.83203125" style="4" customWidth="1"/>
    <col min="4" max="4" width="61.83203125" style="4" customWidth="1"/>
    <col min="5" max="6" width="15.83203125" style="4" customWidth="1"/>
    <col min="7" max="16384" width="12" style="2"/>
  </cols>
  <sheetData>
    <row r="1" spans="1:6" ht="45" customHeight="1" x14ac:dyDescent="0.2">
      <c r="A1" s="31" t="s">
        <v>87</v>
      </c>
      <c r="B1" s="32"/>
      <c r="C1" s="32"/>
      <c r="D1" s="32"/>
      <c r="E1" s="32"/>
      <c r="F1" s="33"/>
    </row>
    <row r="2" spans="1:6" x14ac:dyDescent="0.2">
      <c r="A2" s="6" t="s">
        <v>52</v>
      </c>
      <c r="B2" s="6">
        <v>2022</v>
      </c>
      <c r="C2" s="6">
        <v>2021</v>
      </c>
      <c r="D2" s="6" t="s">
        <v>52</v>
      </c>
      <c r="E2" s="6">
        <v>2022</v>
      </c>
      <c r="F2" s="6">
        <v>2021</v>
      </c>
    </row>
    <row r="3" spans="1:6" s="3" customFormat="1" x14ac:dyDescent="0.2">
      <c r="A3" s="7" t="s">
        <v>0</v>
      </c>
      <c r="B3" s="8"/>
      <c r="C3" s="8"/>
      <c r="D3" s="7" t="s">
        <v>1</v>
      </c>
      <c r="E3" s="8"/>
      <c r="F3" s="8"/>
    </row>
    <row r="4" spans="1:6" x14ac:dyDescent="0.2">
      <c r="A4" s="9" t="s">
        <v>18</v>
      </c>
      <c r="B4" s="8"/>
      <c r="C4" s="8"/>
      <c r="D4" s="9" t="s">
        <v>20</v>
      </c>
      <c r="E4" s="8"/>
      <c r="F4" s="8"/>
    </row>
    <row r="5" spans="1:6" x14ac:dyDescent="0.2">
      <c r="A5" s="10" t="s">
        <v>22</v>
      </c>
      <c r="B5" s="27" t="s">
        <v>62</v>
      </c>
      <c r="C5" s="27">
        <v>1576318.99</v>
      </c>
      <c r="D5" s="10" t="s">
        <v>36</v>
      </c>
      <c r="E5" s="11" t="s">
        <v>75</v>
      </c>
      <c r="F5" s="12">
        <v>3397699.77</v>
      </c>
    </row>
    <row r="6" spans="1:6" x14ac:dyDescent="0.2">
      <c r="A6" s="10" t="s">
        <v>23</v>
      </c>
      <c r="B6" s="27" t="s">
        <v>63</v>
      </c>
      <c r="C6" s="27">
        <v>74349.78</v>
      </c>
      <c r="D6" s="10" t="s">
        <v>37</v>
      </c>
      <c r="E6" s="11" t="s">
        <v>60</v>
      </c>
      <c r="F6" s="12">
        <v>0</v>
      </c>
    </row>
    <row r="7" spans="1:6" x14ac:dyDescent="0.2">
      <c r="A7" s="10" t="s">
        <v>24</v>
      </c>
      <c r="B7" s="27" t="s">
        <v>60</v>
      </c>
      <c r="C7" s="27">
        <v>0</v>
      </c>
      <c r="D7" s="10" t="s">
        <v>6</v>
      </c>
      <c r="E7" s="11" t="s">
        <v>60</v>
      </c>
      <c r="F7" s="12">
        <v>0</v>
      </c>
    </row>
    <row r="8" spans="1:6" x14ac:dyDescent="0.2">
      <c r="A8" s="10" t="s">
        <v>25</v>
      </c>
      <c r="B8" s="27" t="s">
        <v>64</v>
      </c>
      <c r="C8" s="27">
        <v>781677.53</v>
      </c>
      <c r="D8" s="10" t="s">
        <v>7</v>
      </c>
      <c r="E8" s="11" t="s">
        <v>60</v>
      </c>
      <c r="F8" s="12">
        <v>0</v>
      </c>
    </row>
    <row r="9" spans="1:6" x14ac:dyDescent="0.2">
      <c r="A9" s="10" t="s">
        <v>26</v>
      </c>
      <c r="B9" s="27" t="s">
        <v>65</v>
      </c>
      <c r="C9" s="27">
        <v>697394.01</v>
      </c>
      <c r="D9" s="10" t="s">
        <v>38</v>
      </c>
      <c r="E9" s="11" t="s">
        <v>76</v>
      </c>
      <c r="F9" s="11">
        <v>-17389.29</v>
      </c>
    </row>
    <row r="10" spans="1:6" ht="22.5" x14ac:dyDescent="0.2">
      <c r="A10" s="10" t="s">
        <v>27</v>
      </c>
      <c r="B10" s="27" t="s">
        <v>60</v>
      </c>
      <c r="C10" s="27">
        <v>0</v>
      </c>
      <c r="D10" s="10" t="s">
        <v>39</v>
      </c>
      <c r="E10" s="11" t="s">
        <v>60</v>
      </c>
      <c r="F10" s="12">
        <v>0</v>
      </c>
    </row>
    <row r="11" spans="1:6" x14ac:dyDescent="0.2">
      <c r="A11" s="10" t="s">
        <v>17</v>
      </c>
      <c r="B11" s="27" t="s">
        <v>60</v>
      </c>
      <c r="C11" s="27">
        <v>0</v>
      </c>
      <c r="D11" s="10" t="s">
        <v>8</v>
      </c>
      <c r="E11" s="11" t="s">
        <v>77</v>
      </c>
      <c r="F11" s="12">
        <v>109264.68</v>
      </c>
    </row>
    <row r="12" spans="1:6" x14ac:dyDescent="0.2">
      <c r="A12" s="13"/>
      <c r="B12" s="27"/>
      <c r="C12" s="27"/>
      <c r="D12" s="10" t="s">
        <v>40</v>
      </c>
      <c r="E12" s="11" t="s">
        <v>60</v>
      </c>
      <c r="F12" s="12">
        <v>0</v>
      </c>
    </row>
    <row r="13" spans="1:6" x14ac:dyDescent="0.2">
      <c r="A13" s="9" t="s">
        <v>53</v>
      </c>
      <c r="B13" s="28" t="s">
        <v>66</v>
      </c>
      <c r="C13" s="28">
        <f>SUM(C5:C12)</f>
        <v>3129740.3099999996</v>
      </c>
      <c r="D13" s="13"/>
      <c r="E13" s="15"/>
      <c r="F13" s="16"/>
    </row>
    <row r="14" spans="1:6" x14ac:dyDescent="0.2">
      <c r="A14" s="17"/>
      <c r="B14" s="29"/>
      <c r="C14" s="29"/>
      <c r="D14" s="9" t="s">
        <v>56</v>
      </c>
      <c r="E14" s="18" t="s">
        <v>78</v>
      </c>
      <c r="F14" s="19">
        <v>3489575.16</v>
      </c>
    </row>
    <row r="15" spans="1:6" x14ac:dyDescent="0.2">
      <c r="A15" s="9" t="s">
        <v>19</v>
      </c>
      <c r="B15" s="29" t="s">
        <v>67</v>
      </c>
      <c r="C15" s="29"/>
      <c r="D15" s="17"/>
      <c r="E15" s="8"/>
      <c r="F15" s="16"/>
    </row>
    <row r="16" spans="1:6" x14ac:dyDescent="0.2">
      <c r="A16" s="10" t="s">
        <v>28</v>
      </c>
      <c r="B16" s="29" t="s">
        <v>60</v>
      </c>
      <c r="C16" s="29" t="s">
        <v>60</v>
      </c>
      <c r="D16" s="9" t="s">
        <v>21</v>
      </c>
      <c r="E16" s="8" t="s">
        <v>67</v>
      </c>
      <c r="F16" s="8"/>
    </row>
    <row r="17" spans="1:6" x14ac:dyDescent="0.2">
      <c r="A17" s="10" t="s">
        <v>29</v>
      </c>
      <c r="B17" s="29" t="s">
        <v>60</v>
      </c>
      <c r="C17" s="29" t="s">
        <v>60</v>
      </c>
      <c r="D17" s="10" t="s">
        <v>9</v>
      </c>
      <c r="E17" s="11" t="s">
        <v>60</v>
      </c>
      <c r="F17" s="12">
        <v>0</v>
      </c>
    </row>
    <row r="18" spans="1:6" x14ac:dyDescent="0.2">
      <c r="A18" s="10" t="s">
        <v>30</v>
      </c>
      <c r="B18" s="27" t="s">
        <v>68</v>
      </c>
      <c r="C18" s="27">
        <v>86491576.459999993</v>
      </c>
      <c r="D18" s="10" t="s">
        <v>10</v>
      </c>
      <c r="E18" s="11" t="s">
        <v>60</v>
      </c>
      <c r="F18" s="12">
        <v>0</v>
      </c>
    </row>
    <row r="19" spans="1:6" x14ac:dyDescent="0.2">
      <c r="A19" s="10" t="s">
        <v>31</v>
      </c>
      <c r="B19" s="27" t="s">
        <v>69</v>
      </c>
      <c r="C19" s="27">
        <v>32442913.280000001</v>
      </c>
      <c r="D19" s="10" t="s">
        <v>11</v>
      </c>
      <c r="E19" s="11" t="s">
        <v>60</v>
      </c>
      <c r="F19" s="12">
        <v>0</v>
      </c>
    </row>
    <row r="20" spans="1:6" x14ac:dyDescent="0.2">
      <c r="A20" s="10" t="s">
        <v>32</v>
      </c>
      <c r="B20" s="27" t="s">
        <v>70</v>
      </c>
      <c r="C20" s="27">
        <v>52952.72</v>
      </c>
      <c r="D20" s="10" t="s">
        <v>41</v>
      </c>
      <c r="E20" s="11" t="s">
        <v>60</v>
      </c>
      <c r="F20" s="12">
        <v>0</v>
      </c>
    </row>
    <row r="21" spans="1:6" ht="22.5" x14ac:dyDescent="0.2">
      <c r="A21" s="10" t="s">
        <v>33</v>
      </c>
      <c r="B21" s="27" t="s">
        <v>71</v>
      </c>
      <c r="C21" s="27">
        <v>-10906397.4</v>
      </c>
      <c r="D21" s="10" t="s">
        <v>58</v>
      </c>
      <c r="E21" s="11" t="s">
        <v>60</v>
      </c>
      <c r="F21" s="12">
        <v>0</v>
      </c>
    </row>
    <row r="22" spans="1:6" x14ac:dyDescent="0.2">
      <c r="A22" s="10" t="s">
        <v>34</v>
      </c>
      <c r="B22" s="29" t="s">
        <v>60</v>
      </c>
      <c r="C22" s="29" t="s">
        <v>60</v>
      </c>
      <c r="D22" s="10" t="s">
        <v>12</v>
      </c>
      <c r="E22" s="11" t="s">
        <v>60</v>
      </c>
      <c r="F22" s="12">
        <v>0</v>
      </c>
    </row>
    <row r="23" spans="1:6" x14ac:dyDescent="0.2">
      <c r="A23" s="10" t="s">
        <v>5</v>
      </c>
      <c r="B23" s="29" t="s">
        <v>60</v>
      </c>
      <c r="C23" s="29" t="s">
        <v>60</v>
      </c>
      <c r="D23" s="13"/>
      <c r="E23" s="8"/>
      <c r="F23" s="16"/>
    </row>
    <row r="24" spans="1:6" x14ac:dyDescent="0.2">
      <c r="A24" s="10" t="s">
        <v>35</v>
      </c>
      <c r="B24" s="29"/>
      <c r="C24" s="29" t="s">
        <v>60</v>
      </c>
      <c r="D24" s="9" t="s">
        <v>57</v>
      </c>
      <c r="E24" s="14" t="s">
        <v>60</v>
      </c>
      <c r="F24" s="19">
        <v>0</v>
      </c>
    </row>
    <row r="25" spans="1:6" s="3" customFormat="1" x14ac:dyDescent="0.2">
      <c r="A25" s="13"/>
      <c r="B25" s="29" t="s">
        <v>60</v>
      </c>
      <c r="C25" s="29" t="s">
        <v>61</v>
      </c>
      <c r="D25" s="13"/>
      <c r="E25" s="8"/>
      <c r="F25" s="16"/>
    </row>
    <row r="26" spans="1:6" x14ac:dyDescent="0.2">
      <c r="A26" s="9" t="s">
        <v>54</v>
      </c>
      <c r="B26" s="28" t="s">
        <v>72</v>
      </c>
      <c r="C26" s="28">
        <f>SUM(C16:C24)</f>
        <v>108081045.05999999</v>
      </c>
      <c r="D26" s="20" t="s">
        <v>50</v>
      </c>
      <c r="E26" s="14" t="s">
        <v>78</v>
      </c>
      <c r="F26" s="19">
        <v>3489575.16</v>
      </c>
    </row>
    <row r="27" spans="1:6" x14ac:dyDescent="0.2">
      <c r="A27" s="17"/>
      <c r="B27" s="28"/>
      <c r="C27" s="27" t="s">
        <v>61</v>
      </c>
      <c r="D27" s="17"/>
      <c r="E27" s="8"/>
      <c r="F27" s="16"/>
    </row>
    <row r="28" spans="1:6" x14ac:dyDescent="0.2">
      <c r="A28" s="9" t="s">
        <v>55</v>
      </c>
      <c r="B28" s="28" t="s">
        <v>73</v>
      </c>
      <c r="C28" s="28">
        <f>+C13+C26</f>
        <v>111210785.36999999</v>
      </c>
      <c r="D28" s="7" t="s">
        <v>43</v>
      </c>
      <c r="E28" s="8" t="s">
        <v>67</v>
      </c>
      <c r="F28" s="8"/>
    </row>
    <row r="29" spans="1:6" x14ac:dyDescent="0.2">
      <c r="A29" s="21"/>
      <c r="B29" s="22" t="s">
        <v>74</v>
      </c>
      <c r="C29" s="23"/>
      <c r="D29" s="17"/>
      <c r="E29" s="8"/>
      <c r="F29" s="8"/>
    </row>
    <row r="30" spans="1:6" x14ac:dyDescent="0.2">
      <c r="A30" s="24"/>
      <c r="B30" s="22"/>
      <c r="C30" s="23"/>
      <c r="D30" s="9" t="s">
        <v>42</v>
      </c>
      <c r="E30" s="14" t="s">
        <v>79</v>
      </c>
      <c r="F30" s="19">
        <v>34268371.780000001</v>
      </c>
    </row>
    <row r="31" spans="1:6" x14ac:dyDescent="0.2">
      <c r="A31" s="24"/>
      <c r="B31" s="22"/>
      <c r="C31" s="23"/>
      <c r="D31" s="10" t="s">
        <v>2</v>
      </c>
      <c r="E31" s="11" t="s">
        <v>80</v>
      </c>
      <c r="F31" s="12">
        <v>11429029.390000001</v>
      </c>
    </row>
    <row r="32" spans="1:6" x14ac:dyDescent="0.2">
      <c r="A32" s="24"/>
      <c r="B32" s="22"/>
      <c r="C32" s="23"/>
      <c r="D32" s="10" t="s">
        <v>13</v>
      </c>
      <c r="E32" s="11" t="s">
        <v>60</v>
      </c>
      <c r="F32" s="12">
        <v>0</v>
      </c>
    </row>
    <row r="33" spans="1:6" x14ac:dyDescent="0.2">
      <c r="A33" s="24"/>
      <c r="B33" s="22"/>
      <c r="C33" s="23"/>
      <c r="D33" s="10" t="s">
        <v>45</v>
      </c>
      <c r="E33" s="11" t="s">
        <v>81</v>
      </c>
      <c r="F33" s="12">
        <v>22839342.390000001</v>
      </c>
    </row>
    <row r="34" spans="1:6" x14ac:dyDescent="0.2">
      <c r="A34" s="24"/>
      <c r="B34" s="22"/>
      <c r="C34" s="23"/>
      <c r="D34" s="13"/>
      <c r="E34" s="8"/>
      <c r="F34" s="16"/>
    </row>
    <row r="35" spans="1:6" x14ac:dyDescent="0.2">
      <c r="A35" s="24"/>
      <c r="B35" s="22"/>
      <c r="C35" s="23"/>
      <c r="D35" s="9" t="s">
        <v>44</v>
      </c>
      <c r="E35" s="14" t="s">
        <v>82</v>
      </c>
      <c r="F35" s="19">
        <v>73452838.430000007</v>
      </c>
    </row>
    <row r="36" spans="1:6" x14ac:dyDescent="0.2">
      <c r="A36" s="24"/>
      <c r="B36" s="22"/>
      <c r="C36" s="23"/>
      <c r="D36" s="10" t="s">
        <v>46</v>
      </c>
      <c r="E36" s="11" t="s">
        <v>83</v>
      </c>
      <c r="F36" s="12">
        <v>242906.18</v>
      </c>
    </row>
    <row r="37" spans="1:6" x14ac:dyDescent="0.2">
      <c r="A37" s="24"/>
      <c r="B37" s="22"/>
      <c r="C37" s="23"/>
      <c r="D37" s="10" t="s">
        <v>14</v>
      </c>
      <c r="E37" s="11" t="s">
        <v>84</v>
      </c>
      <c r="F37" s="12">
        <v>71952960.650000006</v>
      </c>
    </row>
    <row r="38" spans="1:6" x14ac:dyDescent="0.2">
      <c r="A38" s="24"/>
      <c r="B38" s="22"/>
      <c r="C38" s="23"/>
      <c r="D38" s="10" t="s">
        <v>3</v>
      </c>
      <c r="E38" s="11" t="s">
        <v>60</v>
      </c>
      <c r="F38" s="12">
        <v>0</v>
      </c>
    </row>
    <row r="39" spans="1:6" x14ac:dyDescent="0.2">
      <c r="A39" s="24"/>
      <c r="B39" s="22"/>
      <c r="C39" s="23"/>
      <c r="D39" s="10" t="s">
        <v>4</v>
      </c>
      <c r="E39" s="11" t="s">
        <v>60</v>
      </c>
      <c r="F39" s="12">
        <v>0</v>
      </c>
    </row>
    <row r="40" spans="1:6" x14ac:dyDescent="0.2">
      <c r="A40" s="24"/>
      <c r="B40" s="22"/>
      <c r="C40" s="23"/>
      <c r="D40" s="10" t="s">
        <v>47</v>
      </c>
      <c r="E40" s="11" t="s">
        <v>85</v>
      </c>
      <c r="F40" s="12">
        <v>1256971.6000000001</v>
      </c>
    </row>
    <row r="41" spans="1:6" x14ac:dyDescent="0.2">
      <c r="A41" s="24"/>
      <c r="B41" s="22"/>
      <c r="C41" s="23"/>
      <c r="D41" s="13"/>
      <c r="E41" s="8"/>
      <c r="F41" s="16"/>
    </row>
    <row r="42" spans="1:6" ht="22.5" x14ac:dyDescent="0.2">
      <c r="A42" s="24"/>
      <c r="B42" s="25"/>
      <c r="C42" s="23"/>
      <c r="D42" s="9" t="s">
        <v>59</v>
      </c>
      <c r="E42" s="14" t="s">
        <v>60</v>
      </c>
      <c r="F42" s="19">
        <v>0</v>
      </c>
    </row>
    <row r="43" spans="1:6" x14ac:dyDescent="0.2">
      <c r="A43" s="21"/>
      <c r="B43" s="22"/>
      <c r="C43" s="23"/>
      <c r="D43" s="10" t="s">
        <v>15</v>
      </c>
      <c r="E43" s="11" t="s">
        <v>60</v>
      </c>
      <c r="F43" s="12">
        <v>0</v>
      </c>
    </row>
    <row r="44" spans="1:6" x14ac:dyDescent="0.2">
      <c r="A44" s="21"/>
      <c r="B44" s="22"/>
      <c r="C44" s="23"/>
      <c r="D44" s="10" t="s">
        <v>16</v>
      </c>
      <c r="E44" s="11" t="s">
        <v>60</v>
      </c>
      <c r="F44" s="12">
        <v>0</v>
      </c>
    </row>
    <row r="45" spans="1:6" x14ac:dyDescent="0.2">
      <c r="A45" s="21"/>
      <c r="B45" s="22"/>
      <c r="C45" s="23"/>
      <c r="D45" s="13"/>
      <c r="E45" s="8"/>
      <c r="F45" s="16"/>
    </row>
    <row r="46" spans="1:6" x14ac:dyDescent="0.2">
      <c r="A46" s="21"/>
      <c r="B46" s="22"/>
      <c r="C46" s="23"/>
      <c r="D46" s="9" t="s">
        <v>48</v>
      </c>
      <c r="E46" s="14" t="s">
        <v>86</v>
      </c>
      <c r="F46" s="19">
        <v>107721210.20999999</v>
      </c>
    </row>
    <row r="47" spans="1:6" x14ac:dyDescent="0.2">
      <c r="A47" s="21"/>
      <c r="B47" s="22"/>
      <c r="C47" s="23"/>
      <c r="D47" s="17"/>
      <c r="E47" s="8"/>
      <c r="F47" s="16"/>
    </row>
    <row r="48" spans="1:6" x14ac:dyDescent="0.2">
      <c r="A48" s="21"/>
      <c r="B48" s="22"/>
      <c r="C48" s="23"/>
      <c r="D48" s="9" t="s">
        <v>49</v>
      </c>
      <c r="E48" s="14" t="s">
        <v>73</v>
      </c>
      <c r="F48" s="14">
        <v>111210785.37</v>
      </c>
    </row>
    <row r="49" spans="1:6" x14ac:dyDescent="0.2">
      <c r="A49" s="21"/>
      <c r="B49" s="22"/>
      <c r="C49" s="22"/>
      <c r="D49" s="26"/>
      <c r="E49" s="23"/>
      <c r="F49" s="23"/>
    </row>
    <row r="51" spans="1:6" ht="12.75" x14ac:dyDescent="0.2">
      <c r="A51" s="5" t="s">
        <v>51</v>
      </c>
    </row>
    <row r="53" spans="1:6" ht="12.75" x14ac:dyDescent="0.2">
      <c r="A53" s="30" t="s">
        <v>88</v>
      </c>
    </row>
  </sheetData>
  <sheetProtection formatCells="0" formatColumns="0" formatRows="0" autoFilter="0"/>
  <mergeCells count="1">
    <mergeCell ref="A1:F1"/>
  </mergeCells>
  <printOptions horizontalCentered="1"/>
  <pageMargins left="0" right="0" top="0" bottom="0" header="0" footer="0"/>
  <pageSetup scale="68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0" ma:contentTypeDescription="Crear nuevo documento." ma:contentTypeScope="" ma:versionID="36610a04559c883f4218115f0426761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016463-3FAD-4F65-BBCA-A6249159A9D2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493F7-3581-4EBD-831D-9D94B68D7A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Administracion</cp:lastModifiedBy>
  <cp:lastPrinted>2022-04-27T07:39:35Z</cp:lastPrinted>
  <dcterms:created xsi:type="dcterms:W3CDTF">2012-12-11T20:26:08Z</dcterms:created>
  <dcterms:modified xsi:type="dcterms:W3CDTF">2022-04-27T07:41:10Z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