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sedgundo trimestr\2do TRIMESTRE 2022\"/>
    </mc:Choice>
  </mc:AlternateContent>
  <bookViews>
    <workbookView xWindow="0" yWindow="0" windowWidth="28770" windowHeight="12360"/>
  </bookViews>
  <sheets>
    <sheet name="EVHP" sheetId="1" r:id="rId1"/>
  </sheets>
  <definedNames>
    <definedName name="_xlnm._FilterDatabase" localSheetId="0" hidden="1">EVHP!$A$2:$F$38</definedName>
    <definedName name="_xlnm.Print_Area" localSheetId="0">EVHP!$A$1:$F$71</definedName>
  </definedNames>
  <calcPr calcId="152511"/>
</workbook>
</file>

<file path=xl/calcChain.xml><?xml version="1.0" encoding="utf-8"?>
<calcChain xmlns="http://schemas.openxmlformats.org/spreadsheetml/2006/main">
  <c r="F29" i="1" l="1"/>
  <c r="F27" i="1" s="1"/>
  <c r="D9" i="1"/>
  <c r="D20" i="1" s="1"/>
  <c r="C9" i="1" l="1"/>
  <c r="F11" i="1"/>
  <c r="F10" i="1"/>
  <c r="F9" i="1" l="1"/>
  <c r="F20" i="1"/>
  <c r="F38" i="1" s="1"/>
</calcChain>
</file>

<file path=xl/sharedStrings.xml><?xml version="1.0" encoding="utf-8"?>
<sst xmlns="http://schemas.openxmlformats.org/spreadsheetml/2006/main" count="166" uniqueCount="40">
  <si>
    <t>Aportaciones</t>
  </si>
  <si>
    <t>Reservas</t>
  </si>
  <si>
    <t>Rectificaciones de Resultados de Ejercicios Anteriores</t>
  </si>
  <si>
    <t>Concepto</t>
  </si>
  <si>
    <t>Donaciones de Capital</t>
  </si>
  <si>
    <t>Exceso o Insuficiencia en la Actualización de la Hacienda Pública / Patrimonio</t>
  </si>
  <si>
    <t>Actualización de la Hacienda Pública/Patrimonio</t>
  </si>
  <si>
    <t>Resultados del Ejercicio (Ahorro/Desahorro)</t>
  </si>
  <si>
    <t>Resultados de Ejercicios Anteriores</t>
  </si>
  <si>
    <t xml:space="preserve">Revalúos  </t>
  </si>
  <si>
    <t>Resultado por Posición Monetaria</t>
  </si>
  <si>
    <t>Resultado por Tenencia de Activos no Monetarios</t>
  </si>
  <si>
    <t>Hacienda Pública / Patrimonio Contribuido</t>
  </si>
  <si>
    <t>Hacienda Pública / Patrimonio Generado de Ejercicios Anteriores</t>
  </si>
  <si>
    <t>Hacienda Pública / Patrimonio Generado de Ejercicio</t>
  </si>
  <si>
    <t>Total</t>
  </si>
  <si>
    <t>Hacienda Pública / Patrimonio Contribuido Neto de 2021</t>
  </si>
  <si>
    <t>Hacienda Pública / Patrimonio Generado Neto de 2021</t>
  </si>
  <si>
    <t>Exceso o Insuficiencia en la Actualización de la Hacienda Pública / Patrimonio Neto de 2021</t>
  </si>
  <si>
    <t>Hacienda Pública / Patrimonio Neto Final de 2021</t>
  </si>
  <si>
    <t>Cambios en la Hacienda Pública / Patrimonio Contribuido Neto de 2022</t>
  </si>
  <si>
    <t>Variaciones de la Hacienda Pública / Patrimonio Generado Neto de 2022</t>
  </si>
  <si>
    <t>Cambios en el Exceso o Insuficiencia en la Actualización de la Hacienda Pública / Patrimonio Neto de 2022</t>
  </si>
  <si>
    <t>Hacienda Pública / Patrimonio Neto Final de 2022</t>
  </si>
  <si>
    <t>PATRONATO DEL PARQUE ZOOLÓGICO DE LEÓN_x000D_
Estado de Variación en la Hacienda Pública_x000D_
Del 01 de Enero Al 30 de Junio 2022_x000D_
Cifras en Pesos</t>
  </si>
  <si>
    <t xml:space="preserve">    11,429,029.39</t>
  </si>
  <si>
    <t xml:space="preserve">             0.00</t>
  </si>
  <si>
    <t xml:space="preserve">    22,839,342.39</t>
  </si>
  <si>
    <t xml:space="preserve">    34,268,371.78</t>
  </si>
  <si>
    <t xml:space="preserve">     1,256,971.60</t>
  </si>
  <si>
    <t xml:space="preserve">    73,209,932.25</t>
  </si>
  <si>
    <t xml:space="preserve">     1,076,797.00</t>
  </si>
  <si>
    <t xml:space="preserve">       983,405.54</t>
  </si>
  <si>
    <t xml:space="preserve">       238,526.46</t>
  </si>
  <si>
    <t xml:space="preserve">       740,323.36</t>
  </si>
  <si>
    <t xml:space="preserve">    35,345,168.78</t>
  </si>
  <si>
    <t xml:space="preserve">    73,448,458.71</t>
  </si>
  <si>
    <t xml:space="preserve">BAJO PROTESTA DE DECIR VERDAD DECLARAMOS QUE LOS ESTADOS FINANCIEROS Y SUS NOTAS, SON RAZONABLEMENTE CORRECTOS Y SON RESPONSABILIDAD DEL EMISOR						</t>
  </si>
  <si>
    <t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</si>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</sst>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0_ ;\-0\ 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19">
    <xf numFmtId="0" fontId="0" fillId="0" borderId="0" xfId="0"/>
    <xf numFmtId="0" fontId="3" fillId="0" borderId="0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>
      <alignment vertical="top"/>
    </xf>
    <xf numFmtId="4" fontId="3" fillId="0" borderId="0" xfId="9" applyNumberFormat="1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166" fontId="2" fillId="2" borderId="1" xfId="3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2" xfId="9" applyFont="1" applyFill="1" applyBorder="1" applyAlignment="1">
      <alignment horizontal="center" vertical="center" wrapText="1"/>
    </xf>
    <xf numFmtId="0" fontId="2" fillId="0" borderId="3" xfId="9" applyFont="1" applyFill="1" applyBorder="1" applyAlignment="1">
      <alignment vertical="top" wrapText="1"/>
    </xf>
    <xf numFmtId="0" fontId="3" fillId="0" borderId="3" xfId="9" applyFont="1" applyFill="1" applyBorder="1" applyAlignment="1">
      <alignment horizontal="left" vertical="top" wrapText="1" indent="1"/>
    </xf>
    <xf numFmtId="0" fontId="2" fillId="0" borderId="3" xfId="9" applyFont="1" applyFill="1" applyBorder="1" applyAlignment="1">
      <alignment horizontal="left" vertical="top" wrapText="1"/>
    </xf>
    <xf numFmtId="0" fontId="2" fillId="0" borderId="4" xfId="9" applyFont="1" applyFill="1" applyBorder="1" applyAlignment="1">
      <alignment vertical="center" wrapText="1"/>
    </xf>
    <xf numFmtId="166" fontId="2" fillId="0" borderId="5" xfId="3" applyNumberFormat="1" applyFont="1" applyFill="1" applyBorder="1" applyAlignment="1">
      <alignment horizontal="center" vertical="center" wrapText="1"/>
    </xf>
    <xf numFmtId="4" fontId="2" fillId="0" borderId="6" xfId="9" applyNumberFormat="1" applyFont="1" applyFill="1" applyBorder="1" applyAlignment="1" applyProtection="1">
      <alignment horizontal="center"/>
      <protection locked="0"/>
    </xf>
    <xf numFmtId="4" fontId="3" fillId="0" borderId="6" xfId="9" applyNumberFormat="1" applyFont="1" applyFill="1" applyBorder="1" applyAlignment="1" applyProtection="1">
      <alignment horizontal="center"/>
      <protection locked="0"/>
    </xf>
    <xf numFmtId="0" fontId="2" fillId="2" borderId="7" xfId="9" applyFont="1" applyFill="1" applyBorder="1" applyAlignment="1" applyProtection="1">
      <alignment horizontal="center" vertical="center" wrapText="1"/>
      <protection locked="0"/>
    </xf>
    <xf numFmtId="0" fontId="2" fillId="2" borderId="8" xfId="9" applyFont="1" applyFill="1" applyBorder="1" applyAlignment="1" applyProtection="1">
      <alignment horizontal="center" vertical="center" wrapText="1"/>
      <protection locked="0"/>
    </xf>
    <xf numFmtId="0" fontId="2" fillId="2" borderId="9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43</xdr:row>
      <xdr:rowOff>123825</xdr:rowOff>
    </xdr:from>
    <xdr:to>
      <xdr:col>5</xdr:col>
      <xdr:colOff>819150</xdr:colOff>
      <xdr:row>67</xdr:row>
      <xdr:rowOff>60201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7686675"/>
          <a:ext cx="9363075" cy="3365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showGridLines="0" tabSelected="1" zoomScaleNormal="100" workbookViewId="0">
      <selection activeCell="J14" sqref="J14"/>
    </sheetView>
  </sheetViews>
  <sheetFormatPr baseColWidth="10" defaultRowHeight="11.25" x14ac:dyDescent="0.2"/>
  <cols>
    <col min="1" max="1" width="57.83203125" style="5" customWidth="1"/>
    <col min="2" max="2" width="23.83203125" style="3" customWidth="1"/>
    <col min="3" max="3" width="24" style="3" customWidth="1"/>
    <col min="4" max="5" width="22.33203125" style="3" customWidth="1"/>
    <col min="6" max="6" width="18.33203125" style="3" customWidth="1"/>
    <col min="7" max="7" width="13.6640625" style="4" bestFit="1" customWidth="1"/>
    <col min="8" max="8" width="12.6640625" style="4" bestFit="1" customWidth="1"/>
    <col min="9" max="9" width="36.5" style="4" customWidth="1"/>
    <col min="10" max="10" width="15" style="4" bestFit="1" customWidth="1"/>
    <col min="11" max="12" width="13" style="4" bestFit="1" customWidth="1"/>
    <col min="13" max="13" width="15" style="4" bestFit="1" customWidth="1"/>
    <col min="14" max="14" width="12.1640625" style="4" bestFit="1" customWidth="1"/>
    <col min="15" max="16384" width="12" style="4"/>
  </cols>
  <sheetData>
    <row r="1" spans="1:24" ht="49.5" customHeight="1" x14ac:dyDescent="0.2">
      <c r="A1" s="16" t="s">
        <v>24</v>
      </c>
      <c r="B1" s="17"/>
      <c r="C1" s="17"/>
      <c r="D1" s="17"/>
      <c r="E1" s="17"/>
      <c r="F1" s="18"/>
    </row>
    <row r="2" spans="1:24" s="5" customFormat="1" ht="50.1" customHeight="1" x14ac:dyDescent="0.2">
      <c r="A2" s="7" t="s">
        <v>3</v>
      </c>
      <c r="B2" s="6" t="s">
        <v>12</v>
      </c>
      <c r="C2" s="6" t="s">
        <v>13</v>
      </c>
      <c r="D2" s="6" t="s">
        <v>14</v>
      </c>
      <c r="E2" s="6" t="s">
        <v>5</v>
      </c>
      <c r="F2" s="6" t="s">
        <v>15</v>
      </c>
    </row>
    <row r="3" spans="1:24" s="5" customFormat="1" ht="9" customHeight="1" x14ac:dyDescent="0.2">
      <c r="A3" s="8"/>
      <c r="B3" s="13"/>
      <c r="C3" s="13"/>
      <c r="D3" s="13"/>
      <c r="E3" s="13"/>
      <c r="F3" s="13"/>
    </row>
    <row r="4" spans="1:24" x14ac:dyDescent="0.2">
      <c r="A4" s="9" t="s">
        <v>16</v>
      </c>
      <c r="B4" s="14" t="s">
        <v>28</v>
      </c>
      <c r="C4" s="14" t="s">
        <v>26</v>
      </c>
      <c r="D4" s="14" t="s">
        <v>26</v>
      </c>
      <c r="E4" s="14" t="s">
        <v>26</v>
      </c>
      <c r="F4" s="14" t="s">
        <v>28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x14ac:dyDescent="0.2">
      <c r="A5" s="10" t="s">
        <v>0</v>
      </c>
      <c r="B5" s="15" t="s">
        <v>25</v>
      </c>
      <c r="C5" s="15" t="s">
        <v>26</v>
      </c>
      <c r="D5" s="15" t="s">
        <v>26</v>
      </c>
      <c r="E5" s="15" t="s">
        <v>26</v>
      </c>
      <c r="F5" s="15" t="s">
        <v>25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x14ac:dyDescent="0.2">
      <c r="A6" s="10" t="s">
        <v>4</v>
      </c>
      <c r="B6" s="15" t="s">
        <v>26</v>
      </c>
      <c r="C6" s="15" t="s">
        <v>26</v>
      </c>
      <c r="D6" s="15" t="s">
        <v>26</v>
      </c>
      <c r="E6" s="14" t="s">
        <v>26</v>
      </c>
      <c r="F6" s="15" t="s">
        <v>26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x14ac:dyDescent="0.2">
      <c r="A7" s="10" t="s">
        <v>6</v>
      </c>
      <c r="B7" s="15" t="s">
        <v>27</v>
      </c>
      <c r="C7" s="15" t="s">
        <v>26</v>
      </c>
      <c r="D7" s="15" t="s">
        <v>26</v>
      </c>
      <c r="E7" s="15" t="s">
        <v>26</v>
      </c>
      <c r="F7" s="15" t="s">
        <v>27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9" customHeight="1" x14ac:dyDescent="0.2">
      <c r="A8" s="10"/>
      <c r="B8" s="14"/>
      <c r="C8" s="14"/>
      <c r="D8" s="14"/>
      <c r="E8" s="14"/>
      <c r="F8" s="14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x14ac:dyDescent="0.2">
      <c r="A9" s="9" t="s">
        <v>17</v>
      </c>
      <c r="B9" s="14" t="s">
        <v>26</v>
      </c>
      <c r="C9" s="14">
        <f>+C11+C14</f>
        <v>73209932.25</v>
      </c>
      <c r="D9" s="14">
        <f>+D10</f>
        <v>242906.18</v>
      </c>
      <c r="E9" s="15" t="s">
        <v>26</v>
      </c>
      <c r="F9" s="14">
        <f>+F10+F11+F14</f>
        <v>73452838.430000007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x14ac:dyDescent="0.2">
      <c r="A10" s="10" t="s">
        <v>7</v>
      </c>
      <c r="B10" s="14" t="s">
        <v>26</v>
      </c>
      <c r="C10" s="15" t="s">
        <v>26</v>
      </c>
      <c r="D10" s="15">
        <v>242906.18</v>
      </c>
      <c r="E10" s="14" t="s">
        <v>26</v>
      </c>
      <c r="F10" s="15">
        <f>+D10</f>
        <v>242906.18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x14ac:dyDescent="0.2">
      <c r="A11" s="10" t="s">
        <v>8</v>
      </c>
      <c r="B11" s="15" t="s">
        <v>26</v>
      </c>
      <c r="C11" s="15">
        <v>71952960.650000006</v>
      </c>
      <c r="D11" s="15" t="s">
        <v>26</v>
      </c>
      <c r="E11" s="15" t="s">
        <v>26</v>
      </c>
      <c r="F11" s="15">
        <f>+C11</f>
        <v>71952960.650000006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x14ac:dyDescent="0.2">
      <c r="A12" s="10" t="s">
        <v>9</v>
      </c>
      <c r="B12" s="14" t="s">
        <v>26</v>
      </c>
      <c r="C12" s="15" t="s">
        <v>26</v>
      </c>
      <c r="D12" s="15" t="s">
        <v>26</v>
      </c>
      <c r="E12" s="14" t="s">
        <v>26</v>
      </c>
      <c r="F12" s="14" t="s">
        <v>26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x14ac:dyDescent="0.2">
      <c r="A13" s="10" t="s">
        <v>1</v>
      </c>
      <c r="B13" s="15" t="s">
        <v>26</v>
      </c>
      <c r="C13" s="15" t="s">
        <v>26</v>
      </c>
      <c r="D13" s="15" t="s">
        <v>26</v>
      </c>
      <c r="E13" s="15" t="s">
        <v>26</v>
      </c>
      <c r="F13" s="15" t="s">
        <v>26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x14ac:dyDescent="0.2">
      <c r="A14" s="10" t="s">
        <v>2</v>
      </c>
      <c r="B14" s="14" t="s">
        <v>26</v>
      </c>
      <c r="C14" s="15" t="s">
        <v>29</v>
      </c>
      <c r="D14" s="15" t="s">
        <v>26</v>
      </c>
      <c r="E14" s="14" t="s">
        <v>26</v>
      </c>
      <c r="F14" s="15" t="s">
        <v>29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9" customHeight="1" x14ac:dyDescent="0.2">
      <c r="A15" s="10"/>
      <c r="B15" s="15"/>
      <c r="C15" s="15"/>
      <c r="D15" s="15"/>
      <c r="E15" s="15"/>
      <c r="F15" s="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22.5" x14ac:dyDescent="0.2">
      <c r="A16" s="9" t="s">
        <v>18</v>
      </c>
      <c r="B16" s="14" t="s">
        <v>26</v>
      </c>
      <c r="C16" s="14" t="s">
        <v>26</v>
      </c>
      <c r="D16" s="14" t="s">
        <v>26</v>
      </c>
      <c r="E16" s="14" t="s">
        <v>26</v>
      </c>
      <c r="F16" s="14" t="s">
        <v>26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x14ac:dyDescent="0.2">
      <c r="A17" s="10" t="s">
        <v>10</v>
      </c>
      <c r="B17" s="15" t="s">
        <v>26</v>
      </c>
      <c r="C17" s="15" t="s">
        <v>26</v>
      </c>
      <c r="D17" s="15" t="s">
        <v>26</v>
      </c>
      <c r="E17" s="15" t="s">
        <v>26</v>
      </c>
      <c r="F17" s="15" t="s">
        <v>26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x14ac:dyDescent="0.2">
      <c r="A18" s="10" t="s">
        <v>11</v>
      </c>
      <c r="B18" s="15" t="s">
        <v>26</v>
      </c>
      <c r="C18" s="15" t="s">
        <v>26</v>
      </c>
      <c r="D18" s="15" t="s">
        <v>26</v>
      </c>
      <c r="E18" s="15" t="s">
        <v>26</v>
      </c>
      <c r="F18" s="15" t="s">
        <v>26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9" customHeight="1" x14ac:dyDescent="0.2">
      <c r="A19" s="10"/>
      <c r="B19" s="15"/>
      <c r="C19" s="15"/>
      <c r="D19" s="15"/>
      <c r="E19" s="15"/>
      <c r="F19" s="15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x14ac:dyDescent="0.2">
      <c r="A20" s="9" t="s">
        <v>19</v>
      </c>
      <c r="B20" s="14" t="s">
        <v>28</v>
      </c>
      <c r="C20" s="14" t="s">
        <v>30</v>
      </c>
      <c r="D20" s="14">
        <f>+D9</f>
        <v>242906.18</v>
      </c>
      <c r="E20" s="14" t="s">
        <v>26</v>
      </c>
      <c r="F20" s="14">
        <f>+F4+F9</f>
        <v>107721210.21000001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9" customHeight="1" x14ac:dyDescent="0.2">
      <c r="A21" s="9"/>
      <c r="B21" s="15"/>
      <c r="C21" s="15"/>
      <c r="D21" s="15"/>
      <c r="E21" s="15"/>
      <c r="F21" s="15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22.5" x14ac:dyDescent="0.2">
      <c r="A22" s="9" t="s">
        <v>20</v>
      </c>
      <c r="B22" s="14" t="s">
        <v>31</v>
      </c>
      <c r="C22" s="14" t="s">
        <v>26</v>
      </c>
      <c r="D22" s="14" t="s">
        <v>26</v>
      </c>
      <c r="E22" s="14" t="s">
        <v>26</v>
      </c>
      <c r="F22" s="14" t="s">
        <v>31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x14ac:dyDescent="0.2">
      <c r="A23" s="10" t="s">
        <v>0</v>
      </c>
      <c r="B23" s="15" t="s">
        <v>26</v>
      </c>
      <c r="C23" s="15" t="s">
        <v>26</v>
      </c>
      <c r="D23" s="15" t="s">
        <v>26</v>
      </c>
      <c r="E23" s="15" t="s">
        <v>26</v>
      </c>
      <c r="F23" s="15" t="s">
        <v>26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x14ac:dyDescent="0.2">
      <c r="A24" s="10" t="s">
        <v>4</v>
      </c>
      <c r="B24" s="15" t="s">
        <v>26</v>
      </c>
      <c r="C24" s="15" t="s">
        <v>26</v>
      </c>
      <c r="D24" s="15" t="s">
        <v>26</v>
      </c>
      <c r="E24" s="15" t="s">
        <v>26</v>
      </c>
      <c r="F24" s="15" t="s">
        <v>26</v>
      </c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2">
      <c r="A25" s="10" t="s">
        <v>6</v>
      </c>
      <c r="B25" s="15" t="s">
        <v>31</v>
      </c>
      <c r="C25" s="15" t="s">
        <v>26</v>
      </c>
      <c r="D25" s="15" t="s">
        <v>26</v>
      </c>
      <c r="E25" s="15" t="s">
        <v>26</v>
      </c>
      <c r="F25" s="15" t="s">
        <v>31</v>
      </c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9" customHeight="1" x14ac:dyDescent="0.2">
      <c r="A26" s="10"/>
      <c r="B26" s="14"/>
      <c r="C26" s="14"/>
      <c r="D26" s="14"/>
      <c r="E26" s="14"/>
      <c r="F26" s="14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22.5" x14ac:dyDescent="0.2">
      <c r="A27" s="9" t="s">
        <v>21</v>
      </c>
      <c r="B27" s="14" t="s">
        <v>26</v>
      </c>
      <c r="C27" s="14" t="s">
        <v>33</v>
      </c>
      <c r="D27" s="14" t="s">
        <v>34</v>
      </c>
      <c r="E27" s="14" t="s">
        <v>26</v>
      </c>
      <c r="F27" s="14">
        <f>+F28+F29</f>
        <v>979025.82000000007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2">
      <c r="A28" s="10" t="s">
        <v>7</v>
      </c>
      <c r="B28" s="15" t="s">
        <v>26</v>
      </c>
      <c r="C28" s="15" t="s">
        <v>26</v>
      </c>
      <c r="D28" s="15" t="s">
        <v>32</v>
      </c>
      <c r="E28" s="15" t="s">
        <v>26</v>
      </c>
      <c r="F28" s="15" t="s">
        <v>32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x14ac:dyDescent="0.2">
      <c r="A29" s="10" t="s">
        <v>8</v>
      </c>
      <c r="B29" s="15" t="s">
        <v>26</v>
      </c>
      <c r="C29" s="15" t="s">
        <v>26</v>
      </c>
      <c r="D29" s="15">
        <v>4379.72</v>
      </c>
      <c r="E29" s="15" t="s">
        <v>26</v>
      </c>
      <c r="F29" s="15">
        <f>-D29</f>
        <v>-4379.72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x14ac:dyDescent="0.2">
      <c r="A30" s="10" t="s">
        <v>9</v>
      </c>
      <c r="B30" s="15" t="s">
        <v>26</v>
      </c>
      <c r="C30" s="15" t="s">
        <v>26</v>
      </c>
      <c r="D30" s="15" t="s">
        <v>26</v>
      </c>
      <c r="E30" s="15" t="s">
        <v>26</v>
      </c>
      <c r="F30" s="15" t="s">
        <v>26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x14ac:dyDescent="0.2">
      <c r="A31" s="10" t="s">
        <v>1</v>
      </c>
      <c r="B31" s="15" t="s">
        <v>26</v>
      </c>
      <c r="C31" s="15" t="s">
        <v>26</v>
      </c>
      <c r="D31" s="15" t="s">
        <v>26</v>
      </c>
      <c r="E31" s="15" t="s">
        <v>26</v>
      </c>
      <c r="F31" s="15" t="s">
        <v>26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x14ac:dyDescent="0.2">
      <c r="A32" s="10" t="s">
        <v>2</v>
      </c>
      <c r="B32" s="15" t="s">
        <v>26</v>
      </c>
      <c r="C32" s="15" t="s">
        <v>26</v>
      </c>
      <c r="D32" s="15" t="s">
        <v>26</v>
      </c>
      <c r="E32" s="15" t="s">
        <v>26</v>
      </c>
      <c r="F32" s="15" t="s">
        <v>26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9" customHeight="1" x14ac:dyDescent="0.2">
      <c r="A33" s="10"/>
      <c r="B33" s="15"/>
      <c r="C33" s="15"/>
      <c r="D33" s="15"/>
      <c r="E33" s="15"/>
      <c r="F33" s="15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22.5" x14ac:dyDescent="0.2">
      <c r="A34" s="11" t="s">
        <v>22</v>
      </c>
      <c r="B34" s="14" t="s">
        <v>26</v>
      </c>
      <c r="C34" s="14" t="s">
        <v>26</v>
      </c>
      <c r="D34" s="14" t="s">
        <v>26</v>
      </c>
      <c r="E34" s="14" t="s">
        <v>26</v>
      </c>
      <c r="F34" s="14" t="s">
        <v>26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x14ac:dyDescent="0.2">
      <c r="A35" s="10" t="s">
        <v>10</v>
      </c>
      <c r="B35" s="15" t="s">
        <v>26</v>
      </c>
      <c r="C35" s="15" t="s">
        <v>26</v>
      </c>
      <c r="D35" s="15" t="s">
        <v>26</v>
      </c>
      <c r="E35" s="15" t="s">
        <v>26</v>
      </c>
      <c r="F35" s="15" t="s">
        <v>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x14ac:dyDescent="0.2">
      <c r="A36" s="10" t="s">
        <v>11</v>
      </c>
      <c r="B36" s="14" t="s">
        <v>26</v>
      </c>
      <c r="C36" s="14" t="s">
        <v>26</v>
      </c>
      <c r="D36" s="14" t="s">
        <v>26</v>
      </c>
      <c r="E36" s="14" t="s">
        <v>26</v>
      </c>
      <c r="F36" s="14" t="s">
        <v>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9" customHeight="1" x14ac:dyDescent="0.2">
      <c r="A37" s="10"/>
      <c r="B37" s="15"/>
      <c r="C37" s="15"/>
      <c r="D37" s="15"/>
      <c r="E37" s="15"/>
      <c r="F37" s="15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20.100000000000001" customHeight="1" x14ac:dyDescent="0.2">
      <c r="A38" s="12" t="s">
        <v>23</v>
      </c>
      <c r="B38" s="14" t="s">
        <v>35</v>
      </c>
      <c r="C38" s="14" t="s">
        <v>36</v>
      </c>
      <c r="D38" s="14" t="s">
        <v>32</v>
      </c>
      <c r="E38" s="14" t="s">
        <v>26</v>
      </c>
      <c r="F38" s="14">
        <f>+F20+F22+F27</f>
        <v>109777033.03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x14ac:dyDescent="0.2">
      <c r="A39" s="1"/>
      <c r="B39" s="2"/>
      <c r="C39" s="2"/>
      <c r="D39" s="2"/>
      <c r="E39" s="2"/>
      <c r="F39" s="2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x14ac:dyDescent="0.2">
      <c r="F40" s="3" t="s">
        <v>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x14ac:dyDescent="0.2">
      <c r="A41" t="s">
        <v>37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x14ac:dyDescent="0.2"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x14ac:dyDescent="0.2"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x14ac:dyDescent="0.2">
      <c r="A44" t="s">
        <v>38</v>
      </c>
      <c r="D44" t="s">
        <v>38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x14ac:dyDescent="0.2"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x14ac:dyDescent="0.2"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x14ac:dyDescent="0.2"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x14ac:dyDescent="0.2"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6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253613-DBE0-472C-842F-DD28FC079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BD8349E-B7D0-4987-B584-81AAC10C8017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EE917B0-7513-4FDF-9A8B-82DC639799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EVHP</vt:lpstr>
      <vt:lpstr>EVHP!Área_de_impresión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Administracion</cp:lastModifiedBy>
  <cp:lastPrinted>2022-07-20T20:28:58Z</cp:lastPrinted>
  <dcterms:created xsi:type="dcterms:W3CDTF">2012-12-11T20:30:33Z</dcterms:created>
  <dcterms:modified xsi:type="dcterms:W3CDTF">2022-07-20T22:51:09Z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