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\Documents\RACE-SCT-11\20220317 RPA\Project\FirstProcess\output\"/>
    </mc:Choice>
  </mc:AlternateContent>
  <xr:revisionPtr revIDLastSave="0" documentId="13_ncr:1_{AA834815-929A-42C0-AC65-FC0CF07C0B49}" xr6:coauthVersionLast="47" xr6:coauthVersionMax="47" xr10:uidLastSave="{00000000-0000-0000-0000-000000000000}"/>
  <bookViews>
    <workbookView xWindow="390" yWindow="390" windowWidth="17865" windowHeight="12195" activeTab="1" xr2:uid="{00000000-000D-0000-FFFF-FFFF00000000}"/>
  </bookViews>
  <sheets>
    <sheet name="Actual Exp" sheetId="1" r:id="rId1"/>
    <sheet name="Budg Exp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O5" i="4"/>
  <c r="O6" i="4"/>
  <c r="O7" i="4"/>
  <c r="O8" i="4"/>
  <c r="C5" i="4"/>
  <c r="E5" i="4"/>
  <c r="G5" i="4"/>
  <c r="I5" i="4"/>
  <c r="K5" i="4"/>
  <c r="P5" i="4"/>
  <c r="R5" i="4"/>
  <c r="P6" i="4"/>
  <c r="R6" i="4"/>
  <c r="P7" i="4"/>
  <c r="R7" i="4"/>
  <c r="R8" i="4"/>
  <c r="S5" i="4"/>
  <c r="U5" i="4"/>
  <c r="S6" i="4"/>
  <c r="U6" i="4"/>
  <c r="S7" i="4"/>
  <c r="U7" i="4"/>
  <c r="U8" i="4"/>
  <c r="V5" i="4"/>
  <c r="X5" i="4"/>
  <c r="V6" i="4"/>
  <c r="X6" i="4"/>
  <c r="V7" i="4"/>
  <c r="X7" i="4"/>
  <c r="X8" i="4"/>
  <c r="Y5" i="4"/>
  <c r="AA5" i="4"/>
  <c r="Y6" i="4"/>
  <c r="AA6" i="4"/>
  <c r="Y7" i="4"/>
  <c r="AA7" i="4"/>
  <c r="AA8" i="4"/>
  <c r="AB5" i="4"/>
  <c r="AD5" i="4"/>
  <c r="AB6" i="4"/>
  <c r="AD6" i="4"/>
  <c r="AB7" i="4"/>
  <c r="AD7" i="4"/>
  <c r="AD8" i="4"/>
  <c r="AE5" i="4"/>
  <c r="AG5" i="4"/>
  <c r="AE6" i="4"/>
  <c r="AG6" i="4"/>
  <c r="AE7" i="4"/>
  <c r="AG7" i="4"/>
  <c r="AG8" i="4"/>
  <c r="AF8" i="4"/>
  <c r="AC8" i="4"/>
  <c r="Z8" i="4"/>
  <c r="W8" i="4"/>
  <c r="T8" i="4"/>
  <c r="Q8" i="4"/>
  <c r="N8" i="4"/>
  <c r="L8" i="4"/>
  <c r="J8" i="4"/>
  <c r="H8" i="4"/>
  <c r="F8" i="4"/>
  <c r="D8" i="4"/>
  <c r="C3" i="1"/>
  <c r="C4" i="1"/>
  <c r="C6" i="4"/>
  <c r="C7" i="4"/>
  <c r="C5" i="1"/>
  <c r="G6" i="4"/>
  <c r="G7" i="4"/>
  <c r="E6" i="4"/>
  <c r="E7" i="4"/>
  <c r="C8" i="4"/>
  <c r="D3" i="1"/>
  <c r="C6" i="1"/>
  <c r="D4" i="1"/>
  <c r="E3" i="1"/>
  <c r="E8" i="4"/>
  <c r="G8" i="4"/>
  <c r="I6" i="4"/>
  <c r="I7" i="4"/>
  <c r="K6" i="4"/>
  <c r="K7" i="4"/>
  <c r="E4" i="1"/>
  <c r="E5" i="1"/>
  <c r="F3" i="1"/>
  <c r="D5" i="1"/>
  <c r="I8" i="4"/>
  <c r="G3" i="1"/>
  <c r="F4" i="1"/>
  <c r="F5" i="1"/>
  <c r="E6" i="1"/>
  <c r="D6" i="1"/>
  <c r="K8" i="4"/>
  <c r="P8" i="4"/>
  <c r="F6" i="1"/>
  <c r="G4" i="1"/>
  <c r="H3" i="1"/>
  <c r="G5" i="1"/>
  <c r="I3" i="1"/>
  <c r="H4" i="1"/>
  <c r="H5" i="1"/>
  <c r="H6" i="1"/>
  <c r="G6" i="1"/>
  <c r="S8" i="4"/>
  <c r="V8" i="4"/>
  <c r="J3" i="1"/>
  <c r="I4" i="1"/>
  <c r="I5" i="1"/>
  <c r="I6" i="1"/>
  <c r="J4" i="1"/>
  <c r="J5" i="1"/>
  <c r="K3" i="1"/>
  <c r="Y8" i="4"/>
  <c r="AB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H8" i="4"/>
  <c r="AE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<sst xmlns="http://schemas.openxmlformats.org/spreadsheetml/2006/main" count="90" uniqueCount="26">
  <si>
    <t>Category</t>
  </si>
  <si>
    <t>Exp-1</t>
  </si>
  <si>
    <t>Exp-2</t>
  </si>
  <si>
    <t>Exp-3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</si>
  <si>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</si>
  <si>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</si>
  <si>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</si>
  <si>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</si>
  <si>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</si>
  <si>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</si>
  <si>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</si>
  <si>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</si>
  <si>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</si>
  <si>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</si>
  <si>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</si>
  <si>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</si>
  <si>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</si>
  <si>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Budgted</t>
  </si>
  <si>
    <t>Actuals</t>
  </si>
  <si>
    <t>SGD</t>
  </si>
  <si>
    <t>EUR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</si>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</sst>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3" t="s">
        <v>19</v>
      </c>
    </row>
    <row r="2" spans="2:15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 t="s">
        <v>1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2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3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15"/>
  <sheetViews>
    <sheetView tabSelected="1" topLeftCell="M1" zoomScale="175" zoomScaleNormal="175" workbookViewId="0">
      <selection activeCell="M1" sqref="M1"/>
    </sheetView>
  </sheetViews>
  <sheetFormatPr defaultColWidth="9.140625" defaultRowHeight="15" x14ac:dyDescent="0.25"/>
  <cols>
    <col min="1" max="2" width="9.140625" style="2"/>
    <col min="3" max="3" width="10.140625" style="2" bestFit="1" customWidth="1"/>
    <col min="4" max="4" width="10.140625" style="2" customWidth="1"/>
    <col min="5" max="5" width="9.140625" style="2"/>
    <col min="6" max="6" width="10.140625" style="2" customWidth="1"/>
    <col min="7" max="16384" width="9.140625" style="2"/>
  </cols>
  <sheetData>
    <row r="1" spans="2:34" ht="18.75" x14ac:dyDescent="0.3">
      <c r="B1" s="4" t="s">
        <v>20</v>
      </c>
    </row>
    <row r="2" spans="2:34" customFormat="1" x14ac:dyDescent="0.25">
      <c r="C2" t="s">
        <v>17</v>
      </c>
      <c r="D2" s="1" t="s">
        <v>18</v>
      </c>
      <c r="E2" t="s">
        <v>17</v>
      </c>
      <c r="F2" s="1" t="s">
        <v>18</v>
      </c>
      <c r="G2" t="s">
        <v>17</v>
      </c>
      <c r="H2" s="1" t="s">
        <v>18</v>
      </c>
      <c r="I2" t="s">
        <v>17</v>
      </c>
      <c r="J2" s="1" t="s">
        <v>18</v>
      </c>
      <c r="K2" t="s">
        <v>17</v>
      </c>
      <c r="L2" s="1" t="s">
        <v>18</v>
      </c>
      <c r="M2" t="s">
        <v>25</v>
      </c>
      <c r="N2" s="1" t="s">
        <v>18</v>
      </c>
      <c r="O2" s="1" t="s">
        <v>25</v>
      </c>
      <c r="P2" t="s">
        <v>17</v>
      </c>
      <c r="Q2" s="1" t="s">
        <v>18</v>
      </c>
      <c r="R2" s="1" t="s">
        <v>25</v>
      </c>
      <c r="S2" t="s">
        <v>17</v>
      </c>
      <c r="T2" s="1" t="s">
        <v>18</v>
      </c>
      <c r="U2" s="1" t="s">
        <v>25</v>
      </c>
      <c r="V2" t="s">
        <v>17</v>
      </c>
      <c r="W2" s="1" t="s">
        <v>18</v>
      </c>
      <c r="X2" s="1" t="s">
        <v>25</v>
      </c>
      <c r="Y2" t="s">
        <v>17</v>
      </c>
      <c r="Z2" s="1" t="s">
        <v>18</v>
      </c>
      <c r="AA2" s="1" t="s">
        <v>25</v>
      </c>
      <c r="AB2" t="s">
        <v>17</v>
      </c>
      <c r="AC2" s="1" t="s">
        <v>18</v>
      </c>
      <c r="AD2" s="1" t="s">
        <v>25</v>
      </c>
      <c r="AE2" t="s">
        <v>17</v>
      </c>
      <c r="AF2" s="1" t="s">
        <v>18</v>
      </c>
      <c r="AG2" s="1" t="s">
        <v>25</v>
      </c>
    </row>
    <row r="3" spans="2:34" customFormat="1" x14ac:dyDescent="0.25">
      <c r="D3" s="1"/>
      <c r="F3" s="1"/>
      <c r="H3" s="1"/>
      <c r="J3" s="1"/>
      <c r="L3" s="1"/>
      <c r="N3" s="1"/>
      <c r="O3" s="1"/>
      <c r="Q3" s="1"/>
      <c r="R3" s="1"/>
      <c r="T3" s="1"/>
      <c r="U3" s="1"/>
      <c r="W3" s="1"/>
      <c r="X3" s="1"/>
      <c r="Z3" s="1"/>
      <c r="AA3" s="1"/>
      <c r="AC3" s="1"/>
      <c r="AD3" s="1"/>
      <c r="AF3" s="1"/>
      <c r="AG3" s="1"/>
    </row>
    <row r="4" spans="2:34" customFormat="1" x14ac:dyDescent="0.25">
      <c r="B4" t="s">
        <v>0</v>
      </c>
      <c r="C4" t="s">
        <v>4</v>
      </c>
      <c r="D4" s="1" t="s">
        <v>4</v>
      </c>
      <c r="E4" t="s">
        <v>5</v>
      </c>
      <c r="F4" s="1" t="s">
        <v>5</v>
      </c>
      <c r="G4" t="s">
        <v>6</v>
      </c>
      <c r="H4" s="1" t="s">
        <v>6</v>
      </c>
      <c r="I4" t="s">
        <v>7</v>
      </c>
      <c r="J4" s="1" t="s">
        <v>7</v>
      </c>
      <c r="K4" t="s">
        <v>8</v>
      </c>
      <c r="L4" s="1" t="s">
        <v>8</v>
      </c>
      <c r="M4" t="s">
        <v>8</v>
      </c>
      <c r="N4" s="1" t="s">
        <v>9</v>
      </c>
      <c r="O4" s="1" t="s">
        <v>9</v>
      </c>
      <c r="P4" t="s">
        <v>10</v>
      </c>
      <c r="Q4" s="1" t="s">
        <v>10</v>
      </c>
      <c r="R4" s="1" t="s">
        <v>10</v>
      </c>
      <c r="S4" t="s">
        <v>11</v>
      </c>
      <c r="T4" s="1" t="s">
        <v>11</v>
      </c>
      <c r="U4" s="1" t="s">
        <v>11</v>
      </c>
      <c r="V4" t="s">
        <v>12</v>
      </c>
      <c r="W4" s="1" t="s">
        <v>12</v>
      </c>
      <c r="X4" s="1" t="s">
        <v>12</v>
      </c>
      <c r="Y4" t="s">
        <v>13</v>
      </c>
      <c r="Z4" s="1" t="s">
        <v>13</v>
      </c>
      <c r="AA4" s="1" t="s">
        <v>13</v>
      </c>
      <c r="AB4" t="s">
        <v>14</v>
      </c>
      <c r="AC4" s="1" t="s">
        <v>14</v>
      </c>
      <c r="AD4" s="1" t="s">
        <v>14</v>
      </c>
      <c r="AE4" t="s">
        <v>15</v>
      </c>
      <c r="AF4" s="1" t="s">
        <v>15</v>
      </c>
      <c r="AG4" s="1" t="s">
        <v>15</v>
      </c>
      <c r="AH4" t="s">
        <v>16</v>
      </c>
    </row>
    <row r="5" spans="2:34" customFormat="1" x14ac:dyDescent="0.25">
      <c r="B5" t="s">
        <v>1</v>
      </c>
      <c r="C5">
        <f>100</f>
        <v>100</v>
      </c>
      <c r="D5" s="1">
        <v>67</v>
      </c>
      <c r="E5">
        <f>C5*1.035</f>
        <v>103.49999999999999</v>
      </c>
      <c r="F5" s="1">
        <v>68.680000000000007</v>
      </c>
      <c r="G5">
        <f>E5*1.025</f>
        <v>106.08749999999998</v>
      </c>
      <c r="H5" s="1">
        <v>70.39</v>
      </c>
      <c r="I5">
        <f>G5*1.025</f>
        <v>108.73968749999997</v>
      </c>
      <c r="J5" s="1">
        <v>72.150000000000006</v>
      </c>
      <c r="K5">
        <f>I5*1.025</f>
        <v>111.45817968749996</v>
      </c>
      <c r="L5" s="1">
        <v>73.959999999999994</v>
      </c>
      <c r="M5">
        <f ca="1">INDIRECT(ADDRESS(ROW(),COLUMN()-2)) - INDIRECT(ADDRESS(ROW(), COLUMN()-1))</f>
        <v>37.49817968749997</v>
      </c>
      <c r="N5" s="1">
        <v>75.8</v>
      </c>
      <c r="O5" s="1">
        <f ca="1">INDIRECT(ADDRESS(ROW(),COLUMN()-2)) - INDIRECT(ADDRESS(ROW(), COLUMN()-1))</f>
        <v>-38.301820312500027</v>
      </c>
      <c r="P5">
        <f ca="1">M5*1.025</f>
        <v>38.435634179687469</v>
      </c>
      <c r="Q5" s="1">
        <v>77.7</v>
      </c>
      <c r="R5" s="1">
        <f ca="1">INDIRECT(ADDRESS(ROW(),COLUMN()-2)) - INDIRECT(ADDRESS(ROW(), COLUMN()-1))</f>
        <v>-39.264365820312534</v>
      </c>
      <c r="S5">
        <f ca="1">P5*1.025</f>
        <v>39.396525034179653</v>
      </c>
      <c r="T5" s="1">
        <v>79.64</v>
      </c>
      <c r="U5" s="1">
        <f ca="1">INDIRECT(ADDRESS(ROW(),COLUMN()-2)) - INDIRECT(ADDRESS(ROW(), COLUMN()-1))</f>
        <v>-40.243474965820347</v>
      </c>
      <c r="V5">
        <f ca="1">S5*1.025</f>
        <v>40.381438160034143</v>
      </c>
      <c r="W5" s="1">
        <v>81.63</v>
      </c>
      <c r="X5" s="1">
        <f ca="1">INDIRECT(ADDRESS(ROW(),COLUMN()-2)) - INDIRECT(ADDRESS(ROW(), COLUMN()-1))</f>
        <v>-41.248561839965852</v>
      </c>
      <c r="Y5">
        <f ca="1">V5*1.025</f>
        <v>41.390974114034996</v>
      </c>
      <c r="Z5" s="1">
        <v>83.67</v>
      </c>
      <c r="AA5" s="1">
        <f ca="1">INDIRECT(ADDRESS(ROW(),COLUMN()-2)) - INDIRECT(ADDRESS(ROW(), COLUMN()-1))</f>
        <v>-42.279025885965005</v>
      </c>
      <c r="AB5">
        <f ca="1">Y5*1.025</f>
        <v>42.425748466885871</v>
      </c>
      <c r="AC5" s="1">
        <v>85.77</v>
      </c>
      <c r="AD5" s="1">
        <f ca="1">INDIRECT(ADDRESS(ROW(),COLUMN()-2)) - INDIRECT(ADDRESS(ROW(), COLUMN()-1))</f>
        <v>-43.344251533114125</v>
      </c>
      <c r="AE5">
        <f ca="1">AB5*1.025</f>
        <v>43.486392178558013</v>
      </c>
      <c r="AF5" s="1">
        <v>87.91</v>
      </c>
      <c r="AG5" s="1">
        <f ca="1">INDIRECT(ADDRESS(ROW(),COLUMN()-2)) - INDIRECT(ADDRESS(ROW(), COLUMN()-1))</f>
        <v>-44.423607821441983</v>
      </c>
    </row>
    <row r="6" spans="2:34" customFormat="1" x14ac:dyDescent="0.25">
      <c r="B6" t="s">
        <v>2</v>
      </c>
      <c r="C6">
        <f>+C5*1.03</f>
        <v>103</v>
      </c>
      <c r="D6" s="1">
        <v>68.34</v>
      </c>
      <c r="E6">
        <f t="shared" ref="E6:AE7" si="0">+E5*1.02</f>
        <v>105.57</v>
      </c>
      <c r="F6" s="1">
        <v>70.05</v>
      </c>
      <c r="G6">
        <f t="shared" si="0"/>
        <v>108.20924999999998</v>
      </c>
      <c r="H6" s="1">
        <v>71.8</v>
      </c>
      <c r="I6">
        <f t="shared" si="0"/>
        <v>110.91448124999998</v>
      </c>
      <c r="J6" s="1">
        <v>73.59</v>
      </c>
      <c r="K6">
        <f t="shared" si="0"/>
        <v>113.68734328124997</v>
      </c>
      <c r="L6" s="1">
        <v>75.430000000000007</v>
      </c>
      <c r="M6">
        <f ca="1">INDIRECT(ADDRESS(ROW(),COLUMN()-2)) - INDIRECT(ADDRESS(ROW(), COLUMN()-1))</f>
        <v>38.257343281249959</v>
      </c>
      <c r="N6" s="1">
        <v>77.319999999999993</v>
      </c>
      <c r="O6" s="1">
        <f ca="1">INDIRECT(ADDRESS(ROW(),COLUMN()-2)) - INDIRECT(ADDRESS(ROW(), COLUMN()-1))</f>
        <v>-39.062656718750034</v>
      </c>
      <c r="P6">
        <f t="shared" ca="1" si="0"/>
        <v>39.204346863281216</v>
      </c>
      <c r="Q6" s="1">
        <v>79.25</v>
      </c>
      <c r="R6" s="1">
        <f ca="1">INDIRECT(ADDRESS(ROW(),COLUMN()-2)) - INDIRECT(ADDRESS(ROW(), COLUMN()-1))</f>
        <v>-40.045653136718784</v>
      </c>
      <c r="S6">
        <f t="shared" ca="1" si="0"/>
        <v>40.184455534863247</v>
      </c>
      <c r="T6" s="1">
        <v>81.23</v>
      </c>
      <c r="U6" s="1">
        <f ca="1">INDIRECT(ADDRESS(ROW(),COLUMN()-2)) - INDIRECT(ADDRESS(ROW(), COLUMN()-1))</f>
        <v>-41.045544465136757</v>
      </c>
      <c r="V6">
        <f t="shared" ca="1" si="0"/>
        <v>41.189066923234826</v>
      </c>
      <c r="W6" s="1">
        <v>83.27</v>
      </c>
      <c r="X6" s="1">
        <f ca="1">INDIRECT(ADDRESS(ROW(),COLUMN()-2)) - INDIRECT(ADDRESS(ROW(), COLUMN()-1))</f>
        <v>-42.08093307676517</v>
      </c>
      <c r="Y6">
        <f t="shared" ca="1" si="0"/>
        <v>42.218793596315699</v>
      </c>
      <c r="Z6" s="1">
        <v>85.35</v>
      </c>
      <c r="AA6" s="1">
        <f ca="1">INDIRECT(ADDRESS(ROW(),COLUMN()-2)) - INDIRECT(ADDRESS(ROW(), COLUMN()-1))</f>
        <v>-43.131206403684295</v>
      </c>
      <c r="AB6">
        <f t="shared" ca="1" si="0"/>
        <v>43.274263436223592</v>
      </c>
      <c r="AC6" s="1">
        <v>87.48</v>
      </c>
      <c r="AD6" s="1">
        <f ca="1">INDIRECT(ADDRESS(ROW(),COLUMN()-2)) - INDIRECT(ADDRESS(ROW(), COLUMN()-1))</f>
        <v>-44.205736563776412</v>
      </c>
      <c r="AE6">
        <f t="shared" ca="1" si="0"/>
        <v>44.356120022129176</v>
      </c>
      <c r="AF6" s="1">
        <v>89.67</v>
      </c>
      <c r="AG6" s="1">
        <f ca="1">INDIRECT(ADDRESS(ROW(),COLUMN()-2)) - INDIRECT(ADDRESS(ROW(), COLUMN()-1))</f>
        <v>-45.313879977870826</v>
      </c>
    </row>
    <row r="7" spans="2:34" customFormat="1" x14ac:dyDescent="0.25">
      <c r="B7" t="s">
        <v>3</v>
      </c>
      <c r="C7">
        <f>+C6*1.02</f>
        <v>105.06</v>
      </c>
      <c r="D7" s="1">
        <v>69.709999999999994</v>
      </c>
      <c r="E7">
        <f t="shared" si="0"/>
        <v>107.6814</v>
      </c>
      <c r="F7" s="1">
        <v>71.45</v>
      </c>
      <c r="G7">
        <f t="shared" si="0"/>
        <v>110.37343499999999</v>
      </c>
      <c r="H7" s="1">
        <v>73.239999999999995</v>
      </c>
      <c r="I7">
        <f t="shared" si="0"/>
        <v>113.13277087499998</v>
      </c>
      <c r="J7" s="1">
        <v>75.069999999999993</v>
      </c>
      <c r="K7">
        <f t="shared" si="0"/>
        <v>115.96109014687497</v>
      </c>
      <c r="L7" s="1">
        <v>76.94</v>
      </c>
      <c r="M7">
        <f ca="1">INDIRECT(ADDRESS(ROW(),COLUMN()-2)) - INDIRECT(ADDRESS(ROW(), COLUMN()-1))</f>
        <v>39.021090146874968</v>
      </c>
      <c r="N7" s="1">
        <v>78.87</v>
      </c>
      <c r="O7" s="1">
        <f ca="1">INDIRECT(ADDRESS(ROW(),COLUMN()-2)) - INDIRECT(ADDRESS(ROW(), COLUMN()-1))</f>
        <v>-39.848909853125036</v>
      </c>
      <c r="P7">
        <f t="shared" ca="1" si="0"/>
        <v>39.988433800546844</v>
      </c>
      <c r="Q7" s="1">
        <v>80.84</v>
      </c>
      <c r="R7" s="1">
        <f ca="1">INDIRECT(ADDRESS(ROW(),COLUMN()-2)) - INDIRECT(ADDRESS(ROW(), COLUMN()-1))</f>
        <v>-40.85156619945316</v>
      </c>
      <c r="S7">
        <f t="shared" ca="1" si="0"/>
        <v>40.98814464556051</v>
      </c>
      <c r="T7" s="1">
        <v>82.86</v>
      </c>
      <c r="U7" s="1">
        <f ca="1">INDIRECT(ADDRESS(ROW(),COLUMN()-2)) - INDIRECT(ADDRESS(ROW(), COLUMN()-1))</f>
        <v>-41.871855354439489</v>
      </c>
      <c r="V7">
        <f t="shared" ca="1" si="0"/>
        <v>42.012848261699524</v>
      </c>
      <c r="W7" s="1">
        <v>84.93</v>
      </c>
      <c r="X7" s="1">
        <f ca="1">INDIRECT(ADDRESS(ROW(),COLUMN()-2)) - INDIRECT(ADDRESS(ROW(), COLUMN()-1))</f>
        <v>-42.917151738300483</v>
      </c>
      <c r="Y7">
        <f t="shared" ca="1" si="0"/>
        <v>43.063169468242016</v>
      </c>
      <c r="Z7" s="1">
        <v>87.05</v>
      </c>
      <c r="AA7" s="1">
        <f ca="1">INDIRECT(ADDRESS(ROW(),COLUMN()-2)) - INDIRECT(ADDRESS(ROW(), COLUMN()-1))</f>
        <v>-43.986830531757981</v>
      </c>
      <c r="AB7">
        <f t="shared" ca="1" si="0"/>
        <v>44.139748704948062</v>
      </c>
      <c r="AC7" s="1">
        <v>89.23</v>
      </c>
      <c r="AD7" s="1">
        <f ca="1">INDIRECT(ADDRESS(ROW(),COLUMN()-2)) - INDIRECT(ADDRESS(ROW(), COLUMN()-1))</f>
        <v>-45.090251295051942</v>
      </c>
      <c r="AE7">
        <f t="shared" ca="1" si="0"/>
        <v>45.243242422571761</v>
      </c>
      <c r="AF7" s="1">
        <v>91.46</v>
      </c>
      <c r="AG7" s="1">
        <f ca="1">INDIRECT(ADDRESS(ROW(),COLUMN()-2)) - INDIRECT(ADDRESS(ROW(), COLUMN()-1))</f>
        <v>-46.216757577428233</v>
      </c>
    </row>
    <row r="8" spans="2:34" customFormat="1" x14ac:dyDescent="0.25">
      <c r="C8">
        <f>SUM(C5:C7)</f>
        <v>308.06</v>
      </c>
      <c r="D8" s="1">
        <f t="shared" ref="D8:AH8" si="1">SUM(D5:D7)</f>
        <v>205.05</v>
      </c>
      <c r="E8">
        <f t="shared" si="1"/>
        <v>316.75139999999999</v>
      </c>
      <c r="F8" s="1">
        <f t="shared" si="1"/>
        <v>210.18</v>
      </c>
      <c r="G8">
        <f t="shared" si="1"/>
        <v>324.67018499999995</v>
      </c>
      <c r="H8" s="1">
        <f t="shared" si="1"/>
        <v>215.43</v>
      </c>
      <c r="I8">
        <f t="shared" si="1"/>
        <v>332.78693962499995</v>
      </c>
      <c r="J8" s="1">
        <f t="shared" si="1"/>
        <v>220.81</v>
      </c>
      <c r="K8">
        <f t="shared" si="1"/>
        <v>341.1066131156249</v>
      </c>
      <c r="L8" s="1">
        <f t="shared" si="1"/>
        <v>226.32999999999998</v>
      </c>
      <c r="M8">
        <f ca="1">SUM(M5:M7)</f>
        <v>114.7766131156249</v>
      </c>
      <c r="N8" s="1">
        <f t="shared" si="1"/>
        <v>231.99</v>
      </c>
      <c r="O8" s="1">
        <f ca="1">SUM(O5:O7)</f>
        <v>-117.2133868843751</v>
      </c>
      <c r="P8">
        <f t="shared" ca="1" si="1"/>
        <v>117.62841484351553</v>
      </c>
      <c r="Q8" s="1">
        <f t="shared" si="1"/>
        <v>237.79</v>
      </c>
      <c r="R8" s="1">
        <f ca="1">SUM(R5:R7)</f>
        <v>-120.16158515648448</v>
      </c>
      <c r="S8">
        <f t="shared" ca="1" si="1"/>
        <v>120.56912521460342</v>
      </c>
      <c r="T8" s="1">
        <f t="shared" si="1"/>
        <v>243.73000000000002</v>
      </c>
      <c r="U8" s="1">
        <f ca="1">SUM(U5:U7)</f>
        <v>-123.16087478539659</v>
      </c>
      <c r="V8">
        <f t="shared" ca="1" si="1"/>
        <v>123.58335334496849</v>
      </c>
      <c r="W8" s="1">
        <f t="shared" si="1"/>
        <v>249.82999999999998</v>
      </c>
      <c r="X8" s="1">
        <f ca="1">SUM(X5:X7)</f>
        <v>-126.2466466550315</v>
      </c>
      <c r="Y8">
        <f t="shared" ca="1" si="1"/>
        <v>126.67293717859272</v>
      </c>
      <c r="Z8" s="1">
        <f t="shared" si="1"/>
        <v>256.07</v>
      </c>
      <c r="AA8" s="1">
        <f ca="1">SUM(AA5:AA7)</f>
        <v>-129.39706282140727</v>
      </c>
      <c r="AB8">
        <f t="shared" ca="1" si="1"/>
        <v>129.83976060805753</v>
      </c>
      <c r="AC8" s="1">
        <f t="shared" si="1"/>
        <v>262.48</v>
      </c>
      <c r="AD8" s="1">
        <f ca="1">SUM(AD5:AD7)</f>
        <v>-132.64023939194249</v>
      </c>
      <c r="AE8">
        <f t="shared" ca="1" si="1"/>
        <v>133.08575462325896</v>
      </c>
      <c r="AF8" s="1">
        <f t="shared" si="1"/>
        <v>269.03999999999996</v>
      </c>
      <c r="AG8" s="1">
        <f ca="1">SUM(AG5:AG7)</f>
        <v>-135.95424537674106</v>
      </c>
      <c r="AH8">
        <f t="shared" si="1"/>
        <v>0</v>
      </c>
    </row>
    <row r="11" spans="2:34" x14ac:dyDescent="0.25">
      <c r="B11" s="2" t="s">
        <v>21</v>
      </c>
    </row>
    <row r="13" spans="2:34" x14ac:dyDescent="0.25">
      <c r="B13" s="2">
        <v>1</v>
      </c>
      <c r="C13" s="2" t="s">
        <v>22</v>
      </c>
    </row>
    <row r="14" spans="2:34" x14ac:dyDescent="0.25">
      <c r="B14" s="2">
        <v>2</v>
      </c>
      <c r="C14" s="2" t="s">
        <v>23</v>
      </c>
    </row>
    <row r="15" spans="2:34" x14ac:dyDescent="0.25">
      <c r="B15" s="2">
        <v>3</v>
      </c>
      <c r="C1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alfred</cp:lastModifiedBy>
  <dcterms:created xsi:type="dcterms:W3CDTF">2017-12-09T13:58:39Z</dcterms:created>
  <dcterms:modified xsi:type="dcterms:W3CDTF">2022-04-12T16:10:33Z</dcterms:modified>
</cp:coreProperties>
</file>