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o\DataspellProjects\universities\data\"/>
    </mc:Choice>
  </mc:AlternateContent>
  <xr:revisionPtr revIDLastSave="0" documentId="13_ncr:1_{7ED49315-80E9-413C-B771-8655BB1F4AA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tu_fei" sheetId="1" r:id="rId1"/>
    <sheet name="vut_fit" sheetId="2" r:id="rId2"/>
    <sheet name="ukf_fai" sheetId="3" r:id="rId3"/>
    <sheet name="utb_fai" sheetId="4" r:id="rId4"/>
    <sheet name="vut_fsi" sheetId="5" r:id="rId5"/>
    <sheet name="vut_fekt" sheetId="6" r:id="rId6"/>
    <sheet name="kod_dim" sheetId="7" r:id="rId7"/>
    <sheet name="merged_by_priorita" sheetId="8" r:id="rId8"/>
  </sheets>
  <calcPr calcId="181029"/>
</workbook>
</file>

<file path=xl/calcChain.xml><?xml version="1.0" encoding="utf-8"?>
<calcChain xmlns="http://schemas.openxmlformats.org/spreadsheetml/2006/main">
  <c r="B32" i="7" l="1"/>
  <c r="B28" i="7"/>
  <c r="B27" i="7"/>
  <c r="B34" i="7"/>
  <c r="B33" i="7"/>
  <c r="B31" i="7"/>
  <c r="B30" i="7"/>
  <c r="B24" i="7"/>
  <c r="B23" i="7"/>
  <c r="B22" i="7"/>
  <c r="B25" i="7"/>
  <c r="B21" i="7"/>
  <c r="B20" i="7"/>
  <c r="B26" i="7"/>
  <c r="B29" i="7"/>
  <c r="B19" i="7"/>
  <c r="B18" i="7"/>
  <c r="B17" i="7"/>
  <c r="B16" i="7"/>
  <c r="B15" i="7"/>
  <c r="B14" i="7"/>
  <c r="B13" i="7"/>
  <c r="B12" i="7"/>
  <c r="B11" i="7"/>
  <c r="B10" i="7"/>
  <c r="B8" i="7"/>
  <c r="B6" i="7"/>
  <c r="B7" i="7"/>
  <c r="B9" i="7"/>
  <c r="B5" i="7"/>
  <c r="B4" i="7"/>
  <c r="B3" i="7"/>
  <c r="B2" i="7"/>
</calcChain>
</file>

<file path=xl/sharedStrings.xml><?xml version="1.0" encoding="utf-8"?>
<sst xmlns="http://schemas.openxmlformats.org/spreadsheetml/2006/main" count="4754" uniqueCount="526">
  <si>
    <t>skola</t>
  </si>
  <si>
    <t>fakulta</t>
  </si>
  <si>
    <t>odbor</t>
  </si>
  <si>
    <t>rocnik</t>
  </si>
  <si>
    <t>semester</t>
  </si>
  <si>
    <t>volba</t>
  </si>
  <si>
    <t>kod</t>
  </si>
  <si>
    <t>predmet</t>
  </si>
  <si>
    <t>STU</t>
  </si>
  <si>
    <t>FEI</t>
  </si>
  <si>
    <t>Robotika a kybernetika</t>
  </si>
  <si>
    <t>Z</t>
  </si>
  <si>
    <t>P</t>
  </si>
  <si>
    <t>Algoritmizacia a programovanie</t>
  </si>
  <si>
    <t>L</t>
  </si>
  <si>
    <t>Anglicky Jazyk 2</t>
  </si>
  <si>
    <t>Anlgicky Jazyk 1</t>
  </si>
  <si>
    <t>Archtektura pocitacov</t>
  </si>
  <si>
    <t>Bakalarska Zaverecna Praca</t>
  </si>
  <si>
    <t>Bakalarsky projekt 1</t>
  </si>
  <si>
    <t>Bakalarsky Projekt 2</t>
  </si>
  <si>
    <t>Cislicove riadenie</t>
  </si>
  <si>
    <t>Databazy a vizualizacia</t>
  </si>
  <si>
    <t>Elektronicke Systemy</t>
  </si>
  <si>
    <t>Elektrotechnika</t>
  </si>
  <si>
    <t>Filtracia a spracovanie signalov</t>
  </si>
  <si>
    <t>Fyzika</t>
  </si>
  <si>
    <t>Logicke Systemy</t>
  </si>
  <si>
    <t>V</t>
  </si>
  <si>
    <t>Manazment Kvality</t>
  </si>
  <si>
    <t>Matematika 1</t>
  </si>
  <si>
    <t>Matematika 2</t>
  </si>
  <si>
    <t>Matematika 3</t>
  </si>
  <si>
    <t>Modelovanie a riadenie systemov</t>
  </si>
  <si>
    <t>Objektovo Orientovane Programovanie</t>
  </si>
  <si>
    <t>Operacne systemy RT</t>
  </si>
  <si>
    <t>Pictacove Siete</t>
  </si>
  <si>
    <t>Pohybove systemy</t>
  </si>
  <si>
    <t>Priemyselny IoT</t>
  </si>
  <si>
    <t>Riadenie robotickych manipulatorov</t>
  </si>
  <si>
    <t>Riadiace systemy</t>
  </si>
  <si>
    <t>Robotika</t>
  </si>
  <si>
    <t>Rozhranie clovek-stroj</t>
  </si>
  <si>
    <t>Spojite Procesy</t>
  </si>
  <si>
    <t>Technicke prostriedky riadenia</t>
  </si>
  <si>
    <t>Telesna kultura</t>
  </si>
  <si>
    <t>Telesna kultura 3</t>
  </si>
  <si>
    <t>Telesna kultura 5</t>
  </si>
  <si>
    <t>Telesna Kultura 6</t>
  </si>
  <si>
    <t>Telsna kultura 4</t>
  </si>
  <si>
    <t>Udalostne systemy</t>
  </si>
  <si>
    <t>Umela Inteligencia</t>
  </si>
  <si>
    <t>Uvod do fyziky</t>
  </si>
  <si>
    <t>Uvod do inzinierstva a bezpecnost v elektrotechnike</t>
  </si>
  <si>
    <t>Vyrobne systemy</t>
  </si>
  <si>
    <t>Zaklady kibernetiky</t>
  </si>
  <si>
    <t>Zaklady Managmentu a podnikania</t>
  </si>
  <si>
    <t>Zklady financnictva</t>
  </si>
  <si>
    <t>VUT</t>
  </si>
  <si>
    <t>FIT</t>
  </si>
  <si>
    <t>Informacne technologie</t>
  </si>
  <si>
    <t>Diskrétní matematika</t>
  </si>
  <si>
    <t>Elektronika pro informační technologie</t>
  </si>
  <si>
    <t>Lineární algebra</t>
  </si>
  <si>
    <t>Úvod do softwarového inženýrství</t>
  </si>
  <si>
    <t>Základy programování</t>
  </si>
  <si>
    <t>PVA</t>
  </si>
  <si>
    <t>Zkouška z obecné angličtiny B1</t>
  </si>
  <si>
    <t>Zkouška z angličtiny na úrovni B1</t>
  </si>
  <si>
    <t>Aplikovaná herní studia – výzkum a design</t>
  </si>
  <si>
    <t>České umění 1. pol. 20. stol. v souvislostech</t>
  </si>
  <si>
    <t>3D tisk a digitální výroba pro kreativní obory 1</t>
  </si>
  <si>
    <t>Herní studia</t>
  </si>
  <si>
    <t>3D optická digitalizace 1</t>
  </si>
  <si>
    <t>Architektura 20. století</t>
  </si>
  <si>
    <t>Aktuální témata grafického designu</t>
  </si>
  <si>
    <t>Daňový systém ČR</t>
  </si>
  <si>
    <t>Elektrotechnický seminář</t>
  </si>
  <si>
    <t>Fyzika 1</t>
  </si>
  <si>
    <t>Fyzika v elektrotechnice</t>
  </si>
  <si>
    <t>Dějiny designu 1 - zimní *)</t>
  </si>
  <si>
    <t>Dějiny designu 2 - zimní *)</t>
  </si>
  <si>
    <t>Dějiny a kontexty fotografie 1</t>
  </si>
  <si>
    <t>Filozofie a kultura</t>
  </si>
  <si>
    <t>Dějiny a filozofie techniky</t>
  </si>
  <si>
    <t>Manažerská komunikace a prezentace</t>
  </si>
  <si>
    <t>Manažerské vedení lidí a řízení času</t>
  </si>
  <si>
    <t>Fyzikální seminář</t>
  </si>
  <si>
    <t>Kruhové konzultace</t>
  </si>
  <si>
    <t>Počítačový seminář</t>
  </si>
  <si>
    <t>Matematický seminář</t>
  </si>
  <si>
    <t>Informační výchova a gramotnost</t>
  </si>
  <si>
    <t>Kurz pornostudií</t>
  </si>
  <si>
    <t>Právní minimum</t>
  </si>
  <si>
    <t>Rétorika</t>
  </si>
  <si>
    <t>Vizuální styly digitálních her 1</t>
  </si>
  <si>
    <t>Podnikatelské minimum</t>
  </si>
  <si>
    <t>Matematická analýza 1</t>
  </si>
  <si>
    <t>Návrh číslicových systémů</t>
  </si>
  <si>
    <t>Operační systémy</t>
  </si>
  <si>
    <t>Programování na strojové úrovni</t>
  </si>
  <si>
    <t>Základy logiky pro informatiky</t>
  </si>
  <si>
    <t>Angličtina C1-2</t>
  </si>
  <si>
    <t>Angličtina pro IT</t>
  </si>
  <si>
    <t>Angličtina 1: mírně pokročilí 1 *)</t>
  </si>
  <si>
    <t>Angličtina 2: mírně pokročilí 2</t>
  </si>
  <si>
    <t>Angličtina 3: středně pokročilí 1</t>
  </si>
  <si>
    <t>Angličtina 4: středně pokročilí 2</t>
  </si>
  <si>
    <t>Praktická angličtina 2</t>
  </si>
  <si>
    <t>PVT</t>
  </si>
  <si>
    <t>Seminář VHDL</t>
  </si>
  <si>
    <t>Matematický software</t>
  </si>
  <si>
    <t>Matematické výpočty pomocí MAPLE</t>
  </si>
  <si>
    <t>English Skills for Workplace Communication</t>
  </si>
  <si>
    <t>CNC obrábění – Roboti v umělecké praxi</t>
  </si>
  <si>
    <t>České umění 2. pol. 20. stol. v souvislostech</t>
  </si>
  <si>
    <t>3D tisk a digitální výroba pro kreativní obory 2</t>
  </si>
  <si>
    <t>Herní design</t>
  </si>
  <si>
    <t>Kritická analýza digitálních her</t>
  </si>
  <si>
    <t>3D optická digitalizace 2</t>
  </si>
  <si>
    <t>Autorská práva</t>
  </si>
  <si>
    <t>Dějiny designu 1 - letní *)</t>
  </si>
  <si>
    <t>Dějiny designu 2 - letní *)</t>
  </si>
  <si>
    <t>Dějiny a kontexty fotografie 2</t>
  </si>
  <si>
    <t>Hliněné stavitelství</t>
  </si>
  <si>
    <t>Jazyk C</t>
  </si>
  <si>
    <t>Mechanika a akustika *)</t>
  </si>
  <si>
    <t>Skriptovací jazyky</t>
  </si>
  <si>
    <t>Tvorba webových stránek</t>
  </si>
  <si>
    <t>Typografie a publikování</t>
  </si>
  <si>
    <t>Praktické aspekty vývoje software</t>
  </si>
  <si>
    <t>Němčina 2</t>
  </si>
  <si>
    <t>Podnikatelská laboratoř</t>
  </si>
  <si>
    <t>Počítačová fyzika I</t>
  </si>
  <si>
    <t>Vizuální styly digitálních her 2</t>
  </si>
  <si>
    <t>Obchodní angličtina *)</t>
  </si>
  <si>
    <t>Algoritmy</t>
  </si>
  <si>
    <t>Formální jazyky a překladače</t>
  </si>
  <si>
    <t>Matematická analýza 2</t>
  </si>
  <si>
    <t>Návrh počítačových systémů</t>
  </si>
  <si>
    <t>Pravděpodobnost a statistika</t>
  </si>
  <si>
    <t>Signály a systémy</t>
  </si>
  <si>
    <t>Angličtina B2-1</t>
  </si>
  <si>
    <t>Angličtina C1-1</t>
  </si>
  <si>
    <t>Angličtina 2: mírně pokročilí 2 *)</t>
  </si>
  <si>
    <t>Praktická angličtina 1</t>
  </si>
  <si>
    <t>Praktická angličtina 3</t>
  </si>
  <si>
    <t>Základy herního vývoje</t>
  </si>
  <si>
    <t>Angličtina pro Evropu</t>
  </si>
  <si>
    <t>Analogová elektronika 1</t>
  </si>
  <si>
    <t>Analogová technika</t>
  </si>
  <si>
    <t>Elektroakustika 1</t>
  </si>
  <si>
    <t>Návrh a realizace elektronických přístrojů</t>
  </si>
  <si>
    <t>Projektování datových sítí</t>
  </si>
  <si>
    <t>Robotika a manipulátory</t>
  </si>
  <si>
    <t>Vybrané partie z matematiky I.</t>
  </si>
  <si>
    <t>Zabezpečovací systémy</t>
  </si>
  <si>
    <t>Digital Marketing and Social Media</t>
  </si>
  <si>
    <t>E-commerce</t>
  </si>
  <si>
    <t>Francouzština 1</t>
  </si>
  <si>
    <t>Angličtina: praktický kurz obchodní konverzace a prezentace</t>
  </si>
  <si>
    <t>Síťová kabeláž a směrování (CCNA1+CCNA2)</t>
  </si>
  <si>
    <t>Pokročilá témata administrace operačního systému Linux</t>
  </si>
  <si>
    <t>Matematické základy fuzzy logiky</t>
  </si>
  <si>
    <t>Návrh a implementace IT služeb</t>
  </si>
  <si>
    <t>Projektová praxe 1</t>
  </si>
  <si>
    <t>Programovací seminář</t>
  </si>
  <si>
    <t>Periferní zařízení *)</t>
  </si>
  <si>
    <t>Desktop systémy Microsoft Windows</t>
  </si>
  <si>
    <t>Programování v .NET a C#</t>
  </si>
  <si>
    <t>Základy ekonomiky podniku</t>
  </si>
  <si>
    <t>Finanční management pro informatiky</t>
  </si>
  <si>
    <t>Anglická konverzace na aktuální témata</t>
  </si>
  <si>
    <t>Španělština: začátečníci 1/2</t>
  </si>
  <si>
    <t>Němčina 1</t>
  </si>
  <si>
    <t>Němčina 3</t>
  </si>
  <si>
    <t>Němčina 5</t>
  </si>
  <si>
    <t>Deutsch für Studium und Beruf I</t>
  </si>
  <si>
    <t>Ruština 1</t>
  </si>
  <si>
    <t>Počítačová fyzika II</t>
  </si>
  <si>
    <t>Francouzština pro začátečníky 1</t>
  </si>
  <si>
    <t>Inženýrská pedagogika a didaktika</t>
  </si>
  <si>
    <t>Italština pro začátečníky 1</t>
  </si>
  <si>
    <t>Kultura projevu a tvorba textů</t>
  </si>
  <si>
    <t>Němčina pro začátečníky 1</t>
  </si>
  <si>
    <t>Němčina pro mírně pokročilé 1</t>
  </si>
  <si>
    <t>Pedagogická psychologie</t>
  </si>
  <si>
    <t>Ruština pro začátečníky 1</t>
  </si>
  <si>
    <t>Zahraniční odborná praxe</t>
  </si>
  <si>
    <t>Finanční trhy</t>
  </si>
  <si>
    <t>Makroekonomie 1</t>
  </si>
  <si>
    <t>Management</t>
  </si>
  <si>
    <t>Databázové systémy</t>
  </si>
  <si>
    <t>Počítačové komunikace a sítě</t>
  </si>
  <si>
    <t>Principy programovacích jazyků a OOP</t>
  </si>
  <si>
    <t>Základy počítačové grafiky</t>
  </si>
  <si>
    <t>Základy umělé inteligence</t>
  </si>
  <si>
    <t>Angličtina B2-2</t>
  </si>
  <si>
    <t>Praktická angličtina 4</t>
  </si>
  <si>
    <t>Seminář C++</t>
  </si>
  <si>
    <t>Seminář C#</t>
  </si>
  <si>
    <t>Seminář Java</t>
  </si>
  <si>
    <t>Mobilní roboty</t>
  </si>
  <si>
    <t>Analogová elektronika 2</t>
  </si>
  <si>
    <t>Audio elektronika</t>
  </si>
  <si>
    <t>Komunikační systémy pro IoT</t>
  </si>
  <si>
    <t>Úvod do molekulární biologie a genetiky</t>
  </si>
  <si>
    <t>Počítačová podpora konstruování</t>
  </si>
  <si>
    <t>Robotika a zpracování obrazu</t>
  </si>
  <si>
    <t>Plošné spoje a povrchová montáž</t>
  </si>
  <si>
    <t>Zobrazovací systémy v lékařství</t>
  </si>
  <si>
    <t>Zvukový software</t>
  </si>
  <si>
    <t>Francouzština 2</t>
  </si>
  <si>
    <t>Technologie sítí LAN a WAN (CCNA3+4)</t>
  </si>
  <si>
    <t>Pokročilá matematika</t>
  </si>
  <si>
    <t>Analýza binárního kódu</t>
  </si>
  <si>
    <t>Bezpečnost a počítačové sítě</t>
  </si>
  <si>
    <t>Správa serverů IBM zSeries</t>
  </si>
  <si>
    <t>Projektová praxe 2</t>
  </si>
  <si>
    <t>Pokročilé asemblery</t>
  </si>
  <si>
    <t>Technika personálních počítačů *)</t>
  </si>
  <si>
    <t>Testování a dynamická analýza</t>
  </si>
  <si>
    <t>Serverové systémy Microsoft Windows</t>
  </si>
  <si>
    <t>Programování zařízení Apple</t>
  </si>
  <si>
    <t>Španělština: začátečníci 2/2</t>
  </si>
  <si>
    <t>Daňová soustava</t>
  </si>
  <si>
    <t>Němčina 4</t>
  </si>
  <si>
    <t>Němčina 6</t>
  </si>
  <si>
    <t>Deutsch für Studium und Beruf II</t>
  </si>
  <si>
    <t>Právo informačních systémů</t>
  </si>
  <si>
    <t>Ruština 2</t>
  </si>
  <si>
    <t>Elektrické instalace</t>
  </si>
  <si>
    <t>Bezpečná elektrotechnika</t>
  </si>
  <si>
    <t>Francouzština pro začátečníky 2</t>
  </si>
  <si>
    <t>Italština pro začátečníky 2</t>
  </si>
  <si>
    <t>Němčina pro začátečníky 2</t>
  </si>
  <si>
    <t>Němčina pro mírně pokročilé 2</t>
  </si>
  <si>
    <t>Ruština pro začátečníky 2</t>
  </si>
  <si>
    <t>Vybrané partie z matematiky II.</t>
  </si>
  <si>
    <t>Základy financování</t>
  </si>
  <si>
    <t>Finanční analýza a plánování</t>
  </si>
  <si>
    <t>Marketing</t>
  </si>
  <si>
    <t>Mikroekonomie 1</t>
  </si>
  <si>
    <t>Účetnictví</t>
  </si>
  <si>
    <t>Informační systémy</t>
  </si>
  <si>
    <t>Mikroprocesorové a vestavěné systémy</t>
  </si>
  <si>
    <t>Modelování a simulace</t>
  </si>
  <si>
    <t>Síťové aplikace a správa sítí</t>
  </si>
  <si>
    <t>Semestrální projekt</t>
  </si>
  <si>
    <t>Tvorba uživatelských rozhraní</t>
  </si>
  <si>
    <t>Řízení a regulace 1</t>
  </si>
  <si>
    <t>Projektová praxe 3</t>
  </si>
  <si>
    <t>Zpracování a vizualizace dat v prostředí Python</t>
  </si>
  <si>
    <t>Bakalářská práce</t>
  </si>
  <si>
    <t>Řízení a regulace 2</t>
  </si>
  <si>
    <t>Multimédia v počítačových sítích *)</t>
  </si>
  <si>
    <t>UKF</t>
  </si>
  <si>
    <t>FPVAI</t>
  </si>
  <si>
    <t>Aplikovana informatika</t>
  </si>
  <si>
    <t>Programovanie a údajové štruktúry</t>
  </si>
  <si>
    <t>Logické systémy počítačov</t>
  </si>
  <si>
    <t>Diskrétna matematika 1</t>
  </si>
  <si>
    <t>Značkovacie jazyky</t>
  </si>
  <si>
    <t>PV</t>
  </si>
  <si>
    <t>Aplikačný softvér 1</t>
  </si>
  <si>
    <t>Seminár z programovania 1</t>
  </si>
  <si>
    <t>Kódovanie a zobrazenie informácií</t>
  </si>
  <si>
    <t>Unixové systémy</t>
  </si>
  <si>
    <t>Objektovo orientované programovanie</t>
  </si>
  <si>
    <t>Formálne jazyky a automaty</t>
  </si>
  <si>
    <t>Diskrétna matematika 2</t>
  </si>
  <si>
    <t>Architektúra počítačov</t>
  </si>
  <si>
    <t>Aplikačný softvér 2</t>
  </si>
  <si>
    <t>Seminár z programovania 2</t>
  </si>
  <si>
    <t>Vybrané kapitoly z hardvéru a softvéru</t>
  </si>
  <si>
    <t>Operačné systémy</t>
  </si>
  <si>
    <t>Počítačová analýza dát</t>
  </si>
  <si>
    <t>Počítačová grafika</t>
  </si>
  <si>
    <t>Odborný jazyk: Anglický jazyk 1</t>
  </si>
  <si>
    <t>Nástroje modelovania a simulácie procesov</t>
  </si>
  <si>
    <t>Objektovo orientovaná analýza a návrh systémov</t>
  </si>
  <si>
    <t>Objektové technológie</t>
  </si>
  <si>
    <t>Projektovanie multimediálnych aplikácií</t>
  </si>
  <si>
    <t>Umelá inteligencia</t>
  </si>
  <si>
    <t>Princípy počítačových sietí</t>
  </si>
  <si>
    <t>Programovanie databázových aplikácií</t>
  </si>
  <si>
    <t>Kryptografia</t>
  </si>
  <si>
    <t>Úvodný seminár k bakalárskej praci</t>
  </si>
  <si>
    <t>Odborný jazyk: Anglický jazyk 2</t>
  </si>
  <si>
    <t>Aplikovaná počítačová grafika</t>
  </si>
  <si>
    <t>Monitorovanie a riadenie procesov</t>
  </si>
  <si>
    <t>Robotické systémy</t>
  </si>
  <si>
    <t>Vývoj mobilných aplikácií</t>
  </si>
  <si>
    <t>Algoritmy numerickej matematiky a optimalizácie</t>
  </si>
  <si>
    <t>Výpočtová zložitosť algoritmov</t>
  </si>
  <si>
    <t>Informačné systémy</t>
  </si>
  <si>
    <t>Počítačové siete</t>
  </si>
  <si>
    <t>Siminar k bakalarske praci I.</t>
  </si>
  <si>
    <t>Administrácia unixových systémov</t>
  </si>
  <si>
    <t>IT projektový manažment</t>
  </si>
  <si>
    <t>Programovanie v jazyku C</t>
  </si>
  <si>
    <t>Portálové riešenia</t>
  </si>
  <si>
    <t>Úvod do modelovania a simulácie</t>
  </si>
  <si>
    <t>Základné koncepty počítačovej betpečnosti</t>
  </si>
  <si>
    <t>Seminar k bakalarske praci II.</t>
  </si>
  <si>
    <t>Databázové technológie</t>
  </si>
  <si>
    <t>Odborná prax</t>
  </si>
  <si>
    <t>utb</t>
  </si>
  <si>
    <t>fai</t>
  </si>
  <si>
    <t>Inteligetné systémy a roboty</t>
  </si>
  <si>
    <t>Softwarová podpora inženýrských výpočtů</t>
  </si>
  <si>
    <t>Hardware a operační systémy</t>
  </si>
  <si>
    <t>Programovací metody</t>
  </si>
  <si>
    <t>Úvod do robotiky</t>
  </si>
  <si>
    <t>Úvod do materiálových věd</t>
  </si>
  <si>
    <t>Automatické řízení</t>
  </si>
  <si>
    <t>Mechanika v robotických systémech</t>
  </si>
  <si>
    <t>Systémy pro přenos a ukládání dat</t>
  </si>
  <si>
    <t>Laboratoř oboru</t>
  </si>
  <si>
    <t>Angličtina 1</t>
  </si>
  <si>
    <t>Sportovní aktivity 1</t>
  </si>
  <si>
    <t>Vybrané kapitoly z matematiky</t>
  </si>
  <si>
    <t>Objektové programování</t>
  </si>
  <si>
    <t>Programování PLC</t>
  </si>
  <si>
    <t>Instrumentace a měření</t>
  </si>
  <si>
    <t>Mechatronické systémy</t>
  </si>
  <si>
    <t>Robotická laboratoř</t>
  </si>
  <si>
    <t>Angličtina 2</t>
  </si>
  <si>
    <t>Sportovní aktivity 2</t>
  </si>
  <si>
    <t>Technické prostředky automatizace</t>
  </si>
  <si>
    <t>Spojité řízení</t>
  </si>
  <si>
    <t>Řízení a logistika výroby</t>
  </si>
  <si>
    <t>Konstrukce robotů a manipulátorů</t>
  </si>
  <si>
    <t>Robotická laboratoř 3</t>
  </si>
  <si>
    <t>Angličtina 3</t>
  </si>
  <si>
    <t>Sportovní aktivity 3</t>
  </si>
  <si>
    <t>Programování a aplikace průmyslových robotů a manipulátorů</t>
  </si>
  <si>
    <t>Embedded systémy s mikropočítači</t>
  </si>
  <si>
    <t>Tepelné procesy</t>
  </si>
  <si>
    <t>Analogová a číslicová technika</t>
  </si>
  <si>
    <t>Akční členy mechatronických systémů</t>
  </si>
  <si>
    <t>Ročníkový projekt</t>
  </si>
  <si>
    <t>Angličtina 4</t>
  </si>
  <si>
    <t>Sportovní aktivity 4</t>
  </si>
  <si>
    <t>Mechanika tekutin</t>
  </si>
  <si>
    <t>CAD systémy v elektrotechnice</t>
  </si>
  <si>
    <t>Umělá a výpočetní inteligence</t>
  </si>
  <si>
    <t>Softskills</t>
  </si>
  <si>
    <t>FSI</t>
  </si>
  <si>
    <t>Mechatronika</t>
  </si>
  <si>
    <t>General English I</t>
  </si>
  <si>
    <t>Matematika I</t>
  </si>
  <si>
    <t>Teoretické základy technických měření</t>
  </si>
  <si>
    <t>Úvod do programování a algoritmizace</t>
  </si>
  <si>
    <t>Úvod do strojního inženýrství</t>
  </si>
  <si>
    <t>Základy konstruování</t>
  </si>
  <si>
    <t>Vybrané kapitoly ze základů konstruování</t>
  </si>
  <si>
    <t>Vybrané kapitoly z konstruktivní geometrie</t>
  </si>
  <si>
    <t>Fyzika I</t>
  </si>
  <si>
    <t>General English Exam</t>
  </si>
  <si>
    <t>General English II</t>
  </si>
  <si>
    <t>Konstruování</t>
  </si>
  <si>
    <t>Matematika II</t>
  </si>
  <si>
    <t>Úvod do materiálových věd a inženýrství</t>
  </si>
  <si>
    <t>Základy elektrotechniky</t>
  </si>
  <si>
    <t>Informační výchova - informační gramotnost</t>
  </si>
  <si>
    <t>Programování v Pythonu</t>
  </si>
  <si>
    <t>Vybrané kapitoly z fyziky I</t>
  </si>
  <si>
    <t>Vybrané kapitoly z materiálového inženýrství</t>
  </si>
  <si>
    <t>Automatizace</t>
  </si>
  <si>
    <t>Fyzika II</t>
  </si>
  <si>
    <t>Matematika III</t>
  </si>
  <si>
    <t>Řídicí elektronika</t>
  </si>
  <si>
    <t>Statika</t>
  </si>
  <si>
    <t>Technical English I</t>
  </si>
  <si>
    <t>Seminář a praktická cvičení materiálového inženýrství</t>
  </si>
  <si>
    <t>Struktura a vlastnosti materiálů</t>
  </si>
  <si>
    <t>Vybrané kapitoly ze strojírenských materiálů</t>
  </si>
  <si>
    <t>Vybrané kapitoly z fyziky II</t>
  </si>
  <si>
    <t>Aplikace embedded systémů v mechatronice</t>
  </si>
  <si>
    <t>Kinematika</t>
  </si>
  <si>
    <t>Matematika IV</t>
  </si>
  <si>
    <t>Numerické metody</t>
  </si>
  <si>
    <t>Pružnost a pevnost I</t>
  </si>
  <si>
    <t>Technical English Exam</t>
  </si>
  <si>
    <t>Technical English II</t>
  </si>
  <si>
    <t>Počítačová fyzika</t>
  </si>
  <si>
    <t>Statistický software</t>
  </si>
  <si>
    <t>Vybrané kapitoly z pružnosti a pevnosti</t>
  </si>
  <si>
    <t>Dynamika</t>
  </si>
  <si>
    <t>Inteligentní řídicí systémy</t>
  </si>
  <si>
    <t>Modelování a simulace I</t>
  </si>
  <si>
    <t>Průmyslová elektronika</t>
  </si>
  <si>
    <t>Řešení základních úloh mechaniky těles pomocí MKP</t>
  </si>
  <si>
    <t>Konstruování strojů - strojní součásti</t>
  </si>
  <si>
    <t>Pružnost a pevnost II</t>
  </si>
  <si>
    <t>Termomechanika</t>
  </si>
  <si>
    <t>Odborné zdroje a citování</t>
  </si>
  <si>
    <t>Seminář aplikované termomechaniky</t>
  </si>
  <si>
    <t>Vybrané kapitoly z konstruování strojů - strojní součásti</t>
  </si>
  <si>
    <t>Bakalářský projekt (ÚMTMB)</t>
  </si>
  <si>
    <t>Elektrické pohony</t>
  </si>
  <si>
    <t>Elektromechanická přeměna energie</t>
  </si>
  <si>
    <t>Numerické metody II</t>
  </si>
  <si>
    <t>Seminář k bakalářské práci (B-MET)</t>
  </si>
  <si>
    <t>Hydromechanika</t>
  </si>
  <si>
    <t>Konstruování strojů - převody</t>
  </si>
  <si>
    <t>Spolehlivost, bezpečnost a diagnostika technických soustav</t>
  </si>
  <si>
    <t>Strojírenská metrologie I</t>
  </si>
  <si>
    <t>Vybrané kapitoly z konstruování strojů – převody</t>
  </si>
  <si>
    <t>FEKT</t>
  </si>
  <si>
    <t>Mikroelektronika a technologie</t>
  </si>
  <si>
    <t>Elektrotechnika 1</t>
  </si>
  <si>
    <t>Materiály pro elektrotechniku</t>
  </si>
  <si>
    <t>Počítače a programování 1</t>
  </si>
  <si>
    <t>Technická dokumentace</t>
  </si>
  <si>
    <t>Elektronické součástky</t>
  </si>
  <si>
    <t>Elektronické součástky - praktikum</t>
  </si>
  <si>
    <t>Elektrotechnika 2</t>
  </si>
  <si>
    <t>Fyzika 2</t>
  </si>
  <si>
    <t>Počítače a programování 2</t>
  </si>
  <si>
    <t>Analogové elektronické obvody</t>
  </si>
  <si>
    <t>Analýza signálů a soustav</t>
  </si>
  <si>
    <t>Elektrotechnické materiály a výrobní procesy I</t>
  </si>
  <si>
    <t>Měření v elektrotechnice</t>
  </si>
  <si>
    <t>Mikroelektronické praktikum</t>
  </si>
  <si>
    <t>Digitální obvody</t>
  </si>
  <si>
    <t>Elektrotechnické materiály a výrobní procesy II</t>
  </si>
  <si>
    <t>Modelování a počítačová simulace</t>
  </si>
  <si>
    <t>Diagnostické metody a zkušebnictví</t>
  </si>
  <si>
    <t>Vybrané partie z obnovitelných zdrojů a ukládání energie</t>
  </si>
  <si>
    <t>Diagnostika a testování elektronických systémů</t>
  </si>
  <si>
    <t>Mikroelektronické praktikum 2</t>
  </si>
  <si>
    <t>Mikroelektronika a technologie součástek</t>
  </si>
  <si>
    <t>Semestrální práce</t>
  </si>
  <si>
    <t>Návrh digitálních integrovaných obvodů VLSI a jazyk VHDL</t>
  </si>
  <si>
    <t>Mikroprocesory a mikropočítače</t>
  </si>
  <si>
    <t>Praktická chemie pro elektrotechniky</t>
  </si>
  <si>
    <t>Úvod do elektromobility</t>
  </si>
  <si>
    <t>Zásady konstrukce elektrotechnických zařízení</t>
  </si>
  <si>
    <t>Elektromagnetická kompatibilita</t>
  </si>
  <si>
    <t>Komunikační technologie</t>
  </si>
  <si>
    <t>Televizní technika a multimedia</t>
  </si>
  <si>
    <t>Výkonová elektronika</t>
  </si>
  <si>
    <t>Návrh analogových integrovaných obvodů</t>
  </si>
  <si>
    <t>Úvod do iniciativy Průmysl 4.0</t>
  </si>
  <si>
    <t>Fotovoltaické systémy</t>
  </si>
  <si>
    <t>Mikrosenzory a mikroelektromechanické systémy</t>
  </si>
  <si>
    <t>Optoelektronika a optické komunikace</t>
  </si>
  <si>
    <t>Trojrozměrné modelování</t>
  </si>
  <si>
    <t>Vybrané partie z ekologie výroby</t>
  </si>
  <si>
    <t>Číslicové zpracování signálů</t>
  </si>
  <si>
    <t>Elektronické filtry</t>
  </si>
  <si>
    <t>Mikrovlnná technika</t>
  </si>
  <si>
    <t>Projektování silových a datových rozvodů</t>
  </si>
  <si>
    <t>vsetky</t>
  </si>
  <si>
    <t>Design systems of printed circuit boards</t>
  </si>
  <si>
    <t>Microelectronics and Assembly Technology</t>
  </si>
  <si>
    <t>Angličtina pro bakaláře - středně pokročilí 2</t>
  </si>
  <si>
    <t>Angličtina pro elektrotechnické inženýrství</t>
  </si>
  <si>
    <t>Angličtina pro bakaláře - středně pokročilí 1</t>
  </si>
  <si>
    <t>Angličtina pro FCE 1</t>
  </si>
  <si>
    <t>Automobilová elektrotechnika</t>
  </si>
  <si>
    <t>CISCO akademie 1 - CCNA</t>
  </si>
  <si>
    <t>CISCO akademie 3 - CCNA</t>
  </si>
  <si>
    <t>CISCO akademie 5 - CCNP</t>
  </si>
  <si>
    <t>EPLAN - projektování v elektrotechnice</t>
  </si>
  <si>
    <t>Etika podnikání</t>
  </si>
  <si>
    <t>Finanční služby</t>
  </si>
  <si>
    <t>Francouzština pro mírně pokročilé</t>
  </si>
  <si>
    <t>Fyzika 1 v příkladech</t>
  </si>
  <si>
    <t>Fyzika 2 v příkladech</t>
  </si>
  <si>
    <t>Konverzace na aktuální téma</t>
  </si>
  <si>
    <t>Laboratorní didaktika</t>
  </si>
  <si>
    <t>Lékařská diagnostická technika</t>
  </si>
  <si>
    <t>Multimediální data v biomedicíně</t>
  </si>
  <si>
    <t>Multimediální služby</t>
  </si>
  <si>
    <t>Návrh elektronických obvodů</t>
  </si>
  <si>
    <t>Návrhové systémy a praktikum z elektronických obvodů</t>
  </si>
  <si>
    <t>Obchodní angličtina</t>
  </si>
  <si>
    <t>Odborná praxe</t>
  </si>
  <si>
    <t>Počítačové modelování elektrotechnických zařízení a komponentů</t>
  </si>
  <si>
    <t>Podvojné účetnictví</t>
  </si>
  <si>
    <t>Průmysl 4.0 - Virtuální výroba</t>
  </si>
  <si>
    <t>Přístupové a transportní sítě</t>
  </si>
  <si>
    <t>Psychologické praktikum osobnostního rozvoje a sebepoznávání</t>
  </si>
  <si>
    <t>Španělština pro začátečníky 1</t>
  </si>
  <si>
    <t>Umělá inteligence</t>
  </si>
  <si>
    <t>Vysokofrekvenční technika</t>
  </si>
  <si>
    <t>Základy kryptografie</t>
  </si>
  <si>
    <t>Angličtina pro FCE 2</t>
  </si>
  <si>
    <t>Architektura sítí</t>
  </si>
  <si>
    <t>Bezpilotní letadla</t>
  </si>
  <si>
    <t>CISCO akademie - Network Security</t>
  </si>
  <si>
    <t>CISCO akademie 2 - CCNA</t>
  </si>
  <si>
    <t>CISCO akademie 4 - CCNP</t>
  </si>
  <si>
    <t>Datová komunikace</t>
  </si>
  <si>
    <t>Ekologie v elektrotechnice</t>
  </si>
  <si>
    <t>Hardware počítačových sítí</t>
  </si>
  <si>
    <t>Konstrukce elektronických zařízení</t>
  </si>
  <si>
    <t>Mobilní komunikace</t>
  </si>
  <si>
    <t>Objektově orientované programování</t>
  </si>
  <si>
    <t>Optické komunikace</t>
  </si>
  <si>
    <t>Programování a algoritmy 1</t>
  </si>
  <si>
    <t>Projektování fotovoltaických elektráren</t>
  </si>
  <si>
    <t>Síťové operační systémy</t>
  </si>
  <si>
    <t>Španělština pro začátečníky 2</t>
  </si>
  <si>
    <t>Technické aplikace plazmatu</t>
  </si>
  <si>
    <t>Technické právo</t>
  </si>
  <si>
    <t>Vybrané partie základů elektrotechniky v angličtině</t>
  </si>
  <si>
    <t>Základy energetiky pro slaboproudé obory</t>
  </si>
  <si>
    <t>Základy informačních a komunikačních technologií</t>
  </si>
  <si>
    <t>priorita</t>
  </si>
  <si>
    <t>stu_fei_volba</t>
  </si>
  <si>
    <t>stu_fei_predmet</t>
  </si>
  <si>
    <t>vut_fit_volba</t>
  </si>
  <si>
    <t>vut_fit_predmet</t>
  </si>
  <si>
    <t>ukf_fai_volba</t>
  </si>
  <si>
    <t>ukf_fai_predmet</t>
  </si>
  <si>
    <t>utb_fai_volba</t>
  </si>
  <si>
    <t>utb_fai_predmet</t>
  </si>
  <si>
    <t>vut_fsi_volba</t>
  </si>
  <si>
    <t>vut_fsi_predmet</t>
  </si>
  <si>
    <t>vut_fekt_volba</t>
  </si>
  <si>
    <t>vut_fekt_predmet</t>
  </si>
  <si>
    <t>5/30/20245/30/20245/30/2024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</si>
</sst>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4" fillId="19" borderId="2" xfId="0" applyFont="1" applyFill="1" applyBorder="1" applyAlignment="1">
      <alignment horizontal="center" vertical="top" textRotation="90"/>
    </xf>
    <xf numFmtId="0" fontId="3" fillId="19" borderId="4" xfId="0" applyFont="1" applyFill="1" applyBorder="1" applyAlignment="1">
      <alignment horizontal="center" vertical="top"/>
    </xf>
    <xf numFmtId="0" fontId="4" fillId="19" borderId="3" xfId="0" applyFont="1" applyFill="1" applyBorder="1" applyAlignment="1">
      <alignment horizontal="center" vertical="top" textRotation="90"/>
    </xf>
  </cellXfs>
  <cellStyles count="2">
    <cellStyle name="Comma" xfId="1" builtinId="3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stu_fei" displayName="tb_stu_fei" ref="A1:H47" totalsRowShown="0" dataDxfId="5">
  <autoFilter ref="A1:H47" xr:uid="{00000000-0009-0000-0100-000001000000}"/>
  <sortState xmlns:xlrd2="http://schemas.microsoft.com/office/spreadsheetml/2017/richdata2" ref="A2:H47">
    <sortCondition ref="H1:H47"/>
  </sortState>
  <tableColumns count="8">
    <tableColumn id="6" xr3:uid="{00000000-0010-0000-0000-000006000000}" name="skola"/>
    <tableColumn id="7" xr3:uid="{00000000-0010-0000-0000-000007000000}" name="fakulta"/>
    <tableColumn id="8" xr3:uid="{00000000-0010-0000-0000-000008000000}" name="odbor"/>
    <tableColumn id="1" xr3:uid="{00000000-0010-0000-0000-000001000000}" name="rocnik"/>
    <tableColumn id="2" xr3:uid="{00000000-0010-0000-0000-000002000000}" name="semester"/>
    <tableColumn id="5" xr3:uid="{00000000-0010-0000-0000-000005000000}" name="volba"/>
    <tableColumn id="3" xr3:uid="{00000000-0010-0000-0000-000003000000}" name="kod"/>
    <tableColumn id="4" xr3:uid="{00000000-0010-0000-0000-000004000000}" name="predme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vut_fit" displayName="tb_vut_fit" ref="A1:H218" totalsRowShown="0">
  <autoFilter ref="A1:H218" xr:uid="{00000000-0009-0000-0100-000002000000}">
    <filterColumn colId="6">
      <filters>
        <filter val="20"/>
      </filters>
    </filterColumn>
  </autoFilter>
  <tableColumns count="8">
    <tableColumn id="1" xr3:uid="{00000000-0010-0000-0100-000001000000}" name="skola"/>
    <tableColumn id="2" xr3:uid="{00000000-0010-0000-0100-000002000000}" name="fakulta"/>
    <tableColumn id="3" xr3:uid="{00000000-0010-0000-0100-000003000000}" name="odbor"/>
    <tableColumn id="4" xr3:uid="{00000000-0010-0000-0100-000004000000}" name="rocnik"/>
    <tableColumn id="5" xr3:uid="{00000000-0010-0000-0100-000005000000}" name="semester"/>
    <tableColumn id="6" xr3:uid="{00000000-0010-0000-0100-000006000000}" name="volba"/>
    <tableColumn id="7" xr3:uid="{00000000-0010-0000-0100-000007000000}" name="kod"/>
    <tableColumn id="8" xr3:uid="{00000000-0010-0000-0100-000008000000}" name="predm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_ukf_fai" displayName="tb_ukf_fai" ref="A1:H52" totalsRowShown="0">
  <autoFilter ref="A1:H52" xr:uid="{00000000-0009-0000-0100-000003000000}"/>
  <sortState xmlns:xlrd2="http://schemas.microsoft.com/office/spreadsheetml/2017/richdata2" ref="A2:H52">
    <sortCondition ref="D2:D52"/>
    <sortCondition descending="1" ref="E2:E52"/>
    <sortCondition ref="F2:F52"/>
  </sortState>
  <tableColumns count="8">
    <tableColumn id="1" xr3:uid="{00000000-0010-0000-0200-000001000000}" name="skola"/>
    <tableColumn id="2" xr3:uid="{00000000-0010-0000-0200-000002000000}" name="fakulta"/>
    <tableColumn id="3" xr3:uid="{00000000-0010-0000-0200-000003000000}" name="odbor"/>
    <tableColumn id="4" xr3:uid="{00000000-0010-0000-0200-000004000000}" name="rocnik" dataDxfId="3" dataCellStyle="Comma"/>
    <tableColumn id="5" xr3:uid="{00000000-0010-0000-0200-000005000000}" name="semester"/>
    <tableColumn id="6" xr3:uid="{00000000-0010-0000-0200-000006000000}" name="volba"/>
    <tableColumn id="7" xr3:uid="{00000000-0010-0000-0200-000007000000}" name="kod"/>
    <tableColumn id="8" xr3:uid="{00000000-0010-0000-0200-000008000000}" name="predm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_utb_fai" displayName="tb_utb_fai" ref="A1:H47" totalsRowShown="0">
  <autoFilter ref="A1:H47" xr:uid="{00000000-0009-0000-0100-000004000000}"/>
  <tableColumns count="8">
    <tableColumn id="1" xr3:uid="{00000000-0010-0000-0300-000001000000}" name="skola"/>
    <tableColumn id="2" xr3:uid="{00000000-0010-0000-0300-000002000000}" name="fakulta"/>
    <tableColumn id="3" xr3:uid="{00000000-0010-0000-0300-000003000000}" name="odbor"/>
    <tableColumn id="4" xr3:uid="{00000000-0010-0000-0300-000004000000}" name="rocnik"/>
    <tableColumn id="5" xr3:uid="{00000000-0010-0000-0300-000005000000}" name="semester"/>
    <tableColumn id="6" xr3:uid="{00000000-0010-0000-0300-000006000000}" name="volba"/>
    <tableColumn id="7" xr3:uid="{00000000-0010-0000-0300-000007000000}" name="kod"/>
    <tableColumn id="8" xr3:uid="{00000000-0010-0000-0300-000008000000}" name="predm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_vut_fsi" displayName="tb_vut_fsi" ref="A1:H71" totalsRowShown="0">
  <autoFilter ref="A1:H71" xr:uid="{00000000-0009-0000-0100-000005000000}">
    <filterColumn colId="7">
      <filters>
        <filter val="Automatizace"/>
        <filter val="Kinematika"/>
        <filter val="Matematika I"/>
        <filter val="Matematika II"/>
        <filter val="Matematika III"/>
        <filter val="Matematika IV"/>
        <filter val="Seminář a praktická cvičení materiálového inženýrství"/>
        <filter val="Struktura a vlastnosti materiálů"/>
        <filter val="Úvod do materiálových věd a inženýrství"/>
        <filter val="Vybrané kapitoly z matematiky"/>
        <filter val="Vybrané kapitoly z materiálového inženýrství"/>
        <filter val="Vybrané kapitoly ze strojírenských materiálů"/>
      </filters>
    </filterColumn>
  </autoFilter>
  <tableColumns count="8">
    <tableColumn id="1" xr3:uid="{00000000-0010-0000-0400-000001000000}" name="skola"/>
    <tableColumn id="2" xr3:uid="{00000000-0010-0000-0400-000002000000}" name="fakulta"/>
    <tableColumn id="3" xr3:uid="{00000000-0010-0000-0400-000003000000}" name="odbor"/>
    <tableColumn id="4" xr3:uid="{00000000-0010-0000-0400-000004000000}" name="rocnik"/>
    <tableColumn id="5" xr3:uid="{00000000-0010-0000-0400-000005000000}" name="semester"/>
    <tableColumn id="6" xr3:uid="{00000000-0010-0000-0400-000006000000}" name="volba"/>
    <tableColumn id="7" xr3:uid="{00000000-0010-0000-0400-000007000000}" name="kod"/>
    <tableColumn id="8" xr3:uid="{00000000-0010-0000-0400-000008000000}" name="predm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_vut_fekt" displayName="tb_vut_fekt" ref="A1:H157" totalsRowShown="0">
  <autoFilter ref="A1:H157" xr:uid="{00000000-0009-0000-0100-000006000000}">
    <filterColumn colId="6">
      <filters>
        <filter val="44"/>
      </filters>
    </filterColumn>
  </autoFilter>
  <tableColumns count="8">
    <tableColumn id="1" xr3:uid="{00000000-0010-0000-0500-000001000000}" name="skola"/>
    <tableColumn id="2" xr3:uid="{00000000-0010-0000-0500-000002000000}" name="fakulta"/>
    <tableColumn id="3" xr3:uid="{00000000-0010-0000-0500-000003000000}" name="odbor"/>
    <tableColumn id="4" xr3:uid="{00000000-0010-0000-0500-000004000000}" name="rocnik"/>
    <tableColumn id="5" xr3:uid="{00000000-0010-0000-0500-000005000000}" name="semester"/>
    <tableColumn id="6" xr3:uid="{00000000-0010-0000-0500-000006000000}" name="volba"/>
    <tableColumn id="7" xr3:uid="{00000000-0010-0000-0500-000007000000}" name="kod"/>
    <tableColumn id="8" xr3:uid="{00000000-0010-0000-0500-000008000000}" name="predm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8" displayName="Table8" ref="A1:C34" totalsRowShown="0">
  <autoFilter ref="A1:C34" xr:uid="{00000000-0009-0000-0100-000007000000}"/>
  <sortState xmlns:xlrd2="http://schemas.microsoft.com/office/spreadsheetml/2017/richdata2" ref="A2:C34">
    <sortCondition ref="C1:C34"/>
  </sortState>
  <tableColumns count="3">
    <tableColumn id="1" xr3:uid="{00000000-0010-0000-0600-000001000000}" name="kod"/>
    <tableColumn id="2" xr3:uid="{00000000-0010-0000-0600-000002000000}" name="predmet">
      <calculatedColumnFormula>VLOOKUP(A2,tb_vut_fit[[#All],[kod]:[predmet]],2,FALSE)</calculatedColumnFormula>
    </tableColumn>
    <tableColumn id="3" xr3:uid="{00000000-0010-0000-0600-000003000000}" name="priori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13336-271E-462A-8287-7299D822F902}" name="Table9" displayName="Table9" ref="A1:M292" totalsRowShown="0" headerRowDxfId="0" headerRowBorderDxfId="1" tableBorderDxfId="2">
  <autoFilter ref="A1:M292" xr:uid="{C7C13336-271E-462A-8287-7299D822F90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B6952C7-32AC-4E26-9A60-FA0EEBF791F1}" name="5/30/20245/30/20245/30/2024"/>
    <tableColumn id="2" xr3:uid="{0F086206-E010-4D57-9E97-40296885C74B}" name="stu_fei_volba"/>
    <tableColumn id="3" xr3:uid="{65217CBE-0178-4079-8D93-C320C9149E7F}" name="stu_fei_predmet"/>
    <tableColumn id="4" xr3:uid="{A4995CB4-D123-4531-8747-0FB65DBFC231}" name="vut_fit_volba"/>
    <tableColumn id="5" xr3:uid="{2E8CADF0-A50F-494B-B0FA-CDFC82C3BCB2}" name="vut_fit_predmet"/>
    <tableColumn id="6" xr3:uid="{4B4CA0E6-0173-434B-8018-A115A408A1DD}" name="ukf_fai_volba"/>
    <tableColumn id="7" xr3:uid="{13C79FC7-6186-40C6-8DE2-F5BB07F45CCD}" name="ukf_fai_predmet"/>
    <tableColumn id="8" xr3:uid="{738C5EEA-AFDA-4ABF-83D4-1DD44F043BCA}" name="utb_fai_volba"/>
    <tableColumn id="9" xr3:uid="{ED8D3580-E761-4D6C-BD59-A55B4F0F0B86}" name="utb_fai_predmet"/>
    <tableColumn id="10" xr3:uid="{13BD66DD-3284-4CFE-BA96-65F8D993E853}" name="vut_fsi_volba"/>
    <tableColumn id="11" xr3:uid="{77854303-0DE1-43C1-AEDC-B62F62E4E9A4}" name="vut_fsi_predmet"/>
    <tableColumn id="12" xr3:uid="{2942B6A0-5C3B-4162-B264-49E40A6A780E}" name="vut_fekt_volba"/>
    <tableColumn id="13" xr3:uid="{226D133E-36B6-4D01-864A-9E01FCDF5106}" name="vut_fekt_predm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workbookViewId="0"/>
  </sheetViews>
  <sheetFormatPr defaultRowHeight="14.4" x14ac:dyDescent="0.3"/>
  <cols>
    <col min="1" max="1" width="7.5546875" bestFit="1" customWidth="1"/>
    <col min="2" max="2" width="9.109375" bestFit="1" customWidth="1"/>
    <col min="3" max="3" width="19.88671875" bestFit="1" customWidth="1"/>
    <col min="4" max="4" width="8.44140625" bestFit="1" customWidth="1"/>
    <col min="5" max="5" width="10.77734375" bestFit="1" customWidth="1"/>
    <col min="6" max="6" width="7.88671875" bestFit="1" customWidth="1"/>
    <col min="7" max="7" width="6.44140625" bestFit="1" customWidth="1"/>
    <col min="8" max="8" width="43.88671875" bestFit="1" customWidth="1"/>
    <col min="9" max="9" width="8.109375" customWidth="1"/>
    <col min="10" max="10" width="43.88671875" bestFit="1" customWidth="1"/>
    <col min="11" max="11" width="10.109375" customWidth="1"/>
    <col min="12" max="12" width="12.44140625" customWidth="1"/>
    <col min="13" max="13" width="10.44140625" bestFit="1" customWidth="1"/>
    <col min="14" max="14" width="3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  <c r="G2">
        <v>1</v>
      </c>
      <c r="H2" t="s">
        <v>13</v>
      </c>
    </row>
    <row r="3" spans="1:8" x14ac:dyDescent="0.3">
      <c r="A3" t="s">
        <v>8</v>
      </c>
      <c r="B3" t="s">
        <v>9</v>
      </c>
      <c r="C3" t="s">
        <v>10</v>
      </c>
      <c r="D3">
        <v>1</v>
      </c>
      <c r="E3" t="s">
        <v>14</v>
      </c>
      <c r="F3" t="s">
        <v>12</v>
      </c>
      <c r="G3">
        <v>2</v>
      </c>
      <c r="H3" t="s">
        <v>15</v>
      </c>
    </row>
    <row r="4" spans="1:8" x14ac:dyDescent="0.3">
      <c r="A4" t="s">
        <v>8</v>
      </c>
      <c r="B4" t="s">
        <v>9</v>
      </c>
      <c r="C4" t="s">
        <v>10</v>
      </c>
      <c r="D4">
        <v>1</v>
      </c>
      <c r="E4" t="s">
        <v>11</v>
      </c>
      <c r="F4" t="s">
        <v>12</v>
      </c>
      <c r="G4">
        <v>2</v>
      </c>
      <c r="H4" t="s">
        <v>16</v>
      </c>
    </row>
    <row r="5" spans="1:8" x14ac:dyDescent="0.3">
      <c r="A5" t="s">
        <v>8</v>
      </c>
      <c r="B5" t="s">
        <v>9</v>
      </c>
      <c r="C5" t="s">
        <v>10</v>
      </c>
      <c r="D5">
        <v>1</v>
      </c>
      <c r="E5" t="s">
        <v>14</v>
      </c>
      <c r="F5" t="s">
        <v>12</v>
      </c>
      <c r="G5">
        <v>3</v>
      </c>
      <c r="H5" t="s">
        <v>17</v>
      </c>
    </row>
    <row r="6" spans="1:8" x14ac:dyDescent="0.3">
      <c r="A6" t="s">
        <v>8</v>
      </c>
      <c r="B6" t="s">
        <v>9</v>
      </c>
      <c r="C6" t="s">
        <v>10</v>
      </c>
      <c r="D6">
        <v>3</v>
      </c>
      <c r="E6" t="s">
        <v>14</v>
      </c>
      <c r="F6" t="s">
        <v>12</v>
      </c>
      <c r="G6">
        <v>18</v>
      </c>
      <c r="H6" t="s">
        <v>18</v>
      </c>
    </row>
    <row r="7" spans="1:8" x14ac:dyDescent="0.3">
      <c r="A7" t="s">
        <v>8</v>
      </c>
      <c r="B7" t="s">
        <v>9</v>
      </c>
      <c r="C7" t="s">
        <v>10</v>
      </c>
      <c r="D7">
        <v>3</v>
      </c>
      <c r="E7" t="s">
        <v>11</v>
      </c>
      <c r="F7" t="s">
        <v>12</v>
      </c>
      <c r="G7">
        <v>18</v>
      </c>
      <c r="H7" t="s">
        <v>19</v>
      </c>
    </row>
    <row r="8" spans="1:8" x14ac:dyDescent="0.3">
      <c r="A8" t="s">
        <v>8</v>
      </c>
      <c r="B8" t="s">
        <v>9</v>
      </c>
      <c r="C8" t="s">
        <v>10</v>
      </c>
      <c r="D8">
        <v>3</v>
      </c>
      <c r="E8" t="s">
        <v>14</v>
      </c>
      <c r="F8" t="s">
        <v>12</v>
      </c>
      <c r="G8">
        <v>18</v>
      </c>
      <c r="H8" t="s">
        <v>20</v>
      </c>
    </row>
    <row r="9" spans="1:8" x14ac:dyDescent="0.3">
      <c r="A9" t="s">
        <v>8</v>
      </c>
      <c r="B9" t="s">
        <v>9</v>
      </c>
      <c r="C9" t="s">
        <v>10</v>
      </c>
      <c r="D9">
        <v>2</v>
      </c>
      <c r="E9" t="s">
        <v>14</v>
      </c>
      <c r="F9" t="s">
        <v>12</v>
      </c>
      <c r="G9">
        <v>14</v>
      </c>
      <c r="H9" t="s">
        <v>21</v>
      </c>
    </row>
    <row r="10" spans="1:8" x14ac:dyDescent="0.3">
      <c r="A10" t="s">
        <v>8</v>
      </c>
      <c r="B10" t="s">
        <v>9</v>
      </c>
      <c r="C10" t="s">
        <v>10</v>
      </c>
      <c r="D10">
        <v>3</v>
      </c>
      <c r="E10" t="s">
        <v>14</v>
      </c>
      <c r="F10" t="s">
        <v>12</v>
      </c>
      <c r="G10">
        <v>22</v>
      </c>
      <c r="H10" t="s">
        <v>22</v>
      </c>
    </row>
    <row r="11" spans="1:8" x14ac:dyDescent="0.3">
      <c r="A11" t="s">
        <v>8</v>
      </c>
      <c r="B11" t="s">
        <v>9</v>
      </c>
      <c r="C11" t="s">
        <v>10</v>
      </c>
      <c r="D11">
        <v>3</v>
      </c>
      <c r="E11" t="s">
        <v>11</v>
      </c>
      <c r="F11" t="s">
        <v>12</v>
      </c>
      <c r="G11">
        <v>6</v>
      </c>
      <c r="H11" t="s">
        <v>23</v>
      </c>
    </row>
    <row r="12" spans="1:8" x14ac:dyDescent="0.3">
      <c r="A12" t="s">
        <v>8</v>
      </c>
      <c r="B12" t="s">
        <v>9</v>
      </c>
      <c r="C12" t="s">
        <v>10</v>
      </c>
      <c r="D12">
        <v>1</v>
      </c>
      <c r="E12" t="s">
        <v>14</v>
      </c>
      <c r="F12" t="s">
        <v>12</v>
      </c>
      <c r="G12">
        <v>6</v>
      </c>
      <c r="H12" t="s">
        <v>24</v>
      </c>
    </row>
    <row r="13" spans="1:8" x14ac:dyDescent="0.3">
      <c r="A13" t="s">
        <v>8</v>
      </c>
      <c r="B13" t="s">
        <v>9</v>
      </c>
      <c r="C13" t="s">
        <v>10</v>
      </c>
      <c r="D13">
        <v>2</v>
      </c>
      <c r="E13" t="s">
        <v>11</v>
      </c>
      <c r="F13" t="s">
        <v>12</v>
      </c>
      <c r="G13">
        <v>11</v>
      </c>
      <c r="H13" t="s">
        <v>25</v>
      </c>
    </row>
    <row r="14" spans="1:8" x14ac:dyDescent="0.3">
      <c r="A14" t="s">
        <v>8</v>
      </c>
      <c r="B14" t="s">
        <v>9</v>
      </c>
      <c r="C14" t="s">
        <v>10</v>
      </c>
      <c r="D14">
        <v>1</v>
      </c>
      <c r="E14" t="s">
        <v>14</v>
      </c>
      <c r="F14" t="s">
        <v>12</v>
      </c>
      <c r="G14">
        <v>9</v>
      </c>
      <c r="H14" t="s">
        <v>26</v>
      </c>
    </row>
    <row r="15" spans="1:8" x14ac:dyDescent="0.3">
      <c r="A15" t="s">
        <v>8</v>
      </c>
      <c r="B15" t="s">
        <v>9</v>
      </c>
      <c r="C15" t="s">
        <v>10</v>
      </c>
      <c r="D15">
        <v>1</v>
      </c>
      <c r="E15" t="s">
        <v>11</v>
      </c>
      <c r="F15" t="s">
        <v>12</v>
      </c>
      <c r="G15">
        <v>3</v>
      </c>
      <c r="H15" t="s">
        <v>27</v>
      </c>
    </row>
    <row r="16" spans="1:8" x14ac:dyDescent="0.3">
      <c r="A16" t="s">
        <v>8</v>
      </c>
      <c r="B16" t="s">
        <v>9</v>
      </c>
      <c r="C16" t="s">
        <v>10</v>
      </c>
      <c r="D16">
        <v>2</v>
      </c>
      <c r="E16" t="s">
        <v>14</v>
      </c>
      <c r="F16" t="s">
        <v>28</v>
      </c>
      <c r="G16">
        <v>19</v>
      </c>
      <c r="H16" t="s">
        <v>29</v>
      </c>
    </row>
    <row r="17" spans="1:16" x14ac:dyDescent="0.3">
      <c r="A17" t="s">
        <v>8</v>
      </c>
      <c r="B17" t="s">
        <v>9</v>
      </c>
      <c r="C17" t="s">
        <v>10</v>
      </c>
      <c r="D17">
        <v>1</v>
      </c>
      <c r="E17" t="s">
        <v>11</v>
      </c>
      <c r="F17" t="s">
        <v>12</v>
      </c>
      <c r="G17">
        <v>4</v>
      </c>
      <c r="H17" t="s">
        <v>30</v>
      </c>
      <c r="P17" s="2"/>
    </row>
    <row r="18" spans="1:16" x14ac:dyDescent="0.3">
      <c r="A18" t="s">
        <v>8</v>
      </c>
      <c r="B18" t="s">
        <v>9</v>
      </c>
      <c r="C18" t="s">
        <v>10</v>
      </c>
      <c r="D18">
        <v>1</v>
      </c>
      <c r="E18" t="s">
        <v>14</v>
      </c>
      <c r="F18" t="s">
        <v>12</v>
      </c>
      <c r="G18">
        <v>4</v>
      </c>
      <c r="H18" t="s">
        <v>31</v>
      </c>
    </row>
    <row r="19" spans="1:16" x14ac:dyDescent="0.3">
      <c r="A19" t="s">
        <v>8</v>
      </c>
      <c r="B19" t="s">
        <v>9</v>
      </c>
      <c r="C19" t="s">
        <v>10</v>
      </c>
      <c r="D19">
        <v>2</v>
      </c>
      <c r="E19" t="s">
        <v>11</v>
      </c>
      <c r="F19" t="s">
        <v>12</v>
      </c>
      <c r="G19">
        <v>4</v>
      </c>
      <c r="H19" t="s">
        <v>32</v>
      </c>
    </row>
    <row r="20" spans="1:16" x14ac:dyDescent="0.3">
      <c r="A20" t="s">
        <v>8</v>
      </c>
      <c r="B20" t="s">
        <v>9</v>
      </c>
      <c r="C20" t="s">
        <v>10</v>
      </c>
      <c r="D20">
        <v>2</v>
      </c>
      <c r="E20" t="s">
        <v>11</v>
      </c>
      <c r="F20" t="s">
        <v>12</v>
      </c>
      <c r="G20">
        <v>14</v>
      </c>
      <c r="H20" t="s">
        <v>33</v>
      </c>
    </row>
    <row r="21" spans="1:16" x14ac:dyDescent="0.3">
      <c r="A21" t="s">
        <v>8</v>
      </c>
      <c r="B21" t="s">
        <v>9</v>
      </c>
      <c r="C21" t="s">
        <v>10</v>
      </c>
      <c r="D21">
        <v>2</v>
      </c>
      <c r="E21" t="s">
        <v>14</v>
      </c>
      <c r="F21" t="s">
        <v>12</v>
      </c>
      <c r="G21">
        <v>1</v>
      </c>
      <c r="H21" t="s">
        <v>34</v>
      </c>
    </row>
    <row r="22" spans="1:16" x14ac:dyDescent="0.3">
      <c r="A22" t="s">
        <v>8</v>
      </c>
      <c r="B22" t="s">
        <v>9</v>
      </c>
      <c r="C22" t="s">
        <v>10</v>
      </c>
      <c r="D22">
        <v>2</v>
      </c>
      <c r="E22" t="s">
        <v>11</v>
      </c>
      <c r="F22" t="s">
        <v>12</v>
      </c>
      <c r="G22">
        <v>12</v>
      </c>
      <c r="H22" t="s">
        <v>35</v>
      </c>
    </row>
    <row r="23" spans="1:16" x14ac:dyDescent="0.3">
      <c r="A23" t="s">
        <v>8</v>
      </c>
      <c r="B23" t="s">
        <v>9</v>
      </c>
      <c r="C23" t="s">
        <v>10</v>
      </c>
      <c r="D23">
        <v>2</v>
      </c>
      <c r="E23" t="s">
        <v>11</v>
      </c>
      <c r="F23" t="s">
        <v>12</v>
      </c>
      <c r="G23">
        <v>13</v>
      </c>
      <c r="H23" t="s">
        <v>36</v>
      </c>
    </row>
    <row r="24" spans="1:16" x14ac:dyDescent="0.3">
      <c r="A24" t="s">
        <v>8</v>
      </c>
      <c r="B24" t="s">
        <v>9</v>
      </c>
      <c r="C24" t="s">
        <v>10</v>
      </c>
      <c r="D24">
        <v>3</v>
      </c>
      <c r="E24" t="s">
        <v>11</v>
      </c>
      <c r="F24" t="s">
        <v>28</v>
      </c>
      <c r="G24">
        <v>14</v>
      </c>
      <c r="H24" t="s">
        <v>37</v>
      </c>
    </row>
    <row r="25" spans="1:16" x14ac:dyDescent="0.3">
      <c r="A25" t="s">
        <v>8</v>
      </c>
      <c r="B25" t="s">
        <v>9</v>
      </c>
      <c r="C25" t="s">
        <v>10</v>
      </c>
      <c r="D25">
        <v>3</v>
      </c>
      <c r="E25" t="s">
        <v>11</v>
      </c>
      <c r="F25" t="s">
        <v>28</v>
      </c>
      <c r="G25">
        <v>17</v>
      </c>
      <c r="H25" t="s">
        <v>37</v>
      </c>
    </row>
    <row r="26" spans="1:16" x14ac:dyDescent="0.3">
      <c r="A26" t="s">
        <v>8</v>
      </c>
      <c r="B26" t="s">
        <v>9</v>
      </c>
      <c r="C26" t="s">
        <v>10</v>
      </c>
      <c r="D26">
        <v>3</v>
      </c>
      <c r="E26" t="s">
        <v>14</v>
      </c>
      <c r="F26" t="s">
        <v>12</v>
      </c>
      <c r="G26">
        <v>13</v>
      </c>
      <c r="H26" t="s">
        <v>38</v>
      </c>
    </row>
    <row r="27" spans="1:16" x14ac:dyDescent="0.3">
      <c r="A27" t="s">
        <v>8</v>
      </c>
      <c r="B27" t="s">
        <v>9</v>
      </c>
      <c r="C27" t="s">
        <v>10</v>
      </c>
      <c r="D27">
        <v>3</v>
      </c>
      <c r="E27" t="s">
        <v>11</v>
      </c>
      <c r="F27" t="s">
        <v>12</v>
      </c>
      <c r="G27">
        <v>17</v>
      </c>
      <c r="H27" t="s">
        <v>39</v>
      </c>
    </row>
    <row r="28" spans="1:16" x14ac:dyDescent="0.3">
      <c r="A28" t="s">
        <v>8</v>
      </c>
      <c r="B28" t="s">
        <v>9</v>
      </c>
      <c r="C28" t="s">
        <v>10</v>
      </c>
      <c r="D28">
        <v>3</v>
      </c>
      <c r="E28" t="s">
        <v>11</v>
      </c>
      <c r="F28" t="s">
        <v>12</v>
      </c>
      <c r="G28">
        <v>14</v>
      </c>
      <c r="H28" t="s">
        <v>40</v>
      </c>
    </row>
    <row r="29" spans="1:16" x14ac:dyDescent="0.3">
      <c r="A29" t="s">
        <v>8</v>
      </c>
      <c r="B29" t="s">
        <v>9</v>
      </c>
      <c r="C29" t="s">
        <v>10</v>
      </c>
      <c r="D29">
        <v>2</v>
      </c>
      <c r="E29" t="s">
        <v>14</v>
      </c>
      <c r="F29" t="s">
        <v>12</v>
      </c>
      <c r="G29">
        <v>17</v>
      </c>
      <c r="H29" t="s">
        <v>41</v>
      </c>
    </row>
    <row r="30" spans="1:16" x14ac:dyDescent="0.3">
      <c r="A30" t="s">
        <v>8</v>
      </c>
      <c r="B30" t="s">
        <v>9</v>
      </c>
      <c r="C30" t="s">
        <v>10</v>
      </c>
      <c r="D30">
        <v>1</v>
      </c>
      <c r="E30" t="s">
        <v>11</v>
      </c>
      <c r="F30" t="s">
        <v>28</v>
      </c>
      <c r="G30">
        <v>17</v>
      </c>
      <c r="H30" t="s">
        <v>42</v>
      </c>
      <c r="I30" s="1"/>
      <c r="J30" s="1"/>
    </row>
    <row r="31" spans="1:16" x14ac:dyDescent="0.3">
      <c r="A31" t="s">
        <v>8</v>
      </c>
      <c r="B31" t="s">
        <v>9</v>
      </c>
      <c r="C31" t="s">
        <v>10</v>
      </c>
      <c r="D31">
        <v>3</v>
      </c>
      <c r="E31" t="s">
        <v>14</v>
      </c>
      <c r="F31" t="s">
        <v>12</v>
      </c>
      <c r="G31">
        <v>14</v>
      </c>
      <c r="H31" t="s">
        <v>43</v>
      </c>
    </row>
    <row r="32" spans="1:16" x14ac:dyDescent="0.3">
      <c r="A32" t="s">
        <v>8</v>
      </c>
      <c r="B32" t="s">
        <v>9</v>
      </c>
      <c r="C32" t="s">
        <v>10</v>
      </c>
      <c r="D32">
        <v>2</v>
      </c>
      <c r="E32" t="s">
        <v>14</v>
      </c>
      <c r="F32" t="s">
        <v>12</v>
      </c>
      <c r="G32">
        <v>14</v>
      </c>
      <c r="H32" t="s">
        <v>44</v>
      </c>
    </row>
    <row r="33" spans="1:10" x14ac:dyDescent="0.3">
      <c r="A33" t="s">
        <v>8</v>
      </c>
      <c r="B33" t="s">
        <v>9</v>
      </c>
      <c r="C33" t="s">
        <v>10</v>
      </c>
      <c r="D33">
        <v>1</v>
      </c>
      <c r="E33" t="s">
        <v>11</v>
      </c>
      <c r="F33" t="s">
        <v>12</v>
      </c>
      <c r="G33">
        <v>5</v>
      </c>
      <c r="H33" t="s">
        <v>45</v>
      </c>
    </row>
    <row r="34" spans="1:10" x14ac:dyDescent="0.3">
      <c r="A34" t="s">
        <v>8</v>
      </c>
      <c r="B34" t="s">
        <v>9</v>
      </c>
      <c r="C34" t="s">
        <v>10</v>
      </c>
      <c r="D34">
        <v>1</v>
      </c>
      <c r="E34" t="s">
        <v>14</v>
      </c>
      <c r="F34" t="s">
        <v>12</v>
      </c>
      <c r="G34">
        <v>5</v>
      </c>
      <c r="H34" t="s">
        <v>45</v>
      </c>
    </row>
    <row r="35" spans="1:10" x14ac:dyDescent="0.3">
      <c r="A35" t="s">
        <v>8</v>
      </c>
      <c r="B35" t="s">
        <v>9</v>
      </c>
      <c r="C35" t="s">
        <v>10</v>
      </c>
      <c r="D35">
        <v>2</v>
      </c>
      <c r="E35" t="s">
        <v>11</v>
      </c>
      <c r="F35" t="s">
        <v>12</v>
      </c>
      <c r="G35">
        <v>5</v>
      </c>
      <c r="H35" t="s">
        <v>46</v>
      </c>
    </row>
    <row r="36" spans="1:10" x14ac:dyDescent="0.3">
      <c r="A36" t="s">
        <v>8</v>
      </c>
      <c r="B36" t="s">
        <v>9</v>
      </c>
      <c r="C36" t="s">
        <v>10</v>
      </c>
      <c r="D36">
        <v>3</v>
      </c>
      <c r="E36" t="s">
        <v>11</v>
      </c>
      <c r="F36" t="s">
        <v>12</v>
      </c>
      <c r="G36">
        <v>5</v>
      </c>
      <c r="H36" t="s">
        <v>47</v>
      </c>
    </row>
    <row r="37" spans="1:10" x14ac:dyDescent="0.3">
      <c r="A37" t="s">
        <v>8</v>
      </c>
      <c r="B37" t="s">
        <v>9</v>
      </c>
      <c r="C37" t="s">
        <v>10</v>
      </c>
      <c r="D37">
        <v>3</v>
      </c>
      <c r="E37" t="s">
        <v>14</v>
      </c>
      <c r="F37" t="s">
        <v>12</v>
      </c>
      <c r="G37">
        <v>5</v>
      </c>
      <c r="H37" t="s">
        <v>48</v>
      </c>
      <c r="I37" s="1"/>
      <c r="J37" s="1"/>
    </row>
    <row r="38" spans="1:10" x14ac:dyDescent="0.3">
      <c r="A38" t="s">
        <v>8</v>
      </c>
      <c r="B38" t="s">
        <v>9</v>
      </c>
      <c r="C38" t="s">
        <v>10</v>
      </c>
      <c r="D38">
        <v>2</v>
      </c>
      <c r="E38" t="s">
        <v>14</v>
      </c>
      <c r="F38" t="s">
        <v>12</v>
      </c>
      <c r="G38">
        <v>5</v>
      </c>
      <c r="H38" t="s">
        <v>49</v>
      </c>
      <c r="I38" s="1"/>
      <c r="J38" s="1"/>
    </row>
    <row r="39" spans="1:10" x14ac:dyDescent="0.3">
      <c r="A39" t="s">
        <v>8</v>
      </c>
      <c r="B39" t="s">
        <v>9</v>
      </c>
      <c r="C39" t="s">
        <v>10</v>
      </c>
      <c r="D39">
        <v>3</v>
      </c>
      <c r="E39" t="s">
        <v>14</v>
      </c>
      <c r="F39" t="s">
        <v>12</v>
      </c>
      <c r="G39">
        <v>21</v>
      </c>
      <c r="H39" t="s">
        <v>50</v>
      </c>
      <c r="I39" s="1"/>
      <c r="J39" s="1"/>
    </row>
    <row r="40" spans="1:10" x14ac:dyDescent="0.3">
      <c r="A40" t="s">
        <v>8</v>
      </c>
      <c r="B40" t="s">
        <v>9</v>
      </c>
      <c r="C40" t="s">
        <v>10</v>
      </c>
      <c r="D40">
        <v>3</v>
      </c>
      <c r="E40" t="s">
        <v>14</v>
      </c>
      <c r="F40" t="s">
        <v>12</v>
      </c>
      <c r="G40">
        <v>34</v>
      </c>
      <c r="H40" t="s">
        <v>51</v>
      </c>
    </row>
    <row r="41" spans="1:10" x14ac:dyDescent="0.3">
      <c r="A41" t="s">
        <v>8</v>
      </c>
      <c r="B41" t="s">
        <v>9</v>
      </c>
      <c r="C41" t="s">
        <v>10</v>
      </c>
      <c r="D41">
        <v>1</v>
      </c>
      <c r="E41" t="s">
        <v>11</v>
      </c>
      <c r="F41" t="s">
        <v>12</v>
      </c>
      <c r="G41">
        <v>9</v>
      </c>
      <c r="H41" t="s">
        <v>52</v>
      </c>
    </row>
    <row r="42" spans="1:10" x14ac:dyDescent="0.3">
      <c r="A42" t="s">
        <v>8</v>
      </c>
      <c r="B42" t="s">
        <v>9</v>
      </c>
      <c r="C42" t="s">
        <v>10</v>
      </c>
      <c r="D42">
        <v>1</v>
      </c>
      <c r="E42" t="s">
        <v>11</v>
      </c>
      <c r="F42" t="s">
        <v>12</v>
      </c>
      <c r="G42">
        <v>6</v>
      </c>
      <c r="H42" t="s">
        <v>53</v>
      </c>
    </row>
    <row r="43" spans="1:10" x14ac:dyDescent="0.3">
      <c r="A43" t="s">
        <v>8</v>
      </c>
      <c r="B43" t="s">
        <v>9</v>
      </c>
      <c r="C43" t="s">
        <v>10</v>
      </c>
      <c r="D43">
        <v>3</v>
      </c>
      <c r="E43" t="s">
        <v>11</v>
      </c>
      <c r="F43" t="s">
        <v>28</v>
      </c>
      <c r="G43">
        <v>14</v>
      </c>
      <c r="H43" t="s">
        <v>54</v>
      </c>
    </row>
    <row r="44" spans="1:10" x14ac:dyDescent="0.3">
      <c r="A44" t="s">
        <v>8</v>
      </c>
      <c r="B44" t="s">
        <v>9</v>
      </c>
      <c r="C44" t="s">
        <v>10</v>
      </c>
      <c r="D44">
        <v>3</v>
      </c>
      <c r="E44" t="s">
        <v>11</v>
      </c>
      <c r="F44" t="s">
        <v>28</v>
      </c>
      <c r="G44">
        <v>17</v>
      </c>
      <c r="H44" t="s">
        <v>54</v>
      </c>
    </row>
    <row r="45" spans="1:10" x14ac:dyDescent="0.3">
      <c r="A45" t="s">
        <v>8</v>
      </c>
      <c r="B45" t="s">
        <v>9</v>
      </c>
      <c r="C45" t="s">
        <v>10</v>
      </c>
      <c r="D45">
        <v>1</v>
      </c>
      <c r="E45" t="s">
        <v>11</v>
      </c>
      <c r="F45" t="s">
        <v>28</v>
      </c>
      <c r="G45">
        <v>17</v>
      </c>
      <c r="H45" t="s">
        <v>55</v>
      </c>
    </row>
    <row r="46" spans="1:10" x14ac:dyDescent="0.3">
      <c r="A46" t="s">
        <v>8</v>
      </c>
      <c r="B46" t="s">
        <v>9</v>
      </c>
      <c r="C46" t="s">
        <v>10</v>
      </c>
      <c r="D46">
        <v>2</v>
      </c>
      <c r="E46" t="s">
        <v>14</v>
      </c>
      <c r="F46" t="s">
        <v>28</v>
      </c>
      <c r="G46">
        <v>19</v>
      </c>
      <c r="H46" t="s">
        <v>56</v>
      </c>
    </row>
    <row r="47" spans="1:10" x14ac:dyDescent="0.3">
      <c r="A47" t="s">
        <v>8</v>
      </c>
      <c r="B47" t="s">
        <v>9</v>
      </c>
      <c r="C47" t="s">
        <v>10</v>
      </c>
      <c r="D47">
        <v>2</v>
      </c>
      <c r="E47" t="s">
        <v>14</v>
      </c>
      <c r="F47" t="s">
        <v>28</v>
      </c>
      <c r="G47">
        <v>19</v>
      </c>
      <c r="H47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workbookViewId="0">
      <selection activeCell="C28" sqref="C28"/>
    </sheetView>
  </sheetViews>
  <sheetFormatPr defaultRowHeight="14.4" x14ac:dyDescent="0.3"/>
  <cols>
    <col min="3" max="3" width="20.6640625" bestFit="1" customWidth="1"/>
    <col min="5" max="5" width="10.44140625" customWidth="1"/>
    <col min="6" max="6" width="7.5546875" customWidth="1"/>
    <col min="8" max="8" width="5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t="s">
        <v>58</v>
      </c>
      <c r="B2" t="s">
        <v>59</v>
      </c>
      <c r="C2" t="s">
        <v>60</v>
      </c>
      <c r="D2">
        <v>1</v>
      </c>
      <c r="E2" t="s">
        <v>11</v>
      </c>
      <c r="F2" t="s">
        <v>12</v>
      </c>
      <c r="G2">
        <v>4</v>
      </c>
      <c r="H2" t="s">
        <v>61</v>
      </c>
    </row>
    <row r="3" spans="1:8" hidden="1" x14ac:dyDescent="0.3">
      <c r="A3" t="s">
        <v>58</v>
      </c>
      <c r="B3" t="s">
        <v>59</v>
      </c>
      <c r="C3" t="s">
        <v>60</v>
      </c>
      <c r="D3">
        <v>1</v>
      </c>
      <c r="E3" t="s">
        <v>11</v>
      </c>
      <c r="F3" t="s">
        <v>12</v>
      </c>
      <c r="G3">
        <v>6</v>
      </c>
      <c r="H3" t="s">
        <v>62</v>
      </c>
    </row>
    <row r="4" spans="1:8" hidden="1" x14ac:dyDescent="0.3">
      <c r="A4" t="s">
        <v>58</v>
      </c>
      <c r="B4" t="s">
        <v>59</v>
      </c>
      <c r="C4" t="s">
        <v>60</v>
      </c>
      <c r="D4">
        <v>1</v>
      </c>
      <c r="E4" t="s">
        <v>11</v>
      </c>
      <c r="F4" t="s">
        <v>12</v>
      </c>
      <c r="G4">
        <v>4</v>
      </c>
      <c r="H4" t="s">
        <v>63</v>
      </c>
    </row>
    <row r="5" spans="1:8" hidden="1" x14ac:dyDescent="0.3">
      <c r="A5" t="s">
        <v>58</v>
      </c>
      <c r="B5" t="s">
        <v>59</v>
      </c>
      <c r="C5" t="s">
        <v>60</v>
      </c>
      <c r="D5">
        <v>1</v>
      </c>
      <c r="E5" t="s">
        <v>11</v>
      </c>
      <c r="F5" t="s">
        <v>12</v>
      </c>
      <c r="G5">
        <v>1</v>
      </c>
      <c r="H5" t="s">
        <v>64</v>
      </c>
    </row>
    <row r="6" spans="1:8" hidden="1" x14ac:dyDescent="0.3">
      <c r="A6" t="s">
        <v>58</v>
      </c>
      <c r="B6" t="s">
        <v>59</v>
      </c>
      <c r="C6" t="s">
        <v>60</v>
      </c>
      <c r="D6">
        <v>1</v>
      </c>
      <c r="E6" t="s">
        <v>11</v>
      </c>
      <c r="F6" t="s">
        <v>12</v>
      </c>
      <c r="G6">
        <v>1</v>
      </c>
      <c r="H6" t="s">
        <v>65</v>
      </c>
    </row>
    <row r="7" spans="1:8" hidden="1" x14ac:dyDescent="0.3">
      <c r="A7" t="s">
        <v>58</v>
      </c>
      <c r="B7" t="s">
        <v>59</v>
      </c>
      <c r="C7" t="s">
        <v>60</v>
      </c>
      <c r="D7">
        <v>1</v>
      </c>
      <c r="E7" t="s">
        <v>11</v>
      </c>
      <c r="F7" t="s">
        <v>66</v>
      </c>
      <c r="G7">
        <v>2</v>
      </c>
      <c r="H7" t="s">
        <v>67</v>
      </c>
    </row>
    <row r="8" spans="1:8" hidden="1" x14ac:dyDescent="0.3">
      <c r="A8" t="s">
        <v>58</v>
      </c>
      <c r="B8" t="s">
        <v>59</v>
      </c>
      <c r="C8" t="s">
        <v>60</v>
      </c>
      <c r="D8">
        <v>1</v>
      </c>
      <c r="E8" t="s">
        <v>11</v>
      </c>
      <c r="F8" t="s">
        <v>66</v>
      </c>
      <c r="G8">
        <v>2</v>
      </c>
      <c r="H8" t="s">
        <v>68</v>
      </c>
    </row>
    <row r="9" spans="1:8" hidden="1" x14ac:dyDescent="0.3">
      <c r="A9" t="s">
        <v>58</v>
      </c>
      <c r="B9" t="s">
        <v>59</v>
      </c>
      <c r="C9" t="s">
        <v>60</v>
      </c>
      <c r="D9">
        <v>1</v>
      </c>
      <c r="E9" t="s">
        <v>11</v>
      </c>
      <c r="F9" t="s">
        <v>28</v>
      </c>
      <c r="G9">
        <v>23</v>
      </c>
      <c r="H9" t="s">
        <v>69</v>
      </c>
    </row>
    <row r="10" spans="1:8" hidden="1" x14ac:dyDescent="0.3">
      <c r="A10" t="s">
        <v>58</v>
      </c>
      <c r="B10" t="s">
        <v>59</v>
      </c>
      <c r="C10" t="s">
        <v>60</v>
      </c>
      <c r="D10">
        <v>1</v>
      </c>
      <c r="E10" t="s">
        <v>11</v>
      </c>
      <c r="F10" t="s">
        <v>28</v>
      </c>
      <c r="G10">
        <v>24</v>
      </c>
      <c r="H10" t="s">
        <v>70</v>
      </c>
    </row>
    <row r="11" spans="1:8" hidden="1" x14ac:dyDescent="0.3">
      <c r="A11" t="s">
        <v>58</v>
      </c>
      <c r="B11" t="s">
        <v>59</v>
      </c>
      <c r="C11" t="s">
        <v>60</v>
      </c>
      <c r="D11">
        <v>1</v>
      </c>
      <c r="E11" t="s">
        <v>11</v>
      </c>
      <c r="F11" t="s">
        <v>28</v>
      </c>
      <c r="G11">
        <v>25</v>
      </c>
      <c r="H11" t="s">
        <v>71</v>
      </c>
    </row>
    <row r="12" spans="1:8" hidden="1" x14ac:dyDescent="0.3">
      <c r="A12" t="s">
        <v>58</v>
      </c>
      <c r="B12" t="s">
        <v>59</v>
      </c>
      <c r="C12" t="s">
        <v>60</v>
      </c>
      <c r="D12">
        <v>1</v>
      </c>
      <c r="E12" t="s">
        <v>11</v>
      </c>
      <c r="F12" t="s">
        <v>28</v>
      </c>
      <c r="G12">
        <v>23</v>
      </c>
      <c r="H12" t="s">
        <v>72</v>
      </c>
    </row>
    <row r="13" spans="1:8" hidden="1" x14ac:dyDescent="0.3">
      <c r="A13" t="s">
        <v>58</v>
      </c>
      <c r="B13" t="s">
        <v>59</v>
      </c>
      <c r="C13" t="s">
        <v>60</v>
      </c>
      <c r="D13">
        <v>1</v>
      </c>
      <c r="E13" t="s">
        <v>11</v>
      </c>
      <c r="F13" t="s">
        <v>28</v>
      </c>
      <c r="G13">
        <v>23</v>
      </c>
      <c r="H13" t="s">
        <v>73</v>
      </c>
    </row>
    <row r="14" spans="1:8" hidden="1" x14ac:dyDescent="0.3">
      <c r="A14" t="s">
        <v>58</v>
      </c>
      <c r="B14" t="s">
        <v>59</v>
      </c>
      <c r="C14" t="s">
        <v>60</v>
      </c>
      <c r="D14">
        <v>1</v>
      </c>
      <c r="E14" t="s">
        <v>11</v>
      </c>
      <c r="F14" t="s">
        <v>28</v>
      </c>
      <c r="G14">
        <v>24</v>
      </c>
      <c r="H14" t="s">
        <v>74</v>
      </c>
    </row>
    <row r="15" spans="1:8" hidden="1" x14ac:dyDescent="0.3">
      <c r="A15" t="s">
        <v>58</v>
      </c>
      <c r="B15" t="s">
        <v>59</v>
      </c>
      <c r="C15" t="s">
        <v>60</v>
      </c>
      <c r="D15">
        <v>1</v>
      </c>
      <c r="E15" t="s">
        <v>11</v>
      </c>
      <c r="F15" t="s">
        <v>28</v>
      </c>
      <c r="G15">
        <v>23</v>
      </c>
      <c r="H15" t="s">
        <v>75</v>
      </c>
    </row>
    <row r="16" spans="1:8" hidden="1" x14ac:dyDescent="0.3">
      <c r="A16" t="s">
        <v>58</v>
      </c>
      <c r="B16" t="s">
        <v>59</v>
      </c>
      <c r="C16" t="s">
        <v>60</v>
      </c>
      <c r="D16">
        <v>1</v>
      </c>
      <c r="E16" t="s">
        <v>11</v>
      </c>
      <c r="F16" t="s">
        <v>28</v>
      </c>
      <c r="G16">
        <v>19</v>
      </c>
      <c r="H16" t="s">
        <v>76</v>
      </c>
    </row>
    <row r="17" spans="1:8" hidden="1" x14ac:dyDescent="0.3">
      <c r="A17" t="s">
        <v>58</v>
      </c>
      <c r="B17" t="s">
        <v>59</v>
      </c>
      <c r="C17" t="s">
        <v>60</v>
      </c>
      <c r="D17">
        <v>1</v>
      </c>
      <c r="E17" t="s">
        <v>11</v>
      </c>
      <c r="F17" t="s">
        <v>28</v>
      </c>
      <c r="G17">
        <v>6</v>
      </c>
      <c r="H17" t="s">
        <v>77</v>
      </c>
    </row>
    <row r="18" spans="1:8" hidden="1" x14ac:dyDescent="0.3">
      <c r="A18" t="s">
        <v>58</v>
      </c>
      <c r="B18" t="s">
        <v>59</v>
      </c>
      <c r="C18" t="s">
        <v>60</v>
      </c>
      <c r="D18">
        <v>1</v>
      </c>
      <c r="E18" t="s">
        <v>11</v>
      </c>
      <c r="F18" t="s">
        <v>28</v>
      </c>
      <c r="G18">
        <v>9</v>
      </c>
      <c r="H18" t="s">
        <v>78</v>
      </c>
    </row>
    <row r="19" spans="1:8" hidden="1" x14ac:dyDescent="0.3">
      <c r="A19" t="s">
        <v>58</v>
      </c>
      <c r="B19" t="s">
        <v>59</v>
      </c>
      <c r="C19" t="s">
        <v>60</v>
      </c>
      <c r="D19">
        <v>1</v>
      </c>
      <c r="E19" t="s">
        <v>11</v>
      </c>
      <c r="F19" t="s">
        <v>28</v>
      </c>
      <c r="G19">
        <v>9</v>
      </c>
      <c r="H19" t="s">
        <v>79</v>
      </c>
    </row>
    <row r="20" spans="1:8" hidden="1" x14ac:dyDescent="0.3">
      <c r="A20" t="s">
        <v>58</v>
      </c>
      <c r="B20" t="s">
        <v>59</v>
      </c>
      <c r="C20" t="s">
        <v>60</v>
      </c>
      <c r="D20">
        <v>1</v>
      </c>
      <c r="E20" t="s">
        <v>11</v>
      </c>
      <c r="F20" t="s">
        <v>28</v>
      </c>
      <c r="G20">
        <v>24</v>
      </c>
      <c r="H20" t="s">
        <v>80</v>
      </c>
    </row>
    <row r="21" spans="1:8" hidden="1" x14ac:dyDescent="0.3">
      <c r="A21" t="s">
        <v>58</v>
      </c>
      <c r="B21" t="s">
        <v>59</v>
      </c>
      <c r="C21" t="s">
        <v>60</v>
      </c>
      <c r="D21">
        <v>1</v>
      </c>
      <c r="E21" t="s">
        <v>11</v>
      </c>
      <c r="F21" t="s">
        <v>28</v>
      </c>
      <c r="G21">
        <v>24</v>
      </c>
      <c r="H21" t="s">
        <v>81</v>
      </c>
    </row>
    <row r="22" spans="1:8" hidden="1" x14ac:dyDescent="0.3">
      <c r="A22" t="s">
        <v>58</v>
      </c>
      <c r="B22" t="s">
        <v>59</v>
      </c>
      <c r="C22" t="s">
        <v>60</v>
      </c>
      <c r="D22">
        <v>1</v>
      </c>
      <c r="E22" t="s">
        <v>11</v>
      </c>
      <c r="F22" t="s">
        <v>28</v>
      </c>
      <c r="G22">
        <v>24</v>
      </c>
      <c r="H22" t="s">
        <v>82</v>
      </c>
    </row>
    <row r="23" spans="1:8" hidden="1" x14ac:dyDescent="0.3">
      <c r="A23" t="s">
        <v>58</v>
      </c>
      <c r="B23" t="s">
        <v>59</v>
      </c>
      <c r="C23" t="s">
        <v>60</v>
      </c>
      <c r="D23">
        <v>1</v>
      </c>
      <c r="E23" t="s">
        <v>11</v>
      </c>
      <c r="F23" t="s">
        <v>28</v>
      </c>
      <c r="G23">
        <v>24</v>
      </c>
      <c r="H23" t="s">
        <v>83</v>
      </c>
    </row>
    <row r="24" spans="1:8" hidden="1" x14ac:dyDescent="0.3">
      <c r="A24" t="s">
        <v>58</v>
      </c>
      <c r="B24" t="s">
        <v>59</v>
      </c>
      <c r="C24" t="s">
        <v>60</v>
      </c>
      <c r="D24">
        <v>1</v>
      </c>
      <c r="E24" t="s">
        <v>11</v>
      </c>
      <c r="F24" t="s">
        <v>28</v>
      </c>
      <c r="G24">
        <v>24</v>
      </c>
      <c r="H24" t="s">
        <v>84</v>
      </c>
    </row>
    <row r="25" spans="1:8" hidden="1" x14ac:dyDescent="0.3">
      <c r="A25" t="s">
        <v>58</v>
      </c>
      <c r="B25" t="s">
        <v>59</v>
      </c>
      <c r="C25" t="s">
        <v>60</v>
      </c>
      <c r="D25">
        <v>1</v>
      </c>
      <c r="E25" t="s">
        <v>11</v>
      </c>
      <c r="F25" t="s">
        <v>28</v>
      </c>
      <c r="G25">
        <v>19</v>
      </c>
      <c r="H25" t="s">
        <v>85</v>
      </c>
    </row>
    <row r="26" spans="1:8" hidden="1" x14ac:dyDescent="0.3">
      <c r="A26" t="s">
        <v>58</v>
      </c>
      <c r="B26" t="s">
        <v>59</v>
      </c>
      <c r="C26" t="s">
        <v>60</v>
      </c>
      <c r="D26">
        <v>1</v>
      </c>
      <c r="E26" t="s">
        <v>11</v>
      </c>
      <c r="F26" t="s">
        <v>28</v>
      </c>
      <c r="G26">
        <v>19</v>
      </c>
      <c r="H26" t="s">
        <v>86</v>
      </c>
    </row>
    <row r="27" spans="1:8" hidden="1" x14ac:dyDescent="0.3">
      <c r="A27" t="s">
        <v>58</v>
      </c>
      <c r="B27" t="s">
        <v>59</v>
      </c>
      <c r="C27" t="s">
        <v>60</v>
      </c>
      <c r="D27">
        <v>1</v>
      </c>
      <c r="E27" t="s">
        <v>11</v>
      </c>
      <c r="F27" t="s">
        <v>28</v>
      </c>
      <c r="G27">
        <v>9</v>
      </c>
      <c r="H27" t="s">
        <v>87</v>
      </c>
    </row>
    <row r="28" spans="1:8" x14ac:dyDescent="0.3">
      <c r="A28" t="s">
        <v>58</v>
      </c>
      <c r="B28" t="s">
        <v>59</v>
      </c>
      <c r="C28" t="s">
        <v>60</v>
      </c>
      <c r="D28">
        <v>1</v>
      </c>
      <c r="E28" t="s">
        <v>11</v>
      </c>
      <c r="F28" t="s">
        <v>28</v>
      </c>
      <c r="G28">
        <v>20</v>
      </c>
      <c r="H28" t="s">
        <v>88</v>
      </c>
    </row>
    <row r="29" spans="1:8" hidden="1" x14ac:dyDescent="0.3">
      <c r="A29" t="s">
        <v>58</v>
      </c>
      <c r="B29" t="s">
        <v>59</v>
      </c>
      <c r="C29" t="s">
        <v>60</v>
      </c>
      <c r="D29">
        <v>1</v>
      </c>
      <c r="E29" t="s">
        <v>11</v>
      </c>
      <c r="F29" t="s">
        <v>28</v>
      </c>
      <c r="G29">
        <v>1</v>
      </c>
      <c r="H29" t="s">
        <v>89</v>
      </c>
    </row>
    <row r="30" spans="1:8" hidden="1" x14ac:dyDescent="0.3">
      <c r="A30" t="s">
        <v>58</v>
      </c>
      <c r="B30" t="s">
        <v>59</v>
      </c>
      <c r="C30" t="s">
        <v>60</v>
      </c>
      <c r="D30">
        <v>1</v>
      </c>
      <c r="E30" t="s">
        <v>11</v>
      </c>
      <c r="F30" t="s">
        <v>28</v>
      </c>
      <c r="G30">
        <v>4</v>
      </c>
      <c r="H30" t="s">
        <v>90</v>
      </c>
    </row>
    <row r="31" spans="1:8" hidden="1" x14ac:dyDescent="0.3">
      <c r="A31" t="s">
        <v>58</v>
      </c>
      <c r="B31" t="s">
        <v>59</v>
      </c>
      <c r="C31" t="s">
        <v>60</v>
      </c>
      <c r="D31">
        <v>1</v>
      </c>
      <c r="E31" t="s">
        <v>11</v>
      </c>
      <c r="F31" t="s">
        <v>28</v>
      </c>
      <c r="G31">
        <v>32</v>
      </c>
      <c r="H31" t="s">
        <v>91</v>
      </c>
    </row>
    <row r="32" spans="1:8" x14ac:dyDescent="0.3">
      <c r="A32" t="s">
        <v>58</v>
      </c>
      <c r="B32" t="s">
        <v>59</v>
      </c>
      <c r="C32" t="s">
        <v>60</v>
      </c>
      <c r="D32">
        <v>1</v>
      </c>
      <c r="E32" t="s">
        <v>11</v>
      </c>
      <c r="F32" t="s">
        <v>28</v>
      </c>
      <c r="G32">
        <v>20</v>
      </c>
      <c r="H32" t="s">
        <v>92</v>
      </c>
    </row>
    <row r="33" spans="1:8" hidden="1" x14ac:dyDescent="0.3">
      <c r="A33" t="s">
        <v>58</v>
      </c>
      <c r="B33" t="s">
        <v>59</v>
      </c>
      <c r="C33" t="s">
        <v>60</v>
      </c>
      <c r="D33">
        <v>1</v>
      </c>
      <c r="E33" t="s">
        <v>11</v>
      </c>
      <c r="F33" t="s">
        <v>28</v>
      </c>
      <c r="G33">
        <v>19</v>
      </c>
      <c r="H33" t="s">
        <v>93</v>
      </c>
    </row>
    <row r="34" spans="1:8" hidden="1" x14ac:dyDescent="0.3">
      <c r="A34" t="s">
        <v>58</v>
      </c>
      <c r="B34" t="s">
        <v>59</v>
      </c>
      <c r="C34" t="s">
        <v>60</v>
      </c>
      <c r="D34">
        <v>1</v>
      </c>
      <c r="E34" t="s">
        <v>11</v>
      </c>
      <c r="F34" t="s">
        <v>28</v>
      </c>
      <c r="G34">
        <v>19</v>
      </c>
      <c r="H34" t="s">
        <v>94</v>
      </c>
    </row>
    <row r="35" spans="1:8" hidden="1" x14ac:dyDescent="0.3">
      <c r="A35" t="s">
        <v>58</v>
      </c>
      <c r="B35" t="s">
        <v>59</v>
      </c>
      <c r="C35" t="s">
        <v>60</v>
      </c>
      <c r="D35">
        <v>1</v>
      </c>
      <c r="E35" t="s">
        <v>11</v>
      </c>
      <c r="F35" t="s">
        <v>28</v>
      </c>
      <c r="G35">
        <v>23</v>
      </c>
      <c r="H35" t="s">
        <v>95</v>
      </c>
    </row>
    <row r="36" spans="1:8" hidden="1" x14ac:dyDescent="0.3">
      <c r="A36" t="s">
        <v>58</v>
      </c>
      <c r="B36" t="s">
        <v>59</v>
      </c>
      <c r="C36" t="s">
        <v>60</v>
      </c>
      <c r="D36">
        <v>1</v>
      </c>
      <c r="E36" t="s">
        <v>11</v>
      </c>
      <c r="F36" t="s">
        <v>28</v>
      </c>
      <c r="G36">
        <v>19</v>
      </c>
      <c r="H36" t="s">
        <v>96</v>
      </c>
    </row>
    <row r="37" spans="1:8" hidden="1" x14ac:dyDescent="0.3">
      <c r="A37" t="s">
        <v>58</v>
      </c>
      <c r="B37" t="s">
        <v>59</v>
      </c>
      <c r="C37" t="s">
        <v>60</v>
      </c>
      <c r="D37">
        <v>1</v>
      </c>
      <c r="E37" t="s">
        <v>14</v>
      </c>
      <c r="F37" t="s">
        <v>12</v>
      </c>
      <c r="G37">
        <v>4</v>
      </c>
      <c r="H37" t="s">
        <v>97</v>
      </c>
    </row>
    <row r="38" spans="1:8" hidden="1" x14ac:dyDescent="0.3">
      <c r="A38" t="s">
        <v>58</v>
      </c>
      <c r="B38" t="s">
        <v>59</v>
      </c>
      <c r="C38" t="s">
        <v>60</v>
      </c>
      <c r="D38">
        <v>1</v>
      </c>
      <c r="E38" t="s">
        <v>14</v>
      </c>
      <c r="F38" t="s">
        <v>12</v>
      </c>
      <c r="G38">
        <v>3</v>
      </c>
      <c r="H38" t="s">
        <v>98</v>
      </c>
    </row>
    <row r="39" spans="1:8" hidden="1" x14ac:dyDescent="0.3">
      <c r="A39" t="s">
        <v>58</v>
      </c>
      <c r="B39" t="s">
        <v>59</v>
      </c>
      <c r="C39" t="s">
        <v>60</v>
      </c>
      <c r="D39">
        <v>1</v>
      </c>
      <c r="E39" t="s">
        <v>14</v>
      </c>
      <c r="F39" t="s">
        <v>12</v>
      </c>
      <c r="G39">
        <v>12</v>
      </c>
      <c r="H39" t="s">
        <v>99</v>
      </c>
    </row>
    <row r="40" spans="1:8" hidden="1" x14ac:dyDescent="0.3">
      <c r="A40" t="s">
        <v>58</v>
      </c>
      <c r="B40" t="s">
        <v>59</v>
      </c>
      <c r="C40" t="s">
        <v>60</v>
      </c>
      <c r="D40">
        <v>1</v>
      </c>
      <c r="E40" t="s">
        <v>14</v>
      </c>
      <c r="F40" t="s">
        <v>12</v>
      </c>
      <c r="G40">
        <v>1</v>
      </c>
      <c r="H40" t="s">
        <v>100</v>
      </c>
    </row>
    <row r="41" spans="1:8" hidden="1" x14ac:dyDescent="0.3">
      <c r="A41" t="s">
        <v>58</v>
      </c>
      <c r="B41" t="s">
        <v>59</v>
      </c>
      <c r="C41" t="s">
        <v>60</v>
      </c>
      <c r="D41">
        <v>1</v>
      </c>
      <c r="E41" t="s">
        <v>14</v>
      </c>
      <c r="F41" t="s">
        <v>12</v>
      </c>
      <c r="G41">
        <v>3</v>
      </c>
      <c r="H41" t="s">
        <v>101</v>
      </c>
    </row>
    <row r="42" spans="1:8" hidden="1" x14ac:dyDescent="0.3">
      <c r="A42" t="s">
        <v>58</v>
      </c>
      <c r="B42" t="s">
        <v>59</v>
      </c>
      <c r="C42" t="s">
        <v>60</v>
      </c>
      <c r="D42">
        <v>1</v>
      </c>
      <c r="E42" t="s">
        <v>14</v>
      </c>
      <c r="F42" t="s">
        <v>66</v>
      </c>
      <c r="G42">
        <v>2</v>
      </c>
      <c r="H42" t="s">
        <v>102</v>
      </c>
    </row>
    <row r="43" spans="1:8" hidden="1" x14ac:dyDescent="0.3">
      <c r="A43" t="s">
        <v>58</v>
      </c>
      <c r="B43" t="s">
        <v>59</v>
      </c>
      <c r="C43" t="s">
        <v>60</v>
      </c>
      <c r="D43">
        <v>1</v>
      </c>
      <c r="E43" t="s">
        <v>14</v>
      </c>
      <c r="F43" t="s">
        <v>66</v>
      </c>
      <c r="G43">
        <v>2</v>
      </c>
      <c r="H43" t="s">
        <v>103</v>
      </c>
    </row>
    <row r="44" spans="1:8" hidden="1" x14ac:dyDescent="0.3">
      <c r="A44" t="s">
        <v>58</v>
      </c>
      <c r="B44" t="s">
        <v>59</v>
      </c>
      <c r="C44" t="s">
        <v>60</v>
      </c>
      <c r="D44">
        <v>1</v>
      </c>
      <c r="E44" t="s">
        <v>14</v>
      </c>
      <c r="F44" t="s">
        <v>66</v>
      </c>
      <c r="G44">
        <v>2</v>
      </c>
      <c r="H44" t="s">
        <v>104</v>
      </c>
    </row>
    <row r="45" spans="1:8" hidden="1" x14ac:dyDescent="0.3">
      <c r="A45" t="s">
        <v>58</v>
      </c>
      <c r="B45" t="s">
        <v>59</v>
      </c>
      <c r="C45" t="s">
        <v>60</v>
      </c>
      <c r="D45">
        <v>1</v>
      </c>
      <c r="E45" t="s">
        <v>14</v>
      </c>
      <c r="F45" t="s">
        <v>66</v>
      </c>
      <c r="G45">
        <v>2</v>
      </c>
      <c r="H45" t="s">
        <v>105</v>
      </c>
    </row>
    <row r="46" spans="1:8" hidden="1" x14ac:dyDescent="0.3">
      <c r="A46" t="s">
        <v>58</v>
      </c>
      <c r="B46" t="s">
        <v>59</v>
      </c>
      <c r="C46" t="s">
        <v>60</v>
      </c>
      <c r="D46">
        <v>1</v>
      </c>
      <c r="E46" t="s">
        <v>14</v>
      </c>
      <c r="F46" t="s">
        <v>66</v>
      </c>
      <c r="G46">
        <v>2</v>
      </c>
      <c r="H46" t="s">
        <v>106</v>
      </c>
    </row>
    <row r="47" spans="1:8" hidden="1" x14ac:dyDescent="0.3">
      <c r="A47" t="s">
        <v>58</v>
      </c>
      <c r="B47" t="s">
        <v>59</v>
      </c>
      <c r="C47" t="s">
        <v>60</v>
      </c>
      <c r="D47">
        <v>1</v>
      </c>
      <c r="E47" t="s">
        <v>14</v>
      </c>
      <c r="F47" t="s">
        <v>66</v>
      </c>
      <c r="G47">
        <v>2</v>
      </c>
      <c r="H47" t="s">
        <v>107</v>
      </c>
    </row>
    <row r="48" spans="1:8" hidden="1" x14ac:dyDescent="0.3">
      <c r="A48" t="s">
        <v>58</v>
      </c>
      <c r="B48" t="s">
        <v>59</v>
      </c>
      <c r="C48" t="s">
        <v>60</v>
      </c>
      <c r="D48">
        <v>1</v>
      </c>
      <c r="E48" t="s">
        <v>14</v>
      </c>
      <c r="F48" t="s">
        <v>66</v>
      </c>
      <c r="G48">
        <v>2</v>
      </c>
      <c r="H48" t="s">
        <v>108</v>
      </c>
    </row>
    <row r="49" spans="1:8" hidden="1" x14ac:dyDescent="0.3">
      <c r="A49" t="s">
        <v>58</v>
      </c>
      <c r="B49" t="s">
        <v>59</v>
      </c>
      <c r="C49" t="s">
        <v>60</v>
      </c>
      <c r="D49">
        <v>1</v>
      </c>
      <c r="E49" t="s">
        <v>14</v>
      </c>
      <c r="F49" t="s">
        <v>66</v>
      </c>
      <c r="G49">
        <v>2</v>
      </c>
      <c r="H49" t="s">
        <v>67</v>
      </c>
    </row>
    <row r="50" spans="1:8" hidden="1" x14ac:dyDescent="0.3">
      <c r="A50" t="s">
        <v>58</v>
      </c>
      <c r="B50" t="s">
        <v>59</v>
      </c>
      <c r="C50" t="s">
        <v>60</v>
      </c>
      <c r="D50">
        <v>1</v>
      </c>
      <c r="E50" t="s">
        <v>14</v>
      </c>
      <c r="F50" t="s">
        <v>109</v>
      </c>
      <c r="G50">
        <v>3</v>
      </c>
      <c r="H50" t="s">
        <v>110</v>
      </c>
    </row>
    <row r="51" spans="1:8" hidden="1" x14ac:dyDescent="0.3">
      <c r="A51" t="s">
        <v>58</v>
      </c>
      <c r="B51" t="s">
        <v>59</v>
      </c>
      <c r="C51" t="s">
        <v>60</v>
      </c>
      <c r="D51">
        <v>1</v>
      </c>
      <c r="E51" t="s">
        <v>14</v>
      </c>
      <c r="F51" t="s">
        <v>28</v>
      </c>
      <c r="G51">
        <v>4</v>
      </c>
      <c r="H51" t="s">
        <v>111</v>
      </c>
    </row>
    <row r="52" spans="1:8" hidden="1" x14ac:dyDescent="0.3">
      <c r="A52" t="s">
        <v>58</v>
      </c>
      <c r="B52" t="s">
        <v>59</v>
      </c>
      <c r="C52" t="s">
        <v>60</v>
      </c>
      <c r="D52">
        <v>1</v>
      </c>
      <c r="E52" t="s">
        <v>14</v>
      </c>
      <c r="F52" t="s">
        <v>28</v>
      </c>
      <c r="G52">
        <v>4</v>
      </c>
      <c r="H52" t="s">
        <v>112</v>
      </c>
    </row>
    <row r="53" spans="1:8" hidden="1" x14ac:dyDescent="0.3">
      <c r="A53" t="s">
        <v>58</v>
      </c>
      <c r="B53" t="s">
        <v>59</v>
      </c>
      <c r="C53" t="s">
        <v>60</v>
      </c>
      <c r="D53">
        <v>1</v>
      </c>
      <c r="E53" t="s">
        <v>14</v>
      </c>
      <c r="F53" t="s">
        <v>28</v>
      </c>
      <c r="G53">
        <v>2</v>
      </c>
      <c r="H53" t="s">
        <v>113</v>
      </c>
    </row>
    <row r="54" spans="1:8" hidden="1" x14ac:dyDescent="0.3">
      <c r="A54" t="s">
        <v>58</v>
      </c>
      <c r="B54" t="s">
        <v>59</v>
      </c>
      <c r="C54" t="s">
        <v>60</v>
      </c>
      <c r="D54">
        <v>1</v>
      </c>
      <c r="E54" t="s">
        <v>14</v>
      </c>
      <c r="F54" t="s">
        <v>28</v>
      </c>
      <c r="G54">
        <v>17</v>
      </c>
      <c r="H54" t="s">
        <v>114</v>
      </c>
    </row>
    <row r="55" spans="1:8" hidden="1" x14ac:dyDescent="0.3">
      <c r="A55" t="s">
        <v>58</v>
      </c>
      <c r="B55" t="s">
        <v>59</v>
      </c>
      <c r="C55" t="s">
        <v>60</v>
      </c>
      <c r="D55">
        <v>1</v>
      </c>
      <c r="E55" t="s">
        <v>14</v>
      </c>
      <c r="F55" t="s">
        <v>28</v>
      </c>
      <c r="G55">
        <v>24</v>
      </c>
      <c r="H55" t="s">
        <v>115</v>
      </c>
    </row>
    <row r="56" spans="1:8" hidden="1" x14ac:dyDescent="0.3">
      <c r="A56" t="s">
        <v>58</v>
      </c>
      <c r="B56" t="s">
        <v>59</v>
      </c>
      <c r="C56" t="s">
        <v>60</v>
      </c>
      <c r="D56">
        <v>1</v>
      </c>
      <c r="E56" t="s">
        <v>14</v>
      </c>
      <c r="F56" t="s">
        <v>28</v>
      </c>
      <c r="G56">
        <v>25</v>
      </c>
      <c r="H56" t="s">
        <v>116</v>
      </c>
    </row>
    <row r="57" spans="1:8" hidden="1" x14ac:dyDescent="0.3">
      <c r="A57" t="s">
        <v>58</v>
      </c>
      <c r="B57" t="s">
        <v>59</v>
      </c>
      <c r="C57" t="s">
        <v>60</v>
      </c>
      <c r="D57">
        <v>1</v>
      </c>
      <c r="E57" t="s">
        <v>14</v>
      </c>
      <c r="F57" t="s">
        <v>28</v>
      </c>
      <c r="G57">
        <v>23</v>
      </c>
      <c r="H57" t="s">
        <v>117</v>
      </c>
    </row>
    <row r="58" spans="1:8" hidden="1" x14ac:dyDescent="0.3">
      <c r="A58" t="s">
        <v>58</v>
      </c>
      <c r="B58" t="s">
        <v>59</v>
      </c>
      <c r="C58" t="s">
        <v>60</v>
      </c>
      <c r="D58">
        <v>1</v>
      </c>
      <c r="E58" t="s">
        <v>14</v>
      </c>
      <c r="F58" t="s">
        <v>28</v>
      </c>
      <c r="G58">
        <v>23</v>
      </c>
      <c r="H58" t="s">
        <v>118</v>
      </c>
    </row>
    <row r="59" spans="1:8" hidden="1" x14ac:dyDescent="0.3">
      <c r="A59" t="s">
        <v>58</v>
      </c>
      <c r="B59" t="s">
        <v>59</v>
      </c>
      <c r="C59" t="s">
        <v>60</v>
      </c>
      <c r="D59">
        <v>1</v>
      </c>
      <c r="E59" t="s">
        <v>14</v>
      </c>
      <c r="F59" t="s">
        <v>28</v>
      </c>
      <c r="G59">
        <v>23</v>
      </c>
      <c r="H59" t="s">
        <v>119</v>
      </c>
    </row>
    <row r="60" spans="1:8" hidden="1" x14ac:dyDescent="0.3">
      <c r="A60" t="s">
        <v>58</v>
      </c>
      <c r="B60" t="s">
        <v>59</v>
      </c>
      <c r="C60" t="s">
        <v>60</v>
      </c>
      <c r="D60">
        <v>1</v>
      </c>
      <c r="E60" t="s">
        <v>14</v>
      </c>
      <c r="F60" t="s">
        <v>28</v>
      </c>
      <c r="G60">
        <v>19</v>
      </c>
      <c r="H60" t="s">
        <v>120</v>
      </c>
    </row>
    <row r="61" spans="1:8" hidden="1" x14ac:dyDescent="0.3">
      <c r="A61" t="s">
        <v>58</v>
      </c>
      <c r="B61" t="s">
        <v>59</v>
      </c>
      <c r="C61" t="s">
        <v>60</v>
      </c>
      <c r="D61">
        <v>1</v>
      </c>
      <c r="E61" t="s">
        <v>14</v>
      </c>
      <c r="F61" t="s">
        <v>28</v>
      </c>
      <c r="G61">
        <v>24</v>
      </c>
      <c r="H61" t="s">
        <v>121</v>
      </c>
    </row>
    <row r="62" spans="1:8" hidden="1" x14ac:dyDescent="0.3">
      <c r="A62" t="s">
        <v>58</v>
      </c>
      <c r="B62" t="s">
        <v>59</v>
      </c>
      <c r="C62" t="s">
        <v>60</v>
      </c>
      <c r="D62">
        <v>1</v>
      </c>
      <c r="E62" t="s">
        <v>14</v>
      </c>
      <c r="F62" t="s">
        <v>28</v>
      </c>
      <c r="G62">
        <v>24</v>
      </c>
      <c r="H62" t="s">
        <v>122</v>
      </c>
    </row>
    <row r="63" spans="1:8" hidden="1" x14ac:dyDescent="0.3">
      <c r="A63" t="s">
        <v>58</v>
      </c>
      <c r="B63" t="s">
        <v>59</v>
      </c>
      <c r="C63" t="s">
        <v>60</v>
      </c>
      <c r="D63">
        <v>1</v>
      </c>
      <c r="E63" t="s">
        <v>14</v>
      </c>
      <c r="F63" t="s">
        <v>28</v>
      </c>
      <c r="G63">
        <v>24</v>
      </c>
      <c r="H63" t="s">
        <v>123</v>
      </c>
    </row>
    <row r="64" spans="1:8" hidden="1" x14ac:dyDescent="0.3">
      <c r="A64" t="s">
        <v>58</v>
      </c>
      <c r="B64" t="s">
        <v>59</v>
      </c>
      <c r="C64" t="s">
        <v>60</v>
      </c>
      <c r="D64">
        <v>1</v>
      </c>
      <c r="E64" t="s">
        <v>14</v>
      </c>
      <c r="F64" t="s">
        <v>28</v>
      </c>
      <c r="G64">
        <v>24</v>
      </c>
      <c r="H64" t="s">
        <v>83</v>
      </c>
    </row>
    <row r="65" spans="1:8" hidden="1" x14ac:dyDescent="0.3">
      <c r="A65" t="s">
        <v>58</v>
      </c>
      <c r="B65" t="s">
        <v>59</v>
      </c>
      <c r="C65" t="s">
        <v>60</v>
      </c>
      <c r="D65">
        <v>1</v>
      </c>
      <c r="E65" t="s">
        <v>14</v>
      </c>
      <c r="F65" t="s">
        <v>28</v>
      </c>
      <c r="G65">
        <v>19</v>
      </c>
      <c r="H65" t="s">
        <v>85</v>
      </c>
    </row>
    <row r="66" spans="1:8" hidden="1" x14ac:dyDescent="0.3">
      <c r="A66" t="s">
        <v>58</v>
      </c>
      <c r="B66" t="s">
        <v>59</v>
      </c>
      <c r="C66" t="s">
        <v>60</v>
      </c>
      <c r="D66">
        <v>1</v>
      </c>
      <c r="E66" t="s">
        <v>14</v>
      </c>
      <c r="F66" t="s">
        <v>28</v>
      </c>
      <c r="G66">
        <v>24</v>
      </c>
      <c r="H66" t="s">
        <v>124</v>
      </c>
    </row>
    <row r="67" spans="1:8" hidden="1" x14ac:dyDescent="0.3">
      <c r="A67" t="s">
        <v>58</v>
      </c>
      <c r="B67" t="s">
        <v>59</v>
      </c>
      <c r="C67" t="s">
        <v>60</v>
      </c>
      <c r="D67">
        <v>1</v>
      </c>
      <c r="E67" t="s">
        <v>14</v>
      </c>
      <c r="F67" t="s">
        <v>28</v>
      </c>
      <c r="G67">
        <v>19</v>
      </c>
      <c r="H67" t="s">
        <v>86</v>
      </c>
    </row>
    <row r="68" spans="1:8" hidden="1" x14ac:dyDescent="0.3">
      <c r="A68" t="s">
        <v>58</v>
      </c>
      <c r="B68" t="s">
        <v>59</v>
      </c>
      <c r="C68" t="s">
        <v>60</v>
      </c>
      <c r="D68">
        <v>1</v>
      </c>
      <c r="E68" t="s">
        <v>14</v>
      </c>
      <c r="F68" t="s">
        <v>28</v>
      </c>
      <c r="G68">
        <v>1</v>
      </c>
      <c r="H68" t="s">
        <v>125</v>
      </c>
    </row>
    <row r="69" spans="1:8" hidden="1" x14ac:dyDescent="0.3">
      <c r="A69" t="s">
        <v>58</v>
      </c>
      <c r="B69" t="s">
        <v>59</v>
      </c>
      <c r="C69" t="s">
        <v>60</v>
      </c>
      <c r="D69">
        <v>1</v>
      </c>
      <c r="E69" t="s">
        <v>14</v>
      </c>
      <c r="F69" t="s">
        <v>28</v>
      </c>
      <c r="G69">
        <v>28</v>
      </c>
      <c r="H69" t="s">
        <v>126</v>
      </c>
    </row>
    <row r="70" spans="1:8" hidden="1" x14ac:dyDescent="0.3">
      <c r="A70" t="s">
        <v>58</v>
      </c>
      <c r="B70" t="s">
        <v>59</v>
      </c>
      <c r="C70" t="s">
        <v>60</v>
      </c>
      <c r="D70">
        <v>1</v>
      </c>
      <c r="E70" t="s">
        <v>14</v>
      </c>
      <c r="F70" t="s">
        <v>28</v>
      </c>
      <c r="G70">
        <v>1</v>
      </c>
      <c r="H70" t="s">
        <v>127</v>
      </c>
    </row>
    <row r="71" spans="1:8" hidden="1" x14ac:dyDescent="0.3">
      <c r="A71" t="s">
        <v>58</v>
      </c>
      <c r="B71" t="s">
        <v>59</v>
      </c>
      <c r="C71" t="s">
        <v>60</v>
      </c>
      <c r="D71">
        <v>1</v>
      </c>
      <c r="E71" t="s">
        <v>14</v>
      </c>
      <c r="F71" t="s">
        <v>28</v>
      </c>
      <c r="G71">
        <v>29</v>
      </c>
      <c r="H71" t="s">
        <v>128</v>
      </c>
    </row>
    <row r="72" spans="1:8" hidden="1" x14ac:dyDescent="0.3">
      <c r="A72" t="s">
        <v>58</v>
      </c>
      <c r="B72" t="s">
        <v>59</v>
      </c>
      <c r="C72" t="s">
        <v>60</v>
      </c>
      <c r="D72">
        <v>1</v>
      </c>
      <c r="E72" t="s">
        <v>14</v>
      </c>
      <c r="F72" t="s">
        <v>28</v>
      </c>
      <c r="G72">
        <v>19</v>
      </c>
      <c r="H72" t="s">
        <v>129</v>
      </c>
    </row>
    <row r="73" spans="1:8" hidden="1" x14ac:dyDescent="0.3">
      <c r="A73" t="s">
        <v>58</v>
      </c>
      <c r="B73" t="s">
        <v>59</v>
      </c>
      <c r="C73" t="s">
        <v>60</v>
      </c>
      <c r="D73">
        <v>1</v>
      </c>
      <c r="E73" t="s">
        <v>14</v>
      </c>
      <c r="F73" t="s">
        <v>28</v>
      </c>
      <c r="G73">
        <v>1</v>
      </c>
      <c r="H73" t="s">
        <v>130</v>
      </c>
    </row>
    <row r="74" spans="1:8" hidden="1" x14ac:dyDescent="0.3">
      <c r="A74" t="s">
        <v>58</v>
      </c>
      <c r="B74" t="s">
        <v>59</v>
      </c>
      <c r="C74" t="s">
        <v>60</v>
      </c>
      <c r="D74">
        <v>1</v>
      </c>
      <c r="E74" t="s">
        <v>14</v>
      </c>
      <c r="F74" t="s">
        <v>28</v>
      </c>
      <c r="G74">
        <v>2</v>
      </c>
      <c r="H74" t="s">
        <v>131</v>
      </c>
    </row>
    <row r="75" spans="1:8" hidden="1" x14ac:dyDescent="0.3">
      <c r="A75" t="s">
        <v>58</v>
      </c>
      <c r="B75" t="s">
        <v>59</v>
      </c>
      <c r="C75" t="s">
        <v>60</v>
      </c>
      <c r="D75">
        <v>1</v>
      </c>
      <c r="E75" t="s">
        <v>14</v>
      </c>
      <c r="F75" t="s">
        <v>28</v>
      </c>
      <c r="G75">
        <v>19</v>
      </c>
      <c r="H75" t="s">
        <v>132</v>
      </c>
    </row>
    <row r="76" spans="1:8" hidden="1" x14ac:dyDescent="0.3">
      <c r="A76" t="s">
        <v>58</v>
      </c>
      <c r="B76" t="s">
        <v>59</v>
      </c>
      <c r="C76" t="s">
        <v>60</v>
      </c>
      <c r="D76">
        <v>1</v>
      </c>
      <c r="E76" t="s">
        <v>14</v>
      </c>
      <c r="F76" t="s">
        <v>28</v>
      </c>
      <c r="G76">
        <v>19</v>
      </c>
      <c r="H76" t="s">
        <v>93</v>
      </c>
    </row>
    <row r="77" spans="1:8" hidden="1" x14ac:dyDescent="0.3">
      <c r="A77" t="s">
        <v>58</v>
      </c>
      <c r="B77" t="s">
        <v>59</v>
      </c>
      <c r="C77" t="s">
        <v>60</v>
      </c>
      <c r="D77">
        <v>1</v>
      </c>
      <c r="E77" t="s">
        <v>14</v>
      </c>
      <c r="F77" t="s">
        <v>28</v>
      </c>
      <c r="G77">
        <v>19</v>
      </c>
      <c r="H77" t="s">
        <v>94</v>
      </c>
    </row>
    <row r="78" spans="1:8" hidden="1" x14ac:dyDescent="0.3">
      <c r="A78" t="s">
        <v>58</v>
      </c>
      <c r="B78" t="s">
        <v>59</v>
      </c>
      <c r="C78" t="s">
        <v>60</v>
      </c>
      <c r="D78">
        <v>1</v>
      </c>
      <c r="E78" t="s">
        <v>14</v>
      </c>
      <c r="F78" t="s">
        <v>28</v>
      </c>
      <c r="G78">
        <v>9</v>
      </c>
      <c r="H78" t="s">
        <v>133</v>
      </c>
    </row>
    <row r="79" spans="1:8" hidden="1" x14ac:dyDescent="0.3">
      <c r="A79" t="s">
        <v>58</v>
      </c>
      <c r="B79" t="s">
        <v>59</v>
      </c>
      <c r="C79" t="s">
        <v>60</v>
      </c>
      <c r="D79">
        <v>1</v>
      </c>
      <c r="E79" t="s">
        <v>14</v>
      </c>
      <c r="F79" t="s">
        <v>28</v>
      </c>
      <c r="G79">
        <v>23</v>
      </c>
      <c r="H79" t="s">
        <v>134</v>
      </c>
    </row>
    <row r="80" spans="1:8" hidden="1" x14ac:dyDescent="0.3">
      <c r="A80" t="s">
        <v>58</v>
      </c>
      <c r="B80" t="s">
        <v>59</v>
      </c>
      <c r="C80" t="s">
        <v>60</v>
      </c>
      <c r="D80">
        <v>1</v>
      </c>
      <c r="E80" t="s">
        <v>14</v>
      </c>
      <c r="F80" t="s">
        <v>28</v>
      </c>
      <c r="G80">
        <v>2</v>
      </c>
      <c r="H80" t="s">
        <v>135</v>
      </c>
    </row>
    <row r="81" spans="1:8" hidden="1" x14ac:dyDescent="0.3">
      <c r="A81" t="s">
        <v>58</v>
      </c>
      <c r="B81" t="s">
        <v>59</v>
      </c>
      <c r="C81" t="s">
        <v>60</v>
      </c>
      <c r="D81">
        <v>2</v>
      </c>
      <c r="E81" t="s">
        <v>11</v>
      </c>
      <c r="F81" t="s">
        <v>12</v>
      </c>
      <c r="G81">
        <v>1</v>
      </c>
      <c r="H81" t="s">
        <v>136</v>
      </c>
    </row>
    <row r="82" spans="1:8" hidden="1" x14ac:dyDescent="0.3">
      <c r="A82" t="s">
        <v>58</v>
      </c>
      <c r="B82" t="s">
        <v>59</v>
      </c>
      <c r="C82" t="s">
        <v>60</v>
      </c>
      <c r="D82">
        <v>2</v>
      </c>
      <c r="E82" t="s">
        <v>11</v>
      </c>
      <c r="F82" t="s">
        <v>12</v>
      </c>
      <c r="G82">
        <v>21</v>
      </c>
      <c r="H82" t="s">
        <v>137</v>
      </c>
    </row>
    <row r="83" spans="1:8" hidden="1" x14ac:dyDescent="0.3">
      <c r="A83" t="s">
        <v>58</v>
      </c>
      <c r="B83" t="s">
        <v>59</v>
      </c>
      <c r="C83" t="s">
        <v>60</v>
      </c>
      <c r="D83">
        <v>2</v>
      </c>
      <c r="E83" t="s">
        <v>11</v>
      </c>
      <c r="F83" t="s">
        <v>12</v>
      </c>
      <c r="G83">
        <v>4</v>
      </c>
      <c r="H83" t="s">
        <v>138</v>
      </c>
    </row>
    <row r="84" spans="1:8" hidden="1" x14ac:dyDescent="0.3">
      <c r="A84" t="s">
        <v>58</v>
      </c>
      <c r="B84" t="s">
        <v>59</v>
      </c>
      <c r="C84" t="s">
        <v>60</v>
      </c>
      <c r="D84">
        <v>2</v>
      </c>
      <c r="E84" t="s">
        <v>11</v>
      </c>
      <c r="F84" t="s">
        <v>12</v>
      </c>
      <c r="G84">
        <v>3</v>
      </c>
      <c r="H84" t="s">
        <v>139</v>
      </c>
    </row>
    <row r="85" spans="1:8" hidden="1" x14ac:dyDescent="0.3">
      <c r="A85" t="s">
        <v>58</v>
      </c>
      <c r="B85" t="s">
        <v>59</v>
      </c>
      <c r="C85" t="s">
        <v>60</v>
      </c>
      <c r="D85">
        <v>2</v>
      </c>
      <c r="E85" t="s">
        <v>11</v>
      </c>
      <c r="F85" t="s">
        <v>12</v>
      </c>
      <c r="G85">
        <v>4</v>
      </c>
      <c r="H85" t="s">
        <v>140</v>
      </c>
    </row>
    <row r="86" spans="1:8" hidden="1" x14ac:dyDescent="0.3">
      <c r="A86" t="s">
        <v>58</v>
      </c>
      <c r="B86" t="s">
        <v>59</v>
      </c>
      <c r="C86" t="s">
        <v>60</v>
      </c>
      <c r="D86">
        <v>2</v>
      </c>
      <c r="E86" t="s">
        <v>11</v>
      </c>
      <c r="F86" t="s">
        <v>12</v>
      </c>
      <c r="G86">
        <v>11</v>
      </c>
      <c r="H86" t="s">
        <v>141</v>
      </c>
    </row>
    <row r="87" spans="1:8" hidden="1" x14ac:dyDescent="0.3">
      <c r="A87" t="s">
        <v>58</v>
      </c>
      <c r="B87" t="s">
        <v>59</v>
      </c>
      <c r="C87" t="s">
        <v>60</v>
      </c>
      <c r="D87">
        <v>2</v>
      </c>
      <c r="E87" t="s">
        <v>11</v>
      </c>
      <c r="F87" t="s">
        <v>66</v>
      </c>
      <c r="G87">
        <v>2</v>
      </c>
      <c r="H87" t="s">
        <v>142</v>
      </c>
    </row>
    <row r="88" spans="1:8" hidden="1" x14ac:dyDescent="0.3">
      <c r="A88" t="s">
        <v>58</v>
      </c>
      <c r="B88" t="s">
        <v>59</v>
      </c>
      <c r="C88" t="s">
        <v>60</v>
      </c>
      <c r="D88">
        <v>2</v>
      </c>
      <c r="E88" t="s">
        <v>11</v>
      </c>
      <c r="F88" t="s">
        <v>66</v>
      </c>
      <c r="G88">
        <v>2</v>
      </c>
      <c r="H88" t="s">
        <v>143</v>
      </c>
    </row>
    <row r="89" spans="1:8" hidden="1" x14ac:dyDescent="0.3">
      <c r="A89" t="s">
        <v>58</v>
      </c>
      <c r="B89" t="s">
        <v>59</v>
      </c>
      <c r="C89" t="s">
        <v>60</v>
      </c>
      <c r="D89">
        <v>2</v>
      </c>
      <c r="E89" t="s">
        <v>11</v>
      </c>
      <c r="F89" t="s">
        <v>66</v>
      </c>
      <c r="G89">
        <v>2</v>
      </c>
      <c r="H89" t="s">
        <v>103</v>
      </c>
    </row>
    <row r="90" spans="1:8" hidden="1" x14ac:dyDescent="0.3">
      <c r="A90" t="s">
        <v>58</v>
      </c>
      <c r="B90" t="s">
        <v>59</v>
      </c>
      <c r="C90" t="s">
        <v>60</v>
      </c>
      <c r="D90">
        <v>2</v>
      </c>
      <c r="E90" t="s">
        <v>11</v>
      </c>
      <c r="F90" t="s">
        <v>66</v>
      </c>
      <c r="G90">
        <v>2</v>
      </c>
      <c r="H90" t="s">
        <v>104</v>
      </c>
    </row>
    <row r="91" spans="1:8" hidden="1" x14ac:dyDescent="0.3">
      <c r="A91" t="s">
        <v>58</v>
      </c>
      <c r="B91" t="s">
        <v>59</v>
      </c>
      <c r="C91" t="s">
        <v>60</v>
      </c>
      <c r="D91">
        <v>2</v>
      </c>
      <c r="E91" t="s">
        <v>11</v>
      </c>
      <c r="F91" t="s">
        <v>66</v>
      </c>
      <c r="G91">
        <v>2</v>
      </c>
      <c r="H91" t="s">
        <v>144</v>
      </c>
    </row>
    <row r="92" spans="1:8" hidden="1" x14ac:dyDescent="0.3">
      <c r="A92" t="s">
        <v>58</v>
      </c>
      <c r="B92" t="s">
        <v>59</v>
      </c>
      <c r="C92" t="s">
        <v>60</v>
      </c>
      <c r="D92">
        <v>2</v>
      </c>
      <c r="E92" t="s">
        <v>11</v>
      </c>
      <c r="F92" t="s">
        <v>66</v>
      </c>
      <c r="G92">
        <v>2</v>
      </c>
      <c r="H92" t="s">
        <v>106</v>
      </c>
    </row>
    <row r="93" spans="1:8" hidden="1" x14ac:dyDescent="0.3">
      <c r="A93" t="s">
        <v>58</v>
      </c>
      <c r="B93" t="s">
        <v>59</v>
      </c>
      <c r="C93" t="s">
        <v>60</v>
      </c>
      <c r="D93">
        <v>2</v>
      </c>
      <c r="E93" t="s">
        <v>11</v>
      </c>
      <c r="F93" t="s">
        <v>66</v>
      </c>
      <c r="G93">
        <v>2</v>
      </c>
      <c r="H93" t="s">
        <v>107</v>
      </c>
    </row>
    <row r="94" spans="1:8" hidden="1" x14ac:dyDescent="0.3">
      <c r="A94" t="s">
        <v>58</v>
      </c>
      <c r="B94" t="s">
        <v>59</v>
      </c>
      <c r="C94" t="s">
        <v>60</v>
      </c>
      <c r="D94">
        <v>2</v>
      </c>
      <c r="E94" t="s">
        <v>11</v>
      </c>
      <c r="F94" t="s">
        <v>66</v>
      </c>
      <c r="G94">
        <v>2</v>
      </c>
      <c r="H94" t="s">
        <v>145</v>
      </c>
    </row>
    <row r="95" spans="1:8" hidden="1" x14ac:dyDescent="0.3">
      <c r="A95" t="s">
        <v>58</v>
      </c>
      <c r="B95" t="s">
        <v>59</v>
      </c>
      <c r="C95" t="s">
        <v>60</v>
      </c>
      <c r="D95">
        <v>2</v>
      </c>
      <c r="E95" t="s">
        <v>11</v>
      </c>
      <c r="F95" t="s">
        <v>66</v>
      </c>
      <c r="G95">
        <v>2</v>
      </c>
      <c r="H95" t="s">
        <v>146</v>
      </c>
    </row>
    <row r="96" spans="1:8" hidden="1" x14ac:dyDescent="0.3">
      <c r="A96" t="s">
        <v>58</v>
      </c>
      <c r="B96" t="s">
        <v>59</v>
      </c>
      <c r="C96" t="s">
        <v>60</v>
      </c>
      <c r="D96">
        <v>2</v>
      </c>
      <c r="E96" t="s">
        <v>11</v>
      </c>
      <c r="F96" t="s">
        <v>28</v>
      </c>
      <c r="G96">
        <v>2</v>
      </c>
      <c r="H96" t="s">
        <v>113</v>
      </c>
    </row>
    <row r="97" spans="1:8" hidden="1" x14ac:dyDescent="0.3">
      <c r="A97" t="s">
        <v>58</v>
      </c>
      <c r="B97" t="s">
        <v>59</v>
      </c>
      <c r="C97" t="s">
        <v>60</v>
      </c>
      <c r="D97">
        <v>2</v>
      </c>
      <c r="E97" t="s">
        <v>11</v>
      </c>
      <c r="F97" t="s">
        <v>28</v>
      </c>
      <c r="G97">
        <v>23</v>
      </c>
      <c r="H97" t="s">
        <v>147</v>
      </c>
    </row>
    <row r="98" spans="1:8" hidden="1" x14ac:dyDescent="0.3">
      <c r="A98" t="s">
        <v>58</v>
      </c>
      <c r="B98" t="s">
        <v>59</v>
      </c>
      <c r="C98" t="s">
        <v>60</v>
      </c>
      <c r="D98">
        <v>2</v>
      </c>
      <c r="E98" t="s">
        <v>11</v>
      </c>
      <c r="F98" t="s">
        <v>28</v>
      </c>
      <c r="G98">
        <v>2</v>
      </c>
      <c r="H98" t="s">
        <v>148</v>
      </c>
    </row>
    <row r="99" spans="1:8" hidden="1" x14ac:dyDescent="0.3">
      <c r="A99" t="s">
        <v>58</v>
      </c>
      <c r="B99" t="s">
        <v>59</v>
      </c>
      <c r="C99" t="s">
        <v>60</v>
      </c>
      <c r="D99">
        <v>2</v>
      </c>
      <c r="E99" t="s">
        <v>11</v>
      </c>
      <c r="F99" t="s">
        <v>28</v>
      </c>
      <c r="G99">
        <v>6</v>
      </c>
      <c r="H99" t="s">
        <v>149</v>
      </c>
    </row>
    <row r="100" spans="1:8" hidden="1" x14ac:dyDescent="0.3">
      <c r="A100" t="s">
        <v>58</v>
      </c>
      <c r="B100" t="s">
        <v>59</v>
      </c>
      <c r="C100" t="s">
        <v>60</v>
      </c>
      <c r="D100">
        <v>2</v>
      </c>
      <c r="E100" t="s">
        <v>11</v>
      </c>
      <c r="F100" t="s">
        <v>28</v>
      </c>
      <c r="G100">
        <v>6</v>
      </c>
      <c r="H100" t="s">
        <v>150</v>
      </c>
    </row>
    <row r="101" spans="1:8" hidden="1" x14ac:dyDescent="0.3">
      <c r="A101" t="s">
        <v>58</v>
      </c>
      <c r="B101" t="s">
        <v>59</v>
      </c>
      <c r="C101" t="s">
        <v>60</v>
      </c>
      <c r="D101">
        <v>2</v>
      </c>
      <c r="E101" t="s">
        <v>11</v>
      </c>
      <c r="F101" t="s">
        <v>28</v>
      </c>
      <c r="G101">
        <v>28</v>
      </c>
      <c r="H101" t="s">
        <v>151</v>
      </c>
    </row>
    <row r="102" spans="1:8" hidden="1" x14ac:dyDescent="0.3">
      <c r="A102" t="s">
        <v>58</v>
      </c>
      <c r="B102" t="s">
        <v>59</v>
      </c>
      <c r="C102" t="s">
        <v>60</v>
      </c>
      <c r="D102">
        <v>2</v>
      </c>
      <c r="E102" t="s">
        <v>11</v>
      </c>
      <c r="F102" t="s">
        <v>28</v>
      </c>
      <c r="G102">
        <v>6</v>
      </c>
      <c r="H102" t="s">
        <v>152</v>
      </c>
    </row>
    <row r="103" spans="1:8" hidden="1" x14ac:dyDescent="0.3">
      <c r="A103" t="s">
        <v>58</v>
      </c>
      <c r="B103" t="s">
        <v>59</v>
      </c>
      <c r="C103" t="s">
        <v>60</v>
      </c>
      <c r="D103">
        <v>2</v>
      </c>
      <c r="E103" t="s">
        <v>11</v>
      </c>
      <c r="F103" t="s">
        <v>28</v>
      </c>
      <c r="G103">
        <v>13</v>
      </c>
      <c r="H103" t="s">
        <v>153</v>
      </c>
    </row>
    <row r="104" spans="1:8" hidden="1" x14ac:dyDescent="0.3">
      <c r="A104" t="s">
        <v>58</v>
      </c>
      <c r="B104" t="s">
        <v>59</v>
      </c>
      <c r="C104" t="s">
        <v>60</v>
      </c>
      <c r="D104">
        <v>2</v>
      </c>
      <c r="E104" t="s">
        <v>11</v>
      </c>
      <c r="F104" t="s">
        <v>28</v>
      </c>
      <c r="G104">
        <v>17</v>
      </c>
      <c r="H104" t="s">
        <v>154</v>
      </c>
    </row>
    <row r="105" spans="1:8" hidden="1" x14ac:dyDescent="0.3">
      <c r="A105" t="s">
        <v>58</v>
      </c>
      <c r="B105" t="s">
        <v>59</v>
      </c>
      <c r="C105" t="s">
        <v>60</v>
      </c>
      <c r="D105">
        <v>2</v>
      </c>
      <c r="E105" t="s">
        <v>11</v>
      </c>
      <c r="F105" t="s">
        <v>28</v>
      </c>
      <c r="G105">
        <v>4</v>
      </c>
      <c r="H105" t="s">
        <v>155</v>
      </c>
    </row>
    <row r="106" spans="1:8" hidden="1" x14ac:dyDescent="0.3">
      <c r="A106" t="s">
        <v>58</v>
      </c>
      <c r="B106" t="s">
        <v>59</v>
      </c>
      <c r="C106" t="s">
        <v>60</v>
      </c>
      <c r="D106">
        <v>2</v>
      </c>
      <c r="E106" t="s">
        <v>11</v>
      </c>
      <c r="F106" t="s">
        <v>28</v>
      </c>
      <c r="G106">
        <v>31</v>
      </c>
      <c r="H106" t="s">
        <v>156</v>
      </c>
    </row>
    <row r="107" spans="1:8" hidden="1" x14ac:dyDescent="0.3">
      <c r="A107" t="s">
        <v>58</v>
      </c>
      <c r="B107" t="s">
        <v>59</v>
      </c>
      <c r="C107" t="s">
        <v>60</v>
      </c>
      <c r="D107">
        <v>2</v>
      </c>
      <c r="E107" t="s">
        <v>11</v>
      </c>
      <c r="F107" t="s">
        <v>28</v>
      </c>
      <c r="G107">
        <v>19</v>
      </c>
      <c r="H107" t="s">
        <v>157</v>
      </c>
    </row>
    <row r="108" spans="1:8" hidden="1" x14ac:dyDescent="0.3">
      <c r="A108" t="s">
        <v>58</v>
      </c>
      <c r="B108" t="s">
        <v>59</v>
      </c>
      <c r="C108" t="s">
        <v>60</v>
      </c>
      <c r="D108">
        <v>2</v>
      </c>
      <c r="E108" t="s">
        <v>11</v>
      </c>
      <c r="F108" t="s">
        <v>28</v>
      </c>
      <c r="G108">
        <v>19</v>
      </c>
      <c r="H108" t="s">
        <v>158</v>
      </c>
    </row>
    <row r="109" spans="1:8" hidden="1" x14ac:dyDescent="0.3">
      <c r="A109" t="s">
        <v>58</v>
      </c>
      <c r="B109" t="s">
        <v>59</v>
      </c>
      <c r="C109" t="s">
        <v>60</v>
      </c>
      <c r="D109">
        <v>2</v>
      </c>
      <c r="E109" t="s">
        <v>11</v>
      </c>
      <c r="F109" t="s">
        <v>28</v>
      </c>
      <c r="G109">
        <v>2</v>
      </c>
      <c r="H109" t="s">
        <v>159</v>
      </c>
    </row>
    <row r="110" spans="1:8" hidden="1" x14ac:dyDescent="0.3">
      <c r="A110" t="s">
        <v>58</v>
      </c>
      <c r="B110" t="s">
        <v>59</v>
      </c>
      <c r="C110" t="s">
        <v>60</v>
      </c>
      <c r="D110">
        <v>2</v>
      </c>
      <c r="E110" t="s">
        <v>11</v>
      </c>
      <c r="F110" t="s">
        <v>28</v>
      </c>
      <c r="G110">
        <v>2</v>
      </c>
      <c r="H110" t="s">
        <v>160</v>
      </c>
    </row>
    <row r="111" spans="1:8" hidden="1" x14ac:dyDescent="0.3">
      <c r="A111" t="s">
        <v>58</v>
      </c>
      <c r="B111" t="s">
        <v>59</v>
      </c>
      <c r="C111" t="s">
        <v>60</v>
      </c>
      <c r="D111">
        <v>2</v>
      </c>
      <c r="E111" t="s">
        <v>11</v>
      </c>
      <c r="F111" t="s">
        <v>28</v>
      </c>
      <c r="G111">
        <v>13</v>
      </c>
      <c r="H111" t="s">
        <v>161</v>
      </c>
    </row>
    <row r="112" spans="1:8" hidden="1" x14ac:dyDescent="0.3">
      <c r="A112" t="s">
        <v>58</v>
      </c>
      <c r="B112" t="s">
        <v>59</v>
      </c>
      <c r="C112" t="s">
        <v>60</v>
      </c>
      <c r="D112">
        <v>2</v>
      </c>
      <c r="E112" t="s">
        <v>11</v>
      </c>
      <c r="F112" t="s">
        <v>28</v>
      </c>
      <c r="G112">
        <v>12</v>
      </c>
      <c r="H112" t="s">
        <v>162</v>
      </c>
    </row>
    <row r="113" spans="1:8" hidden="1" x14ac:dyDescent="0.3">
      <c r="A113" t="s">
        <v>58</v>
      </c>
      <c r="B113" t="s">
        <v>59</v>
      </c>
      <c r="C113" t="s">
        <v>60</v>
      </c>
      <c r="D113">
        <v>2</v>
      </c>
      <c r="E113" t="s">
        <v>11</v>
      </c>
      <c r="F113" t="s">
        <v>28</v>
      </c>
      <c r="G113">
        <v>4</v>
      </c>
      <c r="H113" t="s">
        <v>163</v>
      </c>
    </row>
    <row r="114" spans="1:8" hidden="1" x14ac:dyDescent="0.3">
      <c r="A114" t="s">
        <v>58</v>
      </c>
      <c r="B114" t="s">
        <v>59</v>
      </c>
      <c r="C114" t="s">
        <v>60</v>
      </c>
      <c r="D114">
        <v>2</v>
      </c>
      <c r="E114" t="s">
        <v>11</v>
      </c>
      <c r="F114" t="s">
        <v>28</v>
      </c>
      <c r="G114">
        <v>29</v>
      </c>
      <c r="H114" t="s">
        <v>164</v>
      </c>
    </row>
    <row r="115" spans="1:8" hidden="1" x14ac:dyDescent="0.3">
      <c r="A115" t="s">
        <v>58</v>
      </c>
      <c r="B115" t="s">
        <v>59</v>
      </c>
      <c r="C115" t="s">
        <v>60</v>
      </c>
      <c r="D115">
        <v>2</v>
      </c>
      <c r="E115" t="s">
        <v>11</v>
      </c>
      <c r="F115" t="s">
        <v>28</v>
      </c>
      <c r="G115">
        <v>18</v>
      </c>
      <c r="H115" t="s">
        <v>165</v>
      </c>
    </row>
    <row r="116" spans="1:8" hidden="1" x14ac:dyDescent="0.3">
      <c r="A116" t="s">
        <v>58</v>
      </c>
      <c r="B116" t="s">
        <v>59</v>
      </c>
      <c r="C116" t="s">
        <v>60</v>
      </c>
      <c r="D116">
        <v>2</v>
      </c>
      <c r="E116" t="s">
        <v>11</v>
      </c>
      <c r="F116" t="s">
        <v>28</v>
      </c>
      <c r="G116">
        <v>1</v>
      </c>
      <c r="H116" t="s">
        <v>166</v>
      </c>
    </row>
    <row r="117" spans="1:8" hidden="1" x14ac:dyDescent="0.3">
      <c r="A117" t="s">
        <v>58</v>
      </c>
      <c r="B117" t="s">
        <v>59</v>
      </c>
      <c r="C117" t="s">
        <v>60</v>
      </c>
      <c r="D117">
        <v>2</v>
      </c>
      <c r="E117" t="s">
        <v>11</v>
      </c>
      <c r="F117" t="s">
        <v>28</v>
      </c>
      <c r="G117">
        <v>13</v>
      </c>
      <c r="H117" t="s">
        <v>167</v>
      </c>
    </row>
    <row r="118" spans="1:8" hidden="1" x14ac:dyDescent="0.3">
      <c r="A118" t="s">
        <v>58</v>
      </c>
      <c r="B118" t="s">
        <v>59</v>
      </c>
      <c r="C118" t="s">
        <v>60</v>
      </c>
      <c r="D118">
        <v>2</v>
      </c>
      <c r="E118" t="s">
        <v>11</v>
      </c>
      <c r="F118" t="s">
        <v>28</v>
      </c>
      <c r="G118">
        <v>12</v>
      </c>
      <c r="H118" t="s">
        <v>168</v>
      </c>
    </row>
    <row r="119" spans="1:8" hidden="1" x14ac:dyDescent="0.3">
      <c r="A119" t="s">
        <v>58</v>
      </c>
      <c r="B119" t="s">
        <v>59</v>
      </c>
      <c r="C119" t="s">
        <v>60</v>
      </c>
      <c r="D119">
        <v>2</v>
      </c>
      <c r="E119" t="s">
        <v>11</v>
      </c>
      <c r="F119" t="s">
        <v>28</v>
      </c>
      <c r="G119">
        <v>1</v>
      </c>
      <c r="H119" t="s">
        <v>169</v>
      </c>
    </row>
    <row r="120" spans="1:8" hidden="1" x14ac:dyDescent="0.3">
      <c r="A120" t="s">
        <v>58</v>
      </c>
      <c r="B120" t="s">
        <v>59</v>
      </c>
      <c r="C120" t="s">
        <v>60</v>
      </c>
      <c r="D120">
        <v>2</v>
      </c>
      <c r="E120" t="s">
        <v>11</v>
      </c>
      <c r="F120" t="s">
        <v>28</v>
      </c>
      <c r="G120">
        <v>19</v>
      </c>
      <c r="H120" t="s">
        <v>170</v>
      </c>
    </row>
    <row r="121" spans="1:8" hidden="1" x14ac:dyDescent="0.3">
      <c r="A121" t="s">
        <v>58</v>
      </c>
      <c r="B121" t="s">
        <v>59</v>
      </c>
      <c r="C121" t="s">
        <v>60</v>
      </c>
      <c r="D121">
        <v>2</v>
      </c>
      <c r="E121" t="s">
        <v>11</v>
      </c>
      <c r="F121" t="s">
        <v>28</v>
      </c>
      <c r="G121">
        <v>19</v>
      </c>
      <c r="H121" t="s">
        <v>171</v>
      </c>
    </row>
    <row r="122" spans="1:8" hidden="1" x14ac:dyDescent="0.3">
      <c r="A122" t="s">
        <v>58</v>
      </c>
      <c r="B122" t="s">
        <v>59</v>
      </c>
      <c r="C122" t="s">
        <v>60</v>
      </c>
      <c r="D122">
        <v>2</v>
      </c>
      <c r="E122" t="s">
        <v>11</v>
      </c>
      <c r="F122" t="s">
        <v>28</v>
      </c>
      <c r="G122">
        <v>2</v>
      </c>
      <c r="H122" t="s">
        <v>172</v>
      </c>
    </row>
    <row r="123" spans="1:8" hidden="1" x14ac:dyDescent="0.3">
      <c r="A123" t="s">
        <v>58</v>
      </c>
      <c r="B123" t="s">
        <v>59</v>
      </c>
      <c r="C123" t="s">
        <v>60</v>
      </c>
      <c r="D123">
        <v>2</v>
      </c>
      <c r="E123" t="s">
        <v>11</v>
      </c>
      <c r="F123" t="s">
        <v>28</v>
      </c>
      <c r="G123">
        <v>2</v>
      </c>
      <c r="H123" t="s">
        <v>173</v>
      </c>
    </row>
    <row r="124" spans="1:8" hidden="1" x14ac:dyDescent="0.3">
      <c r="A124" t="s">
        <v>58</v>
      </c>
      <c r="B124" t="s">
        <v>59</v>
      </c>
      <c r="C124" t="s">
        <v>60</v>
      </c>
      <c r="D124">
        <v>2</v>
      </c>
      <c r="E124" t="s">
        <v>11</v>
      </c>
      <c r="F124" t="s">
        <v>28</v>
      </c>
      <c r="G124">
        <v>2</v>
      </c>
      <c r="H124" t="s">
        <v>174</v>
      </c>
    </row>
    <row r="125" spans="1:8" hidden="1" x14ac:dyDescent="0.3">
      <c r="A125" t="s">
        <v>58</v>
      </c>
      <c r="B125" t="s">
        <v>59</v>
      </c>
      <c r="C125" t="s">
        <v>60</v>
      </c>
      <c r="D125">
        <v>2</v>
      </c>
      <c r="E125" t="s">
        <v>11</v>
      </c>
      <c r="F125" t="s">
        <v>28</v>
      </c>
      <c r="G125">
        <v>2</v>
      </c>
      <c r="H125" t="s">
        <v>175</v>
      </c>
    </row>
    <row r="126" spans="1:8" hidden="1" x14ac:dyDescent="0.3">
      <c r="A126" t="s">
        <v>58</v>
      </c>
      <c r="B126" t="s">
        <v>59</v>
      </c>
      <c r="C126" t="s">
        <v>60</v>
      </c>
      <c r="D126">
        <v>2</v>
      </c>
      <c r="E126" t="s">
        <v>11</v>
      </c>
      <c r="F126" t="s">
        <v>28</v>
      </c>
      <c r="G126">
        <v>2</v>
      </c>
      <c r="H126" t="s">
        <v>176</v>
      </c>
    </row>
    <row r="127" spans="1:8" hidden="1" x14ac:dyDescent="0.3">
      <c r="A127" t="s">
        <v>58</v>
      </c>
      <c r="B127" t="s">
        <v>59</v>
      </c>
      <c r="C127" t="s">
        <v>60</v>
      </c>
      <c r="D127">
        <v>2</v>
      </c>
      <c r="E127" t="s">
        <v>11</v>
      </c>
      <c r="F127" t="s">
        <v>28</v>
      </c>
      <c r="G127">
        <v>2</v>
      </c>
      <c r="H127" t="s">
        <v>177</v>
      </c>
    </row>
    <row r="128" spans="1:8" hidden="1" x14ac:dyDescent="0.3">
      <c r="A128" t="s">
        <v>58</v>
      </c>
      <c r="B128" t="s">
        <v>59</v>
      </c>
      <c r="C128" t="s">
        <v>60</v>
      </c>
      <c r="D128">
        <v>2</v>
      </c>
      <c r="E128" t="s">
        <v>11</v>
      </c>
      <c r="F128" t="s">
        <v>28</v>
      </c>
      <c r="G128">
        <v>2</v>
      </c>
      <c r="H128" t="s">
        <v>178</v>
      </c>
    </row>
    <row r="129" spans="1:8" hidden="1" x14ac:dyDescent="0.3">
      <c r="A129" t="s">
        <v>58</v>
      </c>
      <c r="B129" t="s">
        <v>59</v>
      </c>
      <c r="C129" t="s">
        <v>60</v>
      </c>
      <c r="D129">
        <v>2</v>
      </c>
      <c r="E129" t="s">
        <v>11</v>
      </c>
      <c r="F129" t="s">
        <v>28</v>
      </c>
      <c r="G129">
        <v>2</v>
      </c>
      <c r="H129" t="s">
        <v>179</v>
      </c>
    </row>
    <row r="130" spans="1:8" hidden="1" x14ac:dyDescent="0.3">
      <c r="A130" t="s">
        <v>58</v>
      </c>
      <c r="B130" t="s">
        <v>59</v>
      </c>
      <c r="C130" t="s">
        <v>60</v>
      </c>
      <c r="D130">
        <v>2</v>
      </c>
      <c r="E130" t="s">
        <v>11</v>
      </c>
      <c r="F130" t="s">
        <v>28</v>
      </c>
      <c r="G130">
        <v>2</v>
      </c>
      <c r="H130" t="s">
        <v>180</v>
      </c>
    </row>
    <row r="131" spans="1:8" hidden="1" x14ac:dyDescent="0.3">
      <c r="A131" t="s">
        <v>58</v>
      </c>
      <c r="B131" t="s">
        <v>59</v>
      </c>
      <c r="C131" t="s">
        <v>60</v>
      </c>
      <c r="D131">
        <v>2</v>
      </c>
      <c r="E131" t="s">
        <v>11</v>
      </c>
      <c r="F131" t="s">
        <v>28</v>
      </c>
      <c r="G131">
        <v>32</v>
      </c>
      <c r="H131" t="s">
        <v>181</v>
      </c>
    </row>
    <row r="132" spans="1:8" hidden="1" x14ac:dyDescent="0.3">
      <c r="A132" t="s">
        <v>58</v>
      </c>
      <c r="B132" t="s">
        <v>59</v>
      </c>
      <c r="C132" t="s">
        <v>60</v>
      </c>
      <c r="D132">
        <v>2</v>
      </c>
      <c r="E132" t="s">
        <v>11</v>
      </c>
      <c r="F132" t="s">
        <v>28</v>
      </c>
      <c r="G132">
        <v>2</v>
      </c>
      <c r="H132" t="s">
        <v>182</v>
      </c>
    </row>
    <row r="133" spans="1:8" hidden="1" x14ac:dyDescent="0.3">
      <c r="A133" t="s">
        <v>58</v>
      </c>
      <c r="B133" t="s">
        <v>59</v>
      </c>
      <c r="C133" t="s">
        <v>60</v>
      </c>
      <c r="D133">
        <v>2</v>
      </c>
      <c r="E133" t="s">
        <v>11</v>
      </c>
      <c r="F133" t="s">
        <v>28</v>
      </c>
      <c r="G133">
        <v>24</v>
      </c>
      <c r="H133" t="s">
        <v>183</v>
      </c>
    </row>
    <row r="134" spans="1:8" hidden="1" x14ac:dyDescent="0.3">
      <c r="A134" t="s">
        <v>58</v>
      </c>
      <c r="B134" t="s">
        <v>59</v>
      </c>
      <c r="C134" t="s">
        <v>60</v>
      </c>
      <c r="D134">
        <v>2</v>
      </c>
      <c r="E134" t="s">
        <v>11</v>
      </c>
      <c r="F134" t="s">
        <v>28</v>
      </c>
      <c r="G134">
        <v>2</v>
      </c>
      <c r="H134" t="s">
        <v>184</v>
      </c>
    </row>
    <row r="135" spans="1:8" hidden="1" x14ac:dyDescent="0.3">
      <c r="A135" t="s">
        <v>58</v>
      </c>
      <c r="B135" t="s">
        <v>59</v>
      </c>
      <c r="C135" t="s">
        <v>60</v>
      </c>
      <c r="D135">
        <v>2</v>
      </c>
      <c r="E135" t="s">
        <v>11</v>
      </c>
      <c r="F135" t="s">
        <v>28</v>
      </c>
      <c r="G135">
        <v>2</v>
      </c>
      <c r="H135" t="s">
        <v>185</v>
      </c>
    </row>
    <row r="136" spans="1:8" hidden="1" x14ac:dyDescent="0.3">
      <c r="A136" t="s">
        <v>58</v>
      </c>
      <c r="B136" t="s">
        <v>59</v>
      </c>
      <c r="C136" t="s">
        <v>60</v>
      </c>
      <c r="D136">
        <v>2</v>
      </c>
      <c r="E136" t="s">
        <v>11</v>
      </c>
      <c r="F136" t="s">
        <v>28</v>
      </c>
      <c r="G136">
        <v>32</v>
      </c>
      <c r="H136" t="s">
        <v>186</v>
      </c>
    </row>
    <row r="137" spans="1:8" hidden="1" x14ac:dyDescent="0.3">
      <c r="A137" t="s">
        <v>58</v>
      </c>
      <c r="B137" t="s">
        <v>59</v>
      </c>
      <c r="C137" t="s">
        <v>60</v>
      </c>
      <c r="D137">
        <v>2</v>
      </c>
      <c r="E137" t="s">
        <v>11</v>
      </c>
      <c r="F137" t="s">
        <v>28</v>
      </c>
      <c r="G137">
        <v>2</v>
      </c>
      <c r="H137" t="s">
        <v>187</v>
      </c>
    </row>
    <row r="138" spans="1:8" hidden="1" x14ac:dyDescent="0.3">
      <c r="A138" t="s">
        <v>58</v>
      </c>
      <c r="B138" t="s">
        <v>59</v>
      </c>
      <c r="C138" t="s">
        <v>60</v>
      </c>
      <c r="D138">
        <v>2</v>
      </c>
      <c r="E138" t="s">
        <v>11</v>
      </c>
      <c r="F138" t="s">
        <v>28</v>
      </c>
      <c r="G138">
        <v>33</v>
      </c>
      <c r="H138" t="s">
        <v>188</v>
      </c>
    </row>
    <row r="139" spans="1:8" hidden="1" x14ac:dyDescent="0.3">
      <c r="A139" t="s">
        <v>58</v>
      </c>
      <c r="B139" t="s">
        <v>59</v>
      </c>
      <c r="C139" t="s">
        <v>60</v>
      </c>
      <c r="D139">
        <v>2</v>
      </c>
      <c r="E139" t="s">
        <v>11</v>
      </c>
      <c r="F139" t="s">
        <v>28</v>
      </c>
      <c r="G139">
        <v>19</v>
      </c>
      <c r="H139" t="s">
        <v>189</v>
      </c>
    </row>
    <row r="140" spans="1:8" hidden="1" x14ac:dyDescent="0.3">
      <c r="A140" t="s">
        <v>58</v>
      </c>
      <c r="B140" t="s">
        <v>59</v>
      </c>
      <c r="C140" t="s">
        <v>60</v>
      </c>
      <c r="D140">
        <v>2</v>
      </c>
      <c r="E140" t="s">
        <v>11</v>
      </c>
      <c r="F140" t="s">
        <v>28</v>
      </c>
      <c r="G140">
        <v>19</v>
      </c>
      <c r="H140" t="s">
        <v>190</v>
      </c>
    </row>
    <row r="141" spans="1:8" hidden="1" x14ac:dyDescent="0.3">
      <c r="A141" t="s">
        <v>58</v>
      </c>
      <c r="B141" t="s">
        <v>59</v>
      </c>
      <c r="C141" t="s">
        <v>60</v>
      </c>
      <c r="D141">
        <v>2</v>
      </c>
      <c r="E141" t="s">
        <v>11</v>
      </c>
      <c r="F141" t="s">
        <v>28</v>
      </c>
      <c r="G141">
        <v>19</v>
      </c>
      <c r="H141" t="s">
        <v>191</v>
      </c>
    </row>
    <row r="142" spans="1:8" hidden="1" x14ac:dyDescent="0.3">
      <c r="A142" t="s">
        <v>58</v>
      </c>
      <c r="B142" t="s">
        <v>59</v>
      </c>
      <c r="C142" t="s">
        <v>60</v>
      </c>
      <c r="D142">
        <v>2</v>
      </c>
      <c r="E142" t="s">
        <v>14</v>
      </c>
      <c r="F142" t="s">
        <v>12</v>
      </c>
      <c r="G142">
        <v>22</v>
      </c>
      <c r="H142" t="s">
        <v>192</v>
      </c>
    </row>
    <row r="143" spans="1:8" hidden="1" x14ac:dyDescent="0.3">
      <c r="A143" t="s">
        <v>58</v>
      </c>
      <c r="B143" t="s">
        <v>59</v>
      </c>
      <c r="C143" t="s">
        <v>60</v>
      </c>
      <c r="D143">
        <v>2</v>
      </c>
      <c r="E143" t="s">
        <v>14</v>
      </c>
      <c r="F143" t="s">
        <v>12</v>
      </c>
      <c r="G143">
        <v>13</v>
      </c>
      <c r="H143" t="s">
        <v>193</v>
      </c>
    </row>
    <row r="144" spans="1:8" hidden="1" x14ac:dyDescent="0.3">
      <c r="A144" t="s">
        <v>58</v>
      </c>
      <c r="B144" t="s">
        <v>59</v>
      </c>
      <c r="C144" t="s">
        <v>60</v>
      </c>
      <c r="D144">
        <v>2</v>
      </c>
      <c r="E144" t="s">
        <v>14</v>
      </c>
      <c r="F144" t="s">
        <v>12</v>
      </c>
      <c r="G144">
        <v>1</v>
      </c>
      <c r="H144" t="s">
        <v>194</v>
      </c>
    </row>
    <row r="145" spans="1:8" hidden="1" x14ac:dyDescent="0.3">
      <c r="A145" t="s">
        <v>58</v>
      </c>
      <c r="B145" t="s">
        <v>59</v>
      </c>
      <c r="C145" t="s">
        <v>60</v>
      </c>
      <c r="D145">
        <v>2</v>
      </c>
      <c r="E145" t="s">
        <v>14</v>
      </c>
      <c r="F145" t="s">
        <v>12</v>
      </c>
      <c r="G145">
        <v>23</v>
      </c>
      <c r="H145" t="s">
        <v>195</v>
      </c>
    </row>
    <row r="146" spans="1:8" hidden="1" x14ac:dyDescent="0.3">
      <c r="A146" t="s">
        <v>58</v>
      </c>
      <c r="B146" t="s">
        <v>59</v>
      </c>
      <c r="C146" t="s">
        <v>60</v>
      </c>
      <c r="D146">
        <v>2</v>
      </c>
      <c r="E146" t="s">
        <v>14</v>
      </c>
      <c r="F146" t="s">
        <v>12</v>
      </c>
      <c r="G146">
        <v>34</v>
      </c>
      <c r="H146" t="s">
        <v>196</v>
      </c>
    </row>
    <row r="147" spans="1:8" hidden="1" x14ac:dyDescent="0.3">
      <c r="A147" t="s">
        <v>58</v>
      </c>
      <c r="B147" t="s">
        <v>59</v>
      </c>
      <c r="C147" t="s">
        <v>60</v>
      </c>
      <c r="D147">
        <v>2</v>
      </c>
      <c r="E147" t="s">
        <v>14</v>
      </c>
      <c r="F147" t="s">
        <v>66</v>
      </c>
      <c r="G147">
        <v>2</v>
      </c>
      <c r="H147" t="s">
        <v>197</v>
      </c>
    </row>
    <row r="148" spans="1:8" hidden="1" x14ac:dyDescent="0.3">
      <c r="A148" t="s">
        <v>58</v>
      </c>
      <c r="B148" t="s">
        <v>59</v>
      </c>
      <c r="C148" t="s">
        <v>60</v>
      </c>
      <c r="D148">
        <v>2</v>
      </c>
      <c r="E148" t="s">
        <v>14</v>
      </c>
      <c r="F148" t="s">
        <v>66</v>
      </c>
      <c r="G148">
        <v>2</v>
      </c>
      <c r="H148" t="s">
        <v>198</v>
      </c>
    </row>
    <row r="149" spans="1:8" hidden="1" x14ac:dyDescent="0.3">
      <c r="A149" t="s">
        <v>58</v>
      </c>
      <c r="B149" t="s">
        <v>59</v>
      </c>
      <c r="C149" t="s">
        <v>60</v>
      </c>
      <c r="D149">
        <v>2</v>
      </c>
      <c r="E149" t="s">
        <v>14</v>
      </c>
      <c r="F149" t="s">
        <v>109</v>
      </c>
      <c r="G149">
        <v>1</v>
      </c>
      <c r="H149" t="s">
        <v>199</v>
      </c>
    </row>
    <row r="150" spans="1:8" hidden="1" x14ac:dyDescent="0.3">
      <c r="A150" t="s">
        <v>58</v>
      </c>
      <c r="B150" t="s">
        <v>59</v>
      </c>
      <c r="C150" t="s">
        <v>60</v>
      </c>
      <c r="D150">
        <v>2</v>
      </c>
      <c r="E150" t="s">
        <v>14</v>
      </c>
      <c r="F150" t="s">
        <v>109</v>
      </c>
      <c r="G150">
        <v>1</v>
      </c>
      <c r="H150" t="s">
        <v>200</v>
      </c>
    </row>
    <row r="151" spans="1:8" hidden="1" x14ac:dyDescent="0.3">
      <c r="A151" t="s">
        <v>58</v>
      </c>
      <c r="B151" t="s">
        <v>59</v>
      </c>
      <c r="C151" t="s">
        <v>60</v>
      </c>
      <c r="D151">
        <v>2</v>
      </c>
      <c r="E151" t="s">
        <v>14</v>
      </c>
      <c r="F151" t="s">
        <v>109</v>
      </c>
      <c r="G151">
        <v>1</v>
      </c>
      <c r="H151" t="s">
        <v>201</v>
      </c>
    </row>
    <row r="152" spans="1:8" hidden="1" x14ac:dyDescent="0.3">
      <c r="A152" t="s">
        <v>58</v>
      </c>
      <c r="B152" t="s">
        <v>59</v>
      </c>
      <c r="C152" t="s">
        <v>60</v>
      </c>
      <c r="D152">
        <v>2</v>
      </c>
      <c r="E152" t="s">
        <v>14</v>
      </c>
      <c r="F152" t="s">
        <v>109</v>
      </c>
      <c r="G152">
        <v>3</v>
      </c>
      <c r="H152" t="s">
        <v>110</v>
      </c>
    </row>
    <row r="153" spans="1:8" hidden="1" x14ac:dyDescent="0.3">
      <c r="A153" t="s">
        <v>58</v>
      </c>
      <c r="B153" t="s">
        <v>59</v>
      </c>
      <c r="C153" t="s">
        <v>60</v>
      </c>
      <c r="D153">
        <v>2</v>
      </c>
      <c r="E153" t="s">
        <v>14</v>
      </c>
      <c r="F153" t="s">
        <v>28</v>
      </c>
      <c r="G153">
        <v>17</v>
      </c>
      <c r="H153" t="s">
        <v>202</v>
      </c>
    </row>
    <row r="154" spans="1:8" hidden="1" x14ac:dyDescent="0.3">
      <c r="A154" t="s">
        <v>58</v>
      </c>
      <c r="B154" t="s">
        <v>59</v>
      </c>
      <c r="C154" t="s">
        <v>60</v>
      </c>
      <c r="D154">
        <v>2</v>
      </c>
      <c r="E154" t="s">
        <v>14</v>
      </c>
      <c r="F154" t="s">
        <v>28</v>
      </c>
      <c r="G154">
        <v>2</v>
      </c>
      <c r="H154" t="s">
        <v>148</v>
      </c>
    </row>
    <row r="155" spans="1:8" hidden="1" x14ac:dyDescent="0.3">
      <c r="A155" t="s">
        <v>58</v>
      </c>
      <c r="B155" t="s">
        <v>59</v>
      </c>
      <c r="C155" t="s">
        <v>60</v>
      </c>
      <c r="D155">
        <v>2</v>
      </c>
      <c r="E155" t="s">
        <v>14</v>
      </c>
      <c r="F155" t="s">
        <v>28</v>
      </c>
      <c r="G155">
        <v>6</v>
      </c>
      <c r="H155" t="s">
        <v>203</v>
      </c>
    </row>
    <row r="156" spans="1:8" hidden="1" x14ac:dyDescent="0.3">
      <c r="A156" t="s">
        <v>58</v>
      </c>
      <c r="B156" t="s">
        <v>59</v>
      </c>
      <c r="C156" t="s">
        <v>60</v>
      </c>
      <c r="D156">
        <v>2</v>
      </c>
      <c r="E156" t="s">
        <v>14</v>
      </c>
      <c r="F156" t="s">
        <v>28</v>
      </c>
      <c r="G156">
        <v>28</v>
      </c>
      <c r="H156" t="s">
        <v>204</v>
      </c>
    </row>
    <row r="157" spans="1:8" hidden="1" x14ac:dyDescent="0.3">
      <c r="A157" t="s">
        <v>58</v>
      </c>
      <c r="B157" t="s">
        <v>59</v>
      </c>
      <c r="C157" t="s">
        <v>60</v>
      </c>
      <c r="D157">
        <v>2</v>
      </c>
      <c r="E157" t="s">
        <v>14</v>
      </c>
      <c r="F157" t="s">
        <v>28</v>
      </c>
      <c r="G157">
        <v>13</v>
      </c>
      <c r="H157" t="s">
        <v>205</v>
      </c>
    </row>
    <row r="158" spans="1:8" hidden="1" x14ac:dyDescent="0.3">
      <c r="A158" t="s">
        <v>58</v>
      </c>
      <c r="B158" t="s">
        <v>59</v>
      </c>
      <c r="C158" t="s">
        <v>60</v>
      </c>
      <c r="D158">
        <v>2</v>
      </c>
      <c r="E158" t="s">
        <v>14</v>
      </c>
      <c r="F158" t="s">
        <v>28</v>
      </c>
      <c r="G158">
        <v>4</v>
      </c>
      <c r="H158" t="s">
        <v>31</v>
      </c>
    </row>
    <row r="159" spans="1:8" hidden="1" x14ac:dyDescent="0.3">
      <c r="A159" t="s">
        <v>58</v>
      </c>
      <c r="B159" t="s">
        <v>59</v>
      </c>
      <c r="C159" t="s">
        <v>60</v>
      </c>
      <c r="D159">
        <v>2</v>
      </c>
      <c r="E159" t="s">
        <v>14</v>
      </c>
      <c r="F159" t="s">
        <v>28</v>
      </c>
      <c r="G159">
        <v>35</v>
      </c>
      <c r="H159" t="s">
        <v>206</v>
      </c>
    </row>
    <row r="160" spans="1:8" hidden="1" x14ac:dyDescent="0.3">
      <c r="A160" t="s">
        <v>58</v>
      </c>
      <c r="B160" t="s">
        <v>59</v>
      </c>
      <c r="C160" t="s">
        <v>60</v>
      </c>
      <c r="D160">
        <v>2</v>
      </c>
      <c r="E160" t="s">
        <v>14</v>
      </c>
      <c r="F160" t="s">
        <v>28</v>
      </c>
      <c r="G160">
        <v>17</v>
      </c>
      <c r="H160" t="s">
        <v>207</v>
      </c>
    </row>
    <row r="161" spans="1:8" hidden="1" x14ac:dyDescent="0.3">
      <c r="A161" t="s">
        <v>58</v>
      </c>
      <c r="B161" t="s">
        <v>59</v>
      </c>
      <c r="C161" t="s">
        <v>60</v>
      </c>
      <c r="D161">
        <v>2</v>
      </c>
      <c r="E161" t="s">
        <v>14</v>
      </c>
      <c r="F161" t="s">
        <v>28</v>
      </c>
      <c r="G161">
        <v>36</v>
      </c>
      <c r="H161" t="s">
        <v>207</v>
      </c>
    </row>
    <row r="162" spans="1:8" ht="16.2" hidden="1" customHeight="1" x14ac:dyDescent="0.3">
      <c r="A162" t="s">
        <v>58</v>
      </c>
      <c r="B162" t="s">
        <v>59</v>
      </c>
      <c r="C162" t="s">
        <v>60</v>
      </c>
      <c r="D162">
        <v>2</v>
      </c>
      <c r="E162" t="s">
        <v>14</v>
      </c>
      <c r="F162" t="s">
        <v>28</v>
      </c>
      <c r="G162">
        <v>14</v>
      </c>
      <c r="H162" t="s">
        <v>208</v>
      </c>
    </row>
    <row r="163" spans="1:8" ht="16.2" hidden="1" customHeight="1" x14ac:dyDescent="0.3">
      <c r="A163" t="s">
        <v>58</v>
      </c>
      <c r="B163" t="s">
        <v>59</v>
      </c>
      <c r="C163" t="s">
        <v>60</v>
      </c>
      <c r="D163">
        <v>2</v>
      </c>
      <c r="E163" t="s">
        <v>14</v>
      </c>
      <c r="F163" t="s">
        <v>28</v>
      </c>
      <c r="G163">
        <v>17</v>
      </c>
      <c r="H163" t="s">
        <v>208</v>
      </c>
    </row>
    <row r="164" spans="1:8" hidden="1" x14ac:dyDescent="0.3">
      <c r="A164" t="s">
        <v>58</v>
      </c>
      <c r="B164" t="s">
        <v>59</v>
      </c>
      <c r="C164" t="s">
        <v>60</v>
      </c>
      <c r="D164">
        <v>2</v>
      </c>
      <c r="E164" t="s">
        <v>14</v>
      </c>
      <c r="F164" t="s">
        <v>28</v>
      </c>
      <c r="G164">
        <v>36</v>
      </c>
      <c r="H164" t="s">
        <v>209</v>
      </c>
    </row>
    <row r="165" spans="1:8" hidden="1" x14ac:dyDescent="0.3">
      <c r="A165" t="s">
        <v>58</v>
      </c>
      <c r="B165" t="s">
        <v>59</v>
      </c>
      <c r="C165" t="s">
        <v>60</v>
      </c>
      <c r="D165">
        <v>2</v>
      </c>
      <c r="E165" t="s">
        <v>14</v>
      </c>
      <c r="F165" t="s">
        <v>28</v>
      </c>
      <c r="G165">
        <v>35</v>
      </c>
      <c r="H165" t="s">
        <v>210</v>
      </c>
    </row>
    <row r="166" spans="1:8" hidden="1" x14ac:dyDescent="0.3">
      <c r="A166" t="s">
        <v>58</v>
      </c>
      <c r="B166" t="s">
        <v>59</v>
      </c>
      <c r="C166" t="s">
        <v>60</v>
      </c>
      <c r="D166">
        <v>2</v>
      </c>
      <c r="E166" t="s">
        <v>14</v>
      </c>
      <c r="F166" t="s">
        <v>28</v>
      </c>
      <c r="G166">
        <v>28</v>
      </c>
      <c r="H166" t="s">
        <v>211</v>
      </c>
    </row>
    <row r="167" spans="1:8" hidden="1" x14ac:dyDescent="0.3">
      <c r="A167" t="s">
        <v>58</v>
      </c>
      <c r="B167" t="s">
        <v>59</v>
      </c>
      <c r="C167" t="s">
        <v>60</v>
      </c>
      <c r="D167">
        <v>2</v>
      </c>
      <c r="E167" t="s">
        <v>14</v>
      </c>
      <c r="F167" t="s">
        <v>28</v>
      </c>
      <c r="G167">
        <v>2</v>
      </c>
      <c r="H167" t="s">
        <v>212</v>
      </c>
    </row>
    <row r="168" spans="1:8" hidden="1" x14ac:dyDescent="0.3">
      <c r="A168" t="s">
        <v>58</v>
      </c>
      <c r="B168" t="s">
        <v>59</v>
      </c>
      <c r="C168" t="s">
        <v>60</v>
      </c>
      <c r="D168">
        <v>2</v>
      </c>
      <c r="E168" t="s">
        <v>14</v>
      </c>
      <c r="F168" t="s">
        <v>28</v>
      </c>
      <c r="G168">
        <v>24</v>
      </c>
      <c r="H168" t="s">
        <v>84</v>
      </c>
    </row>
    <row r="169" spans="1:8" hidden="1" x14ac:dyDescent="0.3">
      <c r="A169" t="s">
        <v>58</v>
      </c>
      <c r="B169" t="s">
        <v>59</v>
      </c>
      <c r="C169" t="s">
        <v>60</v>
      </c>
      <c r="D169">
        <v>2</v>
      </c>
      <c r="E169" t="s">
        <v>14</v>
      </c>
      <c r="F169" t="s">
        <v>28</v>
      </c>
      <c r="G169">
        <v>13</v>
      </c>
      <c r="H169" t="s">
        <v>213</v>
      </c>
    </row>
    <row r="170" spans="1:8" hidden="1" x14ac:dyDescent="0.3">
      <c r="A170" t="s">
        <v>58</v>
      </c>
      <c r="B170" t="s">
        <v>59</v>
      </c>
      <c r="C170" t="s">
        <v>60</v>
      </c>
      <c r="D170">
        <v>2</v>
      </c>
      <c r="E170" t="s">
        <v>14</v>
      </c>
      <c r="F170" t="s">
        <v>28</v>
      </c>
      <c r="G170">
        <v>4</v>
      </c>
      <c r="H170" t="s">
        <v>214</v>
      </c>
    </row>
    <row r="171" spans="1:8" hidden="1" x14ac:dyDescent="0.3">
      <c r="A171" t="s">
        <v>58</v>
      </c>
      <c r="B171" t="s">
        <v>59</v>
      </c>
      <c r="C171" t="s">
        <v>60</v>
      </c>
      <c r="D171">
        <v>2</v>
      </c>
      <c r="E171" t="s">
        <v>14</v>
      </c>
      <c r="F171" t="s">
        <v>28</v>
      </c>
      <c r="G171">
        <v>1</v>
      </c>
      <c r="H171" t="s">
        <v>215</v>
      </c>
    </row>
    <row r="172" spans="1:8" hidden="1" x14ac:dyDescent="0.3">
      <c r="A172" t="s">
        <v>58</v>
      </c>
      <c r="B172" t="s">
        <v>59</v>
      </c>
      <c r="C172" t="s">
        <v>60</v>
      </c>
      <c r="D172">
        <v>2</v>
      </c>
      <c r="E172" t="s">
        <v>14</v>
      </c>
      <c r="F172" t="s">
        <v>28</v>
      </c>
      <c r="G172">
        <v>13</v>
      </c>
      <c r="H172" t="s">
        <v>216</v>
      </c>
    </row>
    <row r="173" spans="1:8" hidden="1" x14ac:dyDescent="0.3">
      <c r="A173" t="s">
        <v>58</v>
      </c>
      <c r="B173" t="s">
        <v>59</v>
      </c>
      <c r="C173" t="s">
        <v>60</v>
      </c>
      <c r="D173">
        <v>2</v>
      </c>
      <c r="E173" t="s">
        <v>14</v>
      </c>
      <c r="F173" t="s">
        <v>28</v>
      </c>
      <c r="G173">
        <v>12</v>
      </c>
      <c r="H173" t="s">
        <v>217</v>
      </c>
    </row>
    <row r="174" spans="1:8" hidden="1" x14ac:dyDescent="0.3">
      <c r="A174" t="s">
        <v>58</v>
      </c>
      <c r="B174" t="s">
        <v>59</v>
      </c>
      <c r="C174" t="s">
        <v>60</v>
      </c>
      <c r="D174">
        <v>2</v>
      </c>
      <c r="E174" t="s">
        <v>14</v>
      </c>
      <c r="F174" t="s">
        <v>28</v>
      </c>
      <c r="G174">
        <v>18</v>
      </c>
      <c r="H174" t="s">
        <v>218</v>
      </c>
    </row>
    <row r="175" spans="1:8" hidden="1" x14ac:dyDescent="0.3">
      <c r="A175" t="s">
        <v>58</v>
      </c>
      <c r="B175" t="s">
        <v>59</v>
      </c>
      <c r="C175" t="s">
        <v>60</v>
      </c>
      <c r="D175">
        <v>2</v>
      </c>
      <c r="E175" t="s">
        <v>14</v>
      </c>
      <c r="F175" t="s">
        <v>28</v>
      </c>
      <c r="G175">
        <v>1</v>
      </c>
      <c r="H175" t="s">
        <v>219</v>
      </c>
    </row>
    <row r="176" spans="1:8" hidden="1" x14ac:dyDescent="0.3">
      <c r="A176" t="s">
        <v>58</v>
      </c>
      <c r="B176" t="s">
        <v>59</v>
      </c>
      <c r="C176" t="s">
        <v>60</v>
      </c>
      <c r="D176">
        <v>2</v>
      </c>
      <c r="E176" t="s">
        <v>14</v>
      </c>
      <c r="F176" t="s">
        <v>28</v>
      </c>
      <c r="G176">
        <v>13</v>
      </c>
      <c r="H176" t="s">
        <v>220</v>
      </c>
    </row>
    <row r="177" spans="1:8" hidden="1" x14ac:dyDescent="0.3">
      <c r="A177" t="s">
        <v>58</v>
      </c>
      <c r="B177" t="s">
        <v>59</v>
      </c>
      <c r="C177" t="s">
        <v>60</v>
      </c>
      <c r="D177">
        <v>2</v>
      </c>
      <c r="E177" t="s">
        <v>14</v>
      </c>
      <c r="F177" t="s">
        <v>28</v>
      </c>
      <c r="G177">
        <v>1</v>
      </c>
      <c r="H177" t="s">
        <v>221</v>
      </c>
    </row>
    <row r="178" spans="1:8" hidden="1" x14ac:dyDescent="0.3">
      <c r="A178" t="s">
        <v>58</v>
      </c>
      <c r="B178" t="s">
        <v>59</v>
      </c>
      <c r="C178" t="s">
        <v>60</v>
      </c>
      <c r="D178">
        <v>2</v>
      </c>
      <c r="E178" t="s">
        <v>14</v>
      </c>
      <c r="F178" t="s">
        <v>28</v>
      </c>
      <c r="G178">
        <v>12</v>
      </c>
      <c r="H178" t="s">
        <v>222</v>
      </c>
    </row>
    <row r="179" spans="1:8" hidden="1" x14ac:dyDescent="0.3">
      <c r="A179" t="s">
        <v>58</v>
      </c>
      <c r="B179" t="s">
        <v>59</v>
      </c>
      <c r="C179" t="s">
        <v>60</v>
      </c>
      <c r="D179">
        <v>2</v>
      </c>
      <c r="E179" t="s">
        <v>14</v>
      </c>
      <c r="F179" t="s">
        <v>28</v>
      </c>
      <c r="G179">
        <v>12</v>
      </c>
      <c r="H179" t="s">
        <v>223</v>
      </c>
    </row>
    <row r="180" spans="1:8" hidden="1" x14ac:dyDescent="0.3">
      <c r="A180" t="s">
        <v>58</v>
      </c>
      <c r="B180" t="s">
        <v>59</v>
      </c>
      <c r="C180" t="s">
        <v>60</v>
      </c>
      <c r="D180">
        <v>2</v>
      </c>
      <c r="E180" t="s">
        <v>14</v>
      </c>
      <c r="F180" t="s">
        <v>28</v>
      </c>
      <c r="G180">
        <v>2</v>
      </c>
      <c r="H180" t="s">
        <v>172</v>
      </c>
    </row>
    <row r="181" spans="1:8" hidden="1" x14ac:dyDescent="0.3">
      <c r="A181" t="s">
        <v>58</v>
      </c>
      <c r="B181" t="s">
        <v>59</v>
      </c>
      <c r="C181" t="s">
        <v>60</v>
      </c>
      <c r="D181">
        <v>2</v>
      </c>
      <c r="E181" t="s">
        <v>14</v>
      </c>
      <c r="F181" t="s">
        <v>28</v>
      </c>
      <c r="G181">
        <v>2</v>
      </c>
      <c r="H181" t="s">
        <v>224</v>
      </c>
    </row>
    <row r="182" spans="1:8" hidden="1" x14ac:dyDescent="0.3">
      <c r="A182" t="s">
        <v>58</v>
      </c>
      <c r="B182" t="s">
        <v>59</v>
      </c>
      <c r="C182" t="s">
        <v>60</v>
      </c>
      <c r="D182">
        <v>2</v>
      </c>
      <c r="E182" t="s">
        <v>14</v>
      </c>
      <c r="F182" t="s">
        <v>28</v>
      </c>
      <c r="G182">
        <v>19</v>
      </c>
      <c r="H182" t="s">
        <v>225</v>
      </c>
    </row>
    <row r="183" spans="1:8" hidden="1" x14ac:dyDescent="0.3">
      <c r="A183" t="s">
        <v>58</v>
      </c>
      <c r="B183" t="s">
        <v>59</v>
      </c>
      <c r="C183" t="s">
        <v>60</v>
      </c>
      <c r="D183">
        <v>2</v>
      </c>
      <c r="E183" t="s">
        <v>14</v>
      </c>
      <c r="F183" t="s">
        <v>28</v>
      </c>
      <c r="G183">
        <v>2</v>
      </c>
      <c r="H183" t="s">
        <v>226</v>
      </c>
    </row>
    <row r="184" spans="1:8" hidden="1" x14ac:dyDescent="0.3">
      <c r="A184" t="s">
        <v>58</v>
      </c>
      <c r="B184" t="s">
        <v>59</v>
      </c>
      <c r="C184" t="s">
        <v>60</v>
      </c>
      <c r="D184">
        <v>2</v>
      </c>
      <c r="E184" t="s">
        <v>14</v>
      </c>
      <c r="F184" t="s">
        <v>28</v>
      </c>
      <c r="G184">
        <v>2</v>
      </c>
      <c r="H184" t="s">
        <v>227</v>
      </c>
    </row>
    <row r="185" spans="1:8" hidden="1" x14ac:dyDescent="0.3">
      <c r="A185" t="s">
        <v>58</v>
      </c>
      <c r="B185" t="s">
        <v>59</v>
      </c>
      <c r="C185" t="s">
        <v>60</v>
      </c>
      <c r="D185">
        <v>2</v>
      </c>
      <c r="E185" t="s">
        <v>14</v>
      </c>
      <c r="F185" t="s">
        <v>28</v>
      </c>
      <c r="G185">
        <v>2</v>
      </c>
      <c r="H185" t="s">
        <v>228</v>
      </c>
    </row>
    <row r="186" spans="1:8" hidden="1" x14ac:dyDescent="0.3">
      <c r="A186" t="s">
        <v>58</v>
      </c>
      <c r="B186" t="s">
        <v>59</v>
      </c>
      <c r="C186" t="s">
        <v>60</v>
      </c>
      <c r="D186">
        <v>2</v>
      </c>
      <c r="E186" t="s">
        <v>14</v>
      </c>
      <c r="F186" t="s">
        <v>28</v>
      </c>
      <c r="G186">
        <v>19</v>
      </c>
      <c r="H186" t="s">
        <v>229</v>
      </c>
    </row>
    <row r="187" spans="1:8" hidden="1" x14ac:dyDescent="0.3">
      <c r="A187" t="s">
        <v>58</v>
      </c>
      <c r="B187" t="s">
        <v>59</v>
      </c>
      <c r="C187" t="s">
        <v>60</v>
      </c>
      <c r="D187">
        <v>2</v>
      </c>
      <c r="E187" t="s">
        <v>14</v>
      </c>
      <c r="F187" t="s">
        <v>28</v>
      </c>
      <c r="G187">
        <v>2</v>
      </c>
      <c r="H187" t="s">
        <v>230</v>
      </c>
    </row>
    <row r="188" spans="1:8" hidden="1" x14ac:dyDescent="0.3">
      <c r="A188" t="s">
        <v>58</v>
      </c>
      <c r="B188" t="s">
        <v>59</v>
      </c>
      <c r="C188" t="s">
        <v>60</v>
      </c>
      <c r="D188">
        <v>2</v>
      </c>
      <c r="E188" t="s">
        <v>14</v>
      </c>
      <c r="F188" t="s">
        <v>28</v>
      </c>
      <c r="G188">
        <v>6</v>
      </c>
      <c r="H188" t="s">
        <v>231</v>
      </c>
    </row>
    <row r="189" spans="1:8" hidden="1" x14ac:dyDescent="0.3">
      <c r="A189" t="s">
        <v>58</v>
      </c>
      <c r="B189" t="s">
        <v>59</v>
      </c>
      <c r="C189" t="s">
        <v>60</v>
      </c>
      <c r="D189">
        <v>2</v>
      </c>
      <c r="E189" t="s">
        <v>14</v>
      </c>
      <c r="F189" t="s">
        <v>28</v>
      </c>
      <c r="G189">
        <v>6</v>
      </c>
      <c r="H189" t="s">
        <v>232</v>
      </c>
    </row>
    <row r="190" spans="1:8" hidden="1" x14ac:dyDescent="0.3">
      <c r="A190" t="s">
        <v>58</v>
      </c>
      <c r="B190" t="s">
        <v>59</v>
      </c>
      <c r="C190" t="s">
        <v>60</v>
      </c>
      <c r="D190">
        <v>2</v>
      </c>
      <c r="E190" t="s">
        <v>14</v>
      </c>
      <c r="F190" t="s">
        <v>28</v>
      </c>
      <c r="G190">
        <v>2</v>
      </c>
      <c r="H190" t="s">
        <v>233</v>
      </c>
    </row>
    <row r="191" spans="1:8" hidden="1" x14ac:dyDescent="0.3">
      <c r="A191" t="s">
        <v>58</v>
      </c>
      <c r="B191" t="s">
        <v>59</v>
      </c>
      <c r="C191" t="s">
        <v>60</v>
      </c>
      <c r="D191">
        <v>2</v>
      </c>
      <c r="E191" t="s">
        <v>14</v>
      </c>
      <c r="F191" t="s">
        <v>28</v>
      </c>
      <c r="G191">
        <v>32</v>
      </c>
      <c r="H191" t="s">
        <v>181</v>
      </c>
    </row>
    <row r="192" spans="1:8" hidden="1" x14ac:dyDescent="0.3">
      <c r="A192" t="s">
        <v>58</v>
      </c>
      <c r="B192" t="s">
        <v>59</v>
      </c>
      <c r="C192" t="s">
        <v>60</v>
      </c>
      <c r="D192">
        <v>2</v>
      </c>
      <c r="E192" t="s">
        <v>14</v>
      </c>
      <c r="F192" t="s">
        <v>28</v>
      </c>
      <c r="G192">
        <v>2</v>
      </c>
      <c r="H192" t="s">
        <v>234</v>
      </c>
    </row>
    <row r="193" spans="1:8" hidden="1" x14ac:dyDescent="0.3">
      <c r="A193" t="s">
        <v>58</v>
      </c>
      <c r="B193" t="s">
        <v>59</v>
      </c>
      <c r="C193" t="s">
        <v>60</v>
      </c>
      <c r="D193">
        <v>2</v>
      </c>
      <c r="E193" t="s">
        <v>14</v>
      </c>
      <c r="F193" t="s">
        <v>28</v>
      </c>
      <c r="G193">
        <v>19</v>
      </c>
      <c r="H193" t="s">
        <v>183</v>
      </c>
    </row>
    <row r="194" spans="1:8" hidden="1" x14ac:dyDescent="0.3">
      <c r="A194" t="s">
        <v>58</v>
      </c>
      <c r="B194" t="s">
        <v>59</v>
      </c>
      <c r="C194" t="s">
        <v>60</v>
      </c>
      <c r="D194">
        <v>2</v>
      </c>
      <c r="E194" t="s">
        <v>14</v>
      </c>
      <c r="F194" t="s">
        <v>28</v>
      </c>
      <c r="G194">
        <v>2</v>
      </c>
      <c r="H194" t="s">
        <v>235</v>
      </c>
    </row>
    <row r="195" spans="1:8" hidden="1" x14ac:dyDescent="0.3">
      <c r="A195" t="s">
        <v>58</v>
      </c>
      <c r="B195" t="s">
        <v>59</v>
      </c>
      <c r="C195" t="s">
        <v>60</v>
      </c>
      <c r="D195">
        <v>2</v>
      </c>
      <c r="E195" t="s">
        <v>14</v>
      </c>
      <c r="F195" t="s">
        <v>28</v>
      </c>
      <c r="G195">
        <v>2</v>
      </c>
      <c r="H195" t="s">
        <v>236</v>
      </c>
    </row>
    <row r="196" spans="1:8" hidden="1" x14ac:dyDescent="0.3">
      <c r="A196" t="s">
        <v>58</v>
      </c>
      <c r="B196" t="s">
        <v>59</v>
      </c>
      <c r="C196" t="s">
        <v>60</v>
      </c>
      <c r="D196">
        <v>2</v>
      </c>
      <c r="E196" t="s">
        <v>14</v>
      </c>
      <c r="F196" t="s">
        <v>28</v>
      </c>
      <c r="G196">
        <v>32</v>
      </c>
      <c r="H196" t="s">
        <v>186</v>
      </c>
    </row>
    <row r="197" spans="1:8" hidden="1" x14ac:dyDescent="0.3">
      <c r="A197" t="s">
        <v>58</v>
      </c>
      <c r="B197" t="s">
        <v>59</v>
      </c>
      <c r="C197" t="s">
        <v>60</v>
      </c>
      <c r="D197">
        <v>2</v>
      </c>
      <c r="E197" t="s">
        <v>14</v>
      </c>
      <c r="F197" t="s">
        <v>28</v>
      </c>
      <c r="G197">
        <v>2</v>
      </c>
      <c r="H197" t="s">
        <v>237</v>
      </c>
    </row>
    <row r="198" spans="1:8" hidden="1" x14ac:dyDescent="0.3">
      <c r="A198" t="s">
        <v>58</v>
      </c>
      <c r="B198" t="s">
        <v>59</v>
      </c>
      <c r="C198" t="s">
        <v>60</v>
      </c>
      <c r="D198">
        <v>2</v>
      </c>
      <c r="E198" t="s">
        <v>14</v>
      </c>
      <c r="F198" t="s">
        <v>28</v>
      </c>
      <c r="G198">
        <v>4</v>
      </c>
      <c r="H198" t="s">
        <v>238</v>
      </c>
    </row>
    <row r="199" spans="1:8" hidden="1" x14ac:dyDescent="0.3">
      <c r="A199" t="s">
        <v>58</v>
      </c>
      <c r="B199" t="s">
        <v>59</v>
      </c>
      <c r="C199" t="s">
        <v>60</v>
      </c>
      <c r="D199">
        <v>2</v>
      </c>
      <c r="E199" t="s">
        <v>14</v>
      </c>
      <c r="F199" t="s">
        <v>28</v>
      </c>
      <c r="G199">
        <v>19</v>
      </c>
      <c r="H199" t="s">
        <v>239</v>
      </c>
    </row>
    <row r="200" spans="1:8" hidden="1" x14ac:dyDescent="0.3">
      <c r="A200" t="s">
        <v>58</v>
      </c>
      <c r="B200" t="s">
        <v>59</v>
      </c>
      <c r="C200" t="s">
        <v>60</v>
      </c>
      <c r="D200">
        <v>2</v>
      </c>
      <c r="E200" t="s">
        <v>14</v>
      </c>
      <c r="F200" t="s">
        <v>28</v>
      </c>
      <c r="G200">
        <v>33</v>
      </c>
      <c r="H200" t="s">
        <v>188</v>
      </c>
    </row>
    <row r="201" spans="1:8" hidden="1" x14ac:dyDescent="0.3">
      <c r="A201" t="s">
        <v>58</v>
      </c>
      <c r="B201" t="s">
        <v>59</v>
      </c>
      <c r="C201" t="s">
        <v>60</v>
      </c>
      <c r="D201">
        <v>2</v>
      </c>
      <c r="E201" t="s">
        <v>14</v>
      </c>
      <c r="F201" t="s">
        <v>28</v>
      </c>
      <c r="G201">
        <v>19</v>
      </c>
      <c r="H201" t="s">
        <v>240</v>
      </c>
    </row>
    <row r="202" spans="1:8" hidden="1" x14ac:dyDescent="0.3">
      <c r="A202" t="s">
        <v>58</v>
      </c>
      <c r="B202" t="s">
        <v>59</v>
      </c>
      <c r="C202" t="s">
        <v>60</v>
      </c>
      <c r="D202">
        <v>2</v>
      </c>
      <c r="E202" t="s">
        <v>14</v>
      </c>
      <c r="F202" t="s">
        <v>28</v>
      </c>
      <c r="G202">
        <v>19</v>
      </c>
      <c r="H202" t="s">
        <v>241</v>
      </c>
    </row>
    <row r="203" spans="1:8" hidden="1" x14ac:dyDescent="0.3">
      <c r="A203" t="s">
        <v>58</v>
      </c>
      <c r="B203" t="s">
        <v>59</v>
      </c>
      <c r="C203" t="s">
        <v>60</v>
      </c>
      <c r="D203">
        <v>2</v>
      </c>
      <c r="E203" t="s">
        <v>14</v>
      </c>
      <c r="F203" t="s">
        <v>28</v>
      </c>
      <c r="G203">
        <v>19</v>
      </c>
      <c r="H203" t="s">
        <v>242</v>
      </c>
    </row>
    <row r="204" spans="1:8" hidden="1" x14ac:dyDescent="0.3">
      <c r="A204" t="s">
        <v>58</v>
      </c>
      <c r="B204" t="s">
        <v>59</v>
      </c>
      <c r="C204" t="s">
        <v>60</v>
      </c>
      <c r="D204">
        <v>2</v>
      </c>
      <c r="E204" t="s">
        <v>14</v>
      </c>
      <c r="F204" t="s">
        <v>28</v>
      </c>
      <c r="G204">
        <v>19</v>
      </c>
      <c r="H204" t="s">
        <v>243</v>
      </c>
    </row>
    <row r="205" spans="1:8" hidden="1" x14ac:dyDescent="0.3">
      <c r="A205" t="s">
        <v>58</v>
      </c>
      <c r="B205" t="s">
        <v>59</v>
      </c>
      <c r="C205" t="s">
        <v>60</v>
      </c>
      <c r="D205">
        <v>3</v>
      </c>
      <c r="E205" t="s">
        <v>11</v>
      </c>
      <c r="F205" t="s">
        <v>12</v>
      </c>
      <c r="G205">
        <v>38</v>
      </c>
      <c r="H205" t="s">
        <v>244</v>
      </c>
    </row>
    <row r="206" spans="1:8" hidden="1" x14ac:dyDescent="0.3">
      <c r="A206" t="s">
        <v>58</v>
      </c>
      <c r="B206" t="s">
        <v>59</v>
      </c>
      <c r="C206" t="s">
        <v>60</v>
      </c>
      <c r="D206">
        <v>3</v>
      </c>
      <c r="E206" t="s">
        <v>11</v>
      </c>
      <c r="F206" t="s">
        <v>12</v>
      </c>
      <c r="G206">
        <v>17</v>
      </c>
      <c r="H206" t="s">
        <v>245</v>
      </c>
    </row>
    <row r="207" spans="1:8" hidden="1" x14ac:dyDescent="0.3">
      <c r="A207" t="s">
        <v>58</v>
      </c>
      <c r="B207" t="s">
        <v>59</v>
      </c>
      <c r="C207" t="s">
        <v>60</v>
      </c>
      <c r="D207">
        <v>3</v>
      </c>
      <c r="E207" t="s">
        <v>11</v>
      </c>
      <c r="F207" t="s">
        <v>12</v>
      </c>
      <c r="G207">
        <v>14</v>
      </c>
      <c r="H207" t="s">
        <v>246</v>
      </c>
    </row>
    <row r="208" spans="1:8" hidden="1" x14ac:dyDescent="0.3">
      <c r="A208" t="s">
        <v>58</v>
      </c>
      <c r="B208" t="s">
        <v>59</v>
      </c>
      <c r="C208" t="s">
        <v>60</v>
      </c>
      <c r="D208">
        <v>3</v>
      </c>
      <c r="E208" t="s">
        <v>11</v>
      </c>
      <c r="F208" t="s">
        <v>12</v>
      </c>
      <c r="G208">
        <v>13</v>
      </c>
      <c r="H208" t="s">
        <v>247</v>
      </c>
    </row>
    <row r="209" spans="1:8" hidden="1" x14ac:dyDescent="0.3">
      <c r="A209" t="s">
        <v>58</v>
      </c>
      <c r="B209" t="s">
        <v>59</v>
      </c>
      <c r="C209" t="s">
        <v>60</v>
      </c>
      <c r="D209">
        <v>3</v>
      </c>
      <c r="E209" t="s">
        <v>11</v>
      </c>
      <c r="F209" t="s">
        <v>12</v>
      </c>
      <c r="G209">
        <v>18</v>
      </c>
      <c r="H209" t="s">
        <v>248</v>
      </c>
    </row>
    <row r="210" spans="1:8" hidden="1" x14ac:dyDescent="0.3">
      <c r="A210" t="s">
        <v>58</v>
      </c>
      <c r="B210" t="s">
        <v>59</v>
      </c>
      <c r="C210" t="s">
        <v>60</v>
      </c>
      <c r="D210">
        <v>3</v>
      </c>
      <c r="E210" t="s">
        <v>11</v>
      </c>
      <c r="F210" t="s">
        <v>12</v>
      </c>
      <c r="G210">
        <v>1</v>
      </c>
      <c r="H210" t="s">
        <v>249</v>
      </c>
    </row>
    <row r="211" spans="1:8" hidden="1" x14ac:dyDescent="0.3">
      <c r="A211" t="s">
        <v>58</v>
      </c>
      <c r="B211" t="s">
        <v>59</v>
      </c>
      <c r="C211" t="s">
        <v>60</v>
      </c>
      <c r="D211">
        <v>3</v>
      </c>
      <c r="E211" t="s">
        <v>11</v>
      </c>
      <c r="F211" t="s">
        <v>28</v>
      </c>
      <c r="G211">
        <v>14</v>
      </c>
      <c r="H211" t="s">
        <v>250</v>
      </c>
    </row>
    <row r="212" spans="1:8" hidden="1" x14ac:dyDescent="0.3">
      <c r="A212" t="s">
        <v>58</v>
      </c>
      <c r="B212" t="s">
        <v>59</v>
      </c>
      <c r="C212" t="s">
        <v>60</v>
      </c>
      <c r="D212">
        <v>3</v>
      </c>
      <c r="E212" t="s">
        <v>11</v>
      </c>
      <c r="F212" t="s">
        <v>28</v>
      </c>
      <c r="G212">
        <v>14</v>
      </c>
      <c r="H212" t="s">
        <v>250</v>
      </c>
    </row>
    <row r="213" spans="1:8" hidden="1" x14ac:dyDescent="0.3">
      <c r="A213" t="s">
        <v>58</v>
      </c>
      <c r="B213" t="s">
        <v>59</v>
      </c>
      <c r="C213" t="s">
        <v>60</v>
      </c>
      <c r="D213">
        <v>3</v>
      </c>
      <c r="E213" t="s">
        <v>11</v>
      </c>
      <c r="F213" t="s">
        <v>28</v>
      </c>
      <c r="G213">
        <v>18</v>
      </c>
      <c r="H213" t="s">
        <v>251</v>
      </c>
    </row>
    <row r="214" spans="1:8" hidden="1" x14ac:dyDescent="0.3">
      <c r="A214" t="s">
        <v>58</v>
      </c>
      <c r="B214" t="s">
        <v>59</v>
      </c>
      <c r="C214" t="s">
        <v>60</v>
      </c>
      <c r="D214">
        <v>3</v>
      </c>
      <c r="E214" t="s">
        <v>11</v>
      </c>
      <c r="F214" t="s">
        <v>28</v>
      </c>
      <c r="G214">
        <v>22</v>
      </c>
      <c r="H214" t="s">
        <v>252</v>
      </c>
    </row>
    <row r="215" spans="1:8" hidden="1" x14ac:dyDescent="0.3">
      <c r="A215" t="s">
        <v>58</v>
      </c>
      <c r="B215" t="s">
        <v>59</v>
      </c>
      <c r="C215" t="s">
        <v>60</v>
      </c>
      <c r="D215">
        <v>3</v>
      </c>
      <c r="E215" t="s">
        <v>14</v>
      </c>
      <c r="F215" t="s">
        <v>12</v>
      </c>
      <c r="G215">
        <v>18</v>
      </c>
      <c r="H215" t="s">
        <v>253</v>
      </c>
    </row>
    <row r="216" spans="1:8" hidden="1" x14ac:dyDescent="0.3">
      <c r="A216" t="s">
        <v>58</v>
      </c>
      <c r="B216" t="s">
        <v>59</v>
      </c>
      <c r="C216" t="s">
        <v>60</v>
      </c>
      <c r="D216">
        <v>3</v>
      </c>
      <c r="E216" t="s">
        <v>14</v>
      </c>
      <c r="F216" t="s">
        <v>28</v>
      </c>
      <c r="G216">
        <v>14</v>
      </c>
      <c r="H216" t="s">
        <v>254</v>
      </c>
    </row>
    <row r="217" spans="1:8" hidden="1" x14ac:dyDescent="0.3">
      <c r="A217" t="s">
        <v>58</v>
      </c>
      <c r="B217" t="s">
        <v>59</v>
      </c>
      <c r="C217" t="s">
        <v>60</v>
      </c>
      <c r="D217">
        <v>3</v>
      </c>
      <c r="E217" t="s">
        <v>14</v>
      </c>
      <c r="F217" t="s">
        <v>28</v>
      </c>
      <c r="G217">
        <v>14</v>
      </c>
      <c r="H217" t="s">
        <v>254</v>
      </c>
    </row>
    <row r="218" spans="1:8" hidden="1" x14ac:dyDescent="0.3">
      <c r="A218" t="s">
        <v>58</v>
      </c>
      <c r="B218" t="s">
        <v>59</v>
      </c>
      <c r="C218" t="s">
        <v>60</v>
      </c>
      <c r="D218">
        <v>3</v>
      </c>
      <c r="E218" t="s">
        <v>14</v>
      </c>
      <c r="F218" t="s">
        <v>28</v>
      </c>
      <c r="G218">
        <v>13</v>
      </c>
      <c r="H218" t="s">
        <v>255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C2" sqref="C2"/>
    </sheetView>
  </sheetViews>
  <sheetFormatPr defaultRowHeight="14.4" x14ac:dyDescent="0.3"/>
  <cols>
    <col min="1" max="1" width="11.109375" bestFit="1" customWidth="1"/>
    <col min="2" max="2" width="11.109375" customWidth="1"/>
    <col min="3" max="3" width="20" bestFit="1" customWidth="1"/>
    <col min="4" max="4" width="11.109375" customWidth="1"/>
    <col min="5" max="5" width="10.44140625" customWidth="1"/>
    <col min="6" max="7" width="8.44140625" customWidth="1"/>
    <col min="8" max="8" width="41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256</v>
      </c>
      <c r="B2" t="s">
        <v>257</v>
      </c>
      <c r="C2" t="s">
        <v>258</v>
      </c>
      <c r="D2" s="3">
        <v>1</v>
      </c>
      <c r="E2" t="s">
        <v>11</v>
      </c>
      <c r="F2" t="s">
        <v>12</v>
      </c>
      <c r="G2">
        <v>1</v>
      </c>
      <c r="H2" t="s">
        <v>259</v>
      </c>
    </row>
    <row r="3" spans="1:8" x14ac:dyDescent="0.3">
      <c r="A3" t="s">
        <v>256</v>
      </c>
      <c r="B3" t="s">
        <v>257</v>
      </c>
      <c r="C3" t="s">
        <v>258</v>
      </c>
      <c r="D3" s="3">
        <v>1</v>
      </c>
      <c r="E3" t="s">
        <v>11</v>
      </c>
      <c r="F3" t="s">
        <v>12</v>
      </c>
      <c r="G3">
        <v>3</v>
      </c>
      <c r="H3" t="s">
        <v>260</v>
      </c>
    </row>
    <row r="4" spans="1:8" x14ac:dyDescent="0.3">
      <c r="A4" t="s">
        <v>256</v>
      </c>
      <c r="B4" t="s">
        <v>257</v>
      </c>
      <c r="C4" t="s">
        <v>258</v>
      </c>
      <c r="D4" s="3">
        <v>1</v>
      </c>
      <c r="E4" t="s">
        <v>11</v>
      </c>
      <c r="F4" t="s">
        <v>12</v>
      </c>
      <c r="G4">
        <v>4</v>
      </c>
      <c r="H4" t="s">
        <v>261</v>
      </c>
    </row>
    <row r="5" spans="1:8" x14ac:dyDescent="0.3">
      <c r="A5" t="s">
        <v>256</v>
      </c>
      <c r="B5" t="s">
        <v>257</v>
      </c>
      <c r="C5" t="s">
        <v>258</v>
      </c>
      <c r="D5" s="3">
        <v>1</v>
      </c>
      <c r="E5" t="s">
        <v>11</v>
      </c>
      <c r="F5" t="s">
        <v>12</v>
      </c>
      <c r="G5">
        <v>21</v>
      </c>
      <c r="H5" t="s">
        <v>262</v>
      </c>
    </row>
    <row r="6" spans="1:8" x14ac:dyDescent="0.3">
      <c r="A6" t="s">
        <v>256</v>
      </c>
      <c r="B6" t="s">
        <v>257</v>
      </c>
      <c r="C6" t="s">
        <v>258</v>
      </c>
      <c r="D6" s="3">
        <v>1</v>
      </c>
      <c r="E6" t="s">
        <v>11</v>
      </c>
      <c r="F6" t="s">
        <v>263</v>
      </c>
      <c r="G6">
        <v>29</v>
      </c>
      <c r="H6" t="s">
        <v>264</v>
      </c>
    </row>
    <row r="7" spans="1:8" x14ac:dyDescent="0.3">
      <c r="A7" t="s">
        <v>256</v>
      </c>
      <c r="B7" t="s">
        <v>257</v>
      </c>
      <c r="C7" t="s">
        <v>258</v>
      </c>
      <c r="D7" s="3">
        <v>1</v>
      </c>
      <c r="E7" t="s">
        <v>11</v>
      </c>
      <c r="F7" t="s">
        <v>263</v>
      </c>
      <c r="G7">
        <v>1</v>
      </c>
      <c r="H7" t="s">
        <v>265</v>
      </c>
    </row>
    <row r="8" spans="1:8" x14ac:dyDescent="0.3">
      <c r="A8" t="s">
        <v>256</v>
      </c>
      <c r="B8" t="s">
        <v>257</v>
      </c>
      <c r="C8" t="s">
        <v>258</v>
      </c>
      <c r="D8" s="3">
        <v>1</v>
      </c>
      <c r="E8" t="s">
        <v>11</v>
      </c>
      <c r="F8" t="s">
        <v>263</v>
      </c>
      <c r="G8">
        <v>1</v>
      </c>
      <c r="H8" t="s">
        <v>266</v>
      </c>
    </row>
    <row r="9" spans="1:8" x14ac:dyDescent="0.3">
      <c r="A9" t="s">
        <v>256</v>
      </c>
      <c r="B9" t="s">
        <v>257</v>
      </c>
      <c r="C9" t="s">
        <v>258</v>
      </c>
      <c r="D9" s="3">
        <v>1</v>
      </c>
      <c r="E9" t="s">
        <v>11</v>
      </c>
      <c r="F9" t="s">
        <v>263</v>
      </c>
      <c r="G9">
        <v>12</v>
      </c>
      <c r="H9" t="s">
        <v>267</v>
      </c>
    </row>
    <row r="10" spans="1:8" x14ac:dyDescent="0.3">
      <c r="A10" t="s">
        <v>256</v>
      </c>
      <c r="B10" t="s">
        <v>257</v>
      </c>
      <c r="C10" t="s">
        <v>258</v>
      </c>
      <c r="D10" s="3">
        <v>1</v>
      </c>
      <c r="E10" t="s">
        <v>14</v>
      </c>
      <c r="F10" t="s">
        <v>12</v>
      </c>
      <c r="G10">
        <v>1</v>
      </c>
      <c r="H10" t="s">
        <v>268</v>
      </c>
    </row>
    <row r="11" spans="1:8" x14ac:dyDescent="0.3">
      <c r="A11" t="s">
        <v>256</v>
      </c>
      <c r="B11" t="s">
        <v>257</v>
      </c>
      <c r="C11" t="s">
        <v>258</v>
      </c>
      <c r="D11" s="3">
        <v>1</v>
      </c>
      <c r="E11" t="s">
        <v>14</v>
      </c>
      <c r="F11" t="s">
        <v>12</v>
      </c>
      <c r="G11">
        <v>21</v>
      </c>
      <c r="H11" t="s">
        <v>269</v>
      </c>
    </row>
    <row r="12" spans="1:8" x14ac:dyDescent="0.3">
      <c r="A12" t="s">
        <v>256</v>
      </c>
      <c r="B12" t="s">
        <v>257</v>
      </c>
      <c r="C12" t="s">
        <v>258</v>
      </c>
      <c r="D12" s="3">
        <v>1</v>
      </c>
      <c r="E12" t="s">
        <v>14</v>
      </c>
      <c r="F12" t="s">
        <v>12</v>
      </c>
      <c r="G12">
        <v>4</v>
      </c>
      <c r="H12" t="s">
        <v>270</v>
      </c>
    </row>
    <row r="13" spans="1:8" x14ac:dyDescent="0.3">
      <c r="A13" t="s">
        <v>256</v>
      </c>
      <c r="B13" t="s">
        <v>257</v>
      </c>
      <c r="C13" t="s">
        <v>258</v>
      </c>
      <c r="D13" s="3">
        <v>1</v>
      </c>
      <c r="E13" t="s">
        <v>14</v>
      </c>
      <c r="F13" t="s">
        <v>12</v>
      </c>
      <c r="G13">
        <v>3</v>
      </c>
      <c r="H13" t="s">
        <v>271</v>
      </c>
    </row>
    <row r="14" spans="1:8" x14ac:dyDescent="0.3">
      <c r="A14" t="s">
        <v>256</v>
      </c>
      <c r="B14" t="s">
        <v>257</v>
      </c>
      <c r="C14" t="s">
        <v>258</v>
      </c>
      <c r="D14" s="3">
        <v>1</v>
      </c>
      <c r="E14" t="s">
        <v>14</v>
      </c>
      <c r="F14" t="s">
        <v>263</v>
      </c>
      <c r="G14">
        <v>29</v>
      </c>
      <c r="H14" t="s">
        <v>272</v>
      </c>
    </row>
    <row r="15" spans="1:8" x14ac:dyDescent="0.3">
      <c r="A15" t="s">
        <v>256</v>
      </c>
      <c r="B15" t="s">
        <v>257</v>
      </c>
      <c r="C15" t="s">
        <v>258</v>
      </c>
      <c r="D15" s="3">
        <v>1</v>
      </c>
      <c r="E15" t="s">
        <v>14</v>
      </c>
      <c r="F15" t="s">
        <v>263</v>
      </c>
      <c r="G15">
        <v>1</v>
      </c>
      <c r="H15" t="s">
        <v>273</v>
      </c>
    </row>
    <row r="16" spans="1:8" x14ac:dyDescent="0.3">
      <c r="A16" t="s">
        <v>256</v>
      </c>
      <c r="B16" t="s">
        <v>257</v>
      </c>
      <c r="C16" t="s">
        <v>258</v>
      </c>
      <c r="D16" s="3">
        <v>1</v>
      </c>
      <c r="E16" t="s">
        <v>14</v>
      </c>
      <c r="F16" t="s">
        <v>263</v>
      </c>
      <c r="G16">
        <v>29</v>
      </c>
      <c r="H16" t="s">
        <v>274</v>
      </c>
    </row>
    <row r="17" spans="1:8" x14ac:dyDescent="0.3">
      <c r="A17" t="s">
        <v>256</v>
      </c>
      <c r="B17" t="s">
        <v>257</v>
      </c>
      <c r="C17" t="s">
        <v>258</v>
      </c>
      <c r="D17" s="3">
        <v>1</v>
      </c>
      <c r="E17" t="s">
        <v>14</v>
      </c>
      <c r="F17" t="s">
        <v>263</v>
      </c>
      <c r="G17">
        <v>3</v>
      </c>
      <c r="H17" t="s">
        <v>274</v>
      </c>
    </row>
    <row r="18" spans="1:8" x14ac:dyDescent="0.3">
      <c r="A18" t="s">
        <v>256</v>
      </c>
      <c r="B18" t="s">
        <v>257</v>
      </c>
      <c r="C18" t="s">
        <v>258</v>
      </c>
      <c r="D18" s="3">
        <v>2</v>
      </c>
      <c r="E18" t="s">
        <v>11</v>
      </c>
      <c r="F18" t="s">
        <v>12</v>
      </c>
      <c r="G18">
        <v>12</v>
      </c>
      <c r="H18" t="s">
        <v>275</v>
      </c>
    </row>
    <row r="19" spans="1:8" x14ac:dyDescent="0.3">
      <c r="A19" t="s">
        <v>256</v>
      </c>
      <c r="B19" t="s">
        <v>257</v>
      </c>
      <c r="C19" t="s">
        <v>258</v>
      </c>
      <c r="D19" s="3">
        <v>2</v>
      </c>
      <c r="E19" t="s">
        <v>11</v>
      </c>
      <c r="F19" t="s">
        <v>12</v>
      </c>
      <c r="G19">
        <v>22</v>
      </c>
      <c r="H19" t="s">
        <v>276</v>
      </c>
    </row>
    <row r="20" spans="1:8" x14ac:dyDescent="0.3">
      <c r="A20" t="s">
        <v>256</v>
      </c>
      <c r="B20" t="s">
        <v>257</v>
      </c>
      <c r="C20" t="s">
        <v>258</v>
      </c>
      <c r="D20" s="3">
        <v>2</v>
      </c>
      <c r="E20" t="s">
        <v>11</v>
      </c>
      <c r="F20" t="s">
        <v>12</v>
      </c>
      <c r="G20">
        <v>22</v>
      </c>
      <c r="H20" t="s">
        <v>192</v>
      </c>
    </row>
    <row r="21" spans="1:8" x14ac:dyDescent="0.3">
      <c r="A21" t="s">
        <v>256</v>
      </c>
      <c r="B21" t="s">
        <v>257</v>
      </c>
      <c r="C21" t="s">
        <v>258</v>
      </c>
      <c r="D21" s="3">
        <v>2</v>
      </c>
      <c r="E21" t="s">
        <v>11</v>
      </c>
      <c r="F21" t="s">
        <v>12</v>
      </c>
      <c r="G21">
        <v>23</v>
      </c>
      <c r="H21" t="s">
        <v>277</v>
      </c>
    </row>
    <row r="22" spans="1:8" x14ac:dyDescent="0.3">
      <c r="A22" t="s">
        <v>256</v>
      </c>
      <c r="B22" t="s">
        <v>257</v>
      </c>
      <c r="C22" t="s">
        <v>258</v>
      </c>
      <c r="D22" s="3">
        <v>2</v>
      </c>
      <c r="E22" t="s">
        <v>11</v>
      </c>
      <c r="F22" t="s">
        <v>263</v>
      </c>
      <c r="G22">
        <v>2</v>
      </c>
      <c r="H22" t="s">
        <v>278</v>
      </c>
    </row>
    <row r="23" spans="1:8" x14ac:dyDescent="0.3">
      <c r="A23" t="s">
        <v>256</v>
      </c>
      <c r="B23" t="s">
        <v>257</v>
      </c>
      <c r="C23" t="s">
        <v>258</v>
      </c>
      <c r="D23" s="3">
        <v>2</v>
      </c>
      <c r="E23" t="s">
        <v>11</v>
      </c>
      <c r="F23" t="s">
        <v>263</v>
      </c>
      <c r="G23">
        <v>14</v>
      </c>
      <c r="H23" t="s">
        <v>279</v>
      </c>
    </row>
    <row r="24" spans="1:8" x14ac:dyDescent="0.3">
      <c r="A24" t="s">
        <v>256</v>
      </c>
      <c r="B24" t="s">
        <v>257</v>
      </c>
      <c r="C24" t="s">
        <v>258</v>
      </c>
      <c r="D24" s="3">
        <v>2</v>
      </c>
      <c r="E24" t="s">
        <v>11</v>
      </c>
      <c r="F24" t="s">
        <v>263</v>
      </c>
      <c r="G24">
        <v>1</v>
      </c>
      <c r="H24" t="s">
        <v>280</v>
      </c>
    </row>
    <row r="25" spans="1:8" x14ac:dyDescent="0.3">
      <c r="A25" t="s">
        <v>256</v>
      </c>
      <c r="B25" t="s">
        <v>257</v>
      </c>
      <c r="C25" t="s">
        <v>258</v>
      </c>
      <c r="D25" s="3">
        <v>2</v>
      </c>
      <c r="E25" t="s">
        <v>11</v>
      </c>
      <c r="F25" t="s">
        <v>263</v>
      </c>
      <c r="G25">
        <v>1</v>
      </c>
      <c r="H25" t="s">
        <v>281</v>
      </c>
    </row>
    <row r="26" spans="1:8" x14ac:dyDescent="0.3">
      <c r="A26" t="s">
        <v>256</v>
      </c>
      <c r="B26" t="s">
        <v>257</v>
      </c>
      <c r="C26" t="s">
        <v>258</v>
      </c>
      <c r="D26" s="3">
        <v>2</v>
      </c>
      <c r="E26" t="s">
        <v>11</v>
      </c>
      <c r="F26" t="s">
        <v>263</v>
      </c>
      <c r="G26">
        <v>29</v>
      </c>
      <c r="H26" t="s">
        <v>282</v>
      </c>
    </row>
    <row r="27" spans="1:8" x14ac:dyDescent="0.3">
      <c r="A27" t="s">
        <v>256</v>
      </c>
      <c r="B27" t="s">
        <v>257</v>
      </c>
      <c r="C27" t="s">
        <v>258</v>
      </c>
      <c r="D27" s="3">
        <v>2</v>
      </c>
      <c r="E27" t="s">
        <v>14</v>
      </c>
      <c r="F27" t="s">
        <v>12</v>
      </c>
      <c r="G27">
        <v>34</v>
      </c>
      <c r="H27" t="s">
        <v>283</v>
      </c>
    </row>
    <row r="28" spans="1:8" x14ac:dyDescent="0.3">
      <c r="A28" t="s">
        <v>256</v>
      </c>
      <c r="B28" t="s">
        <v>257</v>
      </c>
      <c r="C28" t="s">
        <v>258</v>
      </c>
      <c r="D28" s="3">
        <v>2</v>
      </c>
      <c r="E28" t="s">
        <v>14</v>
      </c>
      <c r="F28" t="s">
        <v>12</v>
      </c>
      <c r="G28">
        <v>13</v>
      </c>
      <c r="H28" t="s">
        <v>284</v>
      </c>
    </row>
    <row r="29" spans="1:8" x14ac:dyDescent="0.3">
      <c r="A29" t="s">
        <v>256</v>
      </c>
      <c r="B29" t="s">
        <v>257</v>
      </c>
      <c r="C29" t="s">
        <v>258</v>
      </c>
      <c r="D29" s="3">
        <v>2</v>
      </c>
      <c r="E29" t="s">
        <v>14</v>
      </c>
      <c r="F29" t="s">
        <v>12</v>
      </c>
      <c r="G29">
        <v>22</v>
      </c>
      <c r="H29" t="s">
        <v>285</v>
      </c>
    </row>
    <row r="30" spans="1:8" x14ac:dyDescent="0.3">
      <c r="A30" t="s">
        <v>256</v>
      </c>
      <c r="B30" t="s">
        <v>257</v>
      </c>
      <c r="C30" t="s">
        <v>258</v>
      </c>
      <c r="D30" s="3">
        <v>2</v>
      </c>
      <c r="E30" t="s">
        <v>14</v>
      </c>
      <c r="F30" t="s">
        <v>12</v>
      </c>
      <c r="G30">
        <v>13</v>
      </c>
      <c r="H30" t="s">
        <v>286</v>
      </c>
    </row>
    <row r="31" spans="1:8" x14ac:dyDescent="0.3">
      <c r="A31" t="s">
        <v>256</v>
      </c>
      <c r="B31" t="s">
        <v>257</v>
      </c>
      <c r="C31" t="s">
        <v>258</v>
      </c>
      <c r="D31" s="3">
        <v>2</v>
      </c>
      <c r="E31" t="s">
        <v>14</v>
      </c>
      <c r="F31" t="s">
        <v>12</v>
      </c>
      <c r="G31">
        <v>18</v>
      </c>
      <c r="H31" t="s">
        <v>287</v>
      </c>
    </row>
    <row r="32" spans="1:8" x14ac:dyDescent="0.3">
      <c r="A32" t="s">
        <v>256</v>
      </c>
      <c r="B32" t="s">
        <v>257</v>
      </c>
      <c r="C32" t="s">
        <v>258</v>
      </c>
      <c r="D32" s="3">
        <v>2</v>
      </c>
      <c r="E32" t="s">
        <v>14</v>
      </c>
      <c r="F32" t="s">
        <v>263</v>
      </c>
      <c r="G32">
        <v>2</v>
      </c>
      <c r="H32" t="s">
        <v>288</v>
      </c>
    </row>
    <row r="33" spans="1:8" x14ac:dyDescent="0.3">
      <c r="A33" t="s">
        <v>256</v>
      </c>
      <c r="B33" t="s">
        <v>257</v>
      </c>
      <c r="C33" t="s">
        <v>258</v>
      </c>
      <c r="D33" s="3">
        <v>2</v>
      </c>
      <c r="E33" t="s">
        <v>14</v>
      </c>
      <c r="F33" t="s">
        <v>263</v>
      </c>
      <c r="G33">
        <v>23</v>
      </c>
      <c r="H33" t="s">
        <v>289</v>
      </c>
    </row>
    <row r="34" spans="1:8" x14ac:dyDescent="0.3">
      <c r="A34" t="s">
        <v>256</v>
      </c>
      <c r="B34" t="s">
        <v>257</v>
      </c>
      <c r="C34" t="s">
        <v>258</v>
      </c>
      <c r="D34" s="3">
        <v>2</v>
      </c>
      <c r="E34" t="s">
        <v>14</v>
      </c>
      <c r="F34" t="s">
        <v>263</v>
      </c>
      <c r="G34">
        <v>14</v>
      </c>
      <c r="H34" t="s">
        <v>290</v>
      </c>
    </row>
    <row r="35" spans="1:8" x14ac:dyDescent="0.3">
      <c r="A35" t="s">
        <v>256</v>
      </c>
      <c r="B35" t="s">
        <v>257</v>
      </c>
      <c r="C35" t="s">
        <v>258</v>
      </c>
      <c r="D35" s="3">
        <v>2</v>
      </c>
      <c r="E35" t="s">
        <v>14</v>
      </c>
      <c r="F35" t="s">
        <v>263</v>
      </c>
      <c r="G35">
        <v>14</v>
      </c>
      <c r="H35" t="s">
        <v>290</v>
      </c>
    </row>
    <row r="36" spans="1:8" x14ac:dyDescent="0.3">
      <c r="A36" t="s">
        <v>256</v>
      </c>
      <c r="B36" t="s">
        <v>257</v>
      </c>
      <c r="C36" t="s">
        <v>258</v>
      </c>
      <c r="D36" s="3">
        <v>2</v>
      </c>
      <c r="E36" t="s">
        <v>14</v>
      </c>
      <c r="F36" t="s">
        <v>263</v>
      </c>
      <c r="G36">
        <v>14</v>
      </c>
      <c r="H36" t="s">
        <v>290</v>
      </c>
    </row>
    <row r="37" spans="1:8" x14ac:dyDescent="0.3">
      <c r="A37" t="s">
        <v>256</v>
      </c>
      <c r="B37" t="s">
        <v>257</v>
      </c>
      <c r="C37" t="s">
        <v>258</v>
      </c>
      <c r="D37" s="3">
        <v>2</v>
      </c>
      <c r="E37" t="s">
        <v>14</v>
      </c>
      <c r="F37" t="s">
        <v>263</v>
      </c>
      <c r="G37">
        <v>17</v>
      </c>
      <c r="H37" t="s">
        <v>291</v>
      </c>
    </row>
    <row r="38" spans="1:8" x14ac:dyDescent="0.3">
      <c r="A38" t="s">
        <v>256</v>
      </c>
      <c r="B38" t="s">
        <v>257</v>
      </c>
      <c r="C38" t="s">
        <v>258</v>
      </c>
      <c r="D38" s="3">
        <v>2</v>
      </c>
      <c r="E38" t="s">
        <v>14</v>
      </c>
      <c r="F38" t="s">
        <v>263</v>
      </c>
      <c r="G38">
        <v>29</v>
      </c>
      <c r="H38" t="s">
        <v>292</v>
      </c>
    </row>
    <row r="39" spans="1:8" x14ac:dyDescent="0.3">
      <c r="A39" t="s">
        <v>256</v>
      </c>
      <c r="B39" t="s">
        <v>257</v>
      </c>
      <c r="C39" t="s">
        <v>258</v>
      </c>
      <c r="D39" s="3">
        <v>3</v>
      </c>
      <c r="E39" t="s">
        <v>11</v>
      </c>
      <c r="F39" t="s">
        <v>12</v>
      </c>
      <c r="G39">
        <v>4</v>
      </c>
      <c r="H39" t="s">
        <v>293</v>
      </c>
    </row>
    <row r="40" spans="1:8" x14ac:dyDescent="0.3">
      <c r="A40" t="s">
        <v>256</v>
      </c>
      <c r="B40" t="s">
        <v>257</v>
      </c>
      <c r="C40" t="s">
        <v>258</v>
      </c>
      <c r="D40" s="3">
        <v>3</v>
      </c>
      <c r="E40" t="s">
        <v>11</v>
      </c>
      <c r="F40" t="s">
        <v>12</v>
      </c>
      <c r="G40">
        <v>1</v>
      </c>
      <c r="H40" t="s">
        <v>294</v>
      </c>
    </row>
    <row r="41" spans="1:8" x14ac:dyDescent="0.3">
      <c r="A41" t="s">
        <v>256</v>
      </c>
      <c r="B41" t="s">
        <v>257</v>
      </c>
      <c r="C41" t="s">
        <v>258</v>
      </c>
      <c r="D41" s="3">
        <v>3</v>
      </c>
      <c r="E41" t="s">
        <v>11</v>
      </c>
      <c r="F41" t="s">
        <v>12</v>
      </c>
      <c r="G41">
        <v>38</v>
      </c>
      <c r="H41" t="s">
        <v>295</v>
      </c>
    </row>
    <row r="42" spans="1:8" x14ac:dyDescent="0.3">
      <c r="A42" t="s">
        <v>256</v>
      </c>
      <c r="B42" t="s">
        <v>257</v>
      </c>
      <c r="C42" t="s">
        <v>258</v>
      </c>
      <c r="D42" s="3">
        <v>3</v>
      </c>
      <c r="E42" t="s">
        <v>11</v>
      </c>
      <c r="F42" t="s">
        <v>12</v>
      </c>
      <c r="G42">
        <v>13</v>
      </c>
      <c r="H42" t="s">
        <v>296</v>
      </c>
    </row>
    <row r="43" spans="1:8" x14ac:dyDescent="0.3">
      <c r="A43" t="s">
        <v>256</v>
      </c>
      <c r="B43" t="s">
        <v>257</v>
      </c>
      <c r="C43" t="s">
        <v>258</v>
      </c>
      <c r="D43" s="3">
        <v>3</v>
      </c>
      <c r="E43" t="s">
        <v>11</v>
      </c>
      <c r="F43" t="s">
        <v>12</v>
      </c>
      <c r="G43">
        <v>18</v>
      </c>
      <c r="H43" t="s">
        <v>297</v>
      </c>
    </row>
    <row r="44" spans="1:8" x14ac:dyDescent="0.3">
      <c r="A44" t="s">
        <v>256</v>
      </c>
      <c r="B44" t="s">
        <v>257</v>
      </c>
      <c r="C44" t="s">
        <v>258</v>
      </c>
      <c r="D44" s="3">
        <v>3</v>
      </c>
      <c r="E44" t="s">
        <v>11</v>
      </c>
      <c r="F44" t="s">
        <v>263</v>
      </c>
      <c r="G44">
        <v>12</v>
      </c>
      <c r="H44" t="s">
        <v>298</v>
      </c>
    </row>
    <row r="45" spans="1:8" x14ac:dyDescent="0.3">
      <c r="A45" t="s">
        <v>256</v>
      </c>
      <c r="B45" t="s">
        <v>257</v>
      </c>
      <c r="C45" t="s">
        <v>258</v>
      </c>
      <c r="D45" s="3">
        <v>3</v>
      </c>
      <c r="E45" t="s">
        <v>11</v>
      </c>
      <c r="F45" t="s">
        <v>263</v>
      </c>
      <c r="G45">
        <v>29</v>
      </c>
      <c r="H45" t="s">
        <v>299</v>
      </c>
    </row>
    <row r="46" spans="1:8" x14ac:dyDescent="0.3">
      <c r="A46" t="s">
        <v>256</v>
      </c>
      <c r="B46" t="s">
        <v>257</v>
      </c>
      <c r="C46" t="s">
        <v>258</v>
      </c>
      <c r="D46" s="3">
        <v>3</v>
      </c>
      <c r="E46" t="s">
        <v>11</v>
      </c>
      <c r="F46" t="s">
        <v>263</v>
      </c>
      <c r="G46">
        <v>1</v>
      </c>
      <c r="H46" t="s">
        <v>300</v>
      </c>
    </row>
    <row r="47" spans="1:8" x14ac:dyDescent="0.3">
      <c r="A47" t="s">
        <v>256</v>
      </c>
      <c r="B47" t="s">
        <v>257</v>
      </c>
      <c r="C47" t="s">
        <v>258</v>
      </c>
      <c r="D47" s="3">
        <v>3</v>
      </c>
      <c r="E47" t="s">
        <v>11</v>
      </c>
      <c r="F47" t="s">
        <v>263</v>
      </c>
      <c r="G47">
        <v>29</v>
      </c>
      <c r="H47" t="s">
        <v>301</v>
      </c>
    </row>
    <row r="48" spans="1:8" x14ac:dyDescent="0.3">
      <c r="A48" t="s">
        <v>256</v>
      </c>
      <c r="B48" t="s">
        <v>257</v>
      </c>
      <c r="C48" t="s">
        <v>258</v>
      </c>
      <c r="D48" s="3">
        <v>3</v>
      </c>
      <c r="E48" t="s">
        <v>14</v>
      </c>
      <c r="F48" t="s">
        <v>12</v>
      </c>
      <c r="G48">
        <v>14</v>
      </c>
      <c r="H48" t="s">
        <v>302</v>
      </c>
    </row>
    <row r="49" spans="1:8" x14ac:dyDescent="0.3">
      <c r="A49" t="s">
        <v>256</v>
      </c>
      <c r="B49" t="s">
        <v>257</v>
      </c>
      <c r="C49" t="s">
        <v>258</v>
      </c>
      <c r="D49" s="3">
        <v>3</v>
      </c>
      <c r="E49" t="s">
        <v>14</v>
      </c>
      <c r="F49" t="s">
        <v>12</v>
      </c>
      <c r="G49">
        <v>13</v>
      </c>
      <c r="H49" t="s">
        <v>303</v>
      </c>
    </row>
    <row r="50" spans="1:8" x14ac:dyDescent="0.3">
      <c r="A50" t="s">
        <v>256</v>
      </c>
      <c r="B50" t="s">
        <v>257</v>
      </c>
      <c r="C50" t="s">
        <v>258</v>
      </c>
      <c r="D50" s="3">
        <v>3</v>
      </c>
      <c r="E50" t="s">
        <v>14</v>
      </c>
      <c r="F50" t="s">
        <v>12</v>
      </c>
      <c r="G50">
        <v>18</v>
      </c>
      <c r="H50" t="s">
        <v>304</v>
      </c>
    </row>
    <row r="51" spans="1:8" x14ac:dyDescent="0.3">
      <c r="A51" t="s">
        <v>256</v>
      </c>
      <c r="B51" t="s">
        <v>257</v>
      </c>
      <c r="C51" t="s">
        <v>258</v>
      </c>
      <c r="D51" s="3">
        <v>3</v>
      </c>
      <c r="E51" t="s">
        <v>14</v>
      </c>
      <c r="F51" t="s">
        <v>263</v>
      </c>
      <c r="G51">
        <v>22</v>
      </c>
      <c r="H51" t="s">
        <v>305</v>
      </c>
    </row>
    <row r="52" spans="1:8" x14ac:dyDescent="0.3">
      <c r="A52" t="s">
        <v>256</v>
      </c>
      <c r="B52" t="s">
        <v>257</v>
      </c>
      <c r="C52" t="s">
        <v>258</v>
      </c>
      <c r="D52" s="3">
        <v>3</v>
      </c>
      <c r="E52" s="3" t="s">
        <v>14</v>
      </c>
      <c r="F52" t="s">
        <v>263</v>
      </c>
      <c r="G52">
        <v>18</v>
      </c>
      <c r="H52" t="s">
        <v>306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30" workbookViewId="0">
      <selection activeCell="C37" sqref="C37"/>
    </sheetView>
  </sheetViews>
  <sheetFormatPr defaultRowHeight="14.4" x14ac:dyDescent="0.3"/>
  <cols>
    <col min="1" max="1" width="7.5546875" bestFit="1" customWidth="1"/>
    <col min="2" max="2" width="9.109375" bestFit="1" customWidth="1"/>
    <col min="3" max="3" width="24.33203125" bestFit="1" customWidth="1"/>
    <col min="4" max="4" width="8.44140625" bestFit="1" customWidth="1"/>
    <col min="5" max="5" width="10.77734375" bestFit="1" customWidth="1"/>
    <col min="6" max="6" width="7.88671875" bestFit="1" customWidth="1"/>
    <col min="7" max="7" width="6.44140625" bestFit="1" customWidth="1"/>
    <col min="8" max="8" width="5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307</v>
      </c>
      <c r="B2" t="s">
        <v>308</v>
      </c>
      <c r="C2" t="s">
        <v>309</v>
      </c>
      <c r="D2">
        <v>1</v>
      </c>
      <c r="E2" t="s">
        <v>11</v>
      </c>
      <c r="F2" t="s">
        <v>12</v>
      </c>
      <c r="G2">
        <v>4</v>
      </c>
      <c r="H2" t="s">
        <v>90</v>
      </c>
    </row>
    <row r="3" spans="1:8" x14ac:dyDescent="0.3">
      <c r="A3" t="s">
        <v>307</v>
      </c>
      <c r="B3" t="s">
        <v>308</v>
      </c>
      <c r="C3" t="s">
        <v>309</v>
      </c>
      <c r="D3">
        <v>1</v>
      </c>
      <c r="E3" t="s">
        <v>11</v>
      </c>
      <c r="F3" t="s">
        <v>12</v>
      </c>
      <c r="G3">
        <v>4</v>
      </c>
      <c r="H3" t="s">
        <v>310</v>
      </c>
    </row>
    <row r="4" spans="1:8" x14ac:dyDescent="0.3">
      <c r="A4" t="s">
        <v>307</v>
      </c>
      <c r="B4" t="s">
        <v>308</v>
      </c>
      <c r="C4" t="s">
        <v>309</v>
      </c>
      <c r="D4">
        <v>1</v>
      </c>
      <c r="E4" t="s">
        <v>11</v>
      </c>
      <c r="F4" t="s">
        <v>12</v>
      </c>
      <c r="G4">
        <v>29</v>
      </c>
      <c r="H4" t="s">
        <v>311</v>
      </c>
    </row>
    <row r="5" spans="1:8" x14ac:dyDescent="0.3">
      <c r="A5" t="s">
        <v>307</v>
      </c>
      <c r="B5" t="s">
        <v>308</v>
      </c>
      <c r="C5" t="s">
        <v>309</v>
      </c>
      <c r="D5">
        <v>1</v>
      </c>
      <c r="E5" t="s">
        <v>11</v>
      </c>
      <c r="F5" t="s">
        <v>12</v>
      </c>
      <c r="G5">
        <v>3</v>
      </c>
      <c r="H5" t="s">
        <v>311</v>
      </c>
    </row>
    <row r="6" spans="1:8" x14ac:dyDescent="0.3">
      <c r="A6" t="s">
        <v>307</v>
      </c>
      <c r="B6" t="s">
        <v>308</v>
      </c>
      <c r="C6" t="s">
        <v>309</v>
      </c>
      <c r="D6">
        <v>1</v>
      </c>
      <c r="E6" t="s">
        <v>11</v>
      </c>
      <c r="F6" t="s">
        <v>12</v>
      </c>
      <c r="G6">
        <v>1</v>
      </c>
      <c r="H6" t="s">
        <v>312</v>
      </c>
    </row>
    <row r="7" spans="1:8" x14ac:dyDescent="0.3">
      <c r="A7" t="s">
        <v>307</v>
      </c>
      <c r="B7" t="s">
        <v>308</v>
      </c>
      <c r="C7" t="s">
        <v>309</v>
      </c>
      <c r="D7">
        <v>1</v>
      </c>
      <c r="E7" t="s">
        <v>11</v>
      </c>
      <c r="F7" t="s">
        <v>12</v>
      </c>
      <c r="G7">
        <v>17</v>
      </c>
      <c r="H7" t="s">
        <v>313</v>
      </c>
    </row>
    <row r="8" spans="1:8" x14ac:dyDescent="0.3">
      <c r="A8" t="s">
        <v>307</v>
      </c>
      <c r="B8" t="s">
        <v>308</v>
      </c>
      <c r="C8" t="s">
        <v>309</v>
      </c>
      <c r="D8">
        <v>1</v>
      </c>
      <c r="E8" t="s">
        <v>11</v>
      </c>
      <c r="F8" t="s">
        <v>12</v>
      </c>
      <c r="G8">
        <v>9</v>
      </c>
      <c r="H8" t="s">
        <v>87</v>
      </c>
    </row>
    <row r="9" spans="1:8" x14ac:dyDescent="0.3">
      <c r="A9" t="s">
        <v>307</v>
      </c>
      <c r="B9" t="s">
        <v>308</v>
      </c>
      <c r="C9" t="s">
        <v>309</v>
      </c>
      <c r="D9">
        <v>1</v>
      </c>
      <c r="E9" t="s">
        <v>14</v>
      </c>
      <c r="F9" t="s">
        <v>12</v>
      </c>
      <c r="G9">
        <v>40</v>
      </c>
      <c r="H9" t="s">
        <v>314</v>
      </c>
    </row>
    <row r="10" spans="1:8" x14ac:dyDescent="0.3">
      <c r="A10" t="s">
        <v>307</v>
      </c>
      <c r="B10" t="s">
        <v>308</v>
      </c>
      <c r="C10" t="s">
        <v>309</v>
      </c>
      <c r="D10">
        <v>1</v>
      </c>
      <c r="E10" t="s">
        <v>14</v>
      </c>
      <c r="F10" t="s">
        <v>12</v>
      </c>
      <c r="G10">
        <v>14</v>
      </c>
      <c r="H10" t="s">
        <v>315</v>
      </c>
    </row>
    <row r="11" spans="1:8" x14ac:dyDescent="0.3">
      <c r="A11" t="s">
        <v>307</v>
      </c>
      <c r="B11" t="s">
        <v>308</v>
      </c>
      <c r="C11" t="s">
        <v>309</v>
      </c>
      <c r="D11">
        <v>1</v>
      </c>
      <c r="E11" t="s">
        <v>14</v>
      </c>
      <c r="F11" t="s">
        <v>12</v>
      </c>
      <c r="G11">
        <v>14</v>
      </c>
      <c r="H11" t="s">
        <v>315</v>
      </c>
    </row>
    <row r="12" spans="1:8" x14ac:dyDescent="0.3">
      <c r="A12" t="s">
        <v>307</v>
      </c>
      <c r="B12" t="s">
        <v>308</v>
      </c>
      <c r="C12" t="s">
        <v>309</v>
      </c>
      <c r="D12">
        <v>1</v>
      </c>
      <c r="E12" t="s">
        <v>14</v>
      </c>
      <c r="F12" t="s">
        <v>12</v>
      </c>
      <c r="G12">
        <v>14</v>
      </c>
      <c r="H12" t="s">
        <v>315</v>
      </c>
    </row>
    <row r="13" spans="1:8" x14ac:dyDescent="0.3">
      <c r="A13" t="s">
        <v>307</v>
      </c>
      <c r="B13" t="s">
        <v>308</v>
      </c>
      <c r="C13" t="s">
        <v>309</v>
      </c>
      <c r="D13">
        <v>1</v>
      </c>
      <c r="E13" t="s">
        <v>14</v>
      </c>
      <c r="F13" t="s">
        <v>12</v>
      </c>
      <c r="G13">
        <v>17</v>
      </c>
      <c r="H13" t="s">
        <v>316</v>
      </c>
    </row>
    <row r="14" spans="1:8" x14ac:dyDescent="0.3">
      <c r="A14" t="s">
        <v>307</v>
      </c>
      <c r="B14" t="s">
        <v>308</v>
      </c>
      <c r="C14" t="s">
        <v>309</v>
      </c>
      <c r="D14">
        <v>1</v>
      </c>
      <c r="E14" t="s">
        <v>14</v>
      </c>
      <c r="F14" t="s">
        <v>12</v>
      </c>
      <c r="G14">
        <v>13</v>
      </c>
      <c r="H14" t="s">
        <v>317</v>
      </c>
    </row>
    <row r="15" spans="1:8" x14ac:dyDescent="0.3">
      <c r="A15" t="s">
        <v>307</v>
      </c>
      <c r="B15" t="s">
        <v>308</v>
      </c>
      <c r="C15" t="s">
        <v>309</v>
      </c>
      <c r="D15">
        <v>1</v>
      </c>
      <c r="E15" t="s">
        <v>14</v>
      </c>
      <c r="F15" t="s">
        <v>12</v>
      </c>
      <c r="G15">
        <v>6</v>
      </c>
      <c r="H15" t="s">
        <v>24</v>
      </c>
    </row>
    <row r="16" spans="1:8" x14ac:dyDescent="0.3">
      <c r="A16" t="s">
        <v>307</v>
      </c>
      <c r="B16" t="s">
        <v>308</v>
      </c>
      <c r="C16" t="s">
        <v>309</v>
      </c>
      <c r="D16">
        <v>1</v>
      </c>
      <c r="E16" t="s">
        <v>14</v>
      </c>
      <c r="F16" t="s">
        <v>12</v>
      </c>
      <c r="G16">
        <v>17</v>
      </c>
      <c r="H16" t="s">
        <v>318</v>
      </c>
    </row>
    <row r="17" spans="1:8" x14ac:dyDescent="0.3">
      <c r="A17" t="s">
        <v>307</v>
      </c>
      <c r="B17" t="s">
        <v>308</v>
      </c>
      <c r="C17" t="s">
        <v>309</v>
      </c>
      <c r="D17">
        <v>1</v>
      </c>
      <c r="E17" t="s">
        <v>14</v>
      </c>
      <c r="F17" t="s">
        <v>12</v>
      </c>
      <c r="G17">
        <v>2</v>
      </c>
      <c r="H17" t="s">
        <v>319</v>
      </c>
    </row>
    <row r="18" spans="1:8" x14ac:dyDescent="0.3">
      <c r="A18" t="s">
        <v>307</v>
      </c>
      <c r="B18" t="s">
        <v>308</v>
      </c>
      <c r="C18" t="s">
        <v>309</v>
      </c>
      <c r="D18">
        <v>1</v>
      </c>
      <c r="E18" t="s">
        <v>14</v>
      </c>
      <c r="F18" t="s">
        <v>12</v>
      </c>
      <c r="G18">
        <v>5</v>
      </c>
      <c r="H18" t="s">
        <v>320</v>
      </c>
    </row>
    <row r="19" spans="1:8" x14ac:dyDescent="0.3">
      <c r="A19" t="s">
        <v>307</v>
      </c>
      <c r="B19" t="s">
        <v>308</v>
      </c>
      <c r="C19" t="s">
        <v>309</v>
      </c>
      <c r="D19">
        <v>2</v>
      </c>
      <c r="E19" t="s">
        <v>11</v>
      </c>
      <c r="F19" t="s">
        <v>12</v>
      </c>
      <c r="G19">
        <v>4</v>
      </c>
      <c r="H19" t="s">
        <v>321</v>
      </c>
    </row>
    <row r="20" spans="1:8" x14ac:dyDescent="0.3">
      <c r="A20" t="s">
        <v>307</v>
      </c>
      <c r="B20" t="s">
        <v>308</v>
      </c>
      <c r="C20" t="s">
        <v>309</v>
      </c>
      <c r="D20">
        <v>2</v>
      </c>
      <c r="E20" t="s">
        <v>11</v>
      </c>
      <c r="F20" t="s">
        <v>12</v>
      </c>
      <c r="G20">
        <v>1</v>
      </c>
      <c r="H20" t="s">
        <v>322</v>
      </c>
    </row>
    <row r="21" spans="1:8" x14ac:dyDescent="0.3">
      <c r="A21" t="s">
        <v>307</v>
      </c>
      <c r="B21" t="s">
        <v>308</v>
      </c>
      <c r="C21" t="s">
        <v>309</v>
      </c>
      <c r="D21">
        <v>2</v>
      </c>
      <c r="E21" t="s">
        <v>11</v>
      </c>
      <c r="F21" t="s">
        <v>12</v>
      </c>
      <c r="G21">
        <v>1</v>
      </c>
      <c r="H21" t="s">
        <v>323</v>
      </c>
    </row>
    <row r="22" spans="1:8" x14ac:dyDescent="0.3">
      <c r="A22" t="s">
        <v>307</v>
      </c>
      <c r="B22" t="s">
        <v>308</v>
      </c>
      <c r="C22" t="s">
        <v>309</v>
      </c>
      <c r="D22">
        <v>2</v>
      </c>
      <c r="E22" t="s">
        <v>11</v>
      </c>
      <c r="F22" t="s">
        <v>12</v>
      </c>
      <c r="G22">
        <v>14</v>
      </c>
      <c r="H22" t="s">
        <v>324</v>
      </c>
    </row>
    <row r="23" spans="1:8" x14ac:dyDescent="0.3">
      <c r="A23" t="s">
        <v>307</v>
      </c>
      <c r="B23" t="s">
        <v>308</v>
      </c>
      <c r="C23" t="s">
        <v>309</v>
      </c>
      <c r="D23">
        <v>2</v>
      </c>
      <c r="E23" t="s">
        <v>11</v>
      </c>
      <c r="F23" t="s">
        <v>12</v>
      </c>
      <c r="G23">
        <v>17</v>
      </c>
      <c r="H23" t="s">
        <v>325</v>
      </c>
    </row>
    <row r="24" spans="1:8" x14ac:dyDescent="0.3">
      <c r="A24" t="s">
        <v>307</v>
      </c>
      <c r="B24" t="s">
        <v>308</v>
      </c>
      <c r="C24" t="s">
        <v>309</v>
      </c>
      <c r="D24">
        <v>2</v>
      </c>
      <c r="E24" t="s">
        <v>11</v>
      </c>
      <c r="F24" t="s">
        <v>12</v>
      </c>
      <c r="G24">
        <v>17</v>
      </c>
      <c r="H24" t="s">
        <v>326</v>
      </c>
    </row>
    <row r="25" spans="1:8" x14ac:dyDescent="0.3">
      <c r="A25" t="s">
        <v>307</v>
      </c>
      <c r="B25" t="s">
        <v>308</v>
      </c>
      <c r="C25" t="s">
        <v>309</v>
      </c>
      <c r="D25">
        <v>2</v>
      </c>
      <c r="E25" t="s">
        <v>11</v>
      </c>
      <c r="F25" t="s">
        <v>12</v>
      </c>
      <c r="G25">
        <v>2</v>
      </c>
      <c r="H25" t="s">
        <v>327</v>
      </c>
    </row>
    <row r="26" spans="1:8" x14ac:dyDescent="0.3">
      <c r="A26" t="s">
        <v>307</v>
      </c>
      <c r="B26" t="s">
        <v>308</v>
      </c>
      <c r="C26" t="s">
        <v>309</v>
      </c>
      <c r="D26">
        <v>2</v>
      </c>
      <c r="E26" t="s">
        <v>11</v>
      </c>
      <c r="F26" t="s">
        <v>12</v>
      </c>
      <c r="G26">
        <v>5</v>
      </c>
      <c r="H26" t="s">
        <v>328</v>
      </c>
    </row>
    <row r="27" spans="1:8" x14ac:dyDescent="0.3">
      <c r="A27" t="s">
        <v>307</v>
      </c>
      <c r="B27" t="s">
        <v>308</v>
      </c>
      <c r="C27" t="s">
        <v>309</v>
      </c>
      <c r="D27">
        <v>2</v>
      </c>
      <c r="E27" t="s">
        <v>14</v>
      </c>
      <c r="F27" t="s">
        <v>12</v>
      </c>
      <c r="G27">
        <v>14</v>
      </c>
      <c r="H27" t="s">
        <v>329</v>
      </c>
    </row>
    <row r="28" spans="1:8" x14ac:dyDescent="0.3">
      <c r="A28" t="s">
        <v>307</v>
      </c>
      <c r="B28" t="s">
        <v>308</v>
      </c>
      <c r="C28" t="s">
        <v>309</v>
      </c>
      <c r="D28">
        <v>2</v>
      </c>
      <c r="E28" t="s">
        <v>14</v>
      </c>
      <c r="F28" t="s">
        <v>12</v>
      </c>
      <c r="G28">
        <v>6</v>
      </c>
      <c r="H28" t="s">
        <v>24</v>
      </c>
    </row>
    <row r="29" spans="1:8" x14ac:dyDescent="0.3">
      <c r="A29" t="s">
        <v>307</v>
      </c>
      <c r="B29" t="s">
        <v>308</v>
      </c>
      <c r="C29" t="s">
        <v>309</v>
      </c>
      <c r="D29">
        <v>2</v>
      </c>
      <c r="E29" t="s">
        <v>14</v>
      </c>
      <c r="F29" t="s">
        <v>12</v>
      </c>
      <c r="G29">
        <v>14</v>
      </c>
      <c r="H29" t="s">
        <v>330</v>
      </c>
    </row>
    <row r="30" spans="1:8" x14ac:dyDescent="0.3">
      <c r="A30" t="s">
        <v>307</v>
      </c>
      <c r="B30" t="s">
        <v>308</v>
      </c>
      <c r="C30" t="s">
        <v>309</v>
      </c>
      <c r="D30">
        <v>2</v>
      </c>
      <c r="E30" t="s">
        <v>14</v>
      </c>
      <c r="F30" t="s">
        <v>12</v>
      </c>
      <c r="G30">
        <v>17</v>
      </c>
      <c r="H30" t="s">
        <v>331</v>
      </c>
    </row>
    <row r="31" spans="1:8" x14ac:dyDescent="0.3">
      <c r="A31" t="s">
        <v>307</v>
      </c>
      <c r="B31" t="s">
        <v>308</v>
      </c>
      <c r="C31" t="s">
        <v>309</v>
      </c>
      <c r="D31">
        <v>2</v>
      </c>
      <c r="E31" t="s">
        <v>14</v>
      </c>
      <c r="F31" t="s">
        <v>12</v>
      </c>
      <c r="G31">
        <v>17</v>
      </c>
      <c r="H31" t="s">
        <v>332</v>
      </c>
    </row>
    <row r="32" spans="1:8" x14ac:dyDescent="0.3">
      <c r="A32" t="s">
        <v>307</v>
      </c>
      <c r="B32" t="s">
        <v>308</v>
      </c>
      <c r="C32" t="s">
        <v>309</v>
      </c>
      <c r="D32">
        <v>2</v>
      </c>
      <c r="E32" t="s">
        <v>14</v>
      </c>
      <c r="F32" t="s">
        <v>12</v>
      </c>
      <c r="G32">
        <v>17</v>
      </c>
      <c r="H32" t="s">
        <v>333</v>
      </c>
    </row>
    <row r="33" spans="1:8" x14ac:dyDescent="0.3">
      <c r="A33" t="s">
        <v>307</v>
      </c>
      <c r="B33" t="s">
        <v>308</v>
      </c>
      <c r="C33" t="s">
        <v>309</v>
      </c>
      <c r="D33">
        <v>2</v>
      </c>
      <c r="E33" t="s">
        <v>14</v>
      </c>
      <c r="F33" t="s">
        <v>12</v>
      </c>
      <c r="G33">
        <v>2</v>
      </c>
      <c r="H33" t="s">
        <v>334</v>
      </c>
    </row>
    <row r="34" spans="1:8" x14ac:dyDescent="0.3">
      <c r="A34" t="s">
        <v>307</v>
      </c>
      <c r="B34" t="s">
        <v>308</v>
      </c>
      <c r="C34" t="s">
        <v>309</v>
      </c>
      <c r="D34">
        <v>2</v>
      </c>
      <c r="E34" t="s">
        <v>14</v>
      </c>
      <c r="F34" t="s">
        <v>12</v>
      </c>
      <c r="G34">
        <v>5</v>
      </c>
      <c r="H34" t="s">
        <v>335</v>
      </c>
    </row>
    <row r="35" spans="1:8" x14ac:dyDescent="0.3">
      <c r="A35" t="s">
        <v>307</v>
      </c>
      <c r="B35" t="s">
        <v>308</v>
      </c>
      <c r="C35" t="s">
        <v>309</v>
      </c>
      <c r="D35">
        <v>3</v>
      </c>
      <c r="E35" t="s">
        <v>11</v>
      </c>
      <c r="F35" t="s">
        <v>12</v>
      </c>
      <c r="G35">
        <v>17</v>
      </c>
      <c r="H35" t="s">
        <v>336</v>
      </c>
    </row>
    <row r="36" spans="1:8" x14ac:dyDescent="0.3">
      <c r="A36" t="s">
        <v>307</v>
      </c>
      <c r="B36" t="s">
        <v>308</v>
      </c>
      <c r="C36" t="s">
        <v>309</v>
      </c>
      <c r="D36">
        <v>3</v>
      </c>
      <c r="E36" t="s">
        <v>11</v>
      </c>
      <c r="F36" t="s">
        <v>12</v>
      </c>
      <c r="G36">
        <v>17</v>
      </c>
      <c r="H36" t="s">
        <v>337</v>
      </c>
    </row>
    <row r="37" spans="1:8" x14ac:dyDescent="0.3">
      <c r="A37" t="s">
        <v>307</v>
      </c>
      <c r="B37" t="s">
        <v>308</v>
      </c>
      <c r="C37" t="s">
        <v>309</v>
      </c>
      <c r="D37">
        <v>3</v>
      </c>
      <c r="E37" t="s">
        <v>11</v>
      </c>
      <c r="F37" t="s">
        <v>12</v>
      </c>
      <c r="G37">
        <v>9</v>
      </c>
      <c r="H37" t="s">
        <v>338</v>
      </c>
    </row>
    <row r="38" spans="1:8" x14ac:dyDescent="0.3">
      <c r="A38" t="s">
        <v>307</v>
      </c>
      <c r="B38" t="s">
        <v>308</v>
      </c>
      <c r="C38" t="s">
        <v>309</v>
      </c>
      <c r="D38">
        <v>3</v>
      </c>
      <c r="E38" t="s">
        <v>11</v>
      </c>
      <c r="F38" t="s">
        <v>12</v>
      </c>
      <c r="G38">
        <v>6</v>
      </c>
      <c r="H38" t="s">
        <v>339</v>
      </c>
    </row>
    <row r="39" spans="1:8" x14ac:dyDescent="0.3">
      <c r="A39" t="s">
        <v>307</v>
      </c>
      <c r="B39" t="s">
        <v>308</v>
      </c>
      <c r="C39" t="s">
        <v>309</v>
      </c>
      <c r="D39">
        <v>3</v>
      </c>
      <c r="E39" t="s">
        <v>11</v>
      </c>
      <c r="F39" t="s">
        <v>12</v>
      </c>
      <c r="G39">
        <v>17</v>
      </c>
      <c r="H39" t="s">
        <v>340</v>
      </c>
    </row>
    <row r="40" spans="1:8" x14ac:dyDescent="0.3">
      <c r="A40" t="s">
        <v>307</v>
      </c>
      <c r="B40" t="s">
        <v>308</v>
      </c>
      <c r="C40" t="s">
        <v>309</v>
      </c>
      <c r="D40">
        <v>3</v>
      </c>
      <c r="E40" t="s">
        <v>11</v>
      </c>
      <c r="F40" t="s">
        <v>12</v>
      </c>
      <c r="G40">
        <v>18</v>
      </c>
      <c r="H40" t="s">
        <v>341</v>
      </c>
    </row>
    <row r="41" spans="1:8" x14ac:dyDescent="0.3">
      <c r="A41" t="s">
        <v>307</v>
      </c>
      <c r="B41" t="s">
        <v>308</v>
      </c>
      <c r="C41" t="s">
        <v>309</v>
      </c>
      <c r="D41">
        <v>3</v>
      </c>
      <c r="E41" t="s">
        <v>11</v>
      </c>
      <c r="F41" t="s">
        <v>12</v>
      </c>
      <c r="G41">
        <v>2</v>
      </c>
      <c r="H41" t="s">
        <v>342</v>
      </c>
    </row>
    <row r="42" spans="1:8" x14ac:dyDescent="0.3">
      <c r="A42" t="s">
        <v>307</v>
      </c>
      <c r="B42" t="s">
        <v>308</v>
      </c>
      <c r="C42" t="s">
        <v>309</v>
      </c>
      <c r="D42">
        <v>3</v>
      </c>
      <c r="E42" t="s">
        <v>11</v>
      </c>
      <c r="F42" t="s">
        <v>12</v>
      </c>
      <c r="G42">
        <v>5</v>
      </c>
      <c r="H42" t="s">
        <v>343</v>
      </c>
    </row>
    <row r="43" spans="1:8" x14ac:dyDescent="0.3">
      <c r="A43" t="s">
        <v>307</v>
      </c>
      <c r="B43" t="s">
        <v>308</v>
      </c>
      <c r="C43" t="s">
        <v>309</v>
      </c>
      <c r="D43">
        <v>3</v>
      </c>
      <c r="E43" t="s">
        <v>14</v>
      </c>
      <c r="F43" t="s">
        <v>12</v>
      </c>
      <c r="G43">
        <v>9</v>
      </c>
      <c r="H43" t="s">
        <v>344</v>
      </c>
    </row>
    <row r="44" spans="1:8" x14ac:dyDescent="0.3">
      <c r="A44" t="s">
        <v>307</v>
      </c>
      <c r="B44" t="s">
        <v>308</v>
      </c>
      <c r="C44" t="s">
        <v>309</v>
      </c>
      <c r="D44">
        <v>3</v>
      </c>
      <c r="E44" t="s">
        <v>14</v>
      </c>
      <c r="F44" t="s">
        <v>12</v>
      </c>
      <c r="G44">
        <v>36</v>
      </c>
      <c r="H44" t="s">
        <v>345</v>
      </c>
    </row>
    <row r="45" spans="1:8" x14ac:dyDescent="0.3">
      <c r="A45" t="s">
        <v>307</v>
      </c>
      <c r="B45" t="s">
        <v>308</v>
      </c>
      <c r="C45" t="s">
        <v>309</v>
      </c>
      <c r="D45">
        <v>3</v>
      </c>
      <c r="E45" t="s">
        <v>14</v>
      </c>
      <c r="F45" t="s">
        <v>12</v>
      </c>
      <c r="G45">
        <v>34</v>
      </c>
      <c r="H45" t="s">
        <v>346</v>
      </c>
    </row>
    <row r="46" spans="1:8" x14ac:dyDescent="0.3">
      <c r="A46" t="s">
        <v>307</v>
      </c>
      <c r="B46" t="s">
        <v>308</v>
      </c>
      <c r="C46" t="s">
        <v>309</v>
      </c>
      <c r="D46">
        <v>3</v>
      </c>
      <c r="E46" t="s">
        <v>14</v>
      </c>
      <c r="F46" t="s">
        <v>12</v>
      </c>
      <c r="G46">
        <v>19</v>
      </c>
      <c r="H46" t="s">
        <v>347</v>
      </c>
    </row>
    <row r="47" spans="1:8" x14ac:dyDescent="0.3">
      <c r="A47" t="s">
        <v>307</v>
      </c>
      <c r="B47" t="s">
        <v>308</v>
      </c>
      <c r="C47" t="s">
        <v>309</v>
      </c>
      <c r="D47">
        <v>3</v>
      </c>
      <c r="E47" t="s">
        <v>14</v>
      </c>
      <c r="F47" t="s">
        <v>12</v>
      </c>
      <c r="G47">
        <v>18</v>
      </c>
      <c r="H47" t="s">
        <v>253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1"/>
  <sheetViews>
    <sheetView workbookViewId="0">
      <selection activeCell="C3" sqref="C3"/>
    </sheetView>
  </sheetViews>
  <sheetFormatPr defaultRowHeight="14.4" x14ac:dyDescent="0.3"/>
  <cols>
    <col min="1" max="1" width="7.5546875" bestFit="1" customWidth="1"/>
    <col min="2" max="2" width="9.109375" bestFit="1" customWidth="1"/>
    <col min="3" max="3" width="12.33203125" bestFit="1" customWidth="1"/>
    <col min="4" max="4" width="8.44140625" bestFit="1" customWidth="1"/>
    <col min="5" max="5" width="10.77734375" bestFit="1" customWidth="1"/>
    <col min="6" max="6" width="7.88671875" bestFit="1" customWidth="1"/>
    <col min="7" max="7" width="6.44140625" bestFit="1" customWidth="1"/>
    <col min="8" max="8" width="4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t="s">
        <v>58</v>
      </c>
      <c r="B2" t="s">
        <v>348</v>
      </c>
      <c r="C2" t="s">
        <v>349</v>
      </c>
      <c r="D2">
        <v>1</v>
      </c>
      <c r="E2" t="s">
        <v>11</v>
      </c>
      <c r="F2" t="s">
        <v>12</v>
      </c>
      <c r="G2">
        <v>2</v>
      </c>
      <c r="H2" t="s">
        <v>350</v>
      </c>
    </row>
    <row r="3" spans="1:8" x14ac:dyDescent="0.3">
      <c r="A3" t="s">
        <v>58</v>
      </c>
      <c r="B3" t="s">
        <v>348</v>
      </c>
      <c r="C3" t="s">
        <v>349</v>
      </c>
      <c r="D3">
        <v>1</v>
      </c>
      <c r="E3" t="s">
        <v>11</v>
      </c>
      <c r="F3" t="s">
        <v>12</v>
      </c>
      <c r="G3">
        <v>4</v>
      </c>
      <c r="H3" t="s">
        <v>351</v>
      </c>
    </row>
    <row r="4" spans="1:8" hidden="1" x14ac:dyDescent="0.3">
      <c r="A4" t="s">
        <v>58</v>
      </c>
      <c r="B4" t="s">
        <v>348</v>
      </c>
      <c r="C4" t="s">
        <v>349</v>
      </c>
      <c r="D4">
        <v>1</v>
      </c>
      <c r="E4" t="s">
        <v>11</v>
      </c>
      <c r="F4" t="s">
        <v>12</v>
      </c>
      <c r="G4">
        <v>14</v>
      </c>
      <c r="H4" t="s">
        <v>352</v>
      </c>
    </row>
    <row r="5" spans="1:8" hidden="1" x14ac:dyDescent="0.3">
      <c r="A5" t="s">
        <v>58</v>
      </c>
      <c r="B5" t="s">
        <v>348</v>
      </c>
      <c r="C5" t="s">
        <v>349</v>
      </c>
      <c r="D5">
        <v>1</v>
      </c>
      <c r="E5" t="s">
        <v>11</v>
      </c>
      <c r="F5" t="s">
        <v>12</v>
      </c>
      <c r="G5">
        <v>1</v>
      </c>
      <c r="H5" t="s">
        <v>353</v>
      </c>
    </row>
    <row r="6" spans="1:8" hidden="1" x14ac:dyDescent="0.3">
      <c r="A6" t="s">
        <v>58</v>
      </c>
      <c r="B6" t="s">
        <v>348</v>
      </c>
      <c r="C6" t="s">
        <v>349</v>
      </c>
      <c r="D6">
        <v>1</v>
      </c>
      <c r="E6" t="s">
        <v>11</v>
      </c>
      <c r="F6" t="s">
        <v>12</v>
      </c>
      <c r="G6">
        <v>36</v>
      </c>
      <c r="H6" t="s">
        <v>354</v>
      </c>
    </row>
    <row r="7" spans="1:8" hidden="1" x14ac:dyDescent="0.3">
      <c r="A7" t="s">
        <v>58</v>
      </c>
      <c r="B7" t="s">
        <v>348</v>
      </c>
      <c r="C7" t="s">
        <v>349</v>
      </c>
      <c r="D7">
        <v>1</v>
      </c>
      <c r="E7" t="s">
        <v>11</v>
      </c>
      <c r="F7" t="s">
        <v>12</v>
      </c>
      <c r="G7">
        <v>36</v>
      </c>
      <c r="H7" t="s">
        <v>355</v>
      </c>
    </row>
    <row r="8" spans="1:8" hidden="1" x14ac:dyDescent="0.3">
      <c r="A8" t="s">
        <v>58</v>
      </c>
      <c r="B8" t="s">
        <v>348</v>
      </c>
      <c r="C8" t="s">
        <v>349</v>
      </c>
      <c r="D8">
        <v>1</v>
      </c>
      <c r="E8" t="s">
        <v>11</v>
      </c>
      <c r="F8" t="s">
        <v>28</v>
      </c>
      <c r="G8">
        <v>36</v>
      </c>
      <c r="H8" t="s">
        <v>356</v>
      </c>
    </row>
    <row r="9" spans="1:8" hidden="1" x14ac:dyDescent="0.3">
      <c r="A9" t="s">
        <v>58</v>
      </c>
      <c r="B9" t="s">
        <v>348</v>
      </c>
      <c r="C9" t="s">
        <v>349</v>
      </c>
      <c r="D9">
        <v>1</v>
      </c>
      <c r="E9" t="s">
        <v>11</v>
      </c>
      <c r="F9" t="s">
        <v>28</v>
      </c>
      <c r="G9">
        <v>36</v>
      </c>
      <c r="H9" t="s">
        <v>357</v>
      </c>
    </row>
    <row r="10" spans="1:8" x14ac:dyDescent="0.3">
      <c r="A10" t="s">
        <v>58</v>
      </c>
      <c r="B10" t="s">
        <v>348</v>
      </c>
      <c r="C10" t="s">
        <v>349</v>
      </c>
      <c r="D10">
        <v>1</v>
      </c>
      <c r="E10" t="s">
        <v>11</v>
      </c>
      <c r="F10" t="s">
        <v>28</v>
      </c>
      <c r="G10">
        <v>4</v>
      </c>
      <c r="H10" t="s">
        <v>321</v>
      </c>
    </row>
    <row r="11" spans="1:8" hidden="1" x14ac:dyDescent="0.3">
      <c r="A11" t="s">
        <v>58</v>
      </c>
      <c r="B11" t="s">
        <v>348</v>
      </c>
      <c r="C11" t="s">
        <v>349</v>
      </c>
      <c r="D11">
        <v>1</v>
      </c>
      <c r="E11" t="s">
        <v>14</v>
      </c>
      <c r="F11" t="s">
        <v>12</v>
      </c>
      <c r="G11">
        <v>9</v>
      </c>
      <c r="H11" t="s">
        <v>358</v>
      </c>
    </row>
    <row r="12" spans="1:8" hidden="1" x14ac:dyDescent="0.3">
      <c r="A12" t="s">
        <v>58</v>
      </c>
      <c r="B12" t="s">
        <v>348</v>
      </c>
      <c r="C12" t="s">
        <v>349</v>
      </c>
      <c r="D12">
        <v>1</v>
      </c>
      <c r="E12" t="s">
        <v>14</v>
      </c>
      <c r="F12" t="s">
        <v>12</v>
      </c>
      <c r="G12">
        <v>2</v>
      </c>
      <c r="H12" t="s">
        <v>359</v>
      </c>
    </row>
    <row r="13" spans="1:8" hidden="1" x14ac:dyDescent="0.3">
      <c r="A13" t="s">
        <v>58</v>
      </c>
      <c r="B13" t="s">
        <v>348</v>
      </c>
      <c r="C13" t="s">
        <v>349</v>
      </c>
      <c r="D13">
        <v>1</v>
      </c>
      <c r="E13" t="s">
        <v>14</v>
      </c>
      <c r="F13" t="s">
        <v>12</v>
      </c>
      <c r="G13">
        <v>2</v>
      </c>
      <c r="H13" t="s">
        <v>360</v>
      </c>
    </row>
    <row r="14" spans="1:8" hidden="1" x14ac:dyDescent="0.3">
      <c r="A14" t="s">
        <v>58</v>
      </c>
      <c r="B14" t="s">
        <v>348</v>
      </c>
      <c r="C14" t="s">
        <v>349</v>
      </c>
      <c r="D14">
        <v>1</v>
      </c>
      <c r="E14" t="s">
        <v>14</v>
      </c>
      <c r="F14" t="s">
        <v>12</v>
      </c>
      <c r="G14">
        <v>36</v>
      </c>
      <c r="H14" t="s">
        <v>361</v>
      </c>
    </row>
    <row r="15" spans="1:8" x14ac:dyDescent="0.3">
      <c r="A15" t="s">
        <v>58</v>
      </c>
      <c r="B15" t="s">
        <v>348</v>
      </c>
      <c r="C15" t="s">
        <v>349</v>
      </c>
      <c r="D15">
        <v>1</v>
      </c>
      <c r="E15" t="s">
        <v>14</v>
      </c>
      <c r="F15" t="s">
        <v>12</v>
      </c>
      <c r="G15">
        <v>4</v>
      </c>
      <c r="H15" t="s">
        <v>362</v>
      </c>
    </row>
    <row r="16" spans="1:8" x14ac:dyDescent="0.3">
      <c r="A16" t="s">
        <v>58</v>
      </c>
      <c r="B16" t="s">
        <v>348</v>
      </c>
      <c r="C16" t="s">
        <v>349</v>
      </c>
      <c r="D16">
        <v>1</v>
      </c>
      <c r="E16" t="s">
        <v>14</v>
      </c>
      <c r="F16" t="s">
        <v>12</v>
      </c>
      <c r="G16">
        <v>40</v>
      </c>
      <c r="H16" t="s">
        <v>363</v>
      </c>
    </row>
    <row r="17" spans="1:8" hidden="1" x14ac:dyDescent="0.3">
      <c r="A17" t="s">
        <v>58</v>
      </c>
      <c r="B17" t="s">
        <v>348</v>
      </c>
      <c r="C17" t="s">
        <v>349</v>
      </c>
      <c r="D17">
        <v>1</v>
      </c>
      <c r="E17" t="s">
        <v>14</v>
      </c>
      <c r="F17" t="s">
        <v>12</v>
      </c>
      <c r="G17">
        <v>6</v>
      </c>
      <c r="H17" t="s">
        <v>364</v>
      </c>
    </row>
    <row r="18" spans="1:8" hidden="1" x14ac:dyDescent="0.3">
      <c r="A18" t="s">
        <v>58</v>
      </c>
      <c r="B18" t="s">
        <v>348</v>
      </c>
      <c r="C18" t="s">
        <v>349</v>
      </c>
      <c r="D18">
        <v>1</v>
      </c>
      <c r="E18" t="s">
        <v>14</v>
      </c>
      <c r="F18" t="s">
        <v>28</v>
      </c>
      <c r="G18">
        <v>32</v>
      </c>
      <c r="H18" t="s">
        <v>365</v>
      </c>
    </row>
    <row r="19" spans="1:8" hidden="1" x14ac:dyDescent="0.3">
      <c r="A19" t="s">
        <v>58</v>
      </c>
      <c r="B19" t="s">
        <v>348</v>
      </c>
      <c r="C19" t="s">
        <v>349</v>
      </c>
      <c r="D19">
        <v>1</v>
      </c>
      <c r="E19" t="s">
        <v>14</v>
      </c>
      <c r="F19" t="s">
        <v>28</v>
      </c>
      <c r="G19">
        <v>23</v>
      </c>
      <c r="H19" t="s">
        <v>277</v>
      </c>
    </row>
    <row r="20" spans="1:8" hidden="1" x14ac:dyDescent="0.3">
      <c r="A20" t="s">
        <v>58</v>
      </c>
      <c r="B20" t="s">
        <v>348</v>
      </c>
      <c r="C20" t="s">
        <v>349</v>
      </c>
      <c r="D20">
        <v>1</v>
      </c>
      <c r="E20" t="s">
        <v>14</v>
      </c>
      <c r="F20" t="s">
        <v>28</v>
      </c>
      <c r="G20">
        <v>1</v>
      </c>
      <c r="H20" t="s">
        <v>366</v>
      </c>
    </row>
    <row r="21" spans="1:8" hidden="1" x14ac:dyDescent="0.3">
      <c r="A21" t="s">
        <v>58</v>
      </c>
      <c r="B21" t="s">
        <v>348</v>
      </c>
      <c r="C21" t="s">
        <v>349</v>
      </c>
      <c r="D21">
        <v>1</v>
      </c>
      <c r="E21" t="s">
        <v>14</v>
      </c>
      <c r="F21" t="s">
        <v>28</v>
      </c>
      <c r="G21">
        <v>9</v>
      </c>
      <c r="H21" t="s">
        <v>367</v>
      </c>
    </row>
    <row r="22" spans="1:8" x14ac:dyDescent="0.3">
      <c r="A22" t="s">
        <v>58</v>
      </c>
      <c r="B22" t="s">
        <v>348</v>
      </c>
      <c r="C22" t="s">
        <v>349</v>
      </c>
      <c r="D22">
        <v>1</v>
      </c>
      <c r="E22" t="s">
        <v>14</v>
      </c>
      <c r="F22" t="s">
        <v>28</v>
      </c>
      <c r="G22">
        <v>40</v>
      </c>
      <c r="H22" t="s">
        <v>368</v>
      </c>
    </row>
    <row r="23" spans="1:8" x14ac:dyDescent="0.3">
      <c r="A23" t="s">
        <v>58</v>
      </c>
      <c r="B23" t="s">
        <v>348</v>
      </c>
      <c r="C23" t="s">
        <v>349</v>
      </c>
      <c r="D23">
        <v>2</v>
      </c>
      <c r="E23" t="s">
        <v>11</v>
      </c>
      <c r="F23" t="s">
        <v>12</v>
      </c>
      <c r="G23">
        <v>14</v>
      </c>
      <c r="H23" t="s">
        <v>369</v>
      </c>
    </row>
    <row r="24" spans="1:8" x14ac:dyDescent="0.3">
      <c r="A24" t="s">
        <v>58</v>
      </c>
      <c r="B24" t="s">
        <v>348</v>
      </c>
      <c r="C24" t="s">
        <v>349</v>
      </c>
      <c r="D24">
        <v>2</v>
      </c>
      <c r="E24" t="s">
        <v>11</v>
      </c>
      <c r="F24" t="s">
        <v>12</v>
      </c>
      <c r="G24">
        <v>14</v>
      </c>
      <c r="H24" t="s">
        <v>369</v>
      </c>
    </row>
    <row r="25" spans="1:8" x14ac:dyDescent="0.3">
      <c r="A25" t="s">
        <v>58</v>
      </c>
      <c r="B25" t="s">
        <v>348</v>
      </c>
      <c r="C25" t="s">
        <v>349</v>
      </c>
      <c r="D25">
        <v>2</v>
      </c>
      <c r="E25" t="s">
        <v>11</v>
      </c>
      <c r="F25" t="s">
        <v>12</v>
      </c>
      <c r="G25">
        <v>14</v>
      </c>
      <c r="H25" t="s">
        <v>369</v>
      </c>
    </row>
    <row r="26" spans="1:8" hidden="1" x14ac:dyDescent="0.3">
      <c r="A26" t="s">
        <v>58</v>
      </c>
      <c r="B26" t="s">
        <v>348</v>
      </c>
      <c r="C26" t="s">
        <v>349</v>
      </c>
      <c r="D26">
        <v>2</v>
      </c>
      <c r="E26" t="s">
        <v>11</v>
      </c>
      <c r="F26" t="s">
        <v>12</v>
      </c>
      <c r="G26">
        <v>9</v>
      </c>
      <c r="H26" t="s">
        <v>370</v>
      </c>
    </row>
    <row r="27" spans="1:8" x14ac:dyDescent="0.3">
      <c r="A27" t="s">
        <v>58</v>
      </c>
      <c r="B27" t="s">
        <v>348</v>
      </c>
      <c r="C27" t="s">
        <v>349</v>
      </c>
      <c r="D27">
        <v>2</v>
      </c>
      <c r="E27" t="s">
        <v>11</v>
      </c>
      <c r="F27" t="s">
        <v>12</v>
      </c>
      <c r="G27">
        <v>4</v>
      </c>
      <c r="H27" t="s">
        <v>371</v>
      </c>
    </row>
    <row r="28" spans="1:8" hidden="1" x14ac:dyDescent="0.3">
      <c r="A28" t="s">
        <v>58</v>
      </c>
      <c r="B28" t="s">
        <v>348</v>
      </c>
      <c r="C28" t="s">
        <v>349</v>
      </c>
      <c r="D28">
        <v>2</v>
      </c>
      <c r="E28" t="s">
        <v>11</v>
      </c>
      <c r="F28" t="s">
        <v>12</v>
      </c>
      <c r="G28">
        <v>6</v>
      </c>
      <c r="H28" t="s">
        <v>372</v>
      </c>
    </row>
    <row r="29" spans="1:8" hidden="1" x14ac:dyDescent="0.3">
      <c r="A29" t="s">
        <v>58</v>
      </c>
      <c r="B29" t="s">
        <v>348</v>
      </c>
      <c r="C29" t="s">
        <v>349</v>
      </c>
      <c r="D29">
        <v>2</v>
      </c>
      <c r="E29" t="s">
        <v>11</v>
      </c>
      <c r="F29" t="s">
        <v>12</v>
      </c>
      <c r="G29">
        <v>9</v>
      </c>
      <c r="H29" t="s">
        <v>373</v>
      </c>
    </row>
    <row r="30" spans="1:8" hidden="1" x14ac:dyDescent="0.3">
      <c r="A30" t="s">
        <v>58</v>
      </c>
      <c r="B30" t="s">
        <v>348</v>
      </c>
      <c r="C30" t="s">
        <v>349</v>
      </c>
      <c r="D30">
        <v>2</v>
      </c>
      <c r="E30" t="s">
        <v>11</v>
      </c>
      <c r="F30" t="s">
        <v>12</v>
      </c>
      <c r="G30">
        <v>2</v>
      </c>
      <c r="H30" t="s">
        <v>374</v>
      </c>
    </row>
    <row r="31" spans="1:8" x14ac:dyDescent="0.3">
      <c r="A31" t="s">
        <v>58</v>
      </c>
      <c r="B31" t="s">
        <v>348</v>
      </c>
      <c r="C31" t="s">
        <v>349</v>
      </c>
      <c r="D31">
        <v>2</v>
      </c>
      <c r="E31" t="s">
        <v>11</v>
      </c>
      <c r="F31" t="s">
        <v>28</v>
      </c>
      <c r="G31">
        <v>40</v>
      </c>
      <c r="H31" t="s">
        <v>375</v>
      </c>
    </row>
    <row r="32" spans="1:8" x14ac:dyDescent="0.3">
      <c r="A32" t="s">
        <v>58</v>
      </c>
      <c r="B32" t="s">
        <v>348</v>
      </c>
      <c r="C32" t="s">
        <v>349</v>
      </c>
      <c r="D32">
        <v>2</v>
      </c>
      <c r="E32" t="s">
        <v>11</v>
      </c>
      <c r="F32" t="s">
        <v>28</v>
      </c>
      <c r="G32">
        <v>40</v>
      </c>
      <c r="H32" t="s">
        <v>376</v>
      </c>
    </row>
    <row r="33" spans="1:8" x14ac:dyDescent="0.3">
      <c r="A33" t="s">
        <v>58</v>
      </c>
      <c r="B33" t="s">
        <v>348</v>
      </c>
      <c r="C33" t="s">
        <v>349</v>
      </c>
      <c r="D33">
        <v>2</v>
      </c>
      <c r="E33" t="s">
        <v>11</v>
      </c>
      <c r="F33" t="s">
        <v>28</v>
      </c>
      <c r="G33">
        <v>40</v>
      </c>
      <c r="H33" t="s">
        <v>377</v>
      </c>
    </row>
    <row r="34" spans="1:8" hidden="1" x14ac:dyDescent="0.3">
      <c r="A34" t="s">
        <v>58</v>
      </c>
      <c r="B34" t="s">
        <v>348</v>
      </c>
      <c r="C34" t="s">
        <v>349</v>
      </c>
      <c r="D34">
        <v>2</v>
      </c>
      <c r="E34" t="s">
        <v>11</v>
      </c>
      <c r="F34" t="s">
        <v>28</v>
      </c>
      <c r="G34">
        <v>9</v>
      </c>
      <c r="H34" t="s">
        <v>378</v>
      </c>
    </row>
    <row r="35" spans="1:8" hidden="1" x14ac:dyDescent="0.3">
      <c r="A35" t="s">
        <v>58</v>
      </c>
      <c r="B35" t="s">
        <v>348</v>
      </c>
      <c r="C35" t="s">
        <v>349</v>
      </c>
      <c r="D35">
        <v>2</v>
      </c>
      <c r="E35" t="s">
        <v>14</v>
      </c>
      <c r="F35" t="s">
        <v>12</v>
      </c>
      <c r="G35">
        <v>17</v>
      </c>
      <c r="H35" t="s">
        <v>379</v>
      </c>
    </row>
    <row r="36" spans="1:8" x14ac:dyDescent="0.3">
      <c r="A36" t="s">
        <v>58</v>
      </c>
      <c r="B36" t="s">
        <v>348</v>
      </c>
      <c r="C36" t="s">
        <v>349</v>
      </c>
      <c r="D36">
        <v>2</v>
      </c>
      <c r="E36" t="s">
        <v>14</v>
      </c>
      <c r="F36" t="s">
        <v>12</v>
      </c>
      <c r="G36">
        <v>9</v>
      </c>
      <c r="H36" t="s">
        <v>380</v>
      </c>
    </row>
    <row r="37" spans="1:8" x14ac:dyDescent="0.3">
      <c r="A37" t="s">
        <v>58</v>
      </c>
      <c r="B37" t="s">
        <v>348</v>
      </c>
      <c r="C37" t="s">
        <v>349</v>
      </c>
      <c r="D37">
        <v>2</v>
      </c>
      <c r="E37" t="s">
        <v>14</v>
      </c>
      <c r="F37" t="s">
        <v>12</v>
      </c>
      <c r="G37">
        <v>4</v>
      </c>
      <c r="H37" t="s">
        <v>381</v>
      </c>
    </row>
    <row r="38" spans="1:8" hidden="1" x14ac:dyDescent="0.3">
      <c r="A38" t="s">
        <v>58</v>
      </c>
      <c r="B38" t="s">
        <v>348</v>
      </c>
      <c r="C38" t="s">
        <v>349</v>
      </c>
      <c r="D38">
        <v>2</v>
      </c>
      <c r="E38" t="s">
        <v>14</v>
      </c>
      <c r="F38" t="s">
        <v>12</v>
      </c>
      <c r="G38">
        <v>4</v>
      </c>
      <c r="H38" t="s">
        <v>382</v>
      </c>
    </row>
    <row r="39" spans="1:8" hidden="1" x14ac:dyDescent="0.3">
      <c r="A39" t="s">
        <v>58</v>
      </c>
      <c r="B39" t="s">
        <v>348</v>
      </c>
      <c r="C39" t="s">
        <v>349</v>
      </c>
      <c r="D39">
        <v>2</v>
      </c>
      <c r="E39" t="s">
        <v>14</v>
      </c>
      <c r="F39" t="s">
        <v>12</v>
      </c>
      <c r="G39">
        <v>41</v>
      </c>
      <c r="H39" t="s">
        <v>383</v>
      </c>
    </row>
    <row r="40" spans="1:8" hidden="1" x14ac:dyDescent="0.3">
      <c r="A40" t="s">
        <v>58</v>
      </c>
      <c r="B40" t="s">
        <v>348</v>
      </c>
      <c r="C40" t="s">
        <v>349</v>
      </c>
      <c r="D40">
        <v>2</v>
      </c>
      <c r="E40" t="s">
        <v>14</v>
      </c>
      <c r="F40" t="s">
        <v>12</v>
      </c>
      <c r="G40">
        <v>2</v>
      </c>
      <c r="H40" t="s">
        <v>384</v>
      </c>
    </row>
    <row r="41" spans="1:8" hidden="1" x14ac:dyDescent="0.3">
      <c r="A41" t="s">
        <v>58</v>
      </c>
      <c r="B41" t="s">
        <v>348</v>
      </c>
      <c r="C41" t="s">
        <v>349</v>
      </c>
      <c r="D41">
        <v>2</v>
      </c>
      <c r="E41" t="s">
        <v>14</v>
      </c>
      <c r="F41" t="s">
        <v>12</v>
      </c>
      <c r="G41">
        <v>2</v>
      </c>
      <c r="H41" t="s">
        <v>385</v>
      </c>
    </row>
    <row r="42" spans="1:8" hidden="1" x14ac:dyDescent="0.3">
      <c r="A42" t="s">
        <v>58</v>
      </c>
      <c r="B42" t="s">
        <v>348</v>
      </c>
      <c r="C42" t="s">
        <v>349</v>
      </c>
      <c r="D42">
        <v>2</v>
      </c>
      <c r="E42" t="s">
        <v>14</v>
      </c>
      <c r="F42" t="s">
        <v>28</v>
      </c>
      <c r="G42">
        <v>9</v>
      </c>
      <c r="H42" t="s">
        <v>386</v>
      </c>
    </row>
    <row r="43" spans="1:8" hidden="1" x14ac:dyDescent="0.3">
      <c r="A43" t="s">
        <v>58</v>
      </c>
      <c r="B43" t="s">
        <v>348</v>
      </c>
      <c r="C43" t="s">
        <v>349</v>
      </c>
      <c r="D43">
        <v>2</v>
      </c>
      <c r="E43" t="s">
        <v>14</v>
      </c>
      <c r="F43" t="s">
        <v>28</v>
      </c>
      <c r="G43">
        <v>1</v>
      </c>
      <c r="H43" t="s">
        <v>366</v>
      </c>
    </row>
    <row r="44" spans="1:8" hidden="1" x14ac:dyDescent="0.3">
      <c r="A44" t="s">
        <v>58</v>
      </c>
      <c r="B44" t="s">
        <v>348</v>
      </c>
      <c r="C44" t="s">
        <v>349</v>
      </c>
      <c r="D44">
        <v>2</v>
      </c>
      <c r="E44" t="s">
        <v>14</v>
      </c>
      <c r="F44" t="s">
        <v>28</v>
      </c>
      <c r="G44">
        <v>1</v>
      </c>
      <c r="H44" t="s">
        <v>387</v>
      </c>
    </row>
    <row r="45" spans="1:8" hidden="1" x14ac:dyDescent="0.3">
      <c r="A45" t="s">
        <v>58</v>
      </c>
      <c r="B45" t="s">
        <v>348</v>
      </c>
      <c r="C45" t="s">
        <v>349</v>
      </c>
      <c r="D45">
        <v>2</v>
      </c>
      <c r="E45" t="s">
        <v>14</v>
      </c>
      <c r="F45" t="s">
        <v>28</v>
      </c>
      <c r="G45">
        <v>41</v>
      </c>
      <c r="H45" t="s">
        <v>388</v>
      </c>
    </row>
    <row r="46" spans="1:8" hidden="1" x14ac:dyDescent="0.3">
      <c r="A46" t="s">
        <v>58</v>
      </c>
      <c r="B46" t="s">
        <v>348</v>
      </c>
      <c r="C46" t="s">
        <v>349</v>
      </c>
      <c r="D46">
        <v>3</v>
      </c>
      <c r="E46" t="s">
        <v>11</v>
      </c>
      <c r="F46" t="s">
        <v>12</v>
      </c>
      <c r="G46">
        <v>9</v>
      </c>
      <c r="H46" t="s">
        <v>389</v>
      </c>
    </row>
    <row r="47" spans="1:8" hidden="1" x14ac:dyDescent="0.3">
      <c r="A47" t="s">
        <v>58</v>
      </c>
      <c r="B47" t="s">
        <v>348</v>
      </c>
      <c r="C47" t="s">
        <v>349</v>
      </c>
      <c r="D47">
        <v>3</v>
      </c>
      <c r="E47" t="s">
        <v>11</v>
      </c>
      <c r="F47" t="s">
        <v>12</v>
      </c>
      <c r="G47">
        <v>14</v>
      </c>
      <c r="H47" t="s">
        <v>390</v>
      </c>
    </row>
    <row r="48" spans="1:8" hidden="1" x14ac:dyDescent="0.3">
      <c r="A48" t="s">
        <v>58</v>
      </c>
      <c r="B48" t="s">
        <v>348</v>
      </c>
      <c r="C48" t="s">
        <v>349</v>
      </c>
      <c r="D48">
        <v>3</v>
      </c>
      <c r="E48" t="s">
        <v>11</v>
      </c>
      <c r="F48" t="s">
        <v>12</v>
      </c>
      <c r="G48">
        <v>14</v>
      </c>
      <c r="H48" t="s">
        <v>391</v>
      </c>
    </row>
    <row r="49" spans="1:8" hidden="1" x14ac:dyDescent="0.3">
      <c r="A49" t="s">
        <v>58</v>
      </c>
      <c r="B49" t="s">
        <v>348</v>
      </c>
      <c r="C49" t="s">
        <v>349</v>
      </c>
      <c r="D49">
        <v>3</v>
      </c>
      <c r="E49" t="s">
        <v>11</v>
      </c>
      <c r="F49" t="s">
        <v>12</v>
      </c>
      <c r="G49">
        <v>6</v>
      </c>
      <c r="H49" t="s">
        <v>392</v>
      </c>
    </row>
    <row r="50" spans="1:8" hidden="1" x14ac:dyDescent="0.3">
      <c r="A50" t="s">
        <v>58</v>
      </c>
      <c r="B50" t="s">
        <v>348</v>
      </c>
      <c r="C50" t="s">
        <v>349</v>
      </c>
      <c r="D50">
        <v>3</v>
      </c>
      <c r="E50" t="s">
        <v>11</v>
      </c>
      <c r="F50" t="s">
        <v>12</v>
      </c>
      <c r="G50">
        <v>9</v>
      </c>
      <c r="H50" t="s">
        <v>393</v>
      </c>
    </row>
    <row r="51" spans="1:8" hidden="1" x14ac:dyDescent="0.3">
      <c r="A51" t="s">
        <v>58</v>
      </c>
      <c r="B51" t="s">
        <v>348</v>
      </c>
      <c r="C51" t="s">
        <v>349</v>
      </c>
      <c r="D51">
        <v>3</v>
      </c>
      <c r="E51" t="s">
        <v>11</v>
      </c>
      <c r="F51" t="s">
        <v>263</v>
      </c>
      <c r="G51">
        <v>36</v>
      </c>
      <c r="H51" t="s">
        <v>394</v>
      </c>
    </row>
    <row r="52" spans="1:8" hidden="1" x14ac:dyDescent="0.3">
      <c r="A52" t="s">
        <v>58</v>
      </c>
      <c r="B52" t="s">
        <v>348</v>
      </c>
      <c r="C52" t="s">
        <v>349</v>
      </c>
      <c r="D52">
        <v>3</v>
      </c>
      <c r="E52" t="s">
        <v>11</v>
      </c>
      <c r="F52" t="s">
        <v>263</v>
      </c>
      <c r="G52">
        <v>36</v>
      </c>
      <c r="H52" t="s">
        <v>394</v>
      </c>
    </row>
    <row r="53" spans="1:8" hidden="1" x14ac:dyDescent="0.3">
      <c r="A53" t="s">
        <v>58</v>
      </c>
      <c r="B53" t="s">
        <v>348</v>
      </c>
      <c r="C53" t="s">
        <v>349</v>
      </c>
      <c r="D53">
        <v>3</v>
      </c>
      <c r="E53" t="s">
        <v>11</v>
      </c>
      <c r="F53" t="s">
        <v>263</v>
      </c>
      <c r="G53">
        <v>41</v>
      </c>
      <c r="H53" t="s">
        <v>395</v>
      </c>
    </row>
    <row r="54" spans="1:8" hidden="1" x14ac:dyDescent="0.3">
      <c r="A54" t="s">
        <v>58</v>
      </c>
      <c r="B54" t="s">
        <v>348</v>
      </c>
      <c r="C54" t="s">
        <v>349</v>
      </c>
      <c r="D54">
        <v>3</v>
      </c>
      <c r="E54" t="s">
        <v>11</v>
      </c>
      <c r="F54" t="s">
        <v>263</v>
      </c>
      <c r="G54">
        <v>41</v>
      </c>
      <c r="H54" t="s">
        <v>395</v>
      </c>
    </row>
    <row r="55" spans="1:8" hidden="1" x14ac:dyDescent="0.3">
      <c r="A55" t="s">
        <v>58</v>
      </c>
      <c r="B55" t="s">
        <v>348</v>
      </c>
      <c r="C55" t="s">
        <v>349</v>
      </c>
      <c r="D55">
        <v>3</v>
      </c>
      <c r="E55" t="s">
        <v>11</v>
      </c>
      <c r="F55" t="s">
        <v>263</v>
      </c>
      <c r="G55">
        <v>9</v>
      </c>
      <c r="H55" t="s">
        <v>396</v>
      </c>
    </row>
    <row r="56" spans="1:8" hidden="1" x14ac:dyDescent="0.3">
      <c r="A56" t="s">
        <v>58</v>
      </c>
      <c r="B56" t="s">
        <v>348</v>
      </c>
      <c r="C56" t="s">
        <v>349</v>
      </c>
      <c r="D56">
        <v>3</v>
      </c>
      <c r="E56" t="s">
        <v>11</v>
      </c>
      <c r="F56" t="s">
        <v>263</v>
      </c>
      <c r="G56">
        <v>9</v>
      </c>
      <c r="H56" t="s">
        <v>396</v>
      </c>
    </row>
    <row r="57" spans="1:8" hidden="1" x14ac:dyDescent="0.3">
      <c r="A57" t="s">
        <v>58</v>
      </c>
      <c r="B57" t="s">
        <v>348</v>
      </c>
      <c r="C57" t="s">
        <v>349</v>
      </c>
      <c r="D57">
        <v>3</v>
      </c>
      <c r="E57" t="s">
        <v>11</v>
      </c>
      <c r="F57" t="s">
        <v>28</v>
      </c>
      <c r="G57">
        <v>19</v>
      </c>
      <c r="H57" t="s">
        <v>397</v>
      </c>
    </row>
    <row r="58" spans="1:8" hidden="1" x14ac:dyDescent="0.3">
      <c r="A58" t="s">
        <v>58</v>
      </c>
      <c r="B58" t="s">
        <v>348</v>
      </c>
      <c r="C58" t="s">
        <v>349</v>
      </c>
      <c r="D58">
        <v>3</v>
      </c>
      <c r="E58" t="s">
        <v>11</v>
      </c>
      <c r="F58" t="s">
        <v>28</v>
      </c>
      <c r="G58">
        <v>9</v>
      </c>
      <c r="H58" t="s">
        <v>398</v>
      </c>
    </row>
    <row r="59" spans="1:8" hidden="1" x14ac:dyDescent="0.3">
      <c r="A59" t="s">
        <v>58</v>
      </c>
      <c r="B59" t="s">
        <v>348</v>
      </c>
      <c r="C59" t="s">
        <v>349</v>
      </c>
      <c r="D59">
        <v>3</v>
      </c>
      <c r="E59" t="s">
        <v>11</v>
      </c>
      <c r="F59" t="s">
        <v>28</v>
      </c>
      <c r="G59">
        <v>36</v>
      </c>
      <c r="H59" t="s">
        <v>399</v>
      </c>
    </row>
    <row r="60" spans="1:8" hidden="1" x14ac:dyDescent="0.3">
      <c r="A60" t="s">
        <v>58</v>
      </c>
      <c r="B60" t="s">
        <v>348</v>
      </c>
      <c r="C60" t="s">
        <v>349</v>
      </c>
      <c r="D60">
        <v>3</v>
      </c>
      <c r="E60" t="s">
        <v>14</v>
      </c>
      <c r="F60" t="s">
        <v>12</v>
      </c>
      <c r="G60">
        <v>18</v>
      </c>
      <c r="H60" t="s">
        <v>400</v>
      </c>
    </row>
    <row r="61" spans="1:8" hidden="1" x14ac:dyDescent="0.3">
      <c r="A61" t="s">
        <v>58</v>
      </c>
      <c r="B61" t="s">
        <v>348</v>
      </c>
      <c r="C61" t="s">
        <v>349</v>
      </c>
      <c r="D61">
        <v>3</v>
      </c>
      <c r="E61" t="s">
        <v>14</v>
      </c>
      <c r="F61" t="s">
        <v>12</v>
      </c>
      <c r="G61">
        <v>14</v>
      </c>
      <c r="H61" t="s">
        <v>401</v>
      </c>
    </row>
    <row r="62" spans="1:8" hidden="1" x14ac:dyDescent="0.3">
      <c r="A62" t="s">
        <v>58</v>
      </c>
      <c r="B62" t="s">
        <v>348</v>
      </c>
      <c r="C62" t="s">
        <v>349</v>
      </c>
      <c r="D62">
        <v>3</v>
      </c>
      <c r="E62" t="s">
        <v>14</v>
      </c>
      <c r="F62" t="s">
        <v>12</v>
      </c>
      <c r="G62">
        <v>17</v>
      </c>
      <c r="H62" t="s">
        <v>401</v>
      </c>
    </row>
    <row r="63" spans="1:8" hidden="1" x14ac:dyDescent="0.3">
      <c r="A63" t="s">
        <v>58</v>
      </c>
      <c r="B63" t="s">
        <v>348</v>
      </c>
      <c r="C63" t="s">
        <v>349</v>
      </c>
      <c r="D63">
        <v>3</v>
      </c>
      <c r="E63" t="s">
        <v>14</v>
      </c>
      <c r="F63" t="s">
        <v>12</v>
      </c>
      <c r="G63">
        <v>9</v>
      </c>
      <c r="H63" t="s">
        <v>402</v>
      </c>
    </row>
    <row r="64" spans="1:8" hidden="1" x14ac:dyDescent="0.3">
      <c r="A64" t="s">
        <v>58</v>
      </c>
      <c r="B64" t="s">
        <v>348</v>
      </c>
      <c r="C64" t="s">
        <v>349</v>
      </c>
      <c r="D64">
        <v>3</v>
      </c>
      <c r="E64" t="s">
        <v>14</v>
      </c>
      <c r="F64" t="s">
        <v>12</v>
      </c>
      <c r="G64">
        <v>4</v>
      </c>
      <c r="H64" t="s">
        <v>403</v>
      </c>
    </row>
    <row r="65" spans="1:8" hidden="1" x14ac:dyDescent="0.3">
      <c r="A65" t="s">
        <v>58</v>
      </c>
      <c r="B65" t="s">
        <v>348</v>
      </c>
      <c r="C65" t="s">
        <v>349</v>
      </c>
      <c r="D65">
        <v>3</v>
      </c>
      <c r="E65" t="s">
        <v>14</v>
      </c>
      <c r="F65" t="s">
        <v>12</v>
      </c>
      <c r="G65">
        <v>18</v>
      </c>
      <c r="H65" t="s">
        <v>404</v>
      </c>
    </row>
    <row r="66" spans="1:8" hidden="1" x14ac:dyDescent="0.3">
      <c r="A66" t="s">
        <v>58</v>
      </c>
      <c r="B66" t="s">
        <v>348</v>
      </c>
      <c r="C66" t="s">
        <v>349</v>
      </c>
      <c r="D66">
        <v>3</v>
      </c>
      <c r="E66" t="s">
        <v>14</v>
      </c>
      <c r="F66" t="s">
        <v>263</v>
      </c>
      <c r="G66">
        <v>9</v>
      </c>
      <c r="H66" t="s">
        <v>405</v>
      </c>
    </row>
    <row r="67" spans="1:8" hidden="1" x14ac:dyDescent="0.3">
      <c r="A67" t="s">
        <v>58</v>
      </c>
      <c r="B67" t="s">
        <v>348</v>
      </c>
      <c r="C67" t="s">
        <v>349</v>
      </c>
      <c r="D67">
        <v>3</v>
      </c>
      <c r="E67" t="s">
        <v>14</v>
      </c>
      <c r="F67" t="s">
        <v>263</v>
      </c>
      <c r="G67">
        <v>36</v>
      </c>
      <c r="H67" t="s">
        <v>406</v>
      </c>
    </row>
    <row r="68" spans="1:8" hidden="1" x14ac:dyDescent="0.3">
      <c r="A68" t="s">
        <v>58</v>
      </c>
      <c r="B68" t="s">
        <v>348</v>
      </c>
      <c r="C68" t="s">
        <v>349</v>
      </c>
      <c r="D68">
        <v>3</v>
      </c>
      <c r="E68" t="s">
        <v>14</v>
      </c>
      <c r="F68" t="s">
        <v>263</v>
      </c>
      <c r="G68">
        <v>36</v>
      </c>
      <c r="H68" t="s">
        <v>406</v>
      </c>
    </row>
    <row r="69" spans="1:8" hidden="1" x14ac:dyDescent="0.3">
      <c r="A69" t="s">
        <v>58</v>
      </c>
      <c r="B69" t="s">
        <v>348</v>
      </c>
      <c r="C69" t="s">
        <v>349</v>
      </c>
      <c r="D69">
        <v>3</v>
      </c>
      <c r="E69" t="s">
        <v>14</v>
      </c>
      <c r="F69" t="s">
        <v>263</v>
      </c>
      <c r="G69">
        <v>6</v>
      </c>
      <c r="H69" t="s">
        <v>407</v>
      </c>
    </row>
    <row r="70" spans="1:8" hidden="1" x14ac:dyDescent="0.3">
      <c r="A70" t="s">
        <v>58</v>
      </c>
      <c r="B70" t="s">
        <v>348</v>
      </c>
      <c r="C70" t="s">
        <v>349</v>
      </c>
      <c r="D70">
        <v>3</v>
      </c>
      <c r="E70" t="s">
        <v>14</v>
      </c>
      <c r="F70" t="s">
        <v>263</v>
      </c>
      <c r="G70">
        <v>14</v>
      </c>
      <c r="H70" t="s">
        <v>408</v>
      </c>
    </row>
    <row r="71" spans="1:8" hidden="1" x14ac:dyDescent="0.3">
      <c r="A71" t="s">
        <v>58</v>
      </c>
      <c r="B71" t="s">
        <v>348</v>
      </c>
      <c r="C71" t="s">
        <v>349</v>
      </c>
      <c r="D71">
        <v>3</v>
      </c>
      <c r="E71" t="s">
        <v>14</v>
      </c>
      <c r="F71" t="s">
        <v>28</v>
      </c>
      <c r="G71">
        <v>36</v>
      </c>
      <c r="H71" t="s">
        <v>409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7"/>
  <sheetViews>
    <sheetView workbookViewId="0">
      <selection activeCell="C150" sqref="C150"/>
    </sheetView>
  </sheetViews>
  <sheetFormatPr defaultRowHeight="14.4" x14ac:dyDescent="0.3"/>
  <cols>
    <col min="1" max="1" width="7.5546875" bestFit="1" customWidth="1"/>
    <col min="2" max="2" width="9.109375" bestFit="1" customWidth="1"/>
    <col min="3" max="3" width="26.77734375" bestFit="1" customWidth="1"/>
    <col min="4" max="4" width="8.44140625" bestFit="1" customWidth="1"/>
    <col min="5" max="5" width="10.77734375" bestFit="1" customWidth="1"/>
    <col min="6" max="6" width="7.88671875" bestFit="1" customWidth="1"/>
    <col min="7" max="7" width="8.21875" customWidth="1"/>
    <col min="8" max="8" width="4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t="s">
        <v>58</v>
      </c>
      <c r="B2" t="s">
        <v>410</v>
      </c>
      <c r="C2" t="s">
        <v>411</v>
      </c>
      <c r="D2">
        <v>1</v>
      </c>
      <c r="E2" t="s">
        <v>11</v>
      </c>
      <c r="F2" t="s">
        <v>12</v>
      </c>
      <c r="G2">
        <v>6</v>
      </c>
      <c r="H2" t="s">
        <v>412</v>
      </c>
    </row>
    <row r="3" spans="1:8" hidden="1" x14ac:dyDescent="0.3">
      <c r="A3" t="s">
        <v>58</v>
      </c>
      <c r="B3" t="s">
        <v>410</v>
      </c>
      <c r="C3" t="s">
        <v>411</v>
      </c>
      <c r="D3">
        <v>1</v>
      </c>
      <c r="E3" t="s">
        <v>11</v>
      </c>
      <c r="F3" t="s">
        <v>12</v>
      </c>
      <c r="G3">
        <v>9</v>
      </c>
      <c r="H3" t="s">
        <v>78</v>
      </c>
    </row>
    <row r="4" spans="1:8" hidden="1" x14ac:dyDescent="0.3">
      <c r="A4" t="s">
        <v>58</v>
      </c>
      <c r="B4" t="s">
        <v>410</v>
      </c>
      <c r="C4" t="s">
        <v>411</v>
      </c>
      <c r="D4">
        <v>1</v>
      </c>
      <c r="E4" t="s">
        <v>11</v>
      </c>
      <c r="F4" t="s">
        <v>12</v>
      </c>
      <c r="G4">
        <v>4</v>
      </c>
      <c r="H4" t="s">
        <v>30</v>
      </c>
    </row>
    <row r="5" spans="1:8" hidden="1" x14ac:dyDescent="0.3">
      <c r="A5" t="s">
        <v>58</v>
      </c>
      <c r="B5" t="s">
        <v>410</v>
      </c>
      <c r="C5" t="s">
        <v>411</v>
      </c>
      <c r="D5">
        <v>1</v>
      </c>
      <c r="E5" t="s">
        <v>11</v>
      </c>
      <c r="F5" t="s">
        <v>12</v>
      </c>
      <c r="G5">
        <v>6</v>
      </c>
      <c r="H5" t="s">
        <v>413</v>
      </c>
    </row>
    <row r="6" spans="1:8" hidden="1" x14ac:dyDescent="0.3">
      <c r="A6" t="s">
        <v>58</v>
      </c>
      <c r="B6" t="s">
        <v>410</v>
      </c>
      <c r="C6" t="s">
        <v>411</v>
      </c>
      <c r="D6">
        <v>1</v>
      </c>
      <c r="E6" t="s">
        <v>11</v>
      </c>
      <c r="F6" t="s">
        <v>12</v>
      </c>
      <c r="G6">
        <v>1</v>
      </c>
      <c r="H6" t="s">
        <v>414</v>
      </c>
    </row>
    <row r="7" spans="1:8" hidden="1" x14ac:dyDescent="0.3">
      <c r="A7" t="s">
        <v>58</v>
      </c>
      <c r="B7" t="s">
        <v>410</v>
      </c>
      <c r="C7" t="s">
        <v>411</v>
      </c>
      <c r="D7">
        <v>1</v>
      </c>
      <c r="E7" t="s">
        <v>11</v>
      </c>
      <c r="F7" t="s">
        <v>12</v>
      </c>
      <c r="G7">
        <v>6</v>
      </c>
      <c r="H7" t="s">
        <v>415</v>
      </c>
    </row>
    <row r="8" spans="1:8" hidden="1" x14ac:dyDescent="0.3">
      <c r="A8" t="s">
        <v>58</v>
      </c>
      <c r="B8" t="s">
        <v>410</v>
      </c>
      <c r="C8" t="s">
        <v>411</v>
      </c>
      <c r="D8">
        <v>1</v>
      </c>
      <c r="E8" t="s">
        <v>11</v>
      </c>
      <c r="F8" t="s">
        <v>263</v>
      </c>
      <c r="G8">
        <v>6</v>
      </c>
      <c r="H8" t="s">
        <v>77</v>
      </c>
    </row>
    <row r="9" spans="1:8" hidden="1" x14ac:dyDescent="0.3">
      <c r="A9" t="s">
        <v>58</v>
      </c>
      <c r="B9" t="s">
        <v>410</v>
      </c>
      <c r="C9" t="s">
        <v>411</v>
      </c>
      <c r="D9">
        <v>1</v>
      </c>
      <c r="E9" t="s">
        <v>11</v>
      </c>
      <c r="F9" t="s">
        <v>263</v>
      </c>
      <c r="G9">
        <v>9</v>
      </c>
      <c r="H9" t="s">
        <v>87</v>
      </c>
    </row>
    <row r="10" spans="1:8" hidden="1" x14ac:dyDescent="0.3">
      <c r="A10" t="s">
        <v>58</v>
      </c>
      <c r="B10" t="s">
        <v>410</v>
      </c>
      <c r="C10" t="s">
        <v>411</v>
      </c>
      <c r="D10">
        <v>1</v>
      </c>
      <c r="E10" t="s">
        <v>11</v>
      </c>
      <c r="F10" t="s">
        <v>263</v>
      </c>
      <c r="G10">
        <v>4</v>
      </c>
      <c r="H10" t="s">
        <v>90</v>
      </c>
    </row>
    <row r="11" spans="1:8" hidden="1" x14ac:dyDescent="0.3">
      <c r="A11" t="s">
        <v>58</v>
      </c>
      <c r="B11" t="s">
        <v>410</v>
      </c>
      <c r="C11" t="s">
        <v>411</v>
      </c>
      <c r="D11">
        <v>1</v>
      </c>
      <c r="E11" t="s">
        <v>14</v>
      </c>
      <c r="F11" t="s">
        <v>12</v>
      </c>
      <c r="G11">
        <v>6</v>
      </c>
      <c r="H11" t="s">
        <v>416</v>
      </c>
    </row>
    <row r="12" spans="1:8" hidden="1" x14ac:dyDescent="0.3">
      <c r="A12" t="s">
        <v>58</v>
      </c>
      <c r="B12" t="s">
        <v>410</v>
      </c>
      <c r="C12" t="s">
        <v>411</v>
      </c>
      <c r="D12">
        <v>1</v>
      </c>
      <c r="E12" t="s">
        <v>14</v>
      </c>
      <c r="F12" t="s">
        <v>12</v>
      </c>
      <c r="G12">
        <v>6</v>
      </c>
      <c r="H12" t="s">
        <v>417</v>
      </c>
    </row>
    <row r="13" spans="1:8" hidden="1" x14ac:dyDescent="0.3">
      <c r="A13" t="s">
        <v>58</v>
      </c>
      <c r="B13" t="s">
        <v>410</v>
      </c>
      <c r="C13" t="s">
        <v>411</v>
      </c>
      <c r="D13">
        <v>1</v>
      </c>
      <c r="E13" t="s">
        <v>14</v>
      </c>
      <c r="F13" t="s">
        <v>12</v>
      </c>
      <c r="G13">
        <v>6</v>
      </c>
      <c r="H13" t="s">
        <v>418</v>
      </c>
    </row>
    <row r="14" spans="1:8" hidden="1" x14ac:dyDescent="0.3">
      <c r="A14" t="s">
        <v>58</v>
      </c>
      <c r="B14" t="s">
        <v>410</v>
      </c>
      <c r="C14" t="s">
        <v>411</v>
      </c>
      <c r="D14">
        <v>1</v>
      </c>
      <c r="E14" t="s">
        <v>14</v>
      </c>
      <c r="F14" t="s">
        <v>12</v>
      </c>
      <c r="G14">
        <v>9</v>
      </c>
      <c r="H14" t="s">
        <v>419</v>
      </c>
    </row>
    <row r="15" spans="1:8" hidden="1" x14ac:dyDescent="0.3">
      <c r="A15" t="s">
        <v>58</v>
      </c>
      <c r="B15" t="s">
        <v>410</v>
      </c>
      <c r="C15" t="s">
        <v>411</v>
      </c>
      <c r="D15">
        <v>1</v>
      </c>
      <c r="E15" t="s">
        <v>14</v>
      </c>
      <c r="F15" t="s">
        <v>12</v>
      </c>
      <c r="G15">
        <v>4</v>
      </c>
      <c r="H15" t="s">
        <v>31</v>
      </c>
    </row>
    <row r="16" spans="1:8" hidden="1" x14ac:dyDescent="0.3">
      <c r="A16" t="s">
        <v>58</v>
      </c>
      <c r="B16" t="s">
        <v>410</v>
      </c>
      <c r="C16" t="s">
        <v>411</v>
      </c>
      <c r="D16">
        <v>1</v>
      </c>
      <c r="E16" t="s">
        <v>14</v>
      </c>
      <c r="F16" t="s">
        <v>12</v>
      </c>
      <c r="G16">
        <v>1</v>
      </c>
      <c r="H16" t="s">
        <v>420</v>
      </c>
    </row>
    <row r="17" spans="1:8" hidden="1" x14ac:dyDescent="0.3">
      <c r="A17" t="s">
        <v>58</v>
      </c>
      <c r="B17" t="s">
        <v>410</v>
      </c>
      <c r="C17" t="s">
        <v>411</v>
      </c>
      <c r="D17">
        <v>2</v>
      </c>
      <c r="E17" t="s">
        <v>11</v>
      </c>
      <c r="F17" t="s">
        <v>12</v>
      </c>
      <c r="G17">
        <v>6</v>
      </c>
      <c r="H17" t="s">
        <v>421</v>
      </c>
    </row>
    <row r="18" spans="1:8" hidden="1" x14ac:dyDescent="0.3">
      <c r="A18" t="s">
        <v>58</v>
      </c>
      <c r="B18" t="s">
        <v>410</v>
      </c>
      <c r="C18" t="s">
        <v>411</v>
      </c>
      <c r="D18">
        <v>2</v>
      </c>
      <c r="E18" t="s">
        <v>11</v>
      </c>
      <c r="F18" t="s">
        <v>12</v>
      </c>
      <c r="G18">
        <v>11</v>
      </c>
      <c r="H18" t="s">
        <v>422</v>
      </c>
    </row>
    <row r="19" spans="1:8" hidden="1" x14ac:dyDescent="0.3">
      <c r="A19" t="s">
        <v>58</v>
      </c>
      <c r="B19" t="s">
        <v>410</v>
      </c>
      <c r="C19" t="s">
        <v>411</v>
      </c>
      <c r="D19">
        <v>2</v>
      </c>
      <c r="E19" t="s">
        <v>11</v>
      </c>
      <c r="F19" t="s">
        <v>12</v>
      </c>
      <c r="G19">
        <v>6</v>
      </c>
      <c r="H19" t="s">
        <v>423</v>
      </c>
    </row>
    <row r="20" spans="1:8" hidden="1" x14ac:dyDescent="0.3">
      <c r="A20" t="s">
        <v>58</v>
      </c>
      <c r="B20" t="s">
        <v>410</v>
      </c>
      <c r="C20" t="s">
        <v>411</v>
      </c>
      <c r="D20">
        <v>2</v>
      </c>
      <c r="E20" t="s">
        <v>11</v>
      </c>
      <c r="F20" t="s">
        <v>12</v>
      </c>
      <c r="G20">
        <v>4</v>
      </c>
      <c r="H20" t="s">
        <v>32</v>
      </c>
    </row>
    <row r="21" spans="1:8" hidden="1" x14ac:dyDescent="0.3">
      <c r="A21" t="s">
        <v>58</v>
      </c>
      <c r="B21" t="s">
        <v>410</v>
      </c>
      <c r="C21" t="s">
        <v>411</v>
      </c>
      <c r="D21">
        <v>2</v>
      </c>
      <c r="E21" t="s">
        <v>11</v>
      </c>
      <c r="F21" t="s">
        <v>12</v>
      </c>
      <c r="G21">
        <v>6</v>
      </c>
      <c r="H21" t="s">
        <v>424</v>
      </c>
    </row>
    <row r="22" spans="1:8" hidden="1" x14ac:dyDescent="0.3">
      <c r="A22" t="s">
        <v>58</v>
      </c>
      <c r="B22" t="s">
        <v>410</v>
      </c>
      <c r="C22" t="s">
        <v>411</v>
      </c>
      <c r="D22">
        <v>2</v>
      </c>
      <c r="E22" t="s">
        <v>11</v>
      </c>
      <c r="F22" t="s">
        <v>12</v>
      </c>
      <c r="G22">
        <v>14</v>
      </c>
      <c r="H22" t="s">
        <v>424</v>
      </c>
    </row>
    <row r="23" spans="1:8" hidden="1" x14ac:dyDescent="0.3">
      <c r="A23" t="s">
        <v>58</v>
      </c>
      <c r="B23" t="s">
        <v>410</v>
      </c>
      <c r="C23" t="s">
        <v>411</v>
      </c>
      <c r="D23">
        <v>2</v>
      </c>
      <c r="E23" t="s">
        <v>11</v>
      </c>
      <c r="F23" t="s">
        <v>12</v>
      </c>
      <c r="G23">
        <v>6</v>
      </c>
      <c r="H23" t="s">
        <v>425</v>
      </c>
    </row>
    <row r="24" spans="1:8" hidden="1" x14ac:dyDescent="0.3">
      <c r="A24" t="s">
        <v>58</v>
      </c>
      <c r="B24" t="s">
        <v>410</v>
      </c>
      <c r="C24" t="s">
        <v>411</v>
      </c>
      <c r="D24">
        <v>2</v>
      </c>
      <c r="E24" t="s">
        <v>14</v>
      </c>
      <c r="F24" t="s">
        <v>12</v>
      </c>
      <c r="G24">
        <v>3</v>
      </c>
      <c r="H24" t="s">
        <v>426</v>
      </c>
    </row>
    <row r="25" spans="1:8" hidden="1" x14ac:dyDescent="0.3">
      <c r="A25" t="s">
        <v>58</v>
      </c>
      <c r="B25" t="s">
        <v>410</v>
      </c>
      <c r="C25" t="s">
        <v>411</v>
      </c>
      <c r="D25">
        <v>2</v>
      </c>
      <c r="E25" t="s">
        <v>14</v>
      </c>
      <c r="F25" t="s">
        <v>12</v>
      </c>
      <c r="G25">
        <v>6</v>
      </c>
      <c r="H25" t="s">
        <v>427</v>
      </c>
    </row>
    <row r="26" spans="1:8" hidden="1" x14ac:dyDescent="0.3">
      <c r="A26" t="s">
        <v>58</v>
      </c>
      <c r="B26" t="s">
        <v>410</v>
      </c>
      <c r="C26" t="s">
        <v>411</v>
      </c>
      <c r="D26">
        <v>2</v>
      </c>
      <c r="E26" t="s">
        <v>14</v>
      </c>
      <c r="F26" t="s">
        <v>12</v>
      </c>
      <c r="G26">
        <v>14</v>
      </c>
      <c r="H26" t="s">
        <v>428</v>
      </c>
    </row>
    <row r="27" spans="1:8" hidden="1" x14ac:dyDescent="0.3">
      <c r="A27" t="s">
        <v>58</v>
      </c>
      <c r="B27" t="s">
        <v>410</v>
      </c>
      <c r="C27" t="s">
        <v>411</v>
      </c>
      <c r="D27">
        <v>2</v>
      </c>
      <c r="E27" t="s">
        <v>14</v>
      </c>
      <c r="F27" t="s">
        <v>12</v>
      </c>
      <c r="G27">
        <v>6</v>
      </c>
      <c r="H27" t="s">
        <v>209</v>
      </c>
    </row>
    <row r="28" spans="1:8" hidden="1" x14ac:dyDescent="0.3">
      <c r="A28" t="s">
        <v>58</v>
      </c>
      <c r="B28" t="s">
        <v>410</v>
      </c>
      <c r="C28" t="s">
        <v>411</v>
      </c>
      <c r="D28">
        <v>2</v>
      </c>
      <c r="E28" t="s">
        <v>14</v>
      </c>
      <c r="F28" t="s">
        <v>263</v>
      </c>
      <c r="G28">
        <v>6</v>
      </c>
      <c r="H28" t="s">
        <v>429</v>
      </c>
    </row>
    <row r="29" spans="1:8" hidden="1" x14ac:dyDescent="0.3">
      <c r="A29" t="s">
        <v>58</v>
      </c>
      <c r="B29" t="s">
        <v>410</v>
      </c>
      <c r="C29" t="s">
        <v>411</v>
      </c>
      <c r="D29">
        <v>2</v>
      </c>
      <c r="E29" t="s">
        <v>14</v>
      </c>
      <c r="F29" t="s">
        <v>263</v>
      </c>
      <c r="G29">
        <v>42</v>
      </c>
      <c r="H29" t="s">
        <v>430</v>
      </c>
    </row>
    <row r="30" spans="1:8" hidden="1" x14ac:dyDescent="0.3">
      <c r="A30" t="s">
        <v>58</v>
      </c>
      <c r="B30" t="s">
        <v>410</v>
      </c>
      <c r="C30" t="s">
        <v>411</v>
      </c>
      <c r="D30">
        <v>2</v>
      </c>
      <c r="E30" t="s">
        <v>14</v>
      </c>
      <c r="F30" t="s">
        <v>263</v>
      </c>
      <c r="G30">
        <v>6</v>
      </c>
      <c r="H30" t="s">
        <v>431</v>
      </c>
    </row>
    <row r="31" spans="1:8" hidden="1" x14ac:dyDescent="0.3">
      <c r="A31" t="s">
        <v>58</v>
      </c>
      <c r="B31" t="s">
        <v>410</v>
      </c>
      <c r="C31" t="s">
        <v>411</v>
      </c>
      <c r="D31">
        <v>2</v>
      </c>
      <c r="E31" t="s">
        <v>14</v>
      </c>
      <c r="F31" t="s">
        <v>263</v>
      </c>
      <c r="G31">
        <v>6</v>
      </c>
      <c r="H31" t="s">
        <v>432</v>
      </c>
    </row>
    <row r="32" spans="1:8" hidden="1" x14ac:dyDescent="0.3">
      <c r="A32" t="s">
        <v>58</v>
      </c>
      <c r="B32" t="s">
        <v>410</v>
      </c>
      <c r="C32" t="s">
        <v>411</v>
      </c>
      <c r="D32">
        <v>3</v>
      </c>
      <c r="E32" t="s">
        <v>11</v>
      </c>
      <c r="F32" t="s">
        <v>12</v>
      </c>
      <c r="G32">
        <v>6</v>
      </c>
      <c r="H32" t="s">
        <v>433</v>
      </c>
    </row>
    <row r="33" spans="1:8" hidden="1" x14ac:dyDescent="0.3">
      <c r="A33" t="s">
        <v>58</v>
      </c>
      <c r="B33" t="s">
        <v>410</v>
      </c>
      <c r="C33" t="s">
        <v>411</v>
      </c>
      <c r="D33">
        <v>3</v>
      </c>
      <c r="E33" t="s">
        <v>11</v>
      </c>
      <c r="F33" t="s">
        <v>12</v>
      </c>
      <c r="G33">
        <v>18</v>
      </c>
      <c r="H33" t="s">
        <v>434</v>
      </c>
    </row>
    <row r="34" spans="1:8" hidden="1" x14ac:dyDescent="0.3">
      <c r="A34" t="s">
        <v>58</v>
      </c>
      <c r="B34" t="s">
        <v>410</v>
      </c>
      <c r="C34" t="s">
        <v>411</v>
      </c>
      <c r="D34">
        <v>3</v>
      </c>
      <c r="E34" t="s">
        <v>11</v>
      </c>
      <c r="F34" t="s">
        <v>263</v>
      </c>
      <c r="G34">
        <v>6</v>
      </c>
      <c r="H34" t="s">
        <v>152</v>
      </c>
    </row>
    <row r="35" spans="1:8" hidden="1" x14ac:dyDescent="0.3">
      <c r="A35" t="s">
        <v>58</v>
      </c>
      <c r="B35" t="s">
        <v>410</v>
      </c>
      <c r="C35" t="s">
        <v>411</v>
      </c>
      <c r="D35">
        <v>3</v>
      </c>
      <c r="E35" t="s">
        <v>11</v>
      </c>
      <c r="F35" t="s">
        <v>263</v>
      </c>
      <c r="G35">
        <v>3</v>
      </c>
      <c r="H35" t="s">
        <v>435</v>
      </c>
    </row>
    <row r="36" spans="1:8" hidden="1" x14ac:dyDescent="0.3">
      <c r="A36" t="s">
        <v>58</v>
      </c>
      <c r="B36" t="s">
        <v>410</v>
      </c>
      <c r="C36" t="s">
        <v>411</v>
      </c>
      <c r="D36">
        <v>3</v>
      </c>
      <c r="E36" t="s">
        <v>11</v>
      </c>
      <c r="F36" t="s">
        <v>263</v>
      </c>
      <c r="G36">
        <v>17</v>
      </c>
      <c r="H36" t="s">
        <v>436</v>
      </c>
    </row>
    <row r="37" spans="1:8" hidden="1" x14ac:dyDescent="0.3">
      <c r="A37" t="s">
        <v>58</v>
      </c>
      <c r="B37" t="s">
        <v>410</v>
      </c>
      <c r="C37" t="s">
        <v>411</v>
      </c>
      <c r="D37">
        <v>3</v>
      </c>
      <c r="E37" t="s">
        <v>11</v>
      </c>
      <c r="F37" t="s">
        <v>263</v>
      </c>
      <c r="G37">
        <v>6</v>
      </c>
      <c r="H37" t="s">
        <v>437</v>
      </c>
    </row>
    <row r="38" spans="1:8" hidden="1" x14ac:dyDescent="0.3">
      <c r="A38" t="s">
        <v>58</v>
      </c>
      <c r="B38" t="s">
        <v>410</v>
      </c>
      <c r="C38" t="s">
        <v>411</v>
      </c>
      <c r="D38">
        <v>3</v>
      </c>
      <c r="E38" t="s">
        <v>11</v>
      </c>
      <c r="F38" t="s">
        <v>263</v>
      </c>
      <c r="G38">
        <v>6</v>
      </c>
      <c r="H38" t="s">
        <v>438</v>
      </c>
    </row>
    <row r="39" spans="1:8" hidden="1" x14ac:dyDescent="0.3">
      <c r="A39" t="s">
        <v>58</v>
      </c>
      <c r="B39" t="s">
        <v>410</v>
      </c>
      <c r="C39" t="s">
        <v>411</v>
      </c>
      <c r="D39">
        <v>3</v>
      </c>
      <c r="E39" t="s">
        <v>11</v>
      </c>
      <c r="F39" t="s">
        <v>263</v>
      </c>
      <c r="G39">
        <v>6</v>
      </c>
      <c r="H39" t="s">
        <v>439</v>
      </c>
    </row>
    <row r="40" spans="1:8" hidden="1" x14ac:dyDescent="0.3">
      <c r="A40" t="s">
        <v>58</v>
      </c>
      <c r="B40" t="s">
        <v>410</v>
      </c>
      <c r="C40" t="s">
        <v>411</v>
      </c>
      <c r="D40">
        <v>3</v>
      </c>
      <c r="E40" t="s">
        <v>11</v>
      </c>
      <c r="F40" t="s">
        <v>263</v>
      </c>
      <c r="G40">
        <v>6</v>
      </c>
      <c r="H40" t="s">
        <v>440</v>
      </c>
    </row>
    <row r="41" spans="1:8" hidden="1" x14ac:dyDescent="0.3">
      <c r="A41" t="s">
        <v>58</v>
      </c>
      <c r="B41" t="s">
        <v>410</v>
      </c>
      <c r="C41" t="s">
        <v>411</v>
      </c>
      <c r="D41">
        <v>3</v>
      </c>
      <c r="E41" t="s">
        <v>11</v>
      </c>
      <c r="F41" t="s">
        <v>263</v>
      </c>
      <c r="G41">
        <v>13</v>
      </c>
      <c r="H41" t="s">
        <v>441</v>
      </c>
    </row>
    <row r="42" spans="1:8" hidden="1" x14ac:dyDescent="0.3">
      <c r="A42" t="s">
        <v>58</v>
      </c>
      <c r="B42" t="s">
        <v>410</v>
      </c>
      <c r="C42" t="s">
        <v>411</v>
      </c>
      <c r="D42">
        <v>3</v>
      </c>
      <c r="E42" t="s">
        <v>11</v>
      </c>
      <c r="F42" t="s">
        <v>263</v>
      </c>
      <c r="G42">
        <v>23</v>
      </c>
      <c r="H42" t="s">
        <v>442</v>
      </c>
    </row>
    <row r="43" spans="1:8" hidden="1" x14ac:dyDescent="0.3">
      <c r="A43" t="s">
        <v>58</v>
      </c>
      <c r="B43" t="s">
        <v>410</v>
      </c>
      <c r="C43" t="s">
        <v>411</v>
      </c>
      <c r="D43">
        <v>3</v>
      </c>
      <c r="E43" t="s">
        <v>11</v>
      </c>
      <c r="F43" t="s">
        <v>263</v>
      </c>
      <c r="G43">
        <v>6</v>
      </c>
      <c r="H43" t="s">
        <v>443</v>
      </c>
    </row>
    <row r="44" spans="1:8" hidden="1" x14ac:dyDescent="0.3">
      <c r="A44" t="s">
        <v>58</v>
      </c>
      <c r="B44" t="s">
        <v>410</v>
      </c>
      <c r="C44" t="s">
        <v>411</v>
      </c>
      <c r="D44">
        <v>3</v>
      </c>
      <c r="E44" t="s">
        <v>14</v>
      </c>
      <c r="F44" t="s">
        <v>12</v>
      </c>
      <c r="G44">
        <v>18</v>
      </c>
      <c r="H44" t="s">
        <v>253</v>
      </c>
    </row>
    <row r="45" spans="1:8" hidden="1" x14ac:dyDescent="0.3">
      <c r="A45" t="s">
        <v>58</v>
      </c>
      <c r="B45" t="s">
        <v>410</v>
      </c>
      <c r="C45" t="s">
        <v>411</v>
      </c>
      <c r="D45">
        <v>3</v>
      </c>
      <c r="E45" t="s">
        <v>14</v>
      </c>
      <c r="F45" t="s">
        <v>263</v>
      </c>
      <c r="G45">
        <v>6</v>
      </c>
      <c r="H45" t="s">
        <v>444</v>
      </c>
    </row>
    <row r="46" spans="1:8" hidden="1" x14ac:dyDescent="0.3">
      <c r="A46" t="s">
        <v>58</v>
      </c>
      <c r="B46" t="s">
        <v>410</v>
      </c>
      <c r="C46" t="s">
        <v>411</v>
      </c>
      <c r="D46">
        <v>3</v>
      </c>
      <c r="E46" t="s">
        <v>14</v>
      </c>
      <c r="F46" t="s">
        <v>263</v>
      </c>
      <c r="G46">
        <v>13</v>
      </c>
      <c r="H46" t="s">
        <v>445</v>
      </c>
    </row>
    <row r="47" spans="1:8" hidden="1" x14ac:dyDescent="0.3">
      <c r="A47" t="s">
        <v>58</v>
      </c>
      <c r="B47" t="s">
        <v>410</v>
      </c>
      <c r="C47" t="s">
        <v>411</v>
      </c>
      <c r="D47">
        <v>3</v>
      </c>
      <c r="E47" t="s">
        <v>14</v>
      </c>
      <c r="F47" t="s">
        <v>263</v>
      </c>
      <c r="G47">
        <v>43</v>
      </c>
      <c r="H47" t="s">
        <v>446</v>
      </c>
    </row>
    <row r="48" spans="1:8" hidden="1" x14ac:dyDescent="0.3">
      <c r="A48" t="s">
        <v>58</v>
      </c>
      <c r="B48" t="s">
        <v>410</v>
      </c>
      <c r="C48" t="s">
        <v>411</v>
      </c>
      <c r="D48">
        <v>3</v>
      </c>
      <c r="E48" t="s">
        <v>14</v>
      </c>
      <c r="F48" t="s">
        <v>263</v>
      </c>
      <c r="G48">
        <v>6</v>
      </c>
      <c r="H48" t="s">
        <v>447</v>
      </c>
    </row>
    <row r="49" spans="1:8" hidden="1" x14ac:dyDescent="0.3">
      <c r="A49" t="s">
        <v>58</v>
      </c>
      <c r="B49" t="s">
        <v>410</v>
      </c>
      <c r="C49" t="s">
        <v>411</v>
      </c>
      <c r="D49">
        <v>3</v>
      </c>
      <c r="E49" t="s">
        <v>14</v>
      </c>
      <c r="F49" t="s">
        <v>263</v>
      </c>
      <c r="G49">
        <v>13</v>
      </c>
      <c r="H49" t="s">
        <v>448</v>
      </c>
    </row>
    <row r="50" spans="1:8" hidden="1" x14ac:dyDescent="0.3">
      <c r="A50" t="s">
        <v>58</v>
      </c>
      <c r="B50" t="s">
        <v>410</v>
      </c>
      <c r="C50" t="s">
        <v>411</v>
      </c>
      <c r="D50">
        <v>3</v>
      </c>
      <c r="E50" t="s">
        <v>14</v>
      </c>
      <c r="F50" t="s">
        <v>263</v>
      </c>
      <c r="G50">
        <v>36</v>
      </c>
      <c r="H50" t="s">
        <v>449</v>
      </c>
    </row>
    <row r="51" spans="1:8" hidden="1" x14ac:dyDescent="0.3">
      <c r="A51" t="s">
        <v>58</v>
      </c>
      <c r="B51" t="s">
        <v>410</v>
      </c>
      <c r="C51" t="s">
        <v>411</v>
      </c>
      <c r="D51">
        <v>3</v>
      </c>
      <c r="E51" t="s">
        <v>14</v>
      </c>
      <c r="F51" t="s">
        <v>263</v>
      </c>
      <c r="G51">
        <v>42</v>
      </c>
      <c r="H51" t="s">
        <v>450</v>
      </c>
    </row>
    <row r="52" spans="1:8" hidden="1" x14ac:dyDescent="0.3">
      <c r="A52" t="s">
        <v>58</v>
      </c>
      <c r="B52" t="s">
        <v>410</v>
      </c>
      <c r="C52" t="s">
        <v>411</v>
      </c>
      <c r="D52">
        <v>3</v>
      </c>
      <c r="E52" t="s">
        <v>14</v>
      </c>
      <c r="F52" t="s">
        <v>263</v>
      </c>
      <c r="G52">
        <v>28</v>
      </c>
      <c r="H52" t="s">
        <v>204</v>
      </c>
    </row>
    <row r="53" spans="1:8" hidden="1" x14ac:dyDescent="0.3">
      <c r="A53" t="s">
        <v>58</v>
      </c>
      <c r="B53" t="s">
        <v>410</v>
      </c>
      <c r="C53" t="s">
        <v>411</v>
      </c>
      <c r="D53">
        <v>3</v>
      </c>
      <c r="E53" t="s">
        <v>14</v>
      </c>
      <c r="F53" t="s">
        <v>263</v>
      </c>
      <c r="G53">
        <v>11</v>
      </c>
      <c r="H53" t="s">
        <v>451</v>
      </c>
    </row>
    <row r="54" spans="1:8" hidden="1" x14ac:dyDescent="0.3">
      <c r="A54" t="s">
        <v>58</v>
      </c>
      <c r="B54" t="s">
        <v>410</v>
      </c>
      <c r="C54" t="s">
        <v>411</v>
      </c>
      <c r="D54">
        <v>3</v>
      </c>
      <c r="E54" t="s">
        <v>14</v>
      </c>
      <c r="F54" t="s">
        <v>263</v>
      </c>
      <c r="G54">
        <v>11</v>
      </c>
      <c r="H54" t="s">
        <v>452</v>
      </c>
    </row>
    <row r="55" spans="1:8" hidden="1" x14ac:dyDescent="0.3">
      <c r="A55" t="s">
        <v>58</v>
      </c>
      <c r="B55" t="s">
        <v>410</v>
      </c>
      <c r="C55" t="s">
        <v>411</v>
      </c>
      <c r="D55">
        <v>3</v>
      </c>
      <c r="E55" t="s">
        <v>14</v>
      </c>
      <c r="F55" t="s">
        <v>263</v>
      </c>
      <c r="G55">
        <v>6</v>
      </c>
      <c r="H55" t="s">
        <v>453</v>
      </c>
    </row>
    <row r="56" spans="1:8" hidden="1" x14ac:dyDescent="0.3">
      <c r="A56" t="s">
        <v>58</v>
      </c>
      <c r="B56" t="s">
        <v>410</v>
      </c>
      <c r="C56" t="s">
        <v>411</v>
      </c>
      <c r="D56">
        <v>3</v>
      </c>
      <c r="E56" t="s">
        <v>14</v>
      </c>
      <c r="F56" t="s">
        <v>263</v>
      </c>
      <c r="G56">
        <v>13</v>
      </c>
      <c r="H56" t="s">
        <v>454</v>
      </c>
    </row>
    <row r="57" spans="1:8" hidden="1" x14ac:dyDescent="0.3">
      <c r="A57" t="s">
        <v>58</v>
      </c>
      <c r="B57" t="s">
        <v>410</v>
      </c>
      <c r="C57" t="s">
        <v>411</v>
      </c>
      <c r="D57" t="s">
        <v>455</v>
      </c>
      <c r="E57" t="s">
        <v>11</v>
      </c>
      <c r="F57" t="s">
        <v>263</v>
      </c>
      <c r="G57">
        <v>6</v>
      </c>
      <c r="H57" t="s">
        <v>456</v>
      </c>
    </row>
    <row r="58" spans="1:8" hidden="1" x14ac:dyDescent="0.3">
      <c r="A58" t="s">
        <v>58</v>
      </c>
      <c r="B58" t="s">
        <v>410</v>
      </c>
      <c r="C58" t="s">
        <v>411</v>
      </c>
      <c r="D58" t="s">
        <v>455</v>
      </c>
      <c r="E58" t="s">
        <v>11</v>
      </c>
      <c r="F58" t="s">
        <v>263</v>
      </c>
      <c r="G58">
        <v>6</v>
      </c>
      <c r="H58" t="s">
        <v>457</v>
      </c>
    </row>
    <row r="59" spans="1:8" hidden="1" x14ac:dyDescent="0.3">
      <c r="A59" t="s">
        <v>58</v>
      </c>
      <c r="B59" t="s">
        <v>410</v>
      </c>
      <c r="C59" t="s">
        <v>411</v>
      </c>
      <c r="D59" t="s">
        <v>455</v>
      </c>
      <c r="E59" t="s">
        <v>11</v>
      </c>
      <c r="F59" t="s">
        <v>263</v>
      </c>
      <c r="G59">
        <v>2</v>
      </c>
      <c r="H59" t="s">
        <v>458</v>
      </c>
    </row>
    <row r="60" spans="1:8" hidden="1" x14ac:dyDescent="0.3">
      <c r="A60" t="s">
        <v>58</v>
      </c>
      <c r="B60" t="s">
        <v>410</v>
      </c>
      <c r="C60" t="s">
        <v>411</v>
      </c>
      <c r="D60" t="s">
        <v>455</v>
      </c>
      <c r="E60" t="s">
        <v>11</v>
      </c>
      <c r="F60" t="s">
        <v>263</v>
      </c>
      <c r="G60">
        <v>2</v>
      </c>
      <c r="H60" t="s">
        <v>459</v>
      </c>
    </row>
    <row r="61" spans="1:8" hidden="1" x14ac:dyDescent="0.3">
      <c r="A61" t="s">
        <v>58</v>
      </c>
      <c r="B61" t="s">
        <v>410</v>
      </c>
      <c r="C61" t="s">
        <v>411</v>
      </c>
      <c r="D61" t="s">
        <v>455</v>
      </c>
      <c r="E61" t="s">
        <v>11</v>
      </c>
      <c r="F61" t="s">
        <v>28</v>
      </c>
      <c r="G61">
        <v>2</v>
      </c>
      <c r="H61" t="s">
        <v>136</v>
      </c>
    </row>
    <row r="62" spans="1:8" hidden="1" x14ac:dyDescent="0.3">
      <c r="A62" t="s">
        <v>58</v>
      </c>
      <c r="B62" t="s">
        <v>410</v>
      </c>
      <c r="C62" t="s">
        <v>411</v>
      </c>
      <c r="D62" t="s">
        <v>455</v>
      </c>
      <c r="E62" t="s">
        <v>11</v>
      </c>
      <c r="F62" t="s">
        <v>28</v>
      </c>
      <c r="G62">
        <v>2</v>
      </c>
      <c r="H62" t="s">
        <v>150</v>
      </c>
    </row>
    <row r="63" spans="1:8" hidden="1" x14ac:dyDescent="0.3">
      <c r="A63" t="s">
        <v>58</v>
      </c>
      <c r="B63" t="s">
        <v>410</v>
      </c>
      <c r="C63" t="s">
        <v>411</v>
      </c>
      <c r="D63" t="s">
        <v>455</v>
      </c>
      <c r="E63" t="s">
        <v>11</v>
      </c>
      <c r="F63" t="s">
        <v>28</v>
      </c>
      <c r="G63">
        <v>2</v>
      </c>
      <c r="H63" t="s">
        <v>460</v>
      </c>
    </row>
    <row r="64" spans="1:8" hidden="1" x14ac:dyDescent="0.3">
      <c r="A64" t="s">
        <v>58</v>
      </c>
      <c r="B64" t="s">
        <v>410</v>
      </c>
      <c r="C64" t="s">
        <v>411</v>
      </c>
      <c r="D64" t="s">
        <v>455</v>
      </c>
      <c r="E64" t="s">
        <v>11</v>
      </c>
      <c r="F64" t="s">
        <v>28</v>
      </c>
      <c r="G64">
        <v>2</v>
      </c>
      <c r="H64" t="s">
        <v>461</v>
      </c>
    </row>
    <row r="65" spans="1:8" hidden="1" x14ac:dyDescent="0.3">
      <c r="A65" t="s">
        <v>58</v>
      </c>
      <c r="B65" t="s">
        <v>410</v>
      </c>
      <c r="C65" t="s">
        <v>411</v>
      </c>
      <c r="D65" t="s">
        <v>455</v>
      </c>
      <c r="E65" t="s">
        <v>11</v>
      </c>
      <c r="F65" t="s">
        <v>28</v>
      </c>
      <c r="G65">
        <v>2</v>
      </c>
      <c r="H65" t="s">
        <v>103</v>
      </c>
    </row>
    <row r="66" spans="1:8" hidden="1" x14ac:dyDescent="0.3">
      <c r="A66" t="s">
        <v>58</v>
      </c>
      <c r="B66" t="s">
        <v>410</v>
      </c>
      <c r="C66" t="s">
        <v>411</v>
      </c>
      <c r="D66" t="s">
        <v>455</v>
      </c>
      <c r="E66" t="s">
        <v>11</v>
      </c>
      <c r="F66" t="s">
        <v>28</v>
      </c>
      <c r="G66">
        <v>6</v>
      </c>
      <c r="H66" t="s">
        <v>462</v>
      </c>
    </row>
    <row r="67" spans="1:8" hidden="1" x14ac:dyDescent="0.3">
      <c r="A67" t="s">
        <v>58</v>
      </c>
      <c r="B67" t="s">
        <v>410</v>
      </c>
      <c r="C67" t="s">
        <v>411</v>
      </c>
      <c r="D67" t="s">
        <v>455</v>
      </c>
      <c r="E67" t="s">
        <v>11</v>
      </c>
      <c r="F67" t="s">
        <v>28</v>
      </c>
      <c r="G67">
        <v>13</v>
      </c>
      <c r="H67" t="s">
        <v>463</v>
      </c>
    </row>
    <row r="68" spans="1:8" hidden="1" x14ac:dyDescent="0.3">
      <c r="A68" t="s">
        <v>58</v>
      </c>
      <c r="B68" t="s">
        <v>410</v>
      </c>
      <c r="C68" t="s">
        <v>411</v>
      </c>
      <c r="D68" t="s">
        <v>455</v>
      </c>
      <c r="E68" t="s">
        <v>11</v>
      </c>
      <c r="F68" t="s">
        <v>28</v>
      </c>
      <c r="G68">
        <v>13</v>
      </c>
      <c r="H68" t="s">
        <v>464</v>
      </c>
    </row>
    <row r="69" spans="1:8" hidden="1" x14ac:dyDescent="0.3">
      <c r="A69" t="s">
        <v>58</v>
      </c>
      <c r="B69" t="s">
        <v>410</v>
      </c>
      <c r="C69" t="s">
        <v>411</v>
      </c>
      <c r="D69" t="s">
        <v>455</v>
      </c>
      <c r="E69" t="s">
        <v>11</v>
      </c>
      <c r="F69" t="s">
        <v>28</v>
      </c>
      <c r="G69">
        <v>13</v>
      </c>
      <c r="H69" t="s">
        <v>465</v>
      </c>
    </row>
    <row r="70" spans="1:8" hidden="1" x14ac:dyDescent="0.3">
      <c r="A70" t="s">
        <v>58</v>
      </c>
      <c r="B70" t="s">
        <v>410</v>
      </c>
      <c r="C70" t="s">
        <v>411</v>
      </c>
      <c r="D70" t="s">
        <v>455</v>
      </c>
      <c r="E70" t="s">
        <v>11</v>
      </c>
      <c r="F70" t="s">
        <v>28</v>
      </c>
      <c r="G70">
        <v>19</v>
      </c>
      <c r="H70" t="s">
        <v>76</v>
      </c>
    </row>
    <row r="71" spans="1:8" hidden="1" x14ac:dyDescent="0.3">
      <c r="A71" t="s">
        <v>58</v>
      </c>
      <c r="B71" t="s">
        <v>410</v>
      </c>
      <c r="C71" t="s">
        <v>411</v>
      </c>
      <c r="D71" t="s">
        <v>455</v>
      </c>
      <c r="E71" t="s">
        <v>11</v>
      </c>
      <c r="F71" t="s">
        <v>28</v>
      </c>
      <c r="G71">
        <v>6</v>
      </c>
      <c r="H71" t="s">
        <v>466</v>
      </c>
    </row>
    <row r="72" spans="1:8" hidden="1" x14ac:dyDescent="0.3">
      <c r="A72" t="s">
        <v>58</v>
      </c>
      <c r="B72" t="s">
        <v>410</v>
      </c>
      <c r="C72" t="s">
        <v>411</v>
      </c>
      <c r="D72" t="s">
        <v>455</v>
      </c>
      <c r="E72" t="s">
        <v>11</v>
      </c>
      <c r="F72" t="s">
        <v>28</v>
      </c>
      <c r="G72">
        <v>19</v>
      </c>
      <c r="H72" t="s">
        <v>467</v>
      </c>
    </row>
    <row r="73" spans="1:8" hidden="1" x14ac:dyDescent="0.3">
      <c r="A73" t="s">
        <v>58</v>
      </c>
      <c r="B73" t="s">
        <v>410</v>
      </c>
      <c r="C73" t="s">
        <v>411</v>
      </c>
      <c r="D73" t="s">
        <v>455</v>
      </c>
      <c r="E73" t="s">
        <v>11</v>
      </c>
      <c r="F73" t="s">
        <v>28</v>
      </c>
      <c r="G73">
        <v>19</v>
      </c>
      <c r="H73" t="s">
        <v>468</v>
      </c>
    </row>
    <row r="74" spans="1:8" hidden="1" x14ac:dyDescent="0.3">
      <c r="A74" t="s">
        <v>58</v>
      </c>
      <c r="B74" t="s">
        <v>410</v>
      </c>
      <c r="C74" t="s">
        <v>411</v>
      </c>
      <c r="D74" t="s">
        <v>455</v>
      </c>
      <c r="E74" t="s">
        <v>11</v>
      </c>
      <c r="F74" t="s">
        <v>28</v>
      </c>
      <c r="G74">
        <v>2</v>
      </c>
      <c r="H74" t="s">
        <v>469</v>
      </c>
    </row>
    <row r="75" spans="1:8" hidden="1" x14ac:dyDescent="0.3">
      <c r="A75" t="s">
        <v>58</v>
      </c>
      <c r="B75" t="s">
        <v>410</v>
      </c>
      <c r="C75" t="s">
        <v>411</v>
      </c>
      <c r="D75" t="s">
        <v>455</v>
      </c>
      <c r="E75" t="s">
        <v>11</v>
      </c>
      <c r="F75" t="s">
        <v>28</v>
      </c>
      <c r="G75">
        <v>2</v>
      </c>
      <c r="H75" t="s">
        <v>180</v>
      </c>
    </row>
    <row r="76" spans="1:8" hidden="1" x14ac:dyDescent="0.3">
      <c r="A76" t="s">
        <v>58</v>
      </c>
      <c r="B76" t="s">
        <v>410</v>
      </c>
      <c r="C76" t="s">
        <v>411</v>
      </c>
      <c r="D76" t="s">
        <v>455</v>
      </c>
      <c r="E76" t="s">
        <v>11</v>
      </c>
      <c r="F76" t="s">
        <v>28</v>
      </c>
      <c r="G76">
        <v>9</v>
      </c>
      <c r="H76" t="s">
        <v>470</v>
      </c>
    </row>
    <row r="77" spans="1:8" hidden="1" x14ac:dyDescent="0.3">
      <c r="A77" t="s">
        <v>58</v>
      </c>
      <c r="B77" t="s">
        <v>410</v>
      </c>
      <c r="C77" t="s">
        <v>411</v>
      </c>
      <c r="D77" t="s">
        <v>455</v>
      </c>
      <c r="E77" t="s">
        <v>11</v>
      </c>
      <c r="F77" t="s">
        <v>28</v>
      </c>
      <c r="G77">
        <v>9</v>
      </c>
      <c r="H77" t="s">
        <v>471</v>
      </c>
    </row>
    <row r="78" spans="1:8" hidden="1" x14ac:dyDescent="0.3">
      <c r="A78" t="s">
        <v>58</v>
      </c>
      <c r="B78" t="s">
        <v>410</v>
      </c>
      <c r="C78" t="s">
        <v>411</v>
      </c>
      <c r="D78" t="s">
        <v>455</v>
      </c>
      <c r="E78" t="s">
        <v>11</v>
      </c>
      <c r="F78" t="s">
        <v>28</v>
      </c>
      <c r="G78">
        <v>32</v>
      </c>
      <c r="H78" t="s">
        <v>181</v>
      </c>
    </row>
    <row r="79" spans="1:8" hidden="1" x14ac:dyDescent="0.3">
      <c r="A79" t="s">
        <v>58</v>
      </c>
      <c r="B79" t="s">
        <v>410</v>
      </c>
      <c r="C79" t="s">
        <v>411</v>
      </c>
      <c r="D79" t="s">
        <v>455</v>
      </c>
      <c r="E79" t="s">
        <v>11</v>
      </c>
      <c r="F79" t="s">
        <v>28</v>
      </c>
      <c r="G79">
        <v>2</v>
      </c>
      <c r="H79" t="s">
        <v>182</v>
      </c>
    </row>
    <row r="80" spans="1:8" hidden="1" x14ac:dyDescent="0.3">
      <c r="A80" t="s">
        <v>58</v>
      </c>
      <c r="B80" t="s">
        <v>410</v>
      </c>
      <c r="C80" t="s">
        <v>411</v>
      </c>
      <c r="D80" t="s">
        <v>455</v>
      </c>
      <c r="E80" t="s">
        <v>11</v>
      </c>
      <c r="F80" t="s">
        <v>28</v>
      </c>
      <c r="G80">
        <v>20</v>
      </c>
      <c r="H80" t="s">
        <v>472</v>
      </c>
    </row>
    <row r="81" spans="1:8" hidden="1" x14ac:dyDescent="0.3">
      <c r="A81" t="s">
        <v>58</v>
      </c>
      <c r="B81" t="s">
        <v>410</v>
      </c>
      <c r="C81" t="s">
        <v>411</v>
      </c>
      <c r="D81" t="s">
        <v>455</v>
      </c>
      <c r="E81" t="s">
        <v>11</v>
      </c>
      <c r="F81" t="s">
        <v>28</v>
      </c>
      <c r="G81">
        <v>19</v>
      </c>
      <c r="H81" t="s">
        <v>183</v>
      </c>
    </row>
    <row r="82" spans="1:8" hidden="1" x14ac:dyDescent="0.3">
      <c r="A82" t="s">
        <v>58</v>
      </c>
      <c r="B82" t="s">
        <v>410</v>
      </c>
      <c r="C82" t="s">
        <v>411</v>
      </c>
      <c r="D82" t="s">
        <v>455</v>
      </c>
      <c r="E82" t="s">
        <v>11</v>
      </c>
      <c r="F82" t="s">
        <v>28</v>
      </c>
      <c r="G82">
        <v>32</v>
      </c>
      <c r="H82" t="s">
        <v>473</v>
      </c>
    </row>
    <row r="83" spans="1:8" hidden="1" x14ac:dyDescent="0.3">
      <c r="A83" t="s">
        <v>58</v>
      </c>
      <c r="B83" t="s">
        <v>410</v>
      </c>
      <c r="C83" t="s">
        <v>411</v>
      </c>
      <c r="D83" t="s">
        <v>455</v>
      </c>
      <c r="E83" t="s">
        <v>11</v>
      </c>
      <c r="F83" t="s">
        <v>28</v>
      </c>
      <c r="G83">
        <v>35</v>
      </c>
      <c r="H83" t="s">
        <v>474</v>
      </c>
    </row>
    <row r="84" spans="1:8" hidden="1" x14ac:dyDescent="0.3">
      <c r="A84" t="s">
        <v>58</v>
      </c>
      <c r="B84" t="s">
        <v>410</v>
      </c>
      <c r="C84" t="s">
        <v>411</v>
      </c>
      <c r="D84" t="s">
        <v>455</v>
      </c>
      <c r="E84" t="s">
        <v>11</v>
      </c>
      <c r="F84" t="s">
        <v>28</v>
      </c>
      <c r="G84">
        <v>35</v>
      </c>
      <c r="H84" t="s">
        <v>475</v>
      </c>
    </row>
    <row r="85" spans="1:8" hidden="1" x14ac:dyDescent="0.3">
      <c r="A85" t="s">
        <v>58</v>
      </c>
      <c r="B85" t="s">
        <v>410</v>
      </c>
      <c r="C85" t="s">
        <v>411</v>
      </c>
      <c r="D85" t="s">
        <v>455</v>
      </c>
      <c r="E85" t="s">
        <v>11</v>
      </c>
      <c r="F85" t="s">
        <v>28</v>
      </c>
      <c r="G85">
        <v>13</v>
      </c>
      <c r="H85" t="s">
        <v>476</v>
      </c>
    </row>
    <row r="86" spans="1:8" hidden="1" x14ac:dyDescent="0.3">
      <c r="A86" t="s">
        <v>58</v>
      </c>
      <c r="B86" t="s">
        <v>410</v>
      </c>
      <c r="C86" t="s">
        <v>411</v>
      </c>
      <c r="D86" t="s">
        <v>455</v>
      </c>
      <c r="E86" t="s">
        <v>11</v>
      </c>
      <c r="F86" t="s">
        <v>28</v>
      </c>
      <c r="G86">
        <v>6</v>
      </c>
      <c r="H86" t="s">
        <v>477</v>
      </c>
    </row>
    <row r="87" spans="1:8" hidden="1" x14ac:dyDescent="0.3">
      <c r="A87" t="s">
        <v>58</v>
      </c>
      <c r="B87" t="s">
        <v>410</v>
      </c>
      <c r="C87" t="s">
        <v>411</v>
      </c>
      <c r="D87" t="s">
        <v>455</v>
      </c>
      <c r="E87" t="s">
        <v>11</v>
      </c>
      <c r="F87" t="s">
        <v>28</v>
      </c>
      <c r="G87">
        <v>6</v>
      </c>
      <c r="H87" t="s">
        <v>478</v>
      </c>
    </row>
    <row r="88" spans="1:8" hidden="1" x14ac:dyDescent="0.3">
      <c r="A88" t="s">
        <v>58</v>
      </c>
      <c r="B88" t="s">
        <v>410</v>
      </c>
      <c r="C88" t="s">
        <v>411</v>
      </c>
      <c r="D88" t="s">
        <v>455</v>
      </c>
      <c r="E88" t="s">
        <v>11</v>
      </c>
      <c r="F88" t="s">
        <v>28</v>
      </c>
      <c r="G88">
        <v>2</v>
      </c>
      <c r="H88" t="s">
        <v>185</v>
      </c>
    </row>
    <row r="89" spans="1:8" hidden="1" x14ac:dyDescent="0.3">
      <c r="A89" t="s">
        <v>58</v>
      </c>
      <c r="B89" t="s">
        <v>410</v>
      </c>
      <c r="C89" t="s">
        <v>411</v>
      </c>
      <c r="D89" t="s">
        <v>455</v>
      </c>
      <c r="E89" t="s">
        <v>11</v>
      </c>
      <c r="F89" t="s">
        <v>28</v>
      </c>
      <c r="G89">
        <v>2</v>
      </c>
      <c r="H89" t="s">
        <v>184</v>
      </c>
    </row>
    <row r="90" spans="1:8" hidden="1" x14ac:dyDescent="0.3">
      <c r="A90" t="s">
        <v>58</v>
      </c>
      <c r="B90" t="s">
        <v>410</v>
      </c>
      <c r="C90" t="s">
        <v>411</v>
      </c>
      <c r="D90" t="s">
        <v>455</v>
      </c>
      <c r="E90" t="s">
        <v>11</v>
      </c>
      <c r="F90" t="s">
        <v>28</v>
      </c>
      <c r="G90">
        <v>2</v>
      </c>
      <c r="H90" t="s">
        <v>479</v>
      </c>
    </row>
    <row r="91" spans="1:8" hidden="1" x14ac:dyDescent="0.3">
      <c r="A91" t="s">
        <v>58</v>
      </c>
      <c r="B91" t="s">
        <v>410</v>
      </c>
      <c r="C91" t="s">
        <v>411</v>
      </c>
      <c r="D91" t="s">
        <v>455</v>
      </c>
      <c r="E91" t="s">
        <v>11</v>
      </c>
      <c r="F91" t="s">
        <v>28</v>
      </c>
      <c r="G91">
        <v>18</v>
      </c>
      <c r="H91" t="s">
        <v>480</v>
      </c>
    </row>
    <row r="92" spans="1:8" hidden="1" x14ac:dyDescent="0.3">
      <c r="A92" t="s">
        <v>58</v>
      </c>
      <c r="B92" t="s">
        <v>410</v>
      </c>
      <c r="C92" t="s">
        <v>411</v>
      </c>
      <c r="D92" t="s">
        <v>455</v>
      </c>
      <c r="E92" t="s">
        <v>11</v>
      </c>
      <c r="F92" t="s">
        <v>28</v>
      </c>
      <c r="G92">
        <v>32</v>
      </c>
      <c r="H92" t="s">
        <v>186</v>
      </c>
    </row>
    <row r="93" spans="1:8" hidden="1" x14ac:dyDescent="0.3">
      <c r="A93" t="s">
        <v>58</v>
      </c>
      <c r="B93" t="s">
        <v>410</v>
      </c>
      <c r="C93" t="s">
        <v>411</v>
      </c>
      <c r="D93" t="s">
        <v>455</v>
      </c>
      <c r="E93" t="s">
        <v>11</v>
      </c>
      <c r="F93" t="s">
        <v>28</v>
      </c>
      <c r="G93">
        <v>36</v>
      </c>
      <c r="H93" t="s">
        <v>481</v>
      </c>
    </row>
    <row r="94" spans="1:8" hidden="1" x14ac:dyDescent="0.3">
      <c r="A94" t="s">
        <v>58</v>
      </c>
      <c r="B94" t="s">
        <v>410</v>
      </c>
      <c r="C94" t="s">
        <v>411</v>
      </c>
      <c r="D94" t="s">
        <v>455</v>
      </c>
      <c r="E94" t="s">
        <v>11</v>
      </c>
      <c r="F94" t="s">
        <v>28</v>
      </c>
      <c r="G94">
        <v>19</v>
      </c>
      <c r="H94" t="s">
        <v>96</v>
      </c>
    </row>
    <row r="95" spans="1:8" hidden="1" x14ac:dyDescent="0.3">
      <c r="A95" t="s">
        <v>58</v>
      </c>
      <c r="B95" t="s">
        <v>410</v>
      </c>
      <c r="C95" t="s">
        <v>411</v>
      </c>
      <c r="D95" t="s">
        <v>455</v>
      </c>
      <c r="E95" t="s">
        <v>11</v>
      </c>
      <c r="F95" t="s">
        <v>28</v>
      </c>
      <c r="G95">
        <v>19</v>
      </c>
      <c r="H95" t="s">
        <v>482</v>
      </c>
    </row>
    <row r="96" spans="1:8" hidden="1" x14ac:dyDescent="0.3">
      <c r="A96" t="s">
        <v>58</v>
      </c>
      <c r="B96" t="s">
        <v>410</v>
      </c>
      <c r="C96" t="s">
        <v>411</v>
      </c>
      <c r="D96" t="s">
        <v>455</v>
      </c>
      <c r="E96" t="s">
        <v>11</v>
      </c>
      <c r="F96" t="s">
        <v>28</v>
      </c>
      <c r="G96">
        <v>2</v>
      </c>
      <c r="H96" t="s">
        <v>145</v>
      </c>
    </row>
    <row r="97" spans="1:8" hidden="1" x14ac:dyDescent="0.3">
      <c r="A97" t="s">
        <v>58</v>
      </c>
      <c r="B97" t="s">
        <v>410</v>
      </c>
      <c r="C97" t="s">
        <v>411</v>
      </c>
      <c r="D97" t="s">
        <v>455</v>
      </c>
      <c r="E97" t="s">
        <v>11</v>
      </c>
      <c r="F97" t="s">
        <v>28</v>
      </c>
      <c r="G97">
        <v>13</v>
      </c>
      <c r="H97" t="s">
        <v>483</v>
      </c>
    </row>
    <row r="98" spans="1:8" hidden="1" x14ac:dyDescent="0.3">
      <c r="A98" t="s">
        <v>58</v>
      </c>
      <c r="B98" t="s">
        <v>410</v>
      </c>
      <c r="C98" t="s">
        <v>411</v>
      </c>
      <c r="D98" t="s">
        <v>455</v>
      </c>
      <c r="E98" t="s">
        <v>11</v>
      </c>
      <c r="F98" t="s">
        <v>28</v>
      </c>
      <c r="G98">
        <v>13</v>
      </c>
      <c r="H98" t="s">
        <v>484</v>
      </c>
    </row>
    <row r="99" spans="1:8" hidden="1" x14ac:dyDescent="0.3">
      <c r="A99" t="s">
        <v>58</v>
      </c>
      <c r="B99" t="s">
        <v>410</v>
      </c>
      <c r="C99" t="s">
        <v>411</v>
      </c>
      <c r="D99" t="s">
        <v>455</v>
      </c>
      <c r="E99" t="s">
        <v>11</v>
      </c>
      <c r="F99" t="s">
        <v>28</v>
      </c>
      <c r="G99">
        <v>32</v>
      </c>
      <c r="H99" t="s">
        <v>485</v>
      </c>
    </row>
    <row r="100" spans="1:8" hidden="1" x14ac:dyDescent="0.3">
      <c r="A100" t="s">
        <v>58</v>
      </c>
      <c r="B100" t="s">
        <v>410</v>
      </c>
      <c r="C100" t="s">
        <v>411</v>
      </c>
      <c r="D100" t="s">
        <v>455</v>
      </c>
      <c r="E100" t="s">
        <v>11</v>
      </c>
      <c r="F100" t="s">
        <v>28</v>
      </c>
      <c r="G100">
        <v>2</v>
      </c>
      <c r="H100" t="s">
        <v>187</v>
      </c>
    </row>
    <row r="101" spans="1:8" hidden="1" x14ac:dyDescent="0.3">
      <c r="A101" t="s">
        <v>58</v>
      </c>
      <c r="B101" t="s">
        <v>410</v>
      </c>
      <c r="C101" t="s">
        <v>411</v>
      </c>
      <c r="D101" t="s">
        <v>455</v>
      </c>
      <c r="E101" t="s">
        <v>11</v>
      </c>
      <c r="F101" t="s">
        <v>28</v>
      </c>
      <c r="G101">
        <v>2</v>
      </c>
      <c r="H101" t="s">
        <v>486</v>
      </c>
    </row>
    <row r="102" spans="1:8" hidden="1" x14ac:dyDescent="0.3">
      <c r="A102" t="s">
        <v>58</v>
      </c>
      <c r="B102" t="s">
        <v>410</v>
      </c>
      <c r="C102" t="s">
        <v>411</v>
      </c>
      <c r="D102" t="s">
        <v>455</v>
      </c>
      <c r="E102" t="s">
        <v>11</v>
      </c>
      <c r="F102" t="s">
        <v>28</v>
      </c>
      <c r="G102">
        <v>34</v>
      </c>
      <c r="H102" t="s">
        <v>487</v>
      </c>
    </row>
    <row r="103" spans="1:8" hidden="1" x14ac:dyDescent="0.3">
      <c r="A103" t="s">
        <v>58</v>
      </c>
      <c r="B103" t="s">
        <v>410</v>
      </c>
      <c r="C103" t="s">
        <v>411</v>
      </c>
      <c r="D103" t="s">
        <v>455</v>
      </c>
      <c r="E103" t="s">
        <v>11</v>
      </c>
      <c r="F103" t="s">
        <v>28</v>
      </c>
      <c r="G103">
        <v>4</v>
      </c>
      <c r="H103" t="s">
        <v>155</v>
      </c>
    </row>
    <row r="104" spans="1:8" hidden="1" x14ac:dyDescent="0.3">
      <c r="A104" t="s">
        <v>58</v>
      </c>
      <c r="B104" t="s">
        <v>410</v>
      </c>
      <c r="C104" t="s">
        <v>411</v>
      </c>
      <c r="D104" t="s">
        <v>455</v>
      </c>
      <c r="E104" t="s">
        <v>11</v>
      </c>
      <c r="F104" t="s">
        <v>28</v>
      </c>
      <c r="G104">
        <v>28</v>
      </c>
      <c r="H104" t="s">
        <v>488</v>
      </c>
    </row>
    <row r="105" spans="1:8" hidden="1" x14ac:dyDescent="0.3">
      <c r="A105" t="s">
        <v>58</v>
      </c>
      <c r="B105" t="s">
        <v>410</v>
      </c>
      <c r="C105" t="s">
        <v>411</v>
      </c>
      <c r="D105" t="s">
        <v>455</v>
      </c>
      <c r="E105" t="s">
        <v>11</v>
      </c>
      <c r="F105" t="s">
        <v>28</v>
      </c>
      <c r="G105">
        <v>31</v>
      </c>
      <c r="H105" t="s">
        <v>156</v>
      </c>
    </row>
    <row r="106" spans="1:8" hidden="1" x14ac:dyDescent="0.3">
      <c r="A106" t="s">
        <v>58</v>
      </c>
      <c r="B106" t="s">
        <v>410</v>
      </c>
      <c r="C106" t="s">
        <v>411</v>
      </c>
      <c r="D106" t="s">
        <v>455</v>
      </c>
      <c r="E106" t="s">
        <v>11</v>
      </c>
      <c r="F106" t="s">
        <v>28</v>
      </c>
      <c r="G106">
        <v>13</v>
      </c>
      <c r="H106" t="s">
        <v>489</v>
      </c>
    </row>
    <row r="107" spans="1:8" hidden="1" x14ac:dyDescent="0.3">
      <c r="A107" t="s">
        <v>58</v>
      </c>
      <c r="B107" t="s">
        <v>410</v>
      </c>
      <c r="C107" t="s">
        <v>411</v>
      </c>
      <c r="D107" t="s">
        <v>455</v>
      </c>
      <c r="E107" t="s">
        <v>11</v>
      </c>
      <c r="F107" t="s">
        <v>28</v>
      </c>
      <c r="G107">
        <v>1</v>
      </c>
      <c r="H107" t="s">
        <v>65</v>
      </c>
    </row>
    <row r="108" spans="1:8" hidden="1" x14ac:dyDescent="0.3">
      <c r="A108" t="s">
        <v>58</v>
      </c>
      <c r="B108" t="s">
        <v>410</v>
      </c>
      <c r="C108" t="s">
        <v>411</v>
      </c>
      <c r="D108" t="s">
        <v>455</v>
      </c>
      <c r="E108" t="s">
        <v>14</v>
      </c>
      <c r="F108" t="s">
        <v>263</v>
      </c>
      <c r="G108">
        <v>2</v>
      </c>
      <c r="H108" t="s">
        <v>458</v>
      </c>
    </row>
    <row r="109" spans="1:8" hidden="1" x14ac:dyDescent="0.3">
      <c r="A109" t="s">
        <v>58</v>
      </c>
      <c r="B109" t="s">
        <v>410</v>
      </c>
      <c r="C109" t="s">
        <v>411</v>
      </c>
      <c r="D109" t="s">
        <v>455</v>
      </c>
      <c r="E109" t="s">
        <v>14</v>
      </c>
      <c r="F109" t="s">
        <v>263</v>
      </c>
      <c r="G109">
        <v>2</v>
      </c>
      <c r="H109" t="s">
        <v>459</v>
      </c>
    </row>
    <row r="110" spans="1:8" hidden="1" x14ac:dyDescent="0.3">
      <c r="A110" t="s">
        <v>58</v>
      </c>
      <c r="B110" t="s">
        <v>410</v>
      </c>
      <c r="C110" t="s">
        <v>411</v>
      </c>
      <c r="D110" t="s">
        <v>455</v>
      </c>
      <c r="E110" t="s">
        <v>14</v>
      </c>
      <c r="F110" t="s">
        <v>28</v>
      </c>
      <c r="G110">
        <v>2</v>
      </c>
      <c r="H110" t="s">
        <v>490</v>
      </c>
    </row>
    <row r="111" spans="1:8" hidden="1" x14ac:dyDescent="0.3">
      <c r="A111" t="s">
        <v>58</v>
      </c>
      <c r="B111" t="s">
        <v>410</v>
      </c>
      <c r="C111" t="s">
        <v>411</v>
      </c>
      <c r="D111" t="s">
        <v>455</v>
      </c>
      <c r="E111" t="s">
        <v>14</v>
      </c>
      <c r="F111" t="s">
        <v>28</v>
      </c>
      <c r="G111">
        <v>2</v>
      </c>
      <c r="H111" t="s">
        <v>103</v>
      </c>
    </row>
    <row r="112" spans="1:8" hidden="1" x14ac:dyDescent="0.3">
      <c r="A112" t="s">
        <v>58</v>
      </c>
      <c r="B112" t="s">
        <v>410</v>
      </c>
      <c r="C112" t="s">
        <v>411</v>
      </c>
      <c r="D112" t="s">
        <v>455</v>
      </c>
      <c r="E112" t="s">
        <v>14</v>
      </c>
      <c r="F112" t="s">
        <v>28</v>
      </c>
      <c r="G112">
        <v>13</v>
      </c>
      <c r="H112" t="s">
        <v>491</v>
      </c>
    </row>
    <row r="113" spans="1:8" hidden="1" x14ac:dyDescent="0.3">
      <c r="A113" t="s">
        <v>58</v>
      </c>
      <c r="B113" t="s">
        <v>410</v>
      </c>
      <c r="C113" t="s">
        <v>411</v>
      </c>
      <c r="D113" t="s">
        <v>455</v>
      </c>
      <c r="E113" t="s">
        <v>14</v>
      </c>
      <c r="F113" t="s">
        <v>28</v>
      </c>
      <c r="G113">
        <v>6</v>
      </c>
      <c r="H113" t="s">
        <v>232</v>
      </c>
    </row>
    <row r="114" spans="1:8" hidden="1" x14ac:dyDescent="0.3">
      <c r="A114" t="s">
        <v>58</v>
      </c>
      <c r="B114" t="s">
        <v>410</v>
      </c>
      <c r="C114" t="s">
        <v>411</v>
      </c>
      <c r="D114" t="s">
        <v>455</v>
      </c>
      <c r="E114" t="s">
        <v>14</v>
      </c>
      <c r="F114" t="s">
        <v>28</v>
      </c>
      <c r="G114">
        <v>25</v>
      </c>
      <c r="H114" t="s">
        <v>492</v>
      </c>
    </row>
    <row r="115" spans="1:8" hidden="1" x14ac:dyDescent="0.3">
      <c r="A115" t="s">
        <v>58</v>
      </c>
      <c r="B115" t="s">
        <v>410</v>
      </c>
      <c r="C115" t="s">
        <v>411</v>
      </c>
      <c r="D115" t="s">
        <v>455</v>
      </c>
      <c r="E115" t="s">
        <v>14</v>
      </c>
      <c r="F115" t="s">
        <v>28</v>
      </c>
      <c r="G115">
        <v>13</v>
      </c>
      <c r="H115" t="s">
        <v>493</v>
      </c>
    </row>
    <row r="116" spans="1:8" hidden="1" x14ac:dyDescent="0.3">
      <c r="A116" t="s">
        <v>58</v>
      </c>
      <c r="B116" t="s">
        <v>410</v>
      </c>
      <c r="C116" t="s">
        <v>411</v>
      </c>
      <c r="D116" t="s">
        <v>455</v>
      </c>
      <c r="E116" t="s">
        <v>14</v>
      </c>
      <c r="F116" t="s">
        <v>28</v>
      </c>
      <c r="G116">
        <v>13</v>
      </c>
      <c r="H116" t="s">
        <v>494</v>
      </c>
    </row>
    <row r="117" spans="1:8" hidden="1" x14ac:dyDescent="0.3">
      <c r="A117" t="s">
        <v>58</v>
      </c>
      <c r="B117" t="s">
        <v>410</v>
      </c>
      <c r="C117" t="s">
        <v>411</v>
      </c>
      <c r="D117" t="s">
        <v>455</v>
      </c>
      <c r="E117" t="s">
        <v>14</v>
      </c>
      <c r="F117" t="s">
        <v>28</v>
      </c>
      <c r="G117">
        <v>13</v>
      </c>
      <c r="H117" t="s">
        <v>495</v>
      </c>
    </row>
    <row r="118" spans="1:8" hidden="1" x14ac:dyDescent="0.3">
      <c r="A118" t="s">
        <v>58</v>
      </c>
      <c r="B118" t="s">
        <v>410</v>
      </c>
      <c r="C118" t="s">
        <v>411</v>
      </c>
      <c r="D118" t="s">
        <v>455</v>
      </c>
      <c r="E118" t="s">
        <v>14</v>
      </c>
      <c r="F118" t="s">
        <v>28</v>
      </c>
      <c r="G118">
        <v>19</v>
      </c>
      <c r="H118" t="s">
        <v>76</v>
      </c>
    </row>
    <row r="119" spans="1:8" hidden="1" x14ac:dyDescent="0.3">
      <c r="A119" t="s">
        <v>58</v>
      </c>
      <c r="B119" t="s">
        <v>410</v>
      </c>
      <c r="C119" t="s">
        <v>411</v>
      </c>
      <c r="D119" t="s">
        <v>455</v>
      </c>
      <c r="E119" t="s">
        <v>14</v>
      </c>
      <c r="F119" t="s">
        <v>28</v>
      </c>
      <c r="G119">
        <v>13</v>
      </c>
      <c r="H119" t="s">
        <v>496</v>
      </c>
    </row>
    <row r="120" spans="1:8" hidden="1" x14ac:dyDescent="0.3">
      <c r="A120" t="s">
        <v>58</v>
      </c>
      <c r="B120" t="s">
        <v>410</v>
      </c>
      <c r="C120" t="s">
        <v>411</v>
      </c>
      <c r="D120" t="s">
        <v>455</v>
      </c>
      <c r="E120" t="s">
        <v>14</v>
      </c>
      <c r="F120" t="s">
        <v>28</v>
      </c>
      <c r="G120">
        <v>42</v>
      </c>
      <c r="H120" t="s">
        <v>497</v>
      </c>
    </row>
    <row r="121" spans="1:8" hidden="1" x14ac:dyDescent="0.3">
      <c r="A121" t="s">
        <v>58</v>
      </c>
      <c r="B121" t="s">
        <v>410</v>
      </c>
      <c r="C121" t="s">
        <v>411</v>
      </c>
      <c r="D121" t="s">
        <v>455</v>
      </c>
      <c r="E121" t="s">
        <v>14</v>
      </c>
      <c r="F121" t="s">
        <v>28</v>
      </c>
      <c r="G121">
        <v>19</v>
      </c>
      <c r="H121" t="s">
        <v>467</v>
      </c>
    </row>
    <row r="122" spans="1:8" hidden="1" x14ac:dyDescent="0.3">
      <c r="A122" t="s">
        <v>58</v>
      </c>
      <c r="B122" t="s">
        <v>410</v>
      </c>
      <c r="C122" t="s">
        <v>411</v>
      </c>
      <c r="D122" t="s">
        <v>455</v>
      </c>
      <c r="E122" t="s">
        <v>14</v>
      </c>
      <c r="F122" t="s">
        <v>28</v>
      </c>
      <c r="G122">
        <v>19</v>
      </c>
      <c r="H122" t="s">
        <v>468</v>
      </c>
    </row>
    <row r="123" spans="1:8" hidden="1" x14ac:dyDescent="0.3">
      <c r="A123" t="s">
        <v>58</v>
      </c>
      <c r="B123" t="s">
        <v>410</v>
      </c>
      <c r="C123" t="s">
        <v>411</v>
      </c>
      <c r="D123" t="s">
        <v>455</v>
      </c>
      <c r="E123" t="s">
        <v>14</v>
      </c>
      <c r="F123" t="s">
        <v>28</v>
      </c>
      <c r="G123">
        <v>2</v>
      </c>
      <c r="H123" t="s">
        <v>469</v>
      </c>
    </row>
    <row r="124" spans="1:8" hidden="1" x14ac:dyDescent="0.3">
      <c r="A124" t="s">
        <v>58</v>
      </c>
      <c r="B124" t="s">
        <v>410</v>
      </c>
      <c r="C124" t="s">
        <v>411</v>
      </c>
      <c r="D124" t="s">
        <v>455</v>
      </c>
      <c r="E124" t="s">
        <v>14</v>
      </c>
      <c r="F124" t="s">
        <v>28</v>
      </c>
      <c r="G124">
        <v>2</v>
      </c>
      <c r="H124" t="s">
        <v>233</v>
      </c>
    </row>
    <row r="125" spans="1:8" hidden="1" x14ac:dyDescent="0.3">
      <c r="A125" t="s">
        <v>58</v>
      </c>
      <c r="B125" t="s">
        <v>410</v>
      </c>
      <c r="C125" t="s">
        <v>411</v>
      </c>
      <c r="D125" t="s">
        <v>455</v>
      </c>
      <c r="E125" t="s">
        <v>14</v>
      </c>
      <c r="F125" t="s">
        <v>28</v>
      </c>
      <c r="G125">
        <v>9</v>
      </c>
      <c r="H125" t="s">
        <v>470</v>
      </c>
    </row>
    <row r="126" spans="1:8" hidden="1" x14ac:dyDescent="0.3">
      <c r="A126" t="s">
        <v>58</v>
      </c>
      <c r="B126" t="s">
        <v>410</v>
      </c>
      <c r="C126" t="s">
        <v>411</v>
      </c>
      <c r="D126" t="s">
        <v>455</v>
      </c>
      <c r="E126" t="s">
        <v>14</v>
      </c>
      <c r="F126" t="s">
        <v>28</v>
      </c>
      <c r="G126">
        <v>9</v>
      </c>
      <c r="H126" t="s">
        <v>471</v>
      </c>
    </row>
    <row r="127" spans="1:8" hidden="1" x14ac:dyDescent="0.3">
      <c r="A127" t="s">
        <v>58</v>
      </c>
      <c r="B127" t="s">
        <v>410</v>
      </c>
      <c r="C127" t="s">
        <v>411</v>
      </c>
      <c r="D127" t="s">
        <v>455</v>
      </c>
      <c r="E127" t="s">
        <v>14</v>
      </c>
      <c r="F127" t="s">
        <v>28</v>
      </c>
      <c r="G127">
        <v>13</v>
      </c>
      <c r="H127" t="s">
        <v>498</v>
      </c>
    </row>
    <row r="128" spans="1:8" hidden="1" x14ac:dyDescent="0.3">
      <c r="A128" t="s">
        <v>58</v>
      </c>
      <c r="B128" t="s">
        <v>410</v>
      </c>
      <c r="C128" t="s">
        <v>411</v>
      </c>
      <c r="D128" t="s">
        <v>455</v>
      </c>
      <c r="E128" t="s">
        <v>14</v>
      </c>
      <c r="F128" t="s">
        <v>28</v>
      </c>
      <c r="G128">
        <v>32</v>
      </c>
      <c r="H128" t="s">
        <v>181</v>
      </c>
    </row>
    <row r="129" spans="1:8" hidden="1" x14ac:dyDescent="0.3">
      <c r="A129" t="s">
        <v>58</v>
      </c>
      <c r="B129" t="s">
        <v>410</v>
      </c>
      <c r="C129" t="s">
        <v>411</v>
      </c>
      <c r="D129" t="s">
        <v>455</v>
      </c>
      <c r="E129" t="s">
        <v>14</v>
      </c>
      <c r="F129" t="s">
        <v>28</v>
      </c>
      <c r="G129">
        <v>2</v>
      </c>
      <c r="H129" t="s">
        <v>234</v>
      </c>
    </row>
    <row r="130" spans="1:8" hidden="1" x14ac:dyDescent="0.3">
      <c r="A130" t="s">
        <v>58</v>
      </c>
      <c r="B130" t="s">
        <v>410</v>
      </c>
      <c r="C130" t="s">
        <v>411</v>
      </c>
      <c r="D130" t="s">
        <v>455</v>
      </c>
      <c r="E130" t="s">
        <v>14</v>
      </c>
      <c r="F130" t="s">
        <v>28</v>
      </c>
      <c r="G130">
        <v>13</v>
      </c>
      <c r="H130" t="s">
        <v>205</v>
      </c>
    </row>
    <row r="131" spans="1:8" hidden="1" x14ac:dyDescent="0.3">
      <c r="A131" t="s">
        <v>58</v>
      </c>
      <c r="B131" t="s">
        <v>410</v>
      </c>
      <c r="C131" t="s">
        <v>411</v>
      </c>
      <c r="D131" t="s">
        <v>455</v>
      </c>
      <c r="E131" t="s">
        <v>14</v>
      </c>
      <c r="F131" t="s">
        <v>28</v>
      </c>
      <c r="G131">
        <v>6</v>
      </c>
      <c r="H131" t="s">
        <v>499</v>
      </c>
    </row>
    <row r="132" spans="1:8" hidden="1" x14ac:dyDescent="0.3">
      <c r="A132" t="s">
        <v>58</v>
      </c>
      <c r="B132" t="s">
        <v>410</v>
      </c>
      <c r="C132" t="s">
        <v>411</v>
      </c>
      <c r="D132" t="s">
        <v>455</v>
      </c>
      <c r="E132" t="s">
        <v>14</v>
      </c>
      <c r="F132" t="s">
        <v>28</v>
      </c>
      <c r="G132">
        <v>20</v>
      </c>
      <c r="H132" t="s">
        <v>472</v>
      </c>
    </row>
    <row r="133" spans="1:8" hidden="1" x14ac:dyDescent="0.3">
      <c r="A133" t="s">
        <v>58</v>
      </c>
      <c r="B133" t="s">
        <v>410</v>
      </c>
      <c r="C133" t="s">
        <v>411</v>
      </c>
      <c r="D133" t="s">
        <v>455</v>
      </c>
      <c r="E133" t="s">
        <v>14</v>
      </c>
      <c r="F133" t="s">
        <v>28</v>
      </c>
      <c r="G133">
        <v>19</v>
      </c>
      <c r="H133" t="s">
        <v>183</v>
      </c>
    </row>
    <row r="134" spans="1:8" hidden="1" x14ac:dyDescent="0.3">
      <c r="A134" t="s">
        <v>58</v>
      </c>
      <c r="B134" t="s">
        <v>410</v>
      </c>
      <c r="C134" t="s">
        <v>411</v>
      </c>
      <c r="D134" t="s">
        <v>455</v>
      </c>
      <c r="E134" t="s">
        <v>14</v>
      </c>
      <c r="F134" t="s">
        <v>28</v>
      </c>
      <c r="G134">
        <v>32</v>
      </c>
      <c r="H134" t="s">
        <v>473</v>
      </c>
    </row>
    <row r="135" spans="1:8" hidden="1" x14ac:dyDescent="0.3">
      <c r="A135" t="s">
        <v>58</v>
      </c>
      <c r="B135" t="s">
        <v>410</v>
      </c>
      <c r="C135" t="s">
        <v>411</v>
      </c>
      <c r="D135" t="s">
        <v>455</v>
      </c>
      <c r="E135" t="s">
        <v>14</v>
      </c>
      <c r="F135" t="s">
        <v>28</v>
      </c>
      <c r="G135">
        <v>13</v>
      </c>
      <c r="H135" t="s">
        <v>500</v>
      </c>
    </row>
    <row r="136" spans="1:8" hidden="1" x14ac:dyDescent="0.3">
      <c r="A136" t="s">
        <v>58</v>
      </c>
      <c r="B136" t="s">
        <v>410</v>
      </c>
      <c r="C136" t="s">
        <v>411</v>
      </c>
      <c r="D136" t="s">
        <v>455</v>
      </c>
      <c r="E136" t="s">
        <v>14</v>
      </c>
      <c r="F136" t="s">
        <v>28</v>
      </c>
      <c r="G136">
        <v>2</v>
      </c>
      <c r="H136" t="s">
        <v>236</v>
      </c>
    </row>
    <row r="137" spans="1:8" hidden="1" x14ac:dyDescent="0.3">
      <c r="A137" t="s">
        <v>58</v>
      </c>
      <c r="B137" t="s">
        <v>410</v>
      </c>
      <c r="C137" t="s">
        <v>411</v>
      </c>
      <c r="D137" t="s">
        <v>455</v>
      </c>
      <c r="E137" t="s">
        <v>14</v>
      </c>
      <c r="F137" t="s">
        <v>28</v>
      </c>
      <c r="G137">
        <v>2</v>
      </c>
      <c r="H137" t="s">
        <v>235</v>
      </c>
    </row>
    <row r="138" spans="1:8" hidden="1" x14ac:dyDescent="0.3">
      <c r="A138" t="s">
        <v>58</v>
      </c>
      <c r="B138" t="s">
        <v>410</v>
      </c>
      <c r="C138" t="s">
        <v>411</v>
      </c>
      <c r="D138" t="s">
        <v>455</v>
      </c>
      <c r="E138" t="s">
        <v>14</v>
      </c>
      <c r="F138" t="s">
        <v>28</v>
      </c>
      <c r="G138">
        <v>2</v>
      </c>
      <c r="H138" t="s">
        <v>479</v>
      </c>
    </row>
    <row r="139" spans="1:8" hidden="1" x14ac:dyDescent="0.3">
      <c r="A139" t="s">
        <v>58</v>
      </c>
      <c r="B139" t="s">
        <v>410</v>
      </c>
      <c r="C139" t="s">
        <v>411</v>
      </c>
      <c r="D139" t="s">
        <v>455</v>
      </c>
      <c r="E139" t="s">
        <v>14</v>
      </c>
      <c r="F139" t="s">
        <v>28</v>
      </c>
      <c r="G139">
        <v>1</v>
      </c>
      <c r="H139" t="s">
        <v>501</v>
      </c>
    </row>
    <row r="140" spans="1:8" hidden="1" x14ac:dyDescent="0.3">
      <c r="A140" t="s">
        <v>58</v>
      </c>
      <c r="B140" t="s">
        <v>410</v>
      </c>
      <c r="C140" t="s">
        <v>411</v>
      </c>
      <c r="D140" t="s">
        <v>455</v>
      </c>
      <c r="E140" t="s">
        <v>14</v>
      </c>
      <c r="F140" t="s">
        <v>28</v>
      </c>
      <c r="G140">
        <v>13</v>
      </c>
      <c r="H140" t="s">
        <v>502</v>
      </c>
    </row>
    <row r="141" spans="1:8" hidden="1" x14ac:dyDescent="0.3">
      <c r="A141" t="s">
        <v>58</v>
      </c>
      <c r="B141" t="s">
        <v>410</v>
      </c>
      <c r="C141" t="s">
        <v>411</v>
      </c>
      <c r="D141" t="s">
        <v>455</v>
      </c>
      <c r="E141" t="s">
        <v>14</v>
      </c>
      <c r="F141" t="s">
        <v>28</v>
      </c>
      <c r="G141">
        <v>32</v>
      </c>
      <c r="H141" t="s">
        <v>186</v>
      </c>
    </row>
    <row r="142" spans="1:8" hidden="1" x14ac:dyDescent="0.3">
      <c r="A142" t="s">
        <v>58</v>
      </c>
      <c r="B142" t="s">
        <v>410</v>
      </c>
      <c r="C142" t="s">
        <v>411</v>
      </c>
      <c r="D142" t="s">
        <v>455</v>
      </c>
      <c r="E142" t="s">
        <v>14</v>
      </c>
      <c r="F142" t="s">
        <v>28</v>
      </c>
      <c r="G142">
        <v>19</v>
      </c>
      <c r="H142" t="s">
        <v>482</v>
      </c>
    </row>
    <row r="143" spans="1:8" hidden="1" x14ac:dyDescent="0.3">
      <c r="A143" t="s">
        <v>58</v>
      </c>
      <c r="B143" t="s">
        <v>410</v>
      </c>
      <c r="C143" t="s">
        <v>411</v>
      </c>
      <c r="D143" t="s">
        <v>455</v>
      </c>
      <c r="E143" t="s">
        <v>14</v>
      </c>
      <c r="F143" t="s">
        <v>28</v>
      </c>
      <c r="G143">
        <v>2</v>
      </c>
      <c r="H143" t="s">
        <v>108</v>
      </c>
    </row>
    <row r="144" spans="1:8" hidden="1" x14ac:dyDescent="0.3">
      <c r="A144" t="s">
        <v>58</v>
      </c>
      <c r="B144" t="s">
        <v>410</v>
      </c>
      <c r="C144" t="s">
        <v>411</v>
      </c>
      <c r="D144" t="s">
        <v>455</v>
      </c>
      <c r="E144" t="s">
        <v>14</v>
      </c>
      <c r="F144" t="s">
        <v>28</v>
      </c>
      <c r="G144">
        <v>1</v>
      </c>
      <c r="H144" t="s">
        <v>503</v>
      </c>
    </row>
    <row r="145" spans="1:8" hidden="1" x14ac:dyDescent="0.3">
      <c r="A145" t="s">
        <v>58</v>
      </c>
      <c r="B145" t="s">
        <v>410</v>
      </c>
      <c r="C145" t="s">
        <v>411</v>
      </c>
      <c r="D145" t="s">
        <v>455</v>
      </c>
      <c r="E145" t="s">
        <v>14</v>
      </c>
      <c r="F145" t="s">
        <v>28</v>
      </c>
      <c r="G145">
        <v>43</v>
      </c>
      <c r="H145" t="s">
        <v>504</v>
      </c>
    </row>
    <row r="146" spans="1:8" hidden="1" x14ac:dyDescent="0.3">
      <c r="A146" t="s">
        <v>58</v>
      </c>
      <c r="B146" t="s">
        <v>410</v>
      </c>
      <c r="C146" t="s">
        <v>411</v>
      </c>
      <c r="D146" t="s">
        <v>455</v>
      </c>
      <c r="E146" t="s">
        <v>14</v>
      </c>
      <c r="F146" t="s">
        <v>28</v>
      </c>
      <c r="G146">
        <v>32</v>
      </c>
      <c r="H146" t="s">
        <v>485</v>
      </c>
    </row>
    <row r="147" spans="1:8" hidden="1" x14ac:dyDescent="0.3">
      <c r="A147" t="s">
        <v>58</v>
      </c>
      <c r="B147" t="s">
        <v>410</v>
      </c>
      <c r="C147" t="s">
        <v>411</v>
      </c>
      <c r="D147" t="s">
        <v>455</v>
      </c>
      <c r="E147" t="s">
        <v>14</v>
      </c>
      <c r="F147" t="s">
        <v>28</v>
      </c>
      <c r="G147">
        <v>2</v>
      </c>
      <c r="H147" t="s">
        <v>237</v>
      </c>
    </row>
    <row r="148" spans="1:8" hidden="1" x14ac:dyDescent="0.3">
      <c r="A148" t="s">
        <v>58</v>
      </c>
      <c r="B148" t="s">
        <v>410</v>
      </c>
      <c r="C148" t="s">
        <v>411</v>
      </c>
      <c r="D148" t="s">
        <v>455</v>
      </c>
      <c r="E148" t="s">
        <v>14</v>
      </c>
      <c r="F148" t="s">
        <v>28</v>
      </c>
      <c r="G148">
        <v>13</v>
      </c>
      <c r="H148" t="s">
        <v>505</v>
      </c>
    </row>
    <row r="149" spans="1:8" hidden="1" x14ac:dyDescent="0.3">
      <c r="A149" t="s">
        <v>58</v>
      </c>
      <c r="B149" t="s">
        <v>410</v>
      </c>
      <c r="C149" t="s">
        <v>411</v>
      </c>
      <c r="D149" t="s">
        <v>455</v>
      </c>
      <c r="E149" t="s">
        <v>14</v>
      </c>
      <c r="F149" t="s">
        <v>28</v>
      </c>
      <c r="G149">
        <v>2</v>
      </c>
      <c r="H149" t="s">
        <v>506</v>
      </c>
    </row>
    <row r="150" spans="1:8" x14ac:dyDescent="0.3">
      <c r="A150" t="s">
        <v>58</v>
      </c>
      <c r="B150" t="s">
        <v>410</v>
      </c>
      <c r="C150" t="s">
        <v>411</v>
      </c>
      <c r="D150" t="s">
        <v>455</v>
      </c>
      <c r="E150" t="s">
        <v>14</v>
      </c>
      <c r="F150" t="s">
        <v>28</v>
      </c>
      <c r="G150">
        <v>40</v>
      </c>
      <c r="H150" t="s">
        <v>507</v>
      </c>
    </row>
    <row r="151" spans="1:8" hidden="1" x14ac:dyDescent="0.3">
      <c r="A151" t="s">
        <v>58</v>
      </c>
      <c r="B151" t="s">
        <v>410</v>
      </c>
      <c r="C151" t="s">
        <v>411</v>
      </c>
      <c r="D151" t="s">
        <v>455</v>
      </c>
      <c r="E151" t="s">
        <v>14</v>
      </c>
      <c r="F151" t="s">
        <v>28</v>
      </c>
      <c r="G151">
        <v>19</v>
      </c>
      <c r="H151" t="s">
        <v>508</v>
      </c>
    </row>
    <row r="152" spans="1:8" hidden="1" x14ac:dyDescent="0.3">
      <c r="A152" t="s">
        <v>58</v>
      </c>
      <c r="B152" t="s">
        <v>410</v>
      </c>
      <c r="C152" t="s">
        <v>411</v>
      </c>
      <c r="D152" t="s">
        <v>455</v>
      </c>
      <c r="E152" t="s">
        <v>14</v>
      </c>
      <c r="F152" t="s">
        <v>28</v>
      </c>
      <c r="G152">
        <v>6</v>
      </c>
      <c r="H152" t="s">
        <v>509</v>
      </c>
    </row>
    <row r="153" spans="1:8" hidden="1" x14ac:dyDescent="0.3">
      <c r="A153" t="s">
        <v>58</v>
      </c>
      <c r="B153" t="s">
        <v>410</v>
      </c>
      <c r="C153" t="s">
        <v>411</v>
      </c>
      <c r="D153" t="s">
        <v>455</v>
      </c>
      <c r="E153" t="s">
        <v>14</v>
      </c>
      <c r="F153" t="s">
        <v>28</v>
      </c>
      <c r="G153">
        <v>42</v>
      </c>
      <c r="H153" t="s">
        <v>450</v>
      </c>
    </row>
    <row r="154" spans="1:8" hidden="1" x14ac:dyDescent="0.3">
      <c r="A154" t="s">
        <v>58</v>
      </c>
      <c r="B154" t="s">
        <v>410</v>
      </c>
      <c r="C154" t="s">
        <v>411</v>
      </c>
      <c r="D154" t="s">
        <v>455</v>
      </c>
      <c r="E154" t="s">
        <v>14</v>
      </c>
      <c r="F154" t="s">
        <v>28</v>
      </c>
      <c r="G154">
        <v>4</v>
      </c>
      <c r="H154" t="s">
        <v>238</v>
      </c>
    </row>
    <row r="155" spans="1:8" hidden="1" x14ac:dyDescent="0.3">
      <c r="A155" t="s">
        <v>58</v>
      </c>
      <c r="B155" t="s">
        <v>410</v>
      </c>
      <c r="C155" t="s">
        <v>411</v>
      </c>
      <c r="D155" t="s">
        <v>455</v>
      </c>
      <c r="E155" t="s">
        <v>14</v>
      </c>
      <c r="F155" t="s">
        <v>28</v>
      </c>
      <c r="G155">
        <v>6</v>
      </c>
      <c r="H155" t="s">
        <v>510</v>
      </c>
    </row>
    <row r="156" spans="1:8" hidden="1" x14ac:dyDescent="0.3">
      <c r="A156" t="s">
        <v>58</v>
      </c>
      <c r="B156" t="s">
        <v>410</v>
      </c>
      <c r="C156" t="s">
        <v>411</v>
      </c>
      <c r="D156" t="s">
        <v>455</v>
      </c>
      <c r="E156" t="s">
        <v>14</v>
      </c>
      <c r="F156" t="s">
        <v>28</v>
      </c>
      <c r="G156">
        <v>13</v>
      </c>
      <c r="H156" t="s">
        <v>511</v>
      </c>
    </row>
    <row r="157" spans="1:8" hidden="1" x14ac:dyDescent="0.3">
      <c r="A157" t="s">
        <v>58</v>
      </c>
      <c r="B157" t="s">
        <v>410</v>
      </c>
      <c r="C157" t="s">
        <v>411</v>
      </c>
      <c r="D157" t="s">
        <v>455</v>
      </c>
      <c r="E157" t="s">
        <v>14</v>
      </c>
      <c r="F157" t="s">
        <v>28</v>
      </c>
      <c r="G157">
        <v>23</v>
      </c>
      <c r="H157" t="s">
        <v>195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activeCell="G21" sqref="G21"/>
    </sheetView>
  </sheetViews>
  <sheetFormatPr defaultRowHeight="14.4" x14ac:dyDescent="0.3"/>
  <cols>
    <col min="2" max="2" width="47.5546875" bestFit="1" customWidth="1"/>
    <col min="3" max="3" width="9" customWidth="1"/>
  </cols>
  <sheetData>
    <row r="1" spans="1:3" x14ac:dyDescent="0.3">
      <c r="A1" t="s">
        <v>6</v>
      </c>
      <c r="B1" t="s">
        <v>7</v>
      </c>
      <c r="C1" t="s">
        <v>512</v>
      </c>
    </row>
    <row r="2" spans="1:3" x14ac:dyDescent="0.3">
      <c r="A2">
        <v>1</v>
      </c>
      <c r="B2" t="str">
        <f>VLOOKUP(A2,tb_stu_fei[[#All],[kod]:[predmet]],2,FALSE)</f>
        <v>Algoritmizacia a programovanie</v>
      </c>
      <c r="C2">
        <v>1</v>
      </c>
    </row>
    <row r="3" spans="1:3" x14ac:dyDescent="0.3">
      <c r="A3">
        <v>12</v>
      </c>
      <c r="B3" t="str">
        <f>VLOOKUP(A3,tb_stu_fei[[#All],[kod]:[predmet]],2,FALSE)</f>
        <v>Operacne systemy RT</v>
      </c>
      <c r="C3">
        <v>2</v>
      </c>
    </row>
    <row r="4" spans="1:3" x14ac:dyDescent="0.3">
      <c r="A4">
        <v>3</v>
      </c>
      <c r="B4" t="str">
        <f>VLOOKUP(A4,tb_stu_fei[[#All],[kod]:[predmet]],2,FALSE)</f>
        <v>Archtektura pocitacov</v>
      </c>
      <c r="C4">
        <v>3</v>
      </c>
    </row>
    <row r="5" spans="1:3" x14ac:dyDescent="0.3">
      <c r="A5">
        <v>13</v>
      </c>
      <c r="B5" t="str">
        <f>VLOOKUP(A5,tb_stu_fei[[#All],[kod]:[predmet]],2,FALSE)</f>
        <v>Pictacove Siete</v>
      </c>
      <c r="C5">
        <v>4</v>
      </c>
    </row>
    <row r="6" spans="1:3" x14ac:dyDescent="0.3">
      <c r="A6">
        <v>38</v>
      </c>
      <c r="B6" t="str">
        <f>VLOOKUP(A6,tb_vut_fit[[#All],[kod]:[predmet]],2,FALSE)</f>
        <v>Informační systémy</v>
      </c>
      <c r="C6">
        <v>5</v>
      </c>
    </row>
    <row r="7" spans="1:3" x14ac:dyDescent="0.3">
      <c r="A7">
        <v>17</v>
      </c>
      <c r="B7" t="str">
        <f>VLOOKUP(A7,tb_stu_fei[[#All],[kod]:[predmet]],2,FALSE)</f>
        <v>Pohybove systemy</v>
      </c>
      <c r="C7">
        <v>6</v>
      </c>
    </row>
    <row r="8" spans="1:3" x14ac:dyDescent="0.3">
      <c r="A8">
        <v>6</v>
      </c>
      <c r="B8" t="str">
        <f>VLOOKUP(A8,tb_stu_fei[[#All],[kod]:[predmet]],2,FALSE)</f>
        <v>Elektronicke Systemy</v>
      </c>
      <c r="C8">
        <v>7</v>
      </c>
    </row>
    <row r="9" spans="1:3" x14ac:dyDescent="0.3">
      <c r="A9">
        <v>43</v>
      </c>
      <c r="B9" t="str">
        <f>VLOOKUP(A9,tb_vut_fekt[[#All],[kod]:[predmet]],2, FALSE)</f>
        <v>Fotovoltaické systémy</v>
      </c>
      <c r="C9">
        <v>8</v>
      </c>
    </row>
    <row r="10" spans="1:3" x14ac:dyDescent="0.3">
      <c r="A10">
        <v>25</v>
      </c>
      <c r="B10" t="str">
        <f>VLOOKUP(A10,tb_vut_fit[[#All],[kod]:[predmet]],2,FALSE)</f>
        <v>3D tisk a digitální výroba pro kreativní obory 1</v>
      </c>
      <c r="C10">
        <v>9</v>
      </c>
    </row>
    <row r="11" spans="1:3" x14ac:dyDescent="0.3">
      <c r="A11">
        <v>36</v>
      </c>
      <c r="B11" t="str">
        <f>VLOOKUP(A11,tb_vut_fit[[#All],[kod]:[predmet]],2,FALSE)</f>
        <v>Počítačová podpora konstruování</v>
      </c>
      <c r="C11">
        <v>10</v>
      </c>
    </row>
    <row r="12" spans="1:3" x14ac:dyDescent="0.3">
      <c r="A12">
        <v>40</v>
      </c>
      <c r="B12" t="str">
        <f>VLOOKUP(A12,tb_utb_fai[[#All],[kod]:[predmet]],2,FALSE)</f>
        <v>Úvod do materiálových věd</v>
      </c>
      <c r="C12">
        <v>11</v>
      </c>
    </row>
    <row r="13" spans="1:3" x14ac:dyDescent="0.3">
      <c r="A13">
        <v>14</v>
      </c>
      <c r="B13" t="str">
        <f>VLOOKUP(A13,tb_stu_fei[[#All],[kod]:[predmet]],2,FALSE)</f>
        <v>Cislicove riadenie</v>
      </c>
      <c r="C13">
        <v>12</v>
      </c>
    </row>
    <row r="14" spans="1:3" x14ac:dyDescent="0.3">
      <c r="A14">
        <v>11</v>
      </c>
      <c r="B14" t="str">
        <f>VLOOKUP(A14,tb_stu_fei[[#All],[kod]:[predmet]],2,FALSE)</f>
        <v>Filtracia a spracovanie signalov</v>
      </c>
      <c r="C14">
        <v>13</v>
      </c>
    </row>
    <row r="15" spans="1:3" x14ac:dyDescent="0.3">
      <c r="A15">
        <v>21</v>
      </c>
      <c r="B15" t="str">
        <f>VLOOKUP(A15,tb_stu_fei[[#All],[kod]:[predmet]],2,FALSE)</f>
        <v>Udalostne systemy</v>
      </c>
      <c r="C15">
        <v>14</v>
      </c>
    </row>
    <row r="16" spans="1:3" x14ac:dyDescent="0.3">
      <c r="A16">
        <v>23</v>
      </c>
      <c r="B16" t="str">
        <f>VLOOKUP(A16,tb_vut_fit[[#All],[kod]:[predmet]],2,FALSE)</f>
        <v>Aplikovaná herní studia – výzkum a design</v>
      </c>
      <c r="C16">
        <v>15</v>
      </c>
    </row>
    <row r="17" spans="1:3" x14ac:dyDescent="0.3">
      <c r="A17">
        <v>29</v>
      </c>
      <c r="B17" t="str">
        <f>VLOOKUP(A17,tb_vut_fit[[#All],[kod]:[predmet]],2,FALSE)</f>
        <v>Tvorba webových stránek</v>
      </c>
      <c r="C17">
        <v>16</v>
      </c>
    </row>
    <row r="18" spans="1:3" x14ac:dyDescent="0.3">
      <c r="A18">
        <v>22</v>
      </c>
      <c r="B18" t="str">
        <f>VLOOKUP(A18,tb_stu_fei[[#All],[kod]:[predmet]],2,FALSE)</f>
        <v>Databazy a vizualizacia</v>
      </c>
      <c r="C18">
        <v>17</v>
      </c>
    </row>
    <row r="19" spans="1:3" x14ac:dyDescent="0.3">
      <c r="A19">
        <v>34</v>
      </c>
      <c r="B19" t="str">
        <f>VLOOKUP(A19,tb_stu_fei[[#All],[kod]:[predmet]],2,FALSE)</f>
        <v>Umela Inteligencia</v>
      </c>
      <c r="C19">
        <v>18</v>
      </c>
    </row>
    <row r="20" spans="1:3" x14ac:dyDescent="0.3">
      <c r="A20">
        <v>4</v>
      </c>
      <c r="B20" t="str">
        <f>VLOOKUP(A20,tb_stu_fei[[#All],[kod]:[predmet]],2,FALSE)</f>
        <v>Matematika 1</v>
      </c>
      <c r="C20">
        <v>19</v>
      </c>
    </row>
    <row r="21" spans="1:3" x14ac:dyDescent="0.3">
      <c r="A21">
        <v>9</v>
      </c>
      <c r="B21" t="str">
        <f>VLOOKUP(A21,tb_stu_fei[[#All],[kod]:[predmet]],2,FALSE)</f>
        <v>Fyzika</v>
      </c>
      <c r="C21">
        <v>20</v>
      </c>
    </row>
    <row r="22" spans="1:3" x14ac:dyDescent="0.3">
      <c r="A22">
        <v>41</v>
      </c>
      <c r="B22" t="str">
        <f>VLOOKUP(A22,tb_vut_fsi[[#All],[kod]:[predmet]],2,FALSE)</f>
        <v>Pružnost a pevnost I</v>
      </c>
      <c r="C22">
        <v>21</v>
      </c>
    </row>
    <row r="23" spans="1:3" x14ac:dyDescent="0.3">
      <c r="A23">
        <v>2</v>
      </c>
      <c r="B23" t="str">
        <f>VLOOKUP(A23,tb_stu_fei[[#All],[kod]:[predmet]],2,FALSE)</f>
        <v>Anglicky Jazyk 2</v>
      </c>
      <c r="C23">
        <v>22</v>
      </c>
    </row>
    <row r="24" spans="1:3" x14ac:dyDescent="0.3">
      <c r="A24">
        <v>19</v>
      </c>
      <c r="B24" t="str">
        <f>VLOOKUP(A24,tb_stu_fei[[#All],[kod]:[predmet]],2,FALSE)</f>
        <v>Manazment Kvality</v>
      </c>
      <c r="C24">
        <v>23</v>
      </c>
    </row>
    <row r="25" spans="1:3" x14ac:dyDescent="0.3">
      <c r="A25">
        <v>28</v>
      </c>
      <c r="B25" t="str">
        <f>VLOOKUP(A25,tb_vut_fit[[#All],[kod]:[predmet]],2,FALSE)</f>
        <v>Mechanika a akustika *)</v>
      </c>
      <c r="C25">
        <v>24</v>
      </c>
    </row>
    <row r="26" spans="1:3" x14ac:dyDescent="0.3">
      <c r="A26">
        <v>31</v>
      </c>
      <c r="B26" t="str">
        <f>VLOOKUP(A26,tb_vut_fit[[#All],[kod]:[predmet]],2,FALSE)</f>
        <v>Zabezpečovací systémy</v>
      </c>
      <c r="C26">
        <v>25</v>
      </c>
    </row>
    <row r="27" spans="1:3" x14ac:dyDescent="0.3">
      <c r="A27">
        <v>35</v>
      </c>
      <c r="B27" t="str">
        <f>VLOOKUP(A27,tb_vut_fit[[#All],[kod]:[predmet]],2,FALSE)</f>
        <v>Úvod do molekulární biologie a genetiky</v>
      </c>
      <c r="C27">
        <v>26</v>
      </c>
    </row>
    <row r="28" spans="1:3" x14ac:dyDescent="0.3">
      <c r="A28">
        <v>42</v>
      </c>
      <c r="B28" t="str">
        <f>VLOOKUP(A28,tb_vut_fekt[[#All],[kod]:[predmet]],2,FALSE)</f>
        <v>Vybrané partie z obnovitelných zdrojů a ukládání energie</v>
      </c>
      <c r="C28">
        <v>27</v>
      </c>
    </row>
    <row r="29" spans="1:3" x14ac:dyDescent="0.3">
      <c r="A29">
        <v>33</v>
      </c>
      <c r="B29" t="str">
        <f>VLOOKUP(A29,tb_vut_fit[[#All],[kod]:[predmet]],2,FALSE)</f>
        <v>Zahraniční odborná praxe</v>
      </c>
      <c r="C29">
        <v>28</v>
      </c>
    </row>
    <row r="30" spans="1:3" x14ac:dyDescent="0.3">
      <c r="A30">
        <v>18</v>
      </c>
      <c r="B30" t="str">
        <f>VLOOKUP(A30,tb_stu_fei[[#All],[kod]:[predmet]],2,FALSE)</f>
        <v>Bakalarska Zaverecna Praca</v>
      </c>
      <c r="C30">
        <v>29</v>
      </c>
    </row>
    <row r="31" spans="1:3" x14ac:dyDescent="0.3">
      <c r="A31">
        <v>20</v>
      </c>
      <c r="B31" t="str">
        <f>VLOOKUP(A31,tb_vut_fit[[#All],[kod]:[predmet]],2,FALSE)</f>
        <v>Kruhové konzultace</v>
      </c>
      <c r="C31">
        <v>30</v>
      </c>
    </row>
    <row r="32" spans="1:3" x14ac:dyDescent="0.3">
      <c r="A32">
        <v>5</v>
      </c>
      <c r="B32" t="str">
        <f>VLOOKUP(A32,tb_stu_fei[[#All],[kod]:[predmet]],2,FALSE)</f>
        <v>Telesna kultura</v>
      </c>
      <c r="C32">
        <v>31</v>
      </c>
    </row>
    <row r="33" spans="1:3" x14ac:dyDescent="0.3">
      <c r="A33">
        <v>24</v>
      </c>
      <c r="B33" t="str">
        <f>VLOOKUP(A33,tb_vut_fit[[#All],[kod]:[predmet]],2,FALSE)</f>
        <v>České umění 1. pol. 20. stol. v souvislostech</v>
      </c>
      <c r="C33">
        <v>32</v>
      </c>
    </row>
    <row r="34" spans="1:3" x14ac:dyDescent="0.3">
      <c r="A34">
        <v>32</v>
      </c>
      <c r="B34" t="str">
        <f>VLOOKUP(A34,tb_vut_fit[[#All],[kod]:[predmet]],2,FALSE)</f>
        <v>Informační výchova a gramotnost</v>
      </c>
      <c r="C34"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2"/>
  <sheetViews>
    <sheetView showGridLines="0" tabSelected="1" zoomScale="80" zoomScaleNormal="80" workbookViewId="0">
      <pane ySplit="1" topLeftCell="A248" activePane="bottomLeft" state="frozen"/>
      <selection pane="bottomLeft" activeCell="C21" sqref="C21"/>
    </sheetView>
  </sheetViews>
  <sheetFormatPr defaultRowHeight="14.4" x14ac:dyDescent="0.3"/>
  <cols>
    <col min="1" max="2" width="3.5546875" bestFit="1" customWidth="1"/>
    <col min="3" max="3" width="43.88671875" bestFit="1" customWidth="1"/>
    <col min="4" max="4" width="4.21875" bestFit="1" customWidth="1"/>
    <col min="5" max="5" width="50.6640625" bestFit="1" customWidth="1"/>
    <col min="6" max="6" width="3.5546875" bestFit="1" customWidth="1"/>
    <col min="7" max="7" width="41.6640625" bestFit="1" customWidth="1"/>
    <col min="8" max="8" width="3.5546875" bestFit="1" customWidth="1"/>
    <col min="9" max="9" width="52.33203125" bestFit="1" customWidth="1"/>
    <col min="10" max="10" width="3.5546875" bestFit="1" customWidth="1"/>
    <col min="11" max="11" width="49.6640625" bestFit="1" customWidth="1"/>
    <col min="12" max="12" width="3.5546875" bestFit="1" customWidth="1"/>
    <col min="13" max="13" width="55.77734375" bestFit="1" customWidth="1"/>
  </cols>
  <sheetData>
    <row r="1" spans="1:13" ht="18" customHeight="1" x14ac:dyDescent="0.3">
      <c r="A1" s="20" t="s">
        <v>525</v>
      </c>
      <c r="B1" s="22" t="s">
        <v>513</v>
      </c>
      <c r="C1" s="21" t="s">
        <v>514</v>
      </c>
      <c r="D1" s="22" t="s">
        <v>515</v>
      </c>
      <c r="E1" s="21" t="s">
        <v>516</v>
      </c>
      <c r="F1" s="22" t="s">
        <v>517</v>
      </c>
      <c r="G1" s="21" t="s">
        <v>518</v>
      </c>
      <c r="H1" s="22" t="s">
        <v>519</v>
      </c>
      <c r="I1" s="21" t="s">
        <v>520</v>
      </c>
      <c r="J1" s="22" t="s">
        <v>521</v>
      </c>
      <c r="K1" s="21" t="s">
        <v>522</v>
      </c>
      <c r="L1" s="22" t="s">
        <v>523</v>
      </c>
      <c r="M1" s="21" t="s">
        <v>524</v>
      </c>
    </row>
    <row r="2" spans="1:13" x14ac:dyDescent="0.3">
      <c r="A2" s="4">
        <v>1</v>
      </c>
      <c r="B2" s="4" t="s">
        <v>12</v>
      </c>
      <c r="C2" s="4" t="s">
        <v>13</v>
      </c>
      <c r="D2" s="4" t="s">
        <v>12</v>
      </c>
      <c r="E2" s="4" t="s">
        <v>136</v>
      </c>
      <c r="F2" s="4" t="s">
        <v>12</v>
      </c>
      <c r="G2" s="4" t="s">
        <v>268</v>
      </c>
      <c r="H2" s="4" t="s">
        <v>12</v>
      </c>
      <c r="I2" s="4" t="s">
        <v>322</v>
      </c>
      <c r="J2" s="4" t="s">
        <v>12</v>
      </c>
      <c r="K2" s="4" t="s">
        <v>353</v>
      </c>
      <c r="L2" s="4" t="s">
        <v>12</v>
      </c>
      <c r="M2" s="4" t="s">
        <v>414</v>
      </c>
    </row>
    <row r="3" spans="1:13" x14ac:dyDescent="0.3">
      <c r="A3" s="4">
        <v>1</v>
      </c>
      <c r="B3" s="4" t="s">
        <v>12</v>
      </c>
      <c r="C3" s="4" t="s">
        <v>34</v>
      </c>
      <c r="D3" s="4" t="s">
        <v>12</v>
      </c>
      <c r="E3" s="4" t="s">
        <v>194</v>
      </c>
      <c r="F3" s="4" t="s">
        <v>12</v>
      </c>
      <c r="G3" s="4" t="s">
        <v>259</v>
      </c>
      <c r="H3" s="4" t="s">
        <v>12</v>
      </c>
      <c r="I3" s="4" t="s">
        <v>312</v>
      </c>
      <c r="J3" s="4" t="s">
        <v>28</v>
      </c>
      <c r="K3" s="4" t="s">
        <v>366</v>
      </c>
      <c r="L3" s="4" t="s">
        <v>12</v>
      </c>
      <c r="M3" s="4" t="s">
        <v>420</v>
      </c>
    </row>
    <row r="4" spans="1:13" x14ac:dyDescent="0.3">
      <c r="A4" s="4">
        <v>1</v>
      </c>
      <c r="B4" s="4"/>
      <c r="C4" s="4"/>
      <c r="D4" s="4" t="s">
        <v>12</v>
      </c>
      <c r="E4" s="4" t="s">
        <v>100</v>
      </c>
      <c r="F4" s="4" t="s">
        <v>12</v>
      </c>
      <c r="G4" s="4" t="s">
        <v>294</v>
      </c>
      <c r="H4" s="4" t="s">
        <v>12</v>
      </c>
      <c r="I4" s="4" t="s">
        <v>323</v>
      </c>
      <c r="J4" s="4" t="s">
        <v>28</v>
      </c>
      <c r="K4" s="4" t="s">
        <v>387</v>
      </c>
      <c r="L4" s="4" t="s">
        <v>28</v>
      </c>
      <c r="M4" s="4" t="s">
        <v>501</v>
      </c>
    </row>
    <row r="5" spans="1:13" x14ac:dyDescent="0.3">
      <c r="A5" s="4">
        <v>1</v>
      </c>
      <c r="B5" s="4"/>
      <c r="C5" s="4"/>
      <c r="D5" s="4" t="s">
        <v>12</v>
      </c>
      <c r="E5" s="4" t="s">
        <v>249</v>
      </c>
      <c r="F5" s="4" t="s">
        <v>263</v>
      </c>
      <c r="G5" s="4" t="s">
        <v>266</v>
      </c>
      <c r="H5" s="4"/>
      <c r="I5" s="4"/>
      <c r="J5" s="4"/>
      <c r="K5" s="4"/>
      <c r="L5" s="4" t="s">
        <v>28</v>
      </c>
      <c r="M5" s="4" t="s">
        <v>503</v>
      </c>
    </row>
    <row r="6" spans="1:13" x14ac:dyDescent="0.3">
      <c r="A6" s="4">
        <v>1</v>
      </c>
      <c r="B6" s="4"/>
      <c r="C6" s="4"/>
      <c r="D6" s="4" t="s">
        <v>12</v>
      </c>
      <c r="E6" s="4" t="s">
        <v>65</v>
      </c>
      <c r="F6" s="4" t="s">
        <v>263</v>
      </c>
      <c r="G6" s="4" t="s">
        <v>280</v>
      </c>
      <c r="H6" s="4"/>
      <c r="I6" s="4"/>
      <c r="J6" s="4"/>
      <c r="K6" s="4"/>
      <c r="L6" s="4" t="s">
        <v>28</v>
      </c>
      <c r="M6" s="4" t="s">
        <v>65</v>
      </c>
    </row>
    <row r="7" spans="1:13" x14ac:dyDescent="0.3">
      <c r="A7" s="4">
        <v>1</v>
      </c>
      <c r="B7" s="4"/>
      <c r="C7" s="4"/>
      <c r="D7" s="4" t="s">
        <v>12</v>
      </c>
      <c r="E7" s="4" t="s">
        <v>64</v>
      </c>
      <c r="F7" s="4" t="s">
        <v>263</v>
      </c>
      <c r="G7" s="4" t="s">
        <v>281</v>
      </c>
      <c r="H7" s="4"/>
      <c r="I7" s="4"/>
      <c r="J7" s="4"/>
      <c r="K7" s="4"/>
      <c r="L7" s="4"/>
      <c r="M7" s="4"/>
    </row>
    <row r="8" spans="1:13" x14ac:dyDescent="0.3">
      <c r="A8" s="4">
        <v>1</v>
      </c>
      <c r="B8" s="4"/>
      <c r="C8" s="4"/>
      <c r="D8" s="4" t="s">
        <v>109</v>
      </c>
      <c r="E8" s="4" t="s">
        <v>200</v>
      </c>
      <c r="F8" s="4" t="s">
        <v>263</v>
      </c>
      <c r="G8" s="4" t="s">
        <v>300</v>
      </c>
      <c r="H8" s="4"/>
      <c r="I8" s="4"/>
      <c r="J8" s="4"/>
      <c r="K8" s="4"/>
      <c r="L8" s="4"/>
      <c r="M8" s="4"/>
    </row>
    <row r="9" spans="1:13" x14ac:dyDescent="0.3">
      <c r="A9" s="4">
        <v>1</v>
      </c>
      <c r="B9" s="4"/>
      <c r="C9" s="4"/>
      <c r="D9" s="4" t="s">
        <v>109</v>
      </c>
      <c r="E9" s="4" t="s">
        <v>199</v>
      </c>
      <c r="F9" s="4" t="s">
        <v>263</v>
      </c>
      <c r="G9" s="4" t="s">
        <v>265</v>
      </c>
      <c r="H9" s="4"/>
      <c r="I9" s="4"/>
      <c r="J9" s="4"/>
      <c r="K9" s="4"/>
      <c r="L9" s="4"/>
      <c r="M9" s="4"/>
    </row>
    <row r="10" spans="1:13" x14ac:dyDescent="0.3">
      <c r="A10" s="4">
        <v>1</v>
      </c>
      <c r="B10" s="4"/>
      <c r="C10" s="4"/>
      <c r="D10" s="4" t="s">
        <v>109</v>
      </c>
      <c r="E10" s="4" t="s">
        <v>201</v>
      </c>
      <c r="F10" s="4" t="s">
        <v>263</v>
      </c>
      <c r="G10" s="4" t="s">
        <v>273</v>
      </c>
      <c r="H10" s="4"/>
      <c r="I10" s="4"/>
      <c r="J10" s="4"/>
      <c r="K10" s="4"/>
      <c r="L10" s="4"/>
      <c r="M10" s="4"/>
    </row>
    <row r="11" spans="1:13" x14ac:dyDescent="0.3">
      <c r="A11" s="4">
        <v>1</v>
      </c>
      <c r="B11" s="4"/>
      <c r="C11" s="4"/>
      <c r="D11" s="4" t="s">
        <v>28</v>
      </c>
      <c r="E11" s="4" t="s">
        <v>215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4">
        <v>1</v>
      </c>
      <c r="B12" s="4"/>
      <c r="C12" s="4"/>
      <c r="D12" s="4" t="s">
        <v>28</v>
      </c>
      <c r="E12" s="4" t="s">
        <v>125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4">
        <v>1</v>
      </c>
      <c r="B13" s="4"/>
      <c r="C13" s="4"/>
      <c r="D13" s="4" t="s">
        <v>28</v>
      </c>
      <c r="E13" s="4" t="s">
        <v>219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4">
        <v>1</v>
      </c>
      <c r="B14" s="4"/>
      <c r="C14" s="4"/>
      <c r="D14" s="4" t="s">
        <v>28</v>
      </c>
      <c r="E14" s="4" t="s">
        <v>89</v>
      </c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4">
        <v>1</v>
      </c>
      <c r="B15" s="4"/>
      <c r="C15" s="4"/>
      <c r="D15" s="4" t="s">
        <v>28</v>
      </c>
      <c r="E15" s="4" t="s">
        <v>130</v>
      </c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4">
        <v>1</v>
      </c>
      <c r="B16" s="4"/>
      <c r="C16" s="4"/>
      <c r="D16" s="4" t="s">
        <v>28</v>
      </c>
      <c r="E16" s="4" t="s">
        <v>166</v>
      </c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4">
        <v>1</v>
      </c>
      <c r="B17" s="4"/>
      <c r="C17" s="4"/>
      <c r="D17" s="4" t="s">
        <v>28</v>
      </c>
      <c r="E17" s="4" t="s">
        <v>169</v>
      </c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4">
        <v>1</v>
      </c>
      <c r="B18" s="4"/>
      <c r="C18" s="4"/>
      <c r="D18" s="4" t="s">
        <v>28</v>
      </c>
      <c r="E18" s="4" t="s">
        <v>127</v>
      </c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4">
        <v>1</v>
      </c>
      <c r="B19" s="4"/>
      <c r="C19" s="4"/>
      <c r="D19" s="4" t="s">
        <v>28</v>
      </c>
      <c r="E19" s="4" t="s">
        <v>221</v>
      </c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5">
        <v>2</v>
      </c>
      <c r="B20" s="5" t="s">
        <v>12</v>
      </c>
      <c r="C20" s="5" t="s">
        <v>35</v>
      </c>
      <c r="D20" s="5" t="s">
        <v>12</v>
      </c>
      <c r="E20" s="5" t="s">
        <v>99</v>
      </c>
      <c r="F20" s="5" t="s">
        <v>12</v>
      </c>
      <c r="G20" s="5" t="s">
        <v>275</v>
      </c>
      <c r="H20" s="5"/>
      <c r="I20" s="5"/>
      <c r="J20" s="5"/>
      <c r="K20" s="5"/>
      <c r="L20" s="5"/>
      <c r="M20" s="5"/>
    </row>
    <row r="21" spans="1:13" x14ac:dyDescent="0.3">
      <c r="A21" s="5">
        <v>2</v>
      </c>
      <c r="B21" s="5"/>
      <c r="C21" s="5"/>
      <c r="D21" s="5" t="s">
        <v>28</v>
      </c>
      <c r="E21" s="5" t="s">
        <v>168</v>
      </c>
      <c r="F21" s="5" t="s">
        <v>263</v>
      </c>
      <c r="G21" s="5" t="s">
        <v>298</v>
      </c>
      <c r="H21" s="5"/>
      <c r="I21" s="5"/>
      <c r="J21" s="5"/>
      <c r="K21" s="5"/>
      <c r="L21" s="5"/>
      <c r="M21" s="5"/>
    </row>
    <row r="22" spans="1:13" x14ac:dyDescent="0.3">
      <c r="A22" s="5">
        <v>2</v>
      </c>
      <c r="B22" s="5"/>
      <c r="C22" s="5"/>
      <c r="D22" s="5" t="s">
        <v>28</v>
      </c>
      <c r="E22" s="5" t="s">
        <v>162</v>
      </c>
      <c r="F22" s="5" t="s">
        <v>263</v>
      </c>
      <c r="G22" s="5" t="s">
        <v>267</v>
      </c>
      <c r="H22" s="5"/>
      <c r="I22" s="5"/>
      <c r="J22" s="5"/>
      <c r="K22" s="5"/>
      <c r="L22" s="5"/>
      <c r="M22" s="5"/>
    </row>
    <row r="23" spans="1:13" x14ac:dyDescent="0.3">
      <c r="A23" s="5">
        <v>2</v>
      </c>
      <c r="B23" s="5"/>
      <c r="C23" s="5"/>
      <c r="D23" s="5" t="s">
        <v>28</v>
      </c>
      <c r="E23" s="5" t="s">
        <v>223</v>
      </c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5">
        <v>2</v>
      </c>
      <c r="B24" s="5"/>
      <c r="C24" s="5"/>
      <c r="D24" s="5" t="s">
        <v>28</v>
      </c>
      <c r="E24" s="5" t="s">
        <v>222</v>
      </c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>
        <v>2</v>
      </c>
      <c r="B25" s="5"/>
      <c r="C25" s="5"/>
      <c r="D25" s="5" t="s">
        <v>28</v>
      </c>
      <c r="E25" s="5" t="s">
        <v>217</v>
      </c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6">
        <v>3</v>
      </c>
      <c r="B26" s="6" t="s">
        <v>12</v>
      </c>
      <c r="C26" s="6" t="s">
        <v>17</v>
      </c>
      <c r="D26" s="6" t="s">
        <v>12</v>
      </c>
      <c r="E26" s="6" t="s">
        <v>139</v>
      </c>
      <c r="F26" s="6" t="s">
        <v>12</v>
      </c>
      <c r="G26" s="6" t="s">
        <v>271</v>
      </c>
      <c r="H26" s="6" t="s">
        <v>12</v>
      </c>
      <c r="I26" s="6" t="s">
        <v>311</v>
      </c>
      <c r="J26" s="6"/>
      <c r="K26" s="6"/>
      <c r="L26" s="6" t="s">
        <v>12</v>
      </c>
      <c r="M26" s="6" t="s">
        <v>426</v>
      </c>
    </row>
    <row r="27" spans="1:13" x14ac:dyDescent="0.3">
      <c r="A27" s="6">
        <v>3</v>
      </c>
      <c r="B27" s="6" t="s">
        <v>12</v>
      </c>
      <c r="C27" s="6" t="s">
        <v>27</v>
      </c>
      <c r="D27" s="6" t="s">
        <v>12</v>
      </c>
      <c r="E27" s="6" t="s">
        <v>98</v>
      </c>
      <c r="F27" s="6" t="s">
        <v>12</v>
      </c>
      <c r="G27" s="6" t="s">
        <v>260</v>
      </c>
      <c r="H27" s="6"/>
      <c r="I27" s="6"/>
      <c r="J27" s="6"/>
      <c r="K27" s="6"/>
      <c r="L27" s="6" t="s">
        <v>263</v>
      </c>
      <c r="M27" s="6" t="s">
        <v>435</v>
      </c>
    </row>
    <row r="28" spans="1:13" x14ac:dyDescent="0.3">
      <c r="A28" s="6">
        <v>3</v>
      </c>
      <c r="B28" s="6"/>
      <c r="C28" s="6"/>
      <c r="D28" s="6" t="s">
        <v>12</v>
      </c>
      <c r="E28" s="6" t="s">
        <v>101</v>
      </c>
      <c r="F28" s="6" t="s">
        <v>263</v>
      </c>
      <c r="G28" s="6" t="s">
        <v>274</v>
      </c>
      <c r="H28" s="6"/>
      <c r="I28" s="6"/>
      <c r="J28" s="6"/>
      <c r="K28" s="6"/>
      <c r="L28" s="6"/>
      <c r="M28" s="6"/>
    </row>
    <row r="29" spans="1:13" x14ac:dyDescent="0.3">
      <c r="A29" s="6">
        <v>3</v>
      </c>
      <c r="B29" s="6"/>
      <c r="C29" s="6"/>
      <c r="D29" s="6" t="s">
        <v>109</v>
      </c>
      <c r="E29" s="6" t="s">
        <v>110</v>
      </c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7">
        <v>4</v>
      </c>
      <c r="B30" s="7" t="s">
        <v>12</v>
      </c>
      <c r="C30" s="7" t="s">
        <v>36</v>
      </c>
      <c r="D30" s="7" t="s">
        <v>12</v>
      </c>
      <c r="E30" s="7" t="s">
        <v>193</v>
      </c>
      <c r="F30" s="7" t="s">
        <v>12</v>
      </c>
      <c r="G30" s="7" t="s">
        <v>286</v>
      </c>
      <c r="H30" s="7" t="s">
        <v>12</v>
      </c>
      <c r="I30" s="7" t="s">
        <v>317</v>
      </c>
      <c r="J30" s="7"/>
      <c r="K30" s="7"/>
      <c r="L30" s="7" t="s">
        <v>263</v>
      </c>
      <c r="M30" s="7" t="s">
        <v>441</v>
      </c>
    </row>
    <row r="31" spans="1:13" x14ac:dyDescent="0.3">
      <c r="A31" s="7">
        <v>4</v>
      </c>
      <c r="B31" s="7" t="s">
        <v>12</v>
      </c>
      <c r="C31" s="7" t="s">
        <v>38</v>
      </c>
      <c r="D31" s="7" t="s">
        <v>12</v>
      </c>
      <c r="E31" s="7" t="s">
        <v>247</v>
      </c>
      <c r="F31" s="7" t="s">
        <v>12</v>
      </c>
      <c r="G31" s="7" t="s">
        <v>296</v>
      </c>
      <c r="H31" s="7"/>
      <c r="I31" s="7"/>
      <c r="J31" s="7"/>
      <c r="K31" s="7"/>
      <c r="L31" s="7" t="s">
        <v>263</v>
      </c>
      <c r="M31" s="7" t="s">
        <v>448</v>
      </c>
    </row>
    <row r="32" spans="1:13" x14ac:dyDescent="0.3">
      <c r="A32" s="7">
        <v>4</v>
      </c>
      <c r="B32" s="7"/>
      <c r="C32" s="7"/>
      <c r="D32" s="7" t="s">
        <v>28</v>
      </c>
      <c r="E32" s="7" t="s">
        <v>216</v>
      </c>
      <c r="F32" s="7" t="s">
        <v>12</v>
      </c>
      <c r="G32" s="7" t="s">
        <v>284</v>
      </c>
      <c r="H32" s="7"/>
      <c r="I32" s="7"/>
      <c r="J32" s="7"/>
      <c r="K32" s="7"/>
      <c r="L32" s="7" t="s">
        <v>263</v>
      </c>
      <c r="M32" s="7" t="s">
        <v>454</v>
      </c>
    </row>
    <row r="33" spans="1:13" x14ac:dyDescent="0.3">
      <c r="A33" s="7">
        <v>4</v>
      </c>
      <c r="B33" s="7"/>
      <c r="C33" s="7"/>
      <c r="D33" s="7" t="s">
        <v>28</v>
      </c>
      <c r="E33" s="7" t="s">
        <v>205</v>
      </c>
      <c r="F33" s="7" t="s">
        <v>12</v>
      </c>
      <c r="G33" s="7" t="s">
        <v>303</v>
      </c>
      <c r="H33" s="7"/>
      <c r="I33" s="7"/>
      <c r="J33" s="7"/>
      <c r="K33" s="7"/>
      <c r="L33" s="7" t="s">
        <v>263</v>
      </c>
      <c r="M33" s="7" t="s">
        <v>445</v>
      </c>
    </row>
    <row r="34" spans="1:13" x14ac:dyDescent="0.3">
      <c r="A34" s="7">
        <v>4</v>
      </c>
      <c r="B34" s="7"/>
      <c r="C34" s="7"/>
      <c r="D34" s="7" t="s">
        <v>28</v>
      </c>
      <c r="E34" s="7" t="s">
        <v>255</v>
      </c>
      <c r="F34" s="7"/>
      <c r="G34" s="7"/>
      <c r="H34" s="7"/>
      <c r="I34" s="7"/>
      <c r="J34" s="7"/>
      <c r="K34" s="7"/>
      <c r="L34" s="7" t="s">
        <v>28</v>
      </c>
      <c r="M34" s="7" t="s">
        <v>491</v>
      </c>
    </row>
    <row r="35" spans="1:13" x14ac:dyDescent="0.3">
      <c r="A35" s="7">
        <v>4</v>
      </c>
      <c r="B35" s="7"/>
      <c r="C35" s="7"/>
      <c r="D35" s="7" t="s">
        <v>28</v>
      </c>
      <c r="E35" s="7" t="s">
        <v>167</v>
      </c>
      <c r="F35" s="7"/>
      <c r="G35" s="7"/>
      <c r="H35" s="7"/>
      <c r="I35" s="7"/>
      <c r="J35" s="7"/>
      <c r="K35" s="7"/>
      <c r="L35" s="7" t="s">
        <v>28</v>
      </c>
      <c r="M35" s="7" t="s">
        <v>493</v>
      </c>
    </row>
    <row r="36" spans="1:13" x14ac:dyDescent="0.3">
      <c r="A36" s="7">
        <v>4</v>
      </c>
      <c r="B36" s="7"/>
      <c r="C36" s="7"/>
      <c r="D36" s="7" t="s">
        <v>28</v>
      </c>
      <c r="E36" s="7" t="s">
        <v>153</v>
      </c>
      <c r="F36" s="7"/>
      <c r="G36" s="7"/>
      <c r="H36" s="7"/>
      <c r="I36" s="7"/>
      <c r="J36" s="7"/>
      <c r="K36" s="7"/>
      <c r="L36" s="7" t="s">
        <v>28</v>
      </c>
      <c r="M36" s="7" t="s">
        <v>463</v>
      </c>
    </row>
    <row r="37" spans="1:13" x14ac:dyDescent="0.3">
      <c r="A37" s="7">
        <v>4</v>
      </c>
      <c r="B37" s="7"/>
      <c r="C37" s="7"/>
      <c r="D37" s="7" t="s">
        <v>28</v>
      </c>
      <c r="E37" s="7" t="s">
        <v>161</v>
      </c>
      <c r="F37" s="7"/>
      <c r="G37" s="7"/>
      <c r="H37" s="7"/>
      <c r="I37" s="7"/>
      <c r="J37" s="7"/>
      <c r="K37" s="7"/>
      <c r="L37" s="7" t="s">
        <v>28</v>
      </c>
      <c r="M37" s="7" t="s">
        <v>494</v>
      </c>
    </row>
    <row r="38" spans="1:13" x14ac:dyDescent="0.3">
      <c r="A38" s="7">
        <v>4</v>
      </c>
      <c r="B38" s="7"/>
      <c r="C38" s="7"/>
      <c r="D38" s="7" t="s">
        <v>28</v>
      </c>
      <c r="E38" s="7" t="s">
        <v>220</v>
      </c>
      <c r="F38" s="7"/>
      <c r="G38" s="7"/>
      <c r="H38" s="7"/>
      <c r="I38" s="7"/>
      <c r="J38" s="7"/>
      <c r="K38" s="7"/>
      <c r="L38" s="7" t="s">
        <v>28</v>
      </c>
      <c r="M38" s="7" t="s">
        <v>464</v>
      </c>
    </row>
    <row r="39" spans="1:13" x14ac:dyDescent="0.3">
      <c r="A39" s="7">
        <v>4</v>
      </c>
      <c r="B39" s="7"/>
      <c r="C39" s="7"/>
      <c r="D39" s="7" t="s">
        <v>28</v>
      </c>
      <c r="E39" s="7" t="s">
        <v>213</v>
      </c>
      <c r="F39" s="7"/>
      <c r="G39" s="7"/>
      <c r="H39" s="7"/>
      <c r="I39" s="7"/>
      <c r="J39" s="7"/>
      <c r="K39" s="7"/>
      <c r="L39" s="7" t="s">
        <v>28</v>
      </c>
      <c r="M39" s="7" t="s">
        <v>495</v>
      </c>
    </row>
    <row r="40" spans="1:13" x14ac:dyDescent="0.3">
      <c r="A40" s="7">
        <v>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 t="s">
        <v>28</v>
      </c>
      <c r="M40" s="7" t="s">
        <v>465</v>
      </c>
    </row>
    <row r="41" spans="1:13" x14ac:dyDescent="0.3">
      <c r="A41" s="7">
        <v>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 t="s">
        <v>28</v>
      </c>
      <c r="M41" s="7" t="s">
        <v>496</v>
      </c>
    </row>
    <row r="42" spans="1:13" x14ac:dyDescent="0.3">
      <c r="A42" s="7">
        <v>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 t="s">
        <v>28</v>
      </c>
      <c r="M42" s="7" t="s">
        <v>498</v>
      </c>
    </row>
    <row r="43" spans="1:13" x14ac:dyDescent="0.3">
      <c r="A43" s="7">
        <v>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 t="s">
        <v>28</v>
      </c>
      <c r="M43" s="7" t="s">
        <v>205</v>
      </c>
    </row>
    <row r="44" spans="1:13" x14ac:dyDescent="0.3">
      <c r="A44" s="7">
        <v>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 t="s">
        <v>28</v>
      </c>
      <c r="M44" s="7" t="s">
        <v>500</v>
      </c>
    </row>
    <row r="45" spans="1:13" x14ac:dyDescent="0.3">
      <c r="A45" s="7">
        <v>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 t="s">
        <v>28</v>
      </c>
      <c r="M45" s="7" t="s">
        <v>476</v>
      </c>
    </row>
    <row r="46" spans="1:13" x14ac:dyDescent="0.3">
      <c r="A46" s="7">
        <v>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 t="s">
        <v>28</v>
      </c>
      <c r="M46" s="7" t="s">
        <v>502</v>
      </c>
    </row>
    <row r="47" spans="1:13" x14ac:dyDescent="0.3">
      <c r="A47" s="7">
        <v>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 t="s">
        <v>28</v>
      </c>
      <c r="M47" s="7" t="s">
        <v>483</v>
      </c>
    </row>
    <row r="48" spans="1:13" x14ac:dyDescent="0.3">
      <c r="A48" s="7">
        <v>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 t="s">
        <v>28</v>
      </c>
      <c r="M48" s="7" t="s">
        <v>484</v>
      </c>
    </row>
    <row r="49" spans="1:13" x14ac:dyDescent="0.3">
      <c r="A49" s="7">
        <v>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 t="s">
        <v>28</v>
      </c>
      <c r="M49" s="7" t="s">
        <v>505</v>
      </c>
    </row>
    <row r="50" spans="1:13" x14ac:dyDescent="0.3">
      <c r="A50" s="7">
        <v>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 t="s">
        <v>28</v>
      </c>
      <c r="M50" s="7" t="s">
        <v>511</v>
      </c>
    </row>
    <row r="51" spans="1:13" x14ac:dyDescent="0.3">
      <c r="A51" s="7">
        <v>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 t="s">
        <v>28</v>
      </c>
      <c r="M51" s="7" t="s">
        <v>489</v>
      </c>
    </row>
    <row r="52" spans="1:13" x14ac:dyDescent="0.3">
      <c r="A52" s="8">
        <v>7</v>
      </c>
      <c r="B52" s="8"/>
      <c r="C52" s="8"/>
      <c r="D52" s="8" t="s">
        <v>12</v>
      </c>
      <c r="E52" s="8" t="s">
        <v>244</v>
      </c>
      <c r="F52" s="8" t="s">
        <v>12</v>
      </c>
      <c r="G52" s="8" t="s">
        <v>295</v>
      </c>
      <c r="H52" s="8"/>
      <c r="I52" s="8"/>
      <c r="J52" s="8"/>
      <c r="K52" s="8"/>
      <c r="L52" s="8"/>
      <c r="M52" s="8"/>
    </row>
    <row r="53" spans="1:13" x14ac:dyDescent="0.3">
      <c r="A53" s="10">
        <v>6</v>
      </c>
      <c r="B53" s="10" t="s">
        <v>12</v>
      </c>
      <c r="C53" s="10" t="s">
        <v>39</v>
      </c>
      <c r="D53" s="10" t="s">
        <v>12</v>
      </c>
      <c r="E53" s="10" t="s">
        <v>245</v>
      </c>
      <c r="F53" s="10" t="s">
        <v>263</v>
      </c>
      <c r="G53" s="10" t="s">
        <v>291</v>
      </c>
      <c r="H53" s="10" t="s">
        <v>12</v>
      </c>
      <c r="I53" s="10" t="s">
        <v>340</v>
      </c>
      <c r="J53" s="10" t="s">
        <v>12</v>
      </c>
      <c r="K53" s="10" t="s">
        <v>379</v>
      </c>
      <c r="L53" s="10" t="s">
        <v>263</v>
      </c>
      <c r="M53" s="10" t="s">
        <v>436</v>
      </c>
    </row>
    <row r="54" spans="1:13" x14ac:dyDescent="0.3">
      <c r="A54" s="10">
        <v>6</v>
      </c>
      <c r="B54" s="10" t="s">
        <v>12</v>
      </c>
      <c r="C54" s="10" t="s">
        <v>41</v>
      </c>
      <c r="D54" s="10" t="s">
        <v>28</v>
      </c>
      <c r="E54" s="10" t="s">
        <v>114</v>
      </c>
      <c r="F54" s="10"/>
      <c r="G54" s="10"/>
      <c r="H54" s="10" t="s">
        <v>12</v>
      </c>
      <c r="I54" s="10" t="s">
        <v>337</v>
      </c>
      <c r="J54" s="10" t="s">
        <v>12</v>
      </c>
      <c r="K54" s="10" t="s">
        <v>401</v>
      </c>
      <c r="L54" s="10"/>
      <c r="M54" s="10"/>
    </row>
    <row r="55" spans="1:13" x14ac:dyDescent="0.3">
      <c r="A55" s="10">
        <v>6</v>
      </c>
      <c r="B55" s="10" t="s">
        <v>28</v>
      </c>
      <c r="C55" s="10" t="s">
        <v>37</v>
      </c>
      <c r="D55" s="10" t="s">
        <v>28</v>
      </c>
      <c r="E55" s="10" t="s">
        <v>202</v>
      </c>
      <c r="F55" s="10"/>
      <c r="G55" s="10"/>
      <c r="H55" s="10" t="s">
        <v>12</v>
      </c>
      <c r="I55" s="10" t="s">
        <v>332</v>
      </c>
      <c r="J55" s="10"/>
      <c r="K55" s="10"/>
      <c r="L55" s="10"/>
      <c r="M55" s="10"/>
    </row>
    <row r="56" spans="1:13" x14ac:dyDescent="0.3">
      <c r="A56" s="10">
        <v>6</v>
      </c>
      <c r="B56" s="10" t="s">
        <v>28</v>
      </c>
      <c r="C56" s="10" t="s">
        <v>42</v>
      </c>
      <c r="D56" s="10" t="s">
        <v>28</v>
      </c>
      <c r="E56" s="10" t="s">
        <v>207</v>
      </c>
      <c r="F56" s="10"/>
      <c r="G56" s="10"/>
      <c r="H56" s="10" t="s">
        <v>12</v>
      </c>
      <c r="I56" s="10" t="s">
        <v>318</v>
      </c>
      <c r="J56" s="10"/>
      <c r="K56" s="10"/>
      <c r="L56" s="10"/>
      <c r="M56" s="10"/>
    </row>
    <row r="57" spans="1:13" x14ac:dyDescent="0.3">
      <c r="A57" s="10">
        <v>6</v>
      </c>
      <c r="B57" s="10" t="s">
        <v>28</v>
      </c>
      <c r="C57" s="10" t="s">
        <v>54</v>
      </c>
      <c r="D57" s="10" t="s">
        <v>28</v>
      </c>
      <c r="E57" s="10" t="s">
        <v>154</v>
      </c>
      <c r="F57" s="10"/>
      <c r="G57" s="10"/>
      <c r="H57" s="10" t="s">
        <v>12</v>
      </c>
      <c r="I57" s="10" t="s">
        <v>316</v>
      </c>
      <c r="J57" s="10"/>
      <c r="K57" s="10"/>
      <c r="L57" s="10"/>
      <c r="M57" s="10"/>
    </row>
    <row r="58" spans="1:13" x14ac:dyDescent="0.3">
      <c r="A58" s="10">
        <v>6</v>
      </c>
      <c r="B58" s="10" t="s">
        <v>28</v>
      </c>
      <c r="C58" s="10" t="s">
        <v>55</v>
      </c>
      <c r="D58" s="10" t="s">
        <v>28</v>
      </c>
      <c r="E58" s="10" t="s">
        <v>208</v>
      </c>
      <c r="F58" s="10"/>
      <c r="G58" s="10"/>
      <c r="H58" s="10" t="s">
        <v>12</v>
      </c>
      <c r="I58" s="10" t="s">
        <v>325</v>
      </c>
      <c r="J58" s="10"/>
      <c r="K58" s="10"/>
      <c r="L58" s="10"/>
      <c r="M58" s="10"/>
    </row>
    <row r="59" spans="1:13" x14ac:dyDescent="0.3">
      <c r="A59" s="10">
        <v>6</v>
      </c>
      <c r="B59" s="10"/>
      <c r="C59" s="10"/>
      <c r="D59" s="10"/>
      <c r="E59" s="10"/>
      <c r="F59" s="10"/>
      <c r="G59" s="10"/>
      <c r="H59" s="10" t="s">
        <v>12</v>
      </c>
      <c r="I59" s="10" t="s">
        <v>336</v>
      </c>
      <c r="J59" s="10"/>
      <c r="K59" s="10"/>
      <c r="L59" s="10"/>
      <c r="M59" s="10"/>
    </row>
    <row r="60" spans="1:13" x14ac:dyDescent="0.3">
      <c r="A60" s="10">
        <v>6</v>
      </c>
      <c r="B60" s="10"/>
      <c r="C60" s="10"/>
      <c r="D60" s="10"/>
      <c r="E60" s="10"/>
      <c r="F60" s="10"/>
      <c r="G60" s="10"/>
      <c r="H60" s="10" t="s">
        <v>12</v>
      </c>
      <c r="I60" s="10" t="s">
        <v>326</v>
      </c>
      <c r="J60" s="10"/>
      <c r="K60" s="10"/>
      <c r="L60" s="10"/>
      <c r="M60" s="10"/>
    </row>
    <row r="61" spans="1:13" x14ac:dyDescent="0.3">
      <c r="A61" s="10">
        <v>6</v>
      </c>
      <c r="B61" s="10"/>
      <c r="C61" s="10"/>
      <c r="D61" s="10"/>
      <c r="E61" s="10"/>
      <c r="F61" s="10"/>
      <c r="G61" s="10"/>
      <c r="H61" s="10" t="s">
        <v>12</v>
      </c>
      <c r="I61" s="10" t="s">
        <v>333</v>
      </c>
      <c r="J61" s="10"/>
      <c r="K61" s="10"/>
      <c r="L61" s="10"/>
      <c r="M61" s="10"/>
    </row>
    <row r="62" spans="1:13" x14ac:dyDescent="0.3">
      <c r="A62" s="10">
        <v>6</v>
      </c>
      <c r="B62" s="10"/>
      <c r="C62" s="10"/>
      <c r="D62" s="10"/>
      <c r="E62" s="10"/>
      <c r="F62" s="10"/>
      <c r="G62" s="10"/>
      <c r="H62" s="10" t="s">
        <v>12</v>
      </c>
      <c r="I62" s="10" t="s">
        <v>313</v>
      </c>
      <c r="J62" s="10"/>
      <c r="K62" s="10"/>
      <c r="L62" s="10"/>
      <c r="M62" s="10"/>
    </row>
    <row r="63" spans="1:13" x14ac:dyDescent="0.3">
      <c r="A63" s="10">
        <v>6</v>
      </c>
      <c r="B63" s="10"/>
      <c r="C63" s="10"/>
      <c r="D63" s="10"/>
      <c r="E63" s="10"/>
      <c r="F63" s="10"/>
      <c r="G63" s="10"/>
      <c r="H63" s="10" t="s">
        <v>12</v>
      </c>
      <c r="I63" s="10" t="s">
        <v>331</v>
      </c>
      <c r="J63" s="10"/>
      <c r="K63" s="10"/>
      <c r="L63" s="10"/>
      <c r="M63" s="10"/>
    </row>
    <row r="64" spans="1:13" x14ac:dyDescent="0.3">
      <c r="A64" s="11">
        <v>8</v>
      </c>
      <c r="B64" s="11" t="s">
        <v>12</v>
      </c>
      <c r="C64" s="11" t="s">
        <v>23</v>
      </c>
      <c r="D64" s="11" t="s">
        <v>12</v>
      </c>
      <c r="E64" s="11" t="s">
        <v>62</v>
      </c>
      <c r="F64" s="11"/>
      <c r="G64" s="11"/>
      <c r="H64" s="11" t="s">
        <v>12</v>
      </c>
      <c r="I64" s="11" t="s">
        <v>339</v>
      </c>
      <c r="J64" s="11" t="s">
        <v>12</v>
      </c>
      <c r="K64" s="11" t="s">
        <v>392</v>
      </c>
      <c r="L64" s="11" t="s">
        <v>12</v>
      </c>
      <c r="M64" s="11" t="s">
        <v>421</v>
      </c>
    </row>
    <row r="65" spans="1:13" x14ac:dyDescent="0.3">
      <c r="A65" s="11">
        <v>8</v>
      </c>
      <c r="B65" s="11" t="s">
        <v>12</v>
      </c>
      <c r="C65" s="11" t="s">
        <v>24</v>
      </c>
      <c r="D65" s="11" t="s">
        <v>28</v>
      </c>
      <c r="E65" s="11" t="s">
        <v>149</v>
      </c>
      <c r="F65" s="11"/>
      <c r="G65" s="11"/>
      <c r="H65" s="11" t="s">
        <v>12</v>
      </c>
      <c r="I65" s="11" t="s">
        <v>24</v>
      </c>
      <c r="J65" s="11" t="s">
        <v>12</v>
      </c>
      <c r="K65" s="11" t="s">
        <v>364</v>
      </c>
      <c r="L65" s="11" t="s">
        <v>12</v>
      </c>
      <c r="M65" s="11" t="s">
        <v>416</v>
      </c>
    </row>
    <row r="66" spans="1:13" x14ac:dyDescent="0.3">
      <c r="A66" s="11">
        <v>8</v>
      </c>
      <c r="B66" s="11" t="s">
        <v>12</v>
      </c>
      <c r="C66" s="11" t="s">
        <v>53</v>
      </c>
      <c r="D66" s="11" t="s">
        <v>28</v>
      </c>
      <c r="E66" s="11" t="s">
        <v>203</v>
      </c>
      <c r="F66" s="11"/>
      <c r="G66" s="11"/>
      <c r="H66" s="11"/>
      <c r="I66" s="11"/>
      <c r="J66" s="11" t="s">
        <v>12</v>
      </c>
      <c r="K66" s="11" t="s">
        <v>372</v>
      </c>
      <c r="L66" s="11" t="s">
        <v>12</v>
      </c>
      <c r="M66" s="11" t="s">
        <v>417</v>
      </c>
    </row>
    <row r="67" spans="1:13" x14ac:dyDescent="0.3">
      <c r="A67" s="11">
        <v>8</v>
      </c>
      <c r="B67" s="11"/>
      <c r="C67" s="11"/>
      <c r="D67" s="11" t="s">
        <v>28</v>
      </c>
      <c r="E67" s="11" t="s">
        <v>150</v>
      </c>
      <c r="F67" s="11"/>
      <c r="G67" s="11"/>
      <c r="H67" s="11"/>
      <c r="I67" s="11"/>
      <c r="J67" s="11" t="s">
        <v>263</v>
      </c>
      <c r="K67" s="11" t="s">
        <v>407</v>
      </c>
      <c r="L67" s="11" t="s">
        <v>12</v>
      </c>
      <c r="M67" s="11" t="s">
        <v>423</v>
      </c>
    </row>
    <row r="68" spans="1:13" x14ac:dyDescent="0.3">
      <c r="A68" s="11">
        <v>8</v>
      </c>
      <c r="B68" s="11"/>
      <c r="C68" s="11"/>
      <c r="D68" s="11" t="s">
        <v>28</v>
      </c>
      <c r="E68" s="11" t="s">
        <v>232</v>
      </c>
      <c r="F68" s="11"/>
      <c r="G68" s="11"/>
      <c r="H68" s="11"/>
      <c r="I68" s="11"/>
      <c r="J68" s="11"/>
      <c r="K68" s="11"/>
      <c r="L68" s="11" t="s">
        <v>12</v>
      </c>
      <c r="M68" s="11" t="s">
        <v>427</v>
      </c>
    </row>
    <row r="69" spans="1:13" x14ac:dyDescent="0.3">
      <c r="A69" s="11">
        <v>8</v>
      </c>
      <c r="B69" s="11"/>
      <c r="C69" s="11"/>
      <c r="D69" s="11" t="s">
        <v>28</v>
      </c>
      <c r="E69" s="11" t="s">
        <v>231</v>
      </c>
      <c r="F69" s="11"/>
      <c r="G69" s="11"/>
      <c r="H69" s="11"/>
      <c r="I69" s="11"/>
      <c r="J69" s="11"/>
      <c r="K69" s="11"/>
      <c r="L69" s="11" t="s">
        <v>12</v>
      </c>
      <c r="M69" s="11" t="s">
        <v>412</v>
      </c>
    </row>
    <row r="70" spans="1:13" x14ac:dyDescent="0.3">
      <c r="A70" s="11">
        <v>8</v>
      </c>
      <c r="B70" s="11"/>
      <c r="C70" s="11"/>
      <c r="D70" s="11" t="s">
        <v>28</v>
      </c>
      <c r="E70" s="11" t="s">
        <v>77</v>
      </c>
      <c r="F70" s="11"/>
      <c r="G70" s="11"/>
      <c r="H70" s="11"/>
      <c r="I70" s="11"/>
      <c r="J70" s="11"/>
      <c r="K70" s="11"/>
      <c r="L70" s="11" t="s">
        <v>12</v>
      </c>
      <c r="M70" s="11" t="s">
        <v>418</v>
      </c>
    </row>
    <row r="71" spans="1:13" x14ac:dyDescent="0.3">
      <c r="A71" s="11">
        <v>8</v>
      </c>
      <c r="B71" s="11"/>
      <c r="C71" s="11"/>
      <c r="D71" s="11" t="s">
        <v>28</v>
      </c>
      <c r="E71" s="11" t="s">
        <v>152</v>
      </c>
      <c r="F71" s="11"/>
      <c r="G71" s="11"/>
      <c r="H71" s="11"/>
      <c r="I71" s="11"/>
      <c r="J71" s="11"/>
      <c r="K71" s="11"/>
      <c r="L71" s="11" t="s">
        <v>12</v>
      </c>
      <c r="M71" s="11" t="s">
        <v>413</v>
      </c>
    </row>
    <row r="72" spans="1:13" x14ac:dyDescent="0.3">
      <c r="A72" s="11">
        <v>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 t="s">
        <v>12</v>
      </c>
      <c r="M72" s="11" t="s">
        <v>425</v>
      </c>
    </row>
    <row r="73" spans="1:13" x14ac:dyDescent="0.3">
      <c r="A73" s="11">
        <v>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 t="s">
        <v>12</v>
      </c>
      <c r="M73" s="11" t="s">
        <v>433</v>
      </c>
    </row>
    <row r="74" spans="1:13" x14ac:dyDescent="0.3">
      <c r="A74" s="11">
        <v>8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 t="s">
        <v>12</v>
      </c>
      <c r="M74" s="11" t="s">
        <v>424</v>
      </c>
    </row>
    <row r="75" spans="1:13" x14ac:dyDescent="0.3">
      <c r="A75" s="11">
        <v>8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 t="s">
        <v>12</v>
      </c>
      <c r="M75" s="11" t="s">
        <v>209</v>
      </c>
    </row>
    <row r="76" spans="1:13" x14ac:dyDescent="0.3">
      <c r="A76" s="11">
        <v>8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 t="s">
        <v>12</v>
      </c>
      <c r="M76" s="11" t="s">
        <v>415</v>
      </c>
    </row>
    <row r="77" spans="1:13" x14ac:dyDescent="0.3">
      <c r="A77" s="11">
        <v>8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 t="s">
        <v>263</v>
      </c>
      <c r="M77" s="11" t="s">
        <v>456</v>
      </c>
    </row>
    <row r="78" spans="1:13" x14ac:dyDescent="0.3">
      <c r="A78" s="11">
        <v>8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 t="s">
        <v>263</v>
      </c>
      <c r="M78" s="11" t="s">
        <v>429</v>
      </c>
    </row>
    <row r="79" spans="1:13" x14ac:dyDescent="0.3">
      <c r="A79" s="11">
        <v>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 t="s">
        <v>263</v>
      </c>
      <c r="M79" s="11" t="s">
        <v>431</v>
      </c>
    </row>
    <row r="80" spans="1:13" x14ac:dyDescent="0.3">
      <c r="A80" s="11">
        <v>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 t="s">
        <v>263</v>
      </c>
      <c r="M80" s="11" t="s">
        <v>440</v>
      </c>
    </row>
    <row r="81" spans="1:13" x14ac:dyDescent="0.3">
      <c r="A81" s="11">
        <v>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 t="s">
        <v>263</v>
      </c>
      <c r="M81" s="11" t="s">
        <v>77</v>
      </c>
    </row>
    <row r="82" spans="1:13" x14ac:dyDescent="0.3">
      <c r="A82" s="11">
        <v>8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 t="s">
        <v>263</v>
      </c>
      <c r="M82" s="11" t="s">
        <v>457</v>
      </c>
    </row>
    <row r="83" spans="1:13" x14ac:dyDescent="0.3">
      <c r="A83" s="11">
        <v>8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 t="s">
        <v>263</v>
      </c>
      <c r="M83" s="11" t="s">
        <v>432</v>
      </c>
    </row>
    <row r="84" spans="1:13" x14ac:dyDescent="0.3">
      <c r="A84" s="11">
        <v>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 t="s">
        <v>263</v>
      </c>
      <c r="M84" s="11" t="s">
        <v>447</v>
      </c>
    </row>
    <row r="85" spans="1:13" x14ac:dyDescent="0.3">
      <c r="A85" s="11">
        <v>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 t="s">
        <v>263</v>
      </c>
      <c r="M85" s="11" t="s">
        <v>453</v>
      </c>
    </row>
    <row r="86" spans="1:13" x14ac:dyDescent="0.3">
      <c r="A86" s="11">
        <v>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 t="s">
        <v>263</v>
      </c>
      <c r="M86" s="11" t="s">
        <v>152</v>
      </c>
    </row>
    <row r="87" spans="1:13" x14ac:dyDescent="0.3">
      <c r="A87" s="11">
        <v>8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 t="s">
        <v>263</v>
      </c>
      <c r="M87" s="11" t="s">
        <v>444</v>
      </c>
    </row>
    <row r="88" spans="1:13" x14ac:dyDescent="0.3">
      <c r="A88" s="11">
        <v>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 t="s">
        <v>263</v>
      </c>
      <c r="M88" s="11" t="s">
        <v>437</v>
      </c>
    </row>
    <row r="89" spans="1:13" x14ac:dyDescent="0.3">
      <c r="A89" s="11">
        <v>8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 t="s">
        <v>263</v>
      </c>
      <c r="M89" s="11" t="s">
        <v>443</v>
      </c>
    </row>
    <row r="90" spans="1:13" x14ac:dyDescent="0.3">
      <c r="A90" s="11">
        <v>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 t="s">
        <v>263</v>
      </c>
      <c r="M90" s="11" t="s">
        <v>439</v>
      </c>
    </row>
    <row r="91" spans="1:13" x14ac:dyDescent="0.3">
      <c r="A91" s="11">
        <v>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 t="s">
        <v>263</v>
      </c>
      <c r="M91" s="11" t="s">
        <v>438</v>
      </c>
    </row>
    <row r="92" spans="1:13" x14ac:dyDescent="0.3">
      <c r="A92" s="11">
        <v>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 t="s">
        <v>28</v>
      </c>
      <c r="M92" s="11" t="s">
        <v>462</v>
      </c>
    </row>
    <row r="93" spans="1:13" x14ac:dyDescent="0.3">
      <c r="A93" s="11">
        <v>8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 t="s">
        <v>28</v>
      </c>
      <c r="M93" s="11" t="s">
        <v>232</v>
      </c>
    </row>
    <row r="94" spans="1:13" x14ac:dyDescent="0.3">
      <c r="A94" s="11">
        <v>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 t="s">
        <v>28</v>
      </c>
      <c r="M94" s="11" t="s">
        <v>466</v>
      </c>
    </row>
    <row r="95" spans="1:13" x14ac:dyDescent="0.3">
      <c r="A95" s="11">
        <v>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 t="s">
        <v>28</v>
      </c>
      <c r="M95" s="11" t="s">
        <v>499</v>
      </c>
    </row>
    <row r="96" spans="1:13" x14ac:dyDescent="0.3">
      <c r="A96" s="11">
        <v>8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 t="s">
        <v>28</v>
      </c>
      <c r="M96" s="11" t="s">
        <v>477</v>
      </c>
    </row>
    <row r="97" spans="1:13" x14ac:dyDescent="0.3">
      <c r="A97" s="11">
        <v>8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 t="s">
        <v>28</v>
      </c>
      <c r="M97" s="11" t="s">
        <v>478</v>
      </c>
    </row>
    <row r="98" spans="1:13" x14ac:dyDescent="0.3">
      <c r="A98" s="11">
        <v>8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 t="s">
        <v>28</v>
      </c>
      <c r="M98" s="11" t="s">
        <v>509</v>
      </c>
    </row>
    <row r="99" spans="1:13" x14ac:dyDescent="0.3">
      <c r="A99" s="11">
        <v>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 t="s">
        <v>28</v>
      </c>
      <c r="M99" s="11" t="s">
        <v>510</v>
      </c>
    </row>
    <row r="100" spans="1:13" x14ac:dyDescent="0.3">
      <c r="A100" s="12">
        <v>5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 t="s">
        <v>263</v>
      </c>
      <c r="M100" s="12" t="s">
        <v>446</v>
      </c>
    </row>
    <row r="101" spans="1:13" x14ac:dyDescent="0.3">
      <c r="A101" s="12">
        <v>5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 t="s">
        <v>28</v>
      </c>
      <c r="M101" s="12" t="s">
        <v>504</v>
      </c>
    </row>
    <row r="102" spans="1:13" x14ac:dyDescent="0.3">
      <c r="A102" s="9">
        <v>9</v>
      </c>
      <c r="B102" s="9"/>
      <c r="C102" s="9"/>
      <c r="D102" s="9" t="s">
        <v>28</v>
      </c>
      <c r="E102" s="9" t="s">
        <v>71</v>
      </c>
      <c r="F102" s="9"/>
      <c r="G102" s="9"/>
      <c r="H102" s="9"/>
      <c r="I102" s="9"/>
      <c r="J102" s="9"/>
      <c r="K102" s="9"/>
      <c r="L102" s="9" t="s">
        <v>28</v>
      </c>
      <c r="M102" s="9" t="s">
        <v>492</v>
      </c>
    </row>
    <row r="103" spans="1:13" x14ac:dyDescent="0.3">
      <c r="A103" s="9">
        <v>9</v>
      </c>
      <c r="B103" s="9"/>
      <c r="C103" s="9"/>
      <c r="D103" s="9" t="s">
        <v>28</v>
      </c>
      <c r="E103" s="9" t="s">
        <v>116</v>
      </c>
      <c r="F103" s="9"/>
      <c r="G103" s="9"/>
      <c r="H103" s="9"/>
      <c r="I103" s="9"/>
      <c r="J103" s="9"/>
      <c r="K103" s="9"/>
      <c r="L103" s="9"/>
      <c r="M103" s="9" t="s">
        <v>525</v>
      </c>
    </row>
    <row r="104" spans="1:13" x14ac:dyDescent="0.3">
      <c r="A104" s="13">
        <v>10</v>
      </c>
      <c r="B104" s="13"/>
      <c r="C104" s="13"/>
      <c r="D104" s="13" t="s">
        <v>28</v>
      </c>
      <c r="E104" s="13" t="s">
        <v>209</v>
      </c>
      <c r="F104" s="13"/>
      <c r="G104" s="13"/>
      <c r="H104" s="13" t="s">
        <v>12</v>
      </c>
      <c r="I104" s="13" t="s">
        <v>345</v>
      </c>
      <c r="J104" s="13" t="s">
        <v>12</v>
      </c>
      <c r="K104" s="13" t="s">
        <v>361</v>
      </c>
      <c r="L104" s="13" t="s">
        <v>263</v>
      </c>
      <c r="M104" s="13" t="s">
        <v>449</v>
      </c>
    </row>
    <row r="105" spans="1:13" x14ac:dyDescent="0.3">
      <c r="A105" s="13">
        <v>10</v>
      </c>
      <c r="B105" s="13"/>
      <c r="C105" s="13"/>
      <c r="D105" s="13" t="s">
        <v>28</v>
      </c>
      <c r="E105" s="13" t="s">
        <v>207</v>
      </c>
      <c r="F105" s="13"/>
      <c r="G105" s="13"/>
      <c r="H105" s="13"/>
      <c r="I105" s="13"/>
      <c r="J105" s="13" t="s">
        <v>12</v>
      </c>
      <c r="K105" s="13" t="s">
        <v>355</v>
      </c>
      <c r="L105" s="13" t="s">
        <v>28</v>
      </c>
      <c r="M105" s="13" t="s">
        <v>481</v>
      </c>
    </row>
    <row r="106" spans="1:13" x14ac:dyDescent="0.3">
      <c r="A106" s="13">
        <v>10</v>
      </c>
      <c r="B106" s="13"/>
      <c r="C106" s="13"/>
      <c r="D106" s="13"/>
      <c r="E106" s="13"/>
      <c r="F106" s="13"/>
      <c r="G106" s="13"/>
      <c r="H106" s="13"/>
      <c r="I106" s="13"/>
      <c r="J106" s="13" t="s">
        <v>12</v>
      </c>
      <c r="K106" s="13" t="s">
        <v>354</v>
      </c>
      <c r="L106" s="13"/>
      <c r="M106" s="13"/>
    </row>
    <row r="107" spans="1:13" x14ac:dyDescent="0.3">
      <c r="A107" s="13">
        <v>10</v>
      </c>
      <c r="B107" s="13"/>
      <c r="C107" s="13"/>
      <c r="D107" s="13"/>
      <c r="E107" s="13"/>
      <c r="F107" s="13"/>
      <c r="G107" s="13"/>
      <c r="H107" s="13"/>
      <c r="I107" s="13"/>
      <c r="J107" s="13" t="s">
        <v>263</v>
      </c>
      <c r="K107" s="13" t="s">
        <v>406</v>
      </c>
      <c r="L107" s="13"/>
      <c r="M107" s="13"/>
    </row>
    <row r="108" spans="1:13" x14ac:dyDescent="0.3">
      <c r="A108" s="13">
        <v>10</v>
      </c>
      <c r="B108" s="13"/>
      <c r="C108" s="13"/>
      <c r="D108" s="13"/>
      <c r="E108" s="13"/>
      <c r="F108" s="13"/>
      <c r="G108" s="13"/>
      <c r="H108" s="13"/>
      <c r="I108" s="13"/>
      <c r="J108" s="13" t="s">
        <v>263</v>
      </c>
      <c r="K108" s="13" t="s">
        <v>394</v>
      </c>
      <c r="L108" s="13"/>
      <c r="M108" s="13"/>
    </row>
    <row r="109" spans="1:13" x14ac:dyDescent="0.3">
      <c r="A109" s="13">
        <v>10</v>
      </c>
      <c r="B109" s="13"/>
      <c r="C109" s="13"/>
      <c r="D109" s="13"/>
      <c r="E109" s="13"/>
      <c r="F109" s="13"/>
      <c r="G109" s="13"/>
      <c r="H109" s="13"/>
      <c r="I109" s="13"/>
      <c r="J109" s="13" t="s">
        <v>28</v>
      </c>
      <c r="K109" s="13" t="s">
        <v>357</v>
      </c>
      <c r="L109" s="13"/>
      <c r="M109" s="13"/>
    </row>
    <row r="110" spans="1:13" x14ac:dyDescent="0.3">
      <c r="A110" s="13">
        <v>10</v>
      </c>
      <c r="B110" s="13"/>
      <c r="C110" s="13"/>
      <c r="D110" s="13"/>
      <c r="E110" s="13"/>
      <c r="F110" s="13"/>
      <c r="G110" s="13"/>
      <c r="H110" s="13"/>
      <c r="I110" s="13"/>
      <c r="J110" s="13" t="s">
        <v>28</v>
      </c>
      <c r="K110" s="13" t="s">
        <v>399</v>
      </c>
      <c r="L110" s="13"/>
      <c r="M110" s="13"/>
    </row>
    <row r="111" spans="1:13" x14ac:dyDescent="0.3">
      <c r="A111" s="13">
        <v>10</v>
      </c>
      <c r="B111" s="13"/>
      <c r="C111" s="13"/>
      <c r="D111" s="13"/>
      <c r="E111" s="13"/>
      <c r="F111" s="13"/>
      <c r="G111" s="13"/>
      <c r="H111" s="13"/>
      <c r="I111" s="13"/>
      <c r="J111" s="13" t="s">
        <v>28</v>
      </c>
      <c r="K111" s="13" t="s">
        <v>409</v>
      </c>
      <c r="L111" s="13"/>
      <c r="M111" s="13"/>
    </row>
    <row r="112" spans="1:13" x14ac:dyDescent="0.3">
      <c r="A112" s="13">
        <v>10</v>
      </c>
      <c r="B112" s="13"/>
      <c r="C112" s="13"/>
      <c r="D112" s="13"/>
      <c r="E112" s="13"/>
      <c r="F112" s="13"/>
      <c r="G112" s="13"/>
      <c r="H112" s="13"/>
      <c r="I112" s="13"/>
      <c r="J112" s="13" t="s">
        <v>28</v>
      </c>
      <c r="K112" s="13" t="s">
        <v>356</v>
      </c>
      <c r="L112" s="13"/>
      <c r="M112" s="13"/>
    </row>
    <row r="113" spans="1:13" x14ac:dyDescent="0.3">
      <c r="A113" s="13">
        <v>11</v>
      </c>
      <c r="B113" s="13"/>
      <c r="C113" s="13"/>
      <c r="D113" s="13"/>
      <c r="E113" s="13"/>
      <c r="F113" s="13"/>
      <c r="G113" s="13"/>
      <c r="H113" s="13" t="s">
        <v>12</v>
      </c>
      <c r="I113" s="13" t="s">
        <v>314</v>
      </c>
      <c r="J113" s="13" t="s">
        <v>12</v>
      </c>
      <c r="K113" s="13" t="s">
        <v>363</v>
      </c>
      <c r="L113" s="13" t="s">
        <v>28</v>
      </c>
      <c r="M113" s="13" t="s">
        <v>507</v>
      </c>
    </row>
    <row r="114" spans="1:13" x14ac:dyDescent="0.3">
      <c r="A114" s="13">
        <v>11</v>
      </c>
      <c r="B114" s="13"/>
      <c r="C114" s="13"/>
      <c r="D114" s="13"/>
      <c r="E114" s="13"/>
      <c r="F114" s="13"/>
      <c r="G114" s="13"/>
      <c r="H114" s="13"/>
      <c r="I114" s="13"/>
      <c r="J114" s="13" t="s">
        <v>28</v>
      </c>
      <c r="K114" s="13" t="s">
        <v>375</v>
      </c>
      <c r="L114" s="13"/>
      <c r="M114" s="13"/>
    </row>
    <row r="115" spans="1:13" x14ac:dyDescent="0.3">
      <c r="A115" s="13">
        <v>11</v>
      </c>
      <c r="B115" s="13"/>
      <c r="C115" s="13"/>
      <c r="D115" s="13"/>
      <c r="E115" s="13"/>
      <c r="F115" s="13"/>
      <c r="G115" s="13"/>
      <c r="H115" s="13"/>
      <c r="I115" s="13"/>
      <c r="J115" s="13" t="s">
        <v>28</v>
      </c>
      <c r="K115" s="13" t="s">
        <v>376</v>
      </c>
      <c r="L115" s="13"/>
      <c r="M115" s="13"/>
    </row>
    <row r="116" spans="1:13" x14ac:dyDescent="0.3">
      <c r="A116" s="13">
        <v>11</v>
      </c>
      <c r="B116" s="13"/>
      <c r="C116" s="13"/>
      <c r="D116" s="13"/>
      <c r="E116" s="13"/>
      <c r="F116" s="13"/>
      <c r="G116" s="13"/>
      <c r="H116" s="13"/>
      <c r="I116" s="13"/>
      <c r="J116" s="13" t="s">
        <v>28</v>
      </c>
      <c r="K116" s="13" t="s">
        <v>368</v>
      </c>
      <c r="L116" s="13"/>
      <c r="M116" s="13"/>
    </row>
    <row r="117" spans="1:13" x14ac:dyDescent="0.3">
      <c r="A117" s="13">
        <v>11</v>
      </c>
      <c r="B117" s="13"/>
      <c r="C117" s="13"/>
      <c r="D117" s="13"/>
      <c r="E117" s="13"/>
      <c r="F117" s="13"/>
      <c r="G117" s="13"/>
      <c r="H117" s="13"/>
      <c r="I117" s="13"/>
      <c r="J117" s="13" t="s">
        <v>28</v>
      </c>
      <c r="K117" s="13" t="s">
        <v>377</v>
      </c>
      <c r="L117" s="13"/>
      <c r="M117" s="13"/>
    </row>
    <row r="118" spans="1:13" x14ac:dyDescent="0.3">
      <c r="A118" s="14">
        <v>12</v>
      </c>
      <c r="B118" s="14" t="s">
        <v>12</v>
      </c>
      <c r="C118" s="14" t="s">
        <v>21</v>
      </c>
      <c r="D118" s="14" t="s">
        <v>12</v>
      </c>
      <c r="E118" s="14" t="s">
        <v>246</v>
      </c>
      <c r="F118" s="14" t="s">
        <v>12</v>
      </c>
      <c r="G118" s="14" t="s">
        <v>302</v>
      </c>
      <c r="H118" s="14" t="s">
        <v>12</v>
      </c>
      <c r="I118" s="14" t="s">
        <v>315</v>
      </c>
      <c r="J118" s="14" t="s">
        <v>12</v>
      </c>
      <c r="K118" s="14" t="s">
        <v>369</v>
      </c>
      <c r="L118" s="14" t="s">
        <v>12</v>
      </c>
      <c r="M118" s="14" t="s">
        <v>428</v>
      </c>
    </row>
    <row r="119" spans="1:13" x14ac:dyDescent="0.3">
      <c r="A119" s="14">
        <v>12</v>
      </c>
      <c r="B119" s="14" t="s">
        <v>12</v>
      </c>
      <c r="C119" s="14" t="s">
        <v>33</v>
      </c>
      <c r="D119" s="14" t="s">
        <v>28</v>
      </c>
      <c r="E119" s="14" t="s">
        <v>208</v>
      </c>
      <c r="F119" s="14" t="s">
        <v>263</v>
      </c>
      <c r="G119" s="14" t="s">
        <v>290</v>
      </c>
      <c r="H119" s="14" t="s">
        <v>12</v>
      </c>
      <c r="I119" s="14" t="s">
        <v>324</v>
      </c>
      <c r="J119" s="14" t="s">
        <v>12</v>
      </c>
      <c r="K119" s="14" t="s">
        <v>401</v>
      </c>
      <c r="L119" s="14" t="s">
        <v>12</v>
      </c>
      <c r="M119" s="14" t="s">
        <v>424</v>
      </c>
    </row>
    <row r="120" spans="1:13" x14ac:dyDescent="0.3">
      <c r="A120" s="14">
        <v>12</v>
      </c>
      <c r="B120" s="14" t="s">
        <v>12</v>
      </c>
      <c r="C120" s="14" t="s">
        <v>40</v>
      </c>
      <c r="D120" s="14" t="s">
        <v>28</v>
      </c>
      <c r="E120" s="14" t="s">
        <v>250</v>
      </c>
      <c r="F120" s="14" t="s">
        <v>263</v>
      </c>
      <c r="G120" s="14" t="s">
        <v>279</v>
      </c>
      <c r="H120" s="14" t="s">
        <v>12</v>
      </c>
      <c r="I120" s="14" t="s">
        <v>330</v>
      </c>
      <c r="J120" s="14" t="s">
        <v>12</v>
      </c>
      <c r="K120" s="14" t="s">
        <v>390</v>
      </c>
      <c r="L120" s="14"/>
      <c r="M120" s="14"/>
    </row>
    <row r="121" spans="1:13" x14ac:dyDescent="0.3">
      <c r="A121" s="14">
        <v>12</v>
      </c>
      <c r="B121" s="14" t="s">
        <v>12</v>
      </c>
      <c r="C121" s="14" t="s">
        <v>43</v>
      </c>
      <c r="D121" s="14" t="s">
        <v>28</v>
      </c>
      <c r="E121" s="14" t="s">
        <v>254</v>
      </c>
      <c r="F121" s="14"/>
      <c r="G121" s="14"/>
      <c r="H121" s="14" t="s">
        <v>12</v>
      </c>
      <c r="I121" s="14" t="s">
        <v>329</v>
      </c>
      <c r="J121" s="14" t="s">
        <v>12</v>
      </c>
      <c r="K121" s="14" t="s">
        <v>391</v>
      </c>
      <c r="L121" s="14"/>
      <c r="M121" s="14"/>
    </row>
    <row r="122" spans="1:13" x14ac:dyDescent="0.3">
      <c r="A122" s="14">
        <v>12</v>
      </c>
      <c r="B122" s="14" t="s">
        <v>12</v>
      </c>
      <c r="C122" s="14" t="s">
        <v>44</v>
      </c>
      <c r="D122" s="14"/>
      <c r="E122" s="14"/>
      <c r="F122" s="14"/>
      <c r="G122" s="14"/>
      <c r="H122" s="14"/>
      <c r="I122" s="14"/>
      <c r="J122" s="14" t="s">
        <v>12</v>
      </c>
      <c r="K122" s="14" t="s">
        <v>352</v>
      </c>
      <c r="L122" s="14"/>
      <c r="M122" s="14"/>
    </row>
    <row r="123" spans="1:13" x14ac:dyDescent="0.3">
      <c r="A123" s="14">
        <v>12</v>
      </c>
      <c r="B123" s="14" t="s">
        <v>28</v>
      </c>
      <c r="C123" s="14" t="s">
        <v>37</v>
      </c>
      <c r="D123" s="14"/>
      <c r="E123" s="14"/>
      <c r="F123" s="14"/>
      <c r="G123" s="14"/>
      <c r="H123" s="14"/>
      <c r="I123" s="14"/>
      <c r="J123" s="14" t="s">
        <v>263</v>
      </c>
      <c r="K123" s="14" t="s">
        <v>408</v>
      </c>
      <c r="L123" s="14"/>
      <c r="M123" s="14"/>
    </row>
    <row r="124" spans="1:13" x14ac:dyDescent="0.3">
      <c r="A124" s="14">
        <v>12</v>
      </c>
      <c r="B124" s="14" t="s">
        <v>28</v>
      </c>
      <c r="C124" s="14" t="s">
        <v>54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3">
      <c r="A125" s="14">
        <v>13</v>
      </c>
      <c r="B125" s="14" t="s">
        <v>12</v>
      </c>
      <c r="C125" s="14" t="s">
        <v>25</v>
      </c>
      <c r="D125" s="14" t="s">
        <v>12</v>
      </c>
      <c r="E125" s="14" t="s">
        <v>141</v>
      </c>
      <c r="F125" s="14"/>
      <c r="G125" s="14"/>
      <c r="H125" s="14"/>
      <c r="I125" s="14"/>
      <c r="J125" s="14"/>
      <c r="K125" s="14"/>
      <c r="L125" s="14" t="s">
        <v>12</v>
      </c>
      <c r="M125" s="14" t="s">
        <v>422</v>
      </c>
    </row>
    <row r="126" spans="1:13" x14ac:dyDescent="0.3">
      <c r="A126" s="14">
        <v>13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 t="s">
        <v>263</v>
      </c>
      <c r="M126" s="14" t="s">
        <v>452</v>
      </c>
    </row>
    <row r="127" spans="1:13" x14ac:dyDescent="0.3">
      <c r="A127" s="14">
        <v>13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 t="s">
        <v>263</v>
      </c>
      <c r="M127" s="14" t="s">
        <v>451</v>
      </c>
    </row>
    <row r="128" spans="1:13" x14ac:dyDescent="0.3">
      <c r="A128" s="4">
        <v>14</v>
      </c>
      <c r="B128" s="4" t="s">
        <v>12</v>
      </c>
      <c r="C128" s="4" t="s">
        <v>50</v>
      </c>
      <c r="D128" s="4" t="s">
        <v>12</v>
      </c>
      <c r="E128" s="4" t="s">
        <v>137</v>
      </c>
      <c r="F128" s="4" t="s">
        <v>12</v>
      </c>
      <c r="G128" s="4" t="s">
        <v>269</v>
      </c>
      <c r="H128" s="4"/>
      <c r="I128" s="4"/>
      <c r="J128" s="4"/>
      <c r="K128" s="4"/>
      <c r="L128" s="4"/>
      <c r="M128" s="4"/>
    </row>
    <row r="129" spans="1:13" x14ac:dyDescent="0.3">
      <c r="A129" s="4">
        <v>14</v>
      </c>
      <c r="B129" s="4"/>
      <c r="C129" s="4"/>
      <c r="D129" s="4"/>
      <c r="E129" s="4"/>
      <c r="F129" s="4" t="s">
        <v>12</v>
      </c>
      <c r="G129" s="4" t="s">
        <v>262</v>
      </c>
      <c r="H129" s="4"/>
      <c r="I129" s="4"/>
      <c r="J129" s="4"/>
      <c r="K129" s="4"/>
      <c r="L129" s="4"/>
      <c r="M129" s="4"/>
    </row>
    <row r="130" spans="1:13" x14ac:dyDescent="0.3">
      <c r="A130" s="5">
        <v>15</v>
      </c>
      <c r="B130" s="5"/>
      <c r="C130" s="5"/>
      <c r="D130" s="5" t="s">
        <v>12</v>
      </c>
      <c r="E130" s="5" t="s">
        <v>195</v>
      </c>
      <c r="F130" s="5" t="s">
        <v>12</v>
      </c>
      <c r="G130" s="5" t="s">
        <v>277</v>
      </c>
      <c r="H130" s="5"/>
      <c r="I130" s="5"/>
      <c r="J130" s="5" t="s">
        <v>28</v>
      </c>
      <c r="K130" s="5" t="s">
        <v>277</v>
      </c>
      <c r="L130" s="5" t="s">
        <v>263</v>
      </c>
      <c r="M130" s="5" t="s">
        <v>442</v>
      </c>
    </row>
    <row r="131" spans="1:13" x14ac:dyDescent="0.3">
      <c r="A131" s="5">
        <v>15</v>
      </c>
      <c r="B131" s="5"/>
      <c r="C131" s="5"/>
      <c r="D131" s="5" t="s">
        <v>28</v>
      </c>
      <c r="E131" s="5" t="s">
        <v>73</v>
      </c>
      <c r="F131" s="5" t="s">
        <v>263</v>
      </c>
      <c r="G131" s="5" t="s">
        <v>289</v>
      </c>
      <c r="H131" s="5"/>
      <c r="I131" s="5"/>
      <c r="J131" s="5"/>
      <c r="K131" s="5"/>
      <c r="L131" s="5" t="s">
        <v>28</v>
      </c>
      <c r="M131" s="5" t="s">
        <v>195</v>
      </c>
    </row>
    <row r="132" spans="1:13" x14ac:dyDescent="0.3">
      <c r="A132" s="5">
        <v>15</v>
      </c>
      <c r="B132" s="5"/>
      <c r="C132" s="5"/>
      <c r="D132" s="5" t="s">
        <v>28</v>
      </c>
      <c r="E132" s="5" t="s">
        <v>119</v>
      </c>
      <c r="F132" s="5"/>
      <c r="G132" s="5"/>
      <c r="H132" s="5"/>
      <c r="I132" s="5"/>
      <c r="J132" s="5"/>
      <c r="K132" s="5"/>
      <c r="L132" s="5"/>
      <c r="M132" s="5"/>
    </row>
    <row r="133" spans="1:13" x14ac:dyDescent="0.3">
      <c r="A133" s="5">
        <v>15</v>
      </c>
      <c r="B133" s="5"/>
      <c r="C133" s="5"/>
      <c r="D133" s="5" t="s">
        <v>28</v>
      </c>
      <c r="E133" s="5" t="s">
        <v>75</v>
      </c>
      <c r="F133" s="5"/>
      <c r="G133" s="5"/>
      <c r="H133" s="5"/>
      <c r="I133" s="5"/>
      <c r="J133" s="5"/>
      <c r="K133" s="5"/>
      <c r="L133" s="5"/>
      <c r="M133" s="5"/>
    </row>
    <row r="134" spans="1:13" x14ac:dyDescent="0.3">
      <c r="A134" s="5">
        <v>15</v>
      </c>
      <c r="B134" s="5"/>
      <c r="C134" s="5"/>
      <c r="D134" s="5" t="s">
        <v>28</v>
      </c>
      <c r="E134" s="5" t="s">
        <v>69</v>
      </c>
      <c r="F134" s="5"/>
      <c r="G134" s="5"/>
      <c r="H134" s="5"/>
      <c r="I134" s="5"/>
      <c r="J134" s="5"/>
      <c r="K134" s="5"/>
      <c r="L134" s="5"/>
      <c r="M134" s="5"/>
    </row>
    <row r="135" spans="1:13" x14ac:dyDescent="0.3">
      <c r="A135" s="5">
        <v>15</v>
      </c>
      <c r="B135" s="5"/>
      <c r="C135" s="5"/>
      <c r="D135" s="5" t="s">
        <v>28</v>
      </c>
      <c r="E135" s="5" t="s">
        <v>117</v>
      </c>
      <c r="F135" s="5"/>
      <c r="G135" s="5"/>
      <c r="H135" s="5"/>
      <c r="I135" s="5"/>
      <c r="J135" s="5"/>
      <c r="K135" s="5"/>
      <c r="L135" s="5"/>
      <c r="M135" s="5"/>
    </row>
    <row r="136" spans="1:13" x14ac:dyDescent="0.3">
      <c r="A136" s="5">
        <v>15</v>
      </c>
      <c r="B136" s="5"/>
      <c r="C136" s="5"/>
      <c r="D136" s="5" t="s">
        <v>28</v>
      </c>
      <c r="E136" s="5" t="s">
        <v>72</v>
      </c>
      <c r="F136" s="5"/>
      <c r="G136" s="5"/>
      <c r="H136" s="5"/>
      <c r="I136" s="5"/>
      <c r="J136" s="5"/>
      <c r="K136" s="5"/>
      <c r="L136" s="5"/>
      <c r="M136" s="5"/>
    </row>
    <row r="137" spans="1:13" x14ac:dyDescent="0.3">
      <c r="A137" s="5">
        <v>15</v>
      </c>
      <c r="B137" s="5"/>
      <c r="C137" s="5"/>
      <c r="D137" s="5" t="s">
        <v>28</v>
      </c>
      <c r="E137" s="5" t="s">
        <v>118</v>
      </c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5">
        <v>15</v>
      </c>
      <c r="B138" s="5"/>
      <c r="C138" s="5"/>
      <c r="D138" s="5" t="s">
        <v>28</v>
      </c>
      <c r="E138" s="5" t="s">
        <v>95</v>
      </c>
      <c r="F138" s="5"/>
      <c r="G138" s="5"/>
      <c r="H138" s="5"/>
      <c r="I138" s="5"/>
      <c r="J138" s="5"/>
      <c r="K138" s="5"/>
      <c r="L138" s="5"/>
      <c r="M138" s="5"/>
    </row>
    <row r="139" spans="1:13" x14ac:dyDescent="0.3">
      <c r="A139" s="5">
        <v>15</v>
      </c>
      <c r="B139" s="5"/>
      <c r="C139" s="5"/>
      <c r="D139" s="5" t="s">
        <v>28</v>
      </c>
      <c r="E139" s="5" t="s">
        <v>134</v>
      </c>
      <c r="F139" s="5"/>
      <c r="G139" s="5"/>
      <c r="H139" s="5"/>
      <c r="I139" s="5"/>
      <c r="J139" s="5"/>
      <c r="K139" s="5"/>
      <c r="L139" s="5"/>
      <c r="M139" s="5"/>
    </row>
    <row r="140" spans="1:13" x14ac:dyDescent="0.3">
      <c r="A140" s="5">
        <v>15</v>
      </c>
      <c r="B140" s="5"/>
      <c r="C140" s="5"/>
      <c r="D140" s="5" t="s">
        <v>28</v>
      </c>
      <c r="E140" s="5" t="s">
        <v>147</v>
      </c>
      <c r="F140" s="5"/>
      <c r="G140" s="5"/>
      <c r="H140" s="5"/>
      <c r="I140" s="5"/>
      <c r="J140" s="5"/>
      <c r="K140" s="5"/>
      <c r="L140" s="5"/>
      <c r="M140" s="5"/>
    </row>
    <row r="141" spans="1:13" x14ac:dyDescent="0.3">
      <c r="A141" s="6">
        <v>16</v>
      </c>
      <c r="B141" s="6"/>
      <c r="C141" s="6"/>
      <c r="D141" s="6" t="s">
        <v>28</v>
      </c>
      <c r="E141" s="6" t="s">
        <v>164</v>
      </c>
      <c r="F141" s="6" t="s">
        <v>263</v>
      </c>
      <c r="G141" s="6" t="s">
        <v>264</v>
      </c>
      <c r="H141" s="6" t="s">
        <v>12</v>
      </c>
      <c r="I141" s="6" t="s">
        <v>311</v>
      </c>
      <c r="J141" s="6"/>
      <c r="K141" s="6"/>
      <c r="L141" s="6"/>
      <c r="M141" s="6"/>
    </row>
    <row r="142" spans="1:13" x14ac:dyDescent="0.3">
      <c r="A142" s="6">
        <v>16</v>
      </c>
      <c r="B142" s="6"/>
      <c r="C142" s="6"/>
      <c r="D142" s="6" t="s">
        <v>28</v>
      </c>
      <c r="E142" s="6" t="s">
        <v>128</v>
      </c>
      <c r="F142" s="6" t="s">
        <v>263</v>
      </c>
      <c r="G142" s="6" t="s">
        <v>272</v>
      </c>
      <c r="H142" s="6"/>
      <c r="I142" s="6"/>
      <c r="J142" s="6"/>
      <c r="K142" s="6"/>
      <c r="L142" s="6"/>
      <c r="M142" s="6"/>
    </row>
    <row r="143" spans="1:13" x14ac:dyDescent="0.3">
      <c r="A143" s="6">
        <v>16</v>
      </c>
      <c r="B143" s="6"/>
      <c r="C143" s="6"/>
      <c r="D143" s="6"/>
      <c r="E143" s="6"/>
      <c r="F143" s="6" t="s">
        <v>263</v>
      </c>
      <c r="G143" s="6" t="s">
        <v>299</v>
      </c>
      <c r="H143" s="6"/>
      <c r="I143" s="6"/>
      <c r="J143" s="6"/>
      <c r="K143" s="6"/>
      <c r="L143" s="6"/>
      <c r="M143" s="6"/>
    </row>
    <row r="144" spans="1:13" x14ac:dyDescent="0.3">
      <c r="A144" s="6">
        <v>16</v>
      </c>
      <c r="B144" s="6"/>
      <c r="C144" s="6"/>
      <c r="D144" s="6"/>
      <c r="E144" s="6"/>
      <c r="F144" s="6" t="s">
        <v>263</v>
      </c>
      <c r="G144" s="6" t="s">
        <v>301</v>
      </c>
      <c r="H144" s="6"/>
      <c r="I144" s="6"/>
      <c r="J144" s="6"/>
      <c r="K144" s="6"/>
      <c r="L144" s="6"/>
      <c r="M144" s="6"/>
    </row>
    <row r="145" spans="1:13" x14ac:dyDescent="0.3">
      <c r="A145" s="6">
        <v>16</v>
      </c>
      <c r="B145" s="6"/>
      <c r="C145" s="6"/>
      <c r="D145" s="6"/>
      <c r="E145" s="6"/>
      <c r="F145" s="6" t="s">
        <v>263</v>
      </c>
      <c r="G145" s="6" t="s">
        <v>282</v>
      </c>
      <c r="H145" s="6"/>
      <c r="I145" s="6"/>
      <c r="J145" s="6"/>
      <c r="K145" s="6"/>
      <c r="L145" s="6"/>
      <c r="M145" s="6"/>
    </row>
    <row r="146" spans="1:13" x14ac:dyDescent="0.3">
      <c r="A146" s="6">
        <v>16</v>
      </c>
      <c r="B146" s="6"/>
      <c r="C146" s="6"/>
      <c r="D146" s="6"/>
      <c r="E146" s="6"/>
      <c r="F146" s="6" t="s">
        <v>263</v>
      </c>
      <c r="G146" s="6" t="s">
        <v>274</v>
      </c>
      <c r="H146" s="6"/>
      <c r="I146" s="6"/>
      <c r="J146" s="6"/>
      <c r="K146" s="6"/>
      <c r="L146" s="6"/>
      <c r="M146" s="6"/>
    </row>
    <row r="147" spans="1:13" x14ac:dyDescent="0.3">
      <c r="A147" s="6">
        <v>16</v>
      </c>
      <c r="B147" s="6"/>
      <c r="C147" s="6"/>
      <c r="D147" s="6"/>
      <c r="E147" s="6"/>
      <c r="F147" s="6" t="s">
        <v>263</v>
      </c>
      <c r="G147" s="6" t="s">
        <v>292</v>
      </c>
      <c r="H147" s="6"/>
      <c r="I147" s="6"/>
      <c r="J147" s="6"/>
      <c r="K147" s="6"/>
      <c r="L147" s="6"/>
      <c r="M147" s="6"/>
    </row>
    <row r="148" spans="1:13" x14ac:dyDescent="0.3">
      <c r="A148" s="7">
        <v>17</v>
      </c>
      <c r="B148" s="7" t="s">
        <v>12</v>
      </c>
      <c r="C148" s="7" t="s">
        <v>22</v>
      </c>
      <c r="D148" s="7" t="s">
        <v>12</v>
      </c>
      <c r="E148" s="7" t="s">
        <v>192</v>
      </c>
      <c r="F148" s="7" t="s">
        <v>12</v>
      </c>
      <c r="G148" s="7" t="s">
        <v>192</v>
      </c>
      <c r="H148" s="7"/>
      <c r="I148" s="7"/>
      <c r="J148" s="7"/>
      <c r="K148" s="7"/>
      <c r="L148" s="7"/>
      <c r="M148" s="7"/>
    </row>
    <row r="149" spans="1:13" x14ac:dyDescent="0.3">
      <c r="A149" s="7">
        <v>17</v>
      </c>
      <c r="B149" s="7"/>
      <c r="C149" s="7"/>
      <c r="D149" s="7" t="s">
        <v>28</v>
      </c>
      <c r="E149" s="7" t="s">
        <v>252</v>
      </c>
      <c r="F149" s="7" t="s">
        <v>12</v>
      </c>
      <c r="G149" s="7" t="s">
        <v>276</v>
      </c>
      <c r="H149" s="7"/>
      <c r="I149" s="7"/>
      <c r="J149" s="7"/>
      <c r="K149" s="7"/>
      <c r="L149" s="7"/>
      <c r="M149" s="7"/>
    </row>
    <row r="150" spans="1:13" x14ac:dyDescent="0.3">
      <c r="A150" s="7">
        <v>17</v>
      </c>
      <c r="B150" s="7"/>
      <c r="C150" s="7"/>
      <c r="D150" s="7"/>
      <c r="E150" s="7"/>
      <c r="F150" s="7" t="s">
        <v>12</v>
      </c>
      <c r="G150" s="7" t="s">
        <v>285</v>
      </c>
      <c r="H150" s="7"/>
      <c r="I150" s="7"/>
      <c r="J150" s="7"/>
      <c r="K150" s="7"/>
      <c r="L150" s="7"/>
      <c r="M150" s="7"/>
    </row>
    <row r="151" spans="1:13" x14ac:dyDescent="0.3">
      <c r="A151" s="7">
        <v>17</v>
      </c>
      <c r="B151" s="7"/>
      <c r="C151" s="7"/>
      <c r="D151" s="7"/>
      <c r="E151" s="7"/>
      <c r="F151" s="7" t="s">
        <v>263</v>
      </c>
      <c r="G151" s="7" t="s">
        <v>305</v>
      </c>
      <c r="H151" s="7"/>
      <c r="I151" s="7"/>
      <c r="J151" s="7"/>
      <c r="K151" s="7"/>
      <c r="L151" s="7"/>
      <c r="M151" s="7"/>
    </row>
    <row r="152" spans="1:13" x14ac:dyDescent="0.3">
      <c r="A152" s="8">
        <v>18</v>
      </c>
      <c r="B152" s="8" t="s">
        <v>12</v>
      </c>
      <c r="C152" s="8" t="s">
        <v>51</v>
      </c>
      <c r="D152" s="8" t="s">
        <v>12</v>
      </c>
      <c r="E152" s="8" t="s">
        <v>196</v>
      </c>
      <c r="F152" s="8" t="s">
        <v>12</v>
      </c>
      <c r="G152" s="8" t="s">
        <v>283</v>
      </c>
      <c r="H152" s="8" t="s">
        <v>12</v>
      </c>
      <c r="I152" s="8" t="s">
        <v>346</v>
      </c>
      <c r="J152" s="8"/>
      <c r="K152" s="8"/>
      <c r="L152" s="8" t="s">
        <v>28</v>
      </c>
      <c r="M152" s="8" t="s">
        <v>487</v>
      </c>
    </row>
    <row r="153" spans="1:13" x14ac:dyDescent="0.3">
      <c r="A153" s="14">
        <v>21</v>
      </c>
      <c r="B153" s="14" t="s">
        <v>12</v>
      </c>
      <c r="C153" s="14" t="s">
        <v>30</v>
      </c>
      <c r="D153" s="14" t="s">
        <v>12</v>
      </c>
      <c r="E153" s="14" t="s">
        <v>61</v>
      </c>
      <c r="F153" s="14" t="s">
        <v>12</v>
      </c>
      <c r="G153" s="14" t="s">
        <v>293</v>
      </c>
      <c r="H153" s="14" t="s">
        <v>12</v>
      </c>
      <c r="I153" s="14" t="s">
        <v>90</v>
      </c>
      <c r="J153" s="14" t="s">
        <v>12</v>
      </c>
      <c r="K153" s="14" t="s">
        <v>351</v>
      </c>
      <c r="L153" s="14" t="s">
        <v>12</v>
      </c>
      <c r="M153" s="14" t="s">
        <v>30</v>
      </c>
    </row>
    <row r="154" spans="1:13" x14ac:dyDescent="0.3">
      <c r="A154" s="14">
        <v>21</v>
      </c>
      <c r="B154" s="14" t="s">
        <v>12</v>
      </c>
      <c r="C154" s="14" t="s">
        <v>31</v>
      </c>
      <c r="D154" s="14" t="s">
        <v>12</v>
      </c>
      <c r="E154" s="14" t="s">
        <v>63</v>
      </c>
      <c r="F154" s="14" t="s">
        <v>12</v>
      </c>
      <c r="G154" s="14" t="s">
        <v>261</v>
      </c>
      <c r="H154" s="14" t="s">
        <v>12</v>
      </c>
      <c r="I154" s="14" t="s">
        <v>310</v>
      </c>
      <c r="J154" s="14" t="s">
        <v>12</v>
      </c>
      <c r="K154" s="14" t="s">
        <v>362</v>
      </c>
      <c r="L154" s="14" t="s">
        <v>12</v>
      </c>
      <c r="M154" s="14" t="s">
        <v>31</v>
      </c>
    </row>
    <row r="155" spans="1:13" x14ac:dyDescent="0.3">
      <c r="A155" s="14">
        <v>21</v>
      </c>
      <c r="B155" s="14" t="s">
        <v>12</v>
      </c>
      <c r="C155" s="14" t="s">
        <v>32</v>
      </c>
      <c r="D155" s="14" t="s">
        <v>12</v>
      </c>
      <c r="E155" s="14" t="s">
        <v>97</v>
      </c>
      <c r="F155" s="14" t="s">
        <v>12</v>
      </c>
      <c r="G155" s="14" t="s">
        <v>270</v>
      </c>
      <c r="H155" s="14" t="s">
        <v>12</v>
      </c>
      <c r="I155" s="14" t="s">
        <v>321</v>
      </c>
      <c r="J155" s="14" t="s">
        <v>12</v>
      </c>
      <c r="K155" s="14" t="s">
        <v>371</v>
      </c>
      <c r="L155" s="14" t="s">
        <v>12</v>
      </c>
      <c r="M155" s="14" t="s">
        <v>32</v>
      </c>
    </row>
    <row r="156" spans="1:13" x14ac:dyDescent="0.3">
      <c r="A156" s="14">
        <v>21</v>
      </c>
      <c r="B156" s="14"/>
      <c r="C156" s="14"/>
      <c r="D156" s="14" t="s">
        <v>12</v>
      </c>
      <c r="E156" s="14" t="s">
        <v>138</v>
      </c>
      <c r="F156" s="14"/>
      <c r="G156" s="14"/>
      <c r="H156" s="14"/>
      <c r="I156" s="14"/>
      <c r="J156" s="14" t="s">
        <v>12</v>
      </c>
      <c r="K156" s="14" t="s">
        <v>381</v>
      </c>
      <c r="L156" s="14" t="s">
        <v>263</v>
      </c>
      <c r="M156" s="14" t="s">
        <v>90</v>
      </c>
    </row>
    <row r="157" spans="1:13" x14ac:dyDescent="0.3">
      <c r="A157" s="14">
        <v>21</v>
      </c>
      <c r="B157" s="14"/>
      <c r="C157" s="14"/>
      <c r="D157" s="14" t="s">
        <v>12</v>
      </c>
      <c r="E157" s="14" t="s">
        <v>140</v>
      </c>
      <c r="F157" s="14"/>
      <c r="G157" s="14"/>
      <c r="H157" s="14"/>
      <c r="I157" s="14"/>
      <c r="J157" s="14" t="s">
        <v>12</v>
      </c>
      <c r="K157" s="14" t="s">
        <v>382</v>
      </c>
      <c r="L157" s="14" t="s">
        <v>28</v>
      </c>
      <c r="M157" s="14" t="s">
        <v>155</v>
      </c>
    </row>
    <row r="158" spans="1:13" x14ac:dyDescent="0.3">
      <c r="A158" s="14">
        <v>21</v>
      </c>
      <c r="B158" s="14"/>
      <c r="C158" s="14"/>
      <c r="D158" s="14" t="s">
        <v>28</v>
      </c>
      <c r="E158" s="14" t="s">
        <v>112</v>
      </c>
      <c r="F158" s="14"/>
      <c r="G158" s="14"/>
      <c r="H158" s="14"/>
      <c r="I158" s="14"/>
      <c r="J158" s="14" t="s">
        <v>12</v>
      </c>
      <c r="K158" s="14" t="s">
        <v>403</v>
      </c>
      <c r="L158" s="14" t="s">
        <v>28</v>
      </c>
      <c r="M158" s="14" t="s">
        <v>238</v>
      </c>
    </row>
    <row r="159" spans="1:13" x14ac:dyDescent="0.3">
      <c r="A159" s="14">
        <v>21</v>
      </c>
      <c r="B159" s="14"/>
      <c r="C159" s="14"/>
      <c r="D159" s="14" t="s">
        <v>28</v>
      </c>
      <c r="E159" s="14" t="s">
        <v>163</v>
      </c>
      <c r="F159" s="14"/>
      <c r="G159" s="14"/>
      <c r="H159" s="14"/>
      <c r="I159" s="14"/>
      <c r="J159" s="14" t="s">
        <v>28</v>
      </c>
      <c r="K159" s="14" t="s">
        <v>321</v>
      </c>
      <c r="L159" s="14"/>
      <c r="M159" s="14"/>
    </row>
    <row r="160" spans="1:13" x14ac:dyDescent="0.3">
      <c r="A160" s="14">
        <v>21</v>
      </c>
      <c r="B160" s="14"/>
      <c r="C160" s="14"/>
      <c r="D160" s="14" t="s">
        <v>28</v>
      </c>
      <c r="E160" s="14" t="s">
        <v>90</v>
      </c>
      <c r="F160" s="14"/>
      <c r="G160" s="14"/>
      <c r="H160" s="14"/>
      <c r="I160" s="14"/>
      <c r="J160" s="14"/>
      <c r="K160" s="14"/>
      <c r="L160" s="14"/>
      <c r="M160" s="14"/>
    </row>
    <row r="161" spans="1:13" x14ac:dyDescent="0.3">
      <c r="A161" s="14">
        <v>21</v>
      </c>
      <c r="B161" s="14"/>
      <c r="C161" s="14"/>
      <c r="D161" s="14" t="s">
        <v>28</v>
      </c>
      <c r="E161" s="14" t="s">
        <v>111</v>
      </c>
      <c r="F161" s="14"/>
      <c r="G161" s="14"/>
      <c r="H161" s="14"/>
      <c r="I161" s="14"/>
      <c r="J161" s="14"/>
      <c r="K161" s="14"/>
      <c r="L161" s="14"/>
      <c r="M161" s="14"/>
    </row>
    <row r="162" spans="1:13" x14ac:dyDescent="0.3">
      <c r="A162" s="14">
        <v>21</v>
      </c>
      <c r="B162" s="14"/>
      <c r="C162" s="14"/>
      <c r="D162" s="14" t="s">
        <v>28</v>
      </c>
      <c r="E162" s="14" t="s">
        <v>31</v>
      </c>
      <c r="F162" s="14"/>
      <c r="G162" s="14"/>
      <c r="H162" s="14"/>
      <c r="I162" s="14"/>
      <c r="J162" s="14"/>
      <c r="K162" s="14"/>
      <c r="L162" s="14"/>
      <c r="M162" s="14"/>
    </row>
    <row r="163" spans="1:13" x14ac:dyDescent="0.3">
      <c r="A163" s="14">
        <v>21</v>
      </c>
      <c r="B163" s="14"/>
      <c r="C163" s="14"/>
      <c r="D163" s="14" t="s">
        <v>28</v>
      </c>
      <c r="E163" s="14" t="s">
        <v>214</v>
      </c>
      <c r="F163" s="14"/>
      <c r="G163" s="14"/>
      <c r="H163" s="14"/>
      <c r="I163" s="14"/>
      <c r="J163" s="14"/>
      <c r="K163" s="14"/>
      <c r="L163" s="14"/>
      <c r="M163" s="14"/>
    </row>
    <row r="164" spans="1:13" x14ac:dyDescent="0.3">
      <c r="A164" s="14">
        <v>21</v>
      </c>
      <c r="B164" s="14"/>
      <c r="C164" s="14"/>
      <c r="D164" s="14" t="s">
        <v>28</v>
      </c>
      <c r="E164" s="14" t="s">
        <v>155</v>
      </c>
      <c r="F164" s="14"/>
      <c r="G164" s="14"/>
      <c r="H164" s="14"/>
      <c r="I164" s="14"/>
      <c r="J164" s="14"/>
      <c r="K164" s="14"/>
      <c r="L164" s="14"/>
      <c r="M164" s="14"/>
    </row>
    <row r="165" spans="1:13" x14ac:dyDescent="0.3">
      <c r="A165" s="14">
        <v>21</v>
      </c>
      <c r="B165" s="14"/>
      <c r="C165" s="14"/>
      <c r="D165" s="14" t="s">
        <v>28</v>
      </c>
      <c r="E165" s="14" t="s">
        <v>238</v>
      </c>
      <c r="F165" s="14"/>
      <c r="G165" s="14"/>
      <c r="H165" s="14"/>
      <c r="I165" s="14"/>
      <c r="J165" s="14"/>
      <c r="K165" s="14"/>
      <c r="L165" s="14"/>
      <c r="M165" s="14"/>
    </row>
    <row r="166" spans="1:13" x14ac:dyDescent="0.3">
      <c r="A166" s="16">
        <v>22</v>
      </c>
      <c r="B166" s="16" t="s">
        <v>12</v>
      </c>
      <c r="C166" s="16" t="s">
        <v>26</v>
      </c>
      <c r="D166" s="16" t="s">
        <v>28</v>
      </c>
      <c r="E166" s="16" t="s">
        <v>78</v>
      </c>
      <c r="F166" s="16"/>
      <c r="G166" s="16"/>
      <c r="H166" s="16" t="s">
        <v>12</v>
      </c>
      <c r="I166" s="16" t="s">
        <v>87</v>
      </c>
      <c r="J166" s="16" t="s">
        <v>12</v>
      </c>
      <c r="K166" s="16" t="s">
        <v>389</v>
      </c>
      <c r="L166" s="16" t="s">
        <v>12</v>
      </c>
      <c r="M166" s="16" t="s">
        <v>78</v>
      </c>
    </row>
    <row r="167" spans="1:13" x14ac:dyDescent="0.3">
      <c r="A167" s="16">
        <v>22</v>
      </c>
      <c r="B167" s="16" t="s">
        <v>12</v>
      </c>
      <c r="C167" s="16" t="s">
        <v>52</v>
      </c>
      <c r="D167" s="16" t="s">
        <v>28</v>
      </c>
      <c r="E167" s="16" t="s">
        <v>79</v>
      </c>
      <c r="F167" s="16"/>
      <c r="G167" s="16"/>
      <c r="H167" s="16" t="s">
        <v>12</v>
      </c>
      <c r="I167" s="16" t="s">
        <v>344</v>
      </c>
      <c r="J167" s="16" t="s">
        <v>12</v>
      </c>
      <c r="K167" s="16" t="s">
        <v>402</v>
      </c>
      <c r="L167" s="16" t="s">
        <v>12</v>
      </c>
      <c r="M167" s="16" t="s">
        <v>419</v>
      </c>
    </row>
    <row r="168" spans="1:13" x14ac:dyDescent="0.3">
      <c r="A168" s="16">
        <v>22</v>
      </c>
      <c r="B168" s="16"/>
      <c r="C168" s="16"/>
      <c r="D168" s="16" t="s">
        <v>28</v>
      </c>
      <c r="E168" s="16" t="s">
        <v>87</v>
      </c>
      <c r="F168" s="16"/>
      <c r="G168" s="16"/>
      <c r="H168" s="16" t="s">
        <v>12</v>
      </c>
      <c r="I168" s="16" t="s">
        <v>338</v>
      </c>
      <c r="J168" s="16" t="s">
        <v>12</v>
      </c>
      <c r="K168" s="16" t="s">
        <v>358</v>
      </c>
      <c r="L168" s="16" t="s">
        <v>263</v>
      </c>
      <c r="M168" s="16" t="s">
        <v>87</v>
      </c>
    </row>
    <row r="169" spans="1:13" x14ac:dyDescent="0.3">
      <c r="A169" s="16">
        <v>22</v>
      </c>
      <c r="B169" s="16"/>
      <c r="C169" s="16"/>
      <c r="D169" s="16" t="s">
        <v>28</v>
      </c>
      <c r="E169" s="16" t="s">
        <v>133</v>
      </c>
      <c r="F169" s="16"/>
      <c r="G169" s="16"/>
      <c r="H169" s="16"/>
      <c r="I169" s="16"/>
      <c r="J169" s="16" t="s">
        <v>12</v>
      </c>
      <c r="K169" s="16" t="s">
        <v>370</v>
      </c>
      <c r="L169" s="16" t="s">
        <v>28</v>
      </c>
      <c r="M169" s="16" t="s">
        <v>470</v>
      </c>
    </row>
    <row r="170" spans="1:13" x14ac:dyDescent="0.3">
      <c r="A170" s="16">
        <v>22</v>
      </c>
      <c r="B170" s="16"/>
      <c r="C170" s="16"/>
      <c r="D170" s="16"/>
      <c r="E170" s="16"/>
      <c r="F170" s="16"/>
      <c r="G170" s="16"/>
      <c r="H170" s="16"/>
      <c r="I170" s="16"/>
      <c r="J170" s="16" t="s">
        <v>12</v>
      </c>
      <c r="K170" s="16" t="s">
        <v>380</v>
      </c>
      <c r="L170" s="16" t="s">
        <v>28</v>
      </c>
      <c r="M170" s="16" t="s">
        <v>471</v>
      </c>
    </row>
    <row r="171" spans="1:13" x14ac:dyDescent="0.3">
      <c r="A171" s="16">
        <v>22</v>
      </c>
      <c r="B171" s="16"/>
      <c r="C171" s="16"/>
      <c r="D171" s="16"/>
      <c r="E171" s="16"/>
      <c r="F171" s="16"/>
      <c r="G171" s="16"/>
      <c r="H171" s="16"/>
      <c r="I171" s="16"/>
      <c r="J171" s="16" t="s">
        <v>12</v>
      </c>
      <c r="K171" s="16" t="s">
        <v>373</v>
      </c>
      <c r="L171" s="16"/>
      <c r="M171" s="16"/>
    </row>
    <row r="172" spans="1:13" x14ac:dyDescent="0.3">
      <c r="A172" s="16">
        <v>22</v>
      </c>
      <c r="B172" s="16"/>
      <c r="C172" s="16"/>
      <c r="D172" s="16"/>
      <c r="E172" s="16"/>
      <c r="F172" s="16"/>
      <c r="G172" s="16"/>
      <c r="H172" s="16"/>
      <c r="I172" s="16"/>
      <c r="J172" s="16" t="s">
        <v>12</v>
      </c>
      <c r="K172" s="16" t="s">
        <v>393</v>
      </c>
      <c r="L172" s="16"/>
      <c r="M172" s="16"/>
    </row>
    <row r="173" spans="1:13" x14ac:dyDescent="0.3">
      <c r="A173" s="16">
        <v>22</v>
      </c>
      <c r="B173" s="16"/>
      <c r="C173" s="16"/>
      <c r="D173" s="16"/>
      <c r="E173" s="16"/>
      <c r="F173" s="16"/>
      <c r="G173" s="16"/>
      <c r="H173" s="16"/>
      <c r="I173" s="16"/>
      <c r="J173" s="16" t="s">
        <v>263</v>
      </c>
      <c r="K173" s="16" t="s">
        <v>405</v>
      </c>
      <c r="L173" s="16"/>
      <c r="M173" s="16"/>
    </row>
    <row r="174" spans="1:13" x14ac:dyDescent="0.3">
      <c r="A174" s="16">
        <v>22</v>
      </c>
      <c r="B174" s="16"/>
      <c r="C174" s="16"/>
      <c r="D174" s="16"/>
      <c r="E174" s="16"/>
      <c r="F174" s="16"/>
      <c r="G174" s="16"/>
      <c r="H174" s="16"/>
      <c r="I174" s="16"/>
      <c r="J174" s="16" t="s">
        <v>263</v>
      </c>
      <c r="K174" s="16" t="s">
        <v>396</v>
      </c>
      <c r="L174" s="16"/>
      <c r="M174" s="16"/>
    </row>
    <row r="175" spans="1:13" x14ac:dyDescent="0.3">
      <c r="A175" s="16">
        <v>22</v>
      </c>
      <c r="B175" s="16"/>
      <c r="C175" s="16"/>
      <c r="D175" s="16"/>
      <c r="E175" s="16"/>
      <c r="F175" s="16"/>
      <c r="G175" s="16"/>
      <c r="H175" s="16"/>
      <c r="I175" s="16"/>
      <c r="J175" s="16" t="s">
        <v>28</v>
      </c>
      <c r="K175" s="16" t="s">
        <v>386</v>
      </c>
      <c r="L175" s="16"/>
      <c r="M175" s="16"/>
    </row>
    <row r="176" spans="1:13" x14ac:dyDescent="0.3">
      <c r="A176" s="16">
        <v>22</v>
      </c>
      <c r="B176" s="16"/>
      <c r="C176" s="16"/>
      <c r="D176" s="16"/>
      <c r="E176" s="16"/>
      <c r="F176" s="16"/>
      <c r="G176" s="16"/>
      <c r="H176" s="16"/>
      <c r="I176" s="16"/>
      <c r="J176" s="16" t="s">
        <v>28</v>
      </c>
      <c r="K176" s="16" t="s">
        <v>398</v>
      </c>
      <c r="L176" s="16"/>
      <c r="M176" s="16"/>
    </row>
    <row r="177" spans="1:13" x14ac:dyDescent="0.3">
      <c r="A177" s="16">
        <v>22</v>
      </c>
      <c r="B177" s="16"/>
      <c r="C177" s="16"/>
      <c r="D177" s="16"/>
      <c r="E177" s="16"/>
      <c r="F177" s="16"/>
      <c r="G177" s="16"/>
      <c r="H177" s="16"/>
      <c r="I177" s="16"/>
      <c r="J177" s="16" t="s">
        <v>28</v>
      </c>
      <c r="K177" s="16" t="s">
        <v>367</v>
      </c>
      <c r="L177" s="16"/>
      <c r="M177" s="16"/>
    </row>
    <row r="178" spans="1:13" x14ac:dyDescent="0.3">
      <c r="A178" s="16">
        <v>22</v>
      </c>
      <c r="B178" s="16"/>
      <c r="C178" s="16"/>
      <c r="D178" s="16"/>
      <c r="E178" s="16"/>
      <c r="F178" s="16"/>
      <c r="G178" s="16"/>
      <c r="H178" s="16"/>
      <c r="I178" s="16"/>
      <c r="J178" s="16" t="s">
        <v>28</v>
      </c>
      <c r="K178" s="16" t="s">
        <v>378</v>
      </c>
      <c r="L178" s="16"/>
      <c r="M178" s="16"/>
    </row>
    <row r="179" spans="1:13" x14ac:dyDescent="0.3">
      <c r="A179" s="17">
        <v>24</v>
      </c>
      <c r="B179" s="17"/>
      <c r="C179" s="17"/>
      <c r="D179" s="17"/>
      <c r="E179" s="17"/>
      <c r="F179" s="17"/>
      <c r="G179" s="17"/>
      <c r="H179" s="17"/>
      <c r="I179" s="17"/>
      <c r="J179" s="17" t="s">
        <v>12</v>
      </c>
      <c r="K179" s="17" t="s">
        <v>383</v>
      </c>
      <c r="L179" s="17"/>
      <c r="M179" s="17"/>
    </row>
    <row r="180" spans="1:13" x14ac:dyDescent="0.3">
      <c r="A180" s="17">
        <v>24</v>
      </c>
      <c r="B180" s="17"/>
      <c r="C180" s="17"/>
      <c r="D180" s="17"/>
      <c r="E180" s="17"/>
      <c r="F180" s="17"/>
      <c r="G180" s="17"/>
      <c r="H180" s="17"/>
      <c r="I180" s="17"/>
      <c r="J180" s="17" t="s">
        <v>263</v>
      </c>
      <c r="K180" s="17" t="s">
        <v>395</v>
      </c>
      <c r="L180" s="17"/>
      <c r="M180" s="17"/>
    </row>
    <row r="181" spans="1:13" x14ac:dyDescent="0.3">
      <c r="A181" s="17">
        <v>24</v>
      </c>
      <c r="B181" s="17"/>
      <c r="C181" s="17"/>
      <c r="D181" s="17"/>
      <c r="E181" s="17"/>
      <c r="F181" s="17"/>
      <c r="G181" s="17"/>
      <c r="H181" s="17"/>
      <c r="I181" s="17"/>
      <c r="J181" s="17" t="s">
        <v>28</v>
      </c>
      <c r="K181" s="17" t="s">
        <v>388</v>
      </c>
      <c r="L181" s="17"/>
      <c r="M181" s="17"/>
    </row>
    <row r="182" spans="1:13" x14ac:dyDescent="0.3">
      <c r="A182" s="15">
        <v>25</v>
      </c>
      <c r="B182" s="15" t="s">
        <v>12</v>
      </c>
      <c r="C182" s="15" t="s">
        <v>15</v>
      </c>
      <c r="D182" s="15" t="s">
        <v>66</v>
      </c>
      <c r="E182" s="15" t="s">
        <v>104</v>
      </c>
      <c r="F182" s="15" t="s">
        <v>263</v>
      </c>
      <c r="G182" s="15" t="s">
        <v>278</v>
      </c>
      <c r="H182" s="15" t="s">
        <v>12</v>
      </c>
      <c r="I182" s="15" t="s">
        <v>319</v>
      </c>
      <c r="J182" s="15" t="s">
        <v>12</v>
      </c>
      <c r="K182" s="15" t="s">
        <v>359</v>
      </c>
      <c r="L182" s="15" t="s">
        <v>263</v>
      </c>
      <c r="M182" s="15" t="s">
        <v>458</v>
      </c>
    </row>
    <row r="183" spans="1:13" x14ac:dyDescent="0.3">
      <c r="A183" s="15">
        <v>25</v>
      </c>
      <c r="B183" s="15" t="s">
        <v>12</v>
      </c>
      <c r="C183" s="15" t="s">
        <v>16</v>
      </c>
      <c r="D183" s="15" t="s">
        <v>66</v>
      </c>
      <c r="E183" s="15" t="s">
        <v>105</v>
      </c>
      <c r="F183" s="15" t="s">
        <v>263</v>
      </c>
      <c r="G183" s="15" t="s">
        <v>288</v>
      </c>
      <c r="H183" s="15" t="s">
        <v>12</v>
      </c>
      <c r="I183" s="15" t="s">
        <v>327</v>
      </c>
      <c r="J183" s="15" t="s">
        <v>12</v>
      </c>
      <c r="K183" s="15" t="s">
        <v>350</v>
      </c>
      <c r="L183" s="15" t="s">
        <v>263</v>
      </c>
      <c r="M183" s="15" t="s">
        <v>459</v>
      </c>
    </row>
    <row r="184" spans="1:13" x14ac:dyDescent="0.3">
      <c r="A184" s="15">
        <v>25</v>
      </c>
      <c r="B184" s="15"/>
      <c r="C184" s="15"/>
      <c r="D184" s="15" t="s">
        <v>66</v>
      </c>
      <c r="E184" s="15" t="s">
        <v>144</v>
      </c>
      <c r="F184" s="15"/>
      <c r="G184" s="15"/>
      <c r="H184" s="15" t="s">
        <v>12</v>
      </c>
      <c r="I184" s="15" t="s">
        <v>334</v>
      </c>
      <c r="J184" s="15" t="s">
        <v>12</v>
      </c>
      <c r="K184" s="15" t="s">
        <v>360</v>
      </c>
      <c r="L184" s="15" t="s">
        <v>28</v>
      </c>
      <c r="M184" s="15" t="s">
        <v>136</v>
      </c>
    </row>
    <row r="185" spans="1:13" x14ac:dyDescent="0.3">
      <c r="A185" s="15">
        <v>25</v>
      </c>
      <c r="B185" s="15"/>
      <c r="C185" s="15"/>
      <c r="D185" s="15" t="s">
        <v>66</v>
      </c>
      <c r="E185" s="15" t="s">
        <v>106</v>
      </c>
      <c r="F185" s="15"/>
      <c r="G185" s="15"/>
      <c r="H185" s="15" t="s">
        <v>12</v>
      </c>
      <c r="I185" s="15" t="s">
        <v>342</v>
      </c>
      <c r="J185" s="15" t="s">
        <v>12</v>
      </c>
      <c r="K185" s="15" t="s">
        <v>384</v>
      </c>
      <c r="L185" s="15" t="s">
        <v>28</v>
      </c>
      <c r="M185" s="15" t="s">
        <v>150</v>
      </c>
    </row>
    <row r="186" spans="1:13" x14ac:dyDescent="0.3">
      <c r="A186" s="15">
        <v>25</v>
      </c>
      <c r="B186" s="15"/>
      <c r="C186" s="15"/>
      <c r="D186" s="15" t="s">
        <v>66</v>
      </c>
      <c r="E186" s="15" t="s">
        <v>107</v>
      </c>
      <c r="F186" s="15"/>
      <c r="G186" s="15"/>
      <c r="H186" s="15"/>
      <c r="I186" s="15"/>
      <c r="J186" s="15" t="s">
        <v>12</v>
      </c>
      <c r="K186" s="15" t="s">
        <v>374</v>
      </c>
      <c r="L186" s="15" t="s">
        <v>28</v>
      </c>
      <c r="M186" s="15" t="s">
        <v>461</v>
      </c>
    </row>
    <row r="187" spans="1:13" x14ac:dyDescent="0.3">
      <c r="A187" s="15">
        <v>25</v>
      </c>
      <c r="B187" s="15"/>
      <c r="C187" s="15"/>
      <c r="D187" s="15" t="s">
        <v>66</v>
      </c>
      <c r="E187" s="15" t="s">
        <v>142</v>
      </c>
      <c r="F187" s="15"/>
      <c r="G187" s="15"/>
      <c r="H187" s="15"/>
      <c r="I187" s="15"/>
      <c r="J187" s="15" t="s">
        <v>12</v>
      </c>
      <c r="K187" s="15" t="s">
        <v>385</v>
      </c>
      <c r="L187" s="15" t="s">
        <v>28</v>
      </c>
      <c r="M187" s="15" t="s">
        <v>490</v>
      </c>
    </row>
    <row r="188" spans="1:13" x14ac:dyDescent="0.3">
      <c r="A188" s="15">
        <v>25</v>
      </c>
      <c r="B188" s="15"/>
      <c r="C188" s="15"/>
      <c r="D188" s="15" t="s">
        <v>66</v>
      </c>
      <c r="E188" s="15" t="s">
        <v>197</v>
      </c>
      <c r="F188" s="15"/>
      <c r="G188" s="15"/>
      <c r="H188" s="15"/>
      <c r="I188" s="15"/>
      <c r="J188" s="15"/>
      <c r="K188" s="15"/>
      <c r="L188" s="15" t="s">
        <v>28</v>
      </c>
      <c r="M188" s="15" t="s">
        <v>103</v>
      </c>
    </row>
    <row r="189" spans="1:13" x14ac:dyDescent="0.3">
      <c r="A189" s="15">
        <v>25</v>
      </c>
      <c r="B189" s="15"/>
      <c r="C189" s="15"/>
      <c r="D189" s="15" t="s">
        <v>66</v>
      </c>
      <c r="E189" s="15" t="s">
        <v>143</v>
      </c>
      <c r="F189" s="15"/>
      <c r="G189" s="15"/>
      <c r="H189" s="15"/>
      <c r="I189" s="15"/>
      <c r="J189" s="15"/>
      <c r="K189" s="15"/>
      <c r="L189" s="15" t="s">
        <v>28</v>
      </c>
      <c r="M189" s="15" t="s">
        <v>460</v>
      </c>
    </row>
    <row r="190" spans="1:13" x14ac:dyDescent="0.3">
      <c r="A190" s="15">
        <v>25</v>
      </c>
      <c r="B190" s="15"/>
      <c r="C190" s="15"/>
      <c r="D190" s="15" t="s">
        <v>66</v>
      </c>
      <c r="E190" s="15" t="s">
        <v>102</v>
      </c>
      <c r="F190" s="15"/>
      <c r="G190" s="15"/>
      <c r="H190" s="15"/>
      <c r="I190" s="15"/>
      <c r="J190" s="15"/>
      <c r="K190" s="15"/>
      <c r="L190" s="15" t="s">
        <v>28</v>
      </c>
      <c r="M190" s="15" t="s">
        <v>469</v>
      </c>
    </row>
    <row r="191" spans="1:13" x14ac:dyDescent="0.3">
      <c r="A191" s="15">
        <v>25</v>
      </c>
      <c r="B191" s="15"/>
      <c r="C191" s="15"/>
      <c r="D191" s="15" t="s">
        <v>66</v>
      </c>
      <c r="E191" s="15" t="s">
        <v>103</v>
      </c>
      <c r="F191" s="15"/>
      <c r="G191" s="15"/>
      <c r="H191" s="15"/>
      <c r="I191" s="15"/>
      <c r="J191" s="15"/>
      <c r="K191" s="15"/>
      <c r="L191" s="15" t="s">
        <v>28</v>
      </c>
      <c r="M191" s="15" t="s">
        <v>180</v>
      </c>
    </row>
    <row r="192" spans="1:13" x14ac:dyDescent="0.3">
      <c r="A192" s="15">
        <v>25</v>
      </c>
      <c r="B192" s="15"/>
      <c r="C192" s="15"/>
      <c r="D192" s="15" t="s">
        <v>66</v>
      </c>
      <c r="E192" s="15" t="s">
        <v>145</v>
      </c>
      <c r="F192" s="15"/>
      <c r="G192" s="15"/>
      <c r="H192" s="15"/>
      <c r="I192" s="15"/>
      <c r="J192" s="15"/>
      <c r="K192" s="15"/>
      <c r="L192" s="15" t="s">
        <v>28</v>
      </c>
      <c r="M192" s="15" t="s">
        <v>233</v>
      </c>
    </row>
    <row r="193" spans="1:13" x14ac:dyDescent="0.3">
      <c r="A193" s="15">
        <v>25</v>
      </c>
      <c r="B193" s="15"/>
      <c r="C193" s="15"/>
      <c r="D193" s="15" t="s">
        <v>66</v>
      </c>
      <c r="E193" s="15" t="s">
        <v>108</v>
      </c>
      <c r="F193" s="15"/>
      <c r="G193" s="15"/>
      <c r="H193" s="15"/>
      <c r="I193" s="15"/>
      <c r="J193" s="15"/>
      <c r="K193" s="15"/>
      <c r="L193" s="15" t="s">
        <v>28</v>
      </c>
      <c r="M193" s="15" t="s">
        <v>182</v>
      </c>
    </row>
    <row r="194" spans="1:13" x14ac:dyDescent="0.3">
      <c r="A194" s="15">
        <v>25</v>
      </c>
      <c r="B194" s="15"/>
      <c r="C194" s="15"/>
      <c r="D194" s="15" t="s">
        <v>66</v>
      </c>
      <c r="E194" s="15" t="s">
        <v>146</v>
      </c>
      <c r="F194" s="15"/>
      <c r="G194" s="15"/>
      <c r="H194" s="15"/>
      <c r="I194" s="15"/>
      <c r="J194" s="15"/>
      <c r="K194" s="15"/>
      <c r="L194" s="15" t="s">
        <v>28</v>
      </c>
      <c r="M194" s="15" t="s">
        <v>234</v>
      </c>
    </row>
    <row r="195" spans="1:13" x14ac:dyDescent="0.3">
      <c r="A195" s="15">
        <v>25</v>
      </c>
      <c r="B195" s="15"/>
      <c r="C195" s="15"/>
      <c r="D195" s="15" t="s">
        <v>66</v>
      </c>
      <c r="E195" s="15" t="s">
        <v>198</v>
      </c>
      <c r="F195" s="15"/>
      <c r="G195" s="15"/>
      <c r="H195" s="15"/>
      <c r="I195" s="15"/>
      <c r="J195" s="15"/>
      <c r="K195" s="15"/>
      <c r="L195" s="15" t="s">
        <v>28</v>
      </c>
      <c r="M195" s="15" t="s">
        <v>185</v>
      </c>
    </row>
    <row r="196" spans="1:13" x14ac:dyDescent="0.3">
      <c r="A196" s="15">
        <v>25</v>
      </c>
      <c r="B196" s="15"/>
      <c r="C196" s="15"/>
      <c r="D196" s="15" t="s">
        <v>66</v>
      </c>
      <c r="E196" s="15" t="s">
        <v>68</v>
      </c>
      <c r="F196" s="15"/>
      <c r="G196" s="15"/>
      <c r="H196" s="15"/>
      <c r="I196" s="15"/>
      <c r="J196" s="15"/>
      <c r="K196" s="15"/>
      <c r="L196" s="15" t="s">
        <v>28</v>
      </c>
      <c r="M196" s="15" t="s">
        <v>236</v>
      </c>
    </row>
    <row r="197" spans="1:13" x14ac:dyDescent="0.3">
      <c r="A197" s="15">
        <v>25</v>
      </c>
      <c r="B197" s="15"/>
      <c r="C197" s="15"/>
      <c r="D197" s="15" t="s">
        <v>66</v>
      </c>
      <c r="E197" s="15" t="s">
        <v>67</v>
      </c>
      <c r="F197" s="15"/>
      <c r="G197" s="15"/>
      <c r="H197" s="15"/>
      <c r="I197" s="15"/>
      <c r="J197" s="15"/>
      <c r="K197" s="15"/>
      <c r="L197" s="15" t="s">
        <v>28</v>
      </c>
      <c r="M197" s="15" t="s">
        <v>184</v>
      </c>
    </row>
    <row r="198" spans="1:13" x14ac:dyDescent="0.3">
      <c r="A198" s="15">
        <v>25</v>
      </c>
      <c r="B198" s="15"/>
      <c r="C198" s="15"/>
      <c r="D198" s="15" t="s">
        <v>28</v>
      </c>
      <c r="E198" s="15" t="s">
        <v>172</v>
      </c>
      <c r="F198" s="15"/>
      <c r="G198" s="15"/>
      <c r="H198" s="15"/>
      <c r="I198" s="15"/>
      <c r="J198" s="15"/>
      <c r="K198" s="15"/>
      <c r="L198" s="15" t="s">
        <v>28</v>
      </c>
      <c r="M198" s="15" t="s">
        <v>235</v>
      </c>
    </row>
    <row r="199" spans="1:13" x14ac:dyDescent="0.3">
      <c r="A199" s="15">
        <v>25</v>
      </c>
      <c r="B199" s="15"/>
      <c r="C199" s="15"/>
      <c r="D199" s="15" t="s">
        <v>28</v>
      </c>
      <c r="E199" s="15" t="s">
        <v>148</v>
      </c>
      <c r="F199" s="15"/>
      <c r="G199" s="15"/>
      <c r="H199" s="15"/>
      <c r="I199" s="15"/>
      <c r="J199" s="15"/>
      <c r="K199" s="15"/>
      <c r="L199" s="15" t="s">
        <v>28</v>
      </c>
      <c r="M199" s="15" t="s">
        <v>479</v>
      </c>
    </row>
    <row r="200" spans="1:13" x14ac:dyDescent="0.3">
      <c r="A200" s="15">
        <v>25</v>
      </c>
      <c r="B200" s="15"/>
      <c r="C200" s="15"/>
      <c r="D200" s="15" t="s">
        <v>28</v>
      </c>
      <c r="E200" s="15" t="s">
        <v>160</v>
      </c>
      <c r="F200" s="15"/>
      <c r="G200" s="15"/>
      <c r="H200" s="15"/>
      <c r="I200" s="15"/>
      <c r="J200" s="15"/>
      <c r="K200" s="15"/>
      <c r="L200" s="15" t="s">
        <v>28</v>
      </c>
      <c r="M200" s="15" t="s">
        <v>145</v>
      </c>
    </row>
    <row r="201" spans="1:13" x14ac:dyDescent="0.3">
      <c r="A201" s="15">
        <v>25</v>
      </c>
      <c r="B201" s="15"/>
      <c r="C201" s="15"/>
      <c r="D201" s="15" t="s">
        <v>28</v>
      </c>
      <c r="E201" s="15" t="s">
        <v>177</v>
      </c>
      <c r="F201" s="15"/>
      <c r="G201" s="15"/>
      <c r="H201" s="15"/>
      <c r="I201" s="15"/>
      <c r="J201" s="15"/>
      <c r="K201" s="15"/>
      <c r="L201" s="15" t="s">
        <v>28</v>
      </c>
      <c r="M201" s="15" t="s">
        <v>108</v>
      </c>
    </row>
    <row r="202" spans="1:13" x14ac:dyDescent="0.3">
      <c r="A202" s="15">
        <v>25</v>
      </c>
      <c r="B202" s="15"/>
      <c r="C202" s="15"/>
      <c r="D202" s="15" t="s">
        <v>28</v>
      </c>
      <c r="E202" s="15" t="s">
        <v>228</v>
      </c>
      <c r="F202" s="15"/>
      <c r="G202" s="15"/>
      <c r="H202" s="15"/>
      <c r="I202" s="15"/>
      <c r="J202" s="15"/>
      <c r="K202" s="15"/>
      <c r="L202" s="15" t="s">
        <v>28</v>
      </c>
      <c r="M202" s="15" t="s">
        <v>187</v>
      </c>
    </row>
    <row r="203" spans="1:13" x14ac:dyDescent="0.3">
      <c r="A203" s="15">
        <v>25</v>
      </c>
      <c r="B203" s="15"/>
      <c r="C203" s="15"/>
      <c r="D203" s="15" t="s">
        <v>28</v>
      </c>
      <c r="E203" s="15" t="s">
        <v>113</v>
      </c>
      <c r="F203" s="15"/>
      <c r="G203" s="15"/>
      <c r="H203" s="15"/>
      <c r="I203" s="15"/>
      <c r="J203" s="15"/>
      <c r="K203" s="15"/>
      <c r="L203" s="15" t="s">
        <v>28</v>
      </c>
      <c r="M203" s="15" t="s">
        <v>237</v>
      </c>
    </row>
    <row r="204" spans="1:13" x14ac:dyDescent="0.3">
      <c r="A204" s="15">
        <v>25</v>
      </c>
      <c r="B204" s="15"/>
      <c r="C204" s="15"/>
      <c r="D204" s="15" t="s">
        <v>28</v>
      </c>
      <c r="E204" s="15" t="s">
        <v>159</v>
      </c>
      <c r="F204" s="15"/>
      <c r="G204" s="15"/>
      <c r="H204" s="15"/>
      <c r="I204" s="15"/>
      <c r="J204" s="15"/>
      <c r="K204" s="15"/>
      <c r="L204" s="15" t="s">
        <v>28</v>
      </c>
      <c r="M204" s="15" t="s">
        <v>486</v>
      </c>
    </row>
    <row r="205" spans="1:13" x14ac:dyDescent="0.3">
      <c r="A205" s="15">
        <v>25</v>
      </c>
      <c r="B205" s="15"/>
      <c r="C205" s="15"/>
      <c r="D205" s="15" t="s">
        <v>28</v>
      </c>
      <c r="E205" s="15" t="s">
        <v>212</v>
      </c>
      <c r="F205" s="15"/>
      <c r="G205" s="15"/>
      <c r="H205" s="15"/>
      <c r="I205" s="15"/>
      <c r="J205" s="15"/>
      <c r="K205" s="15"/>
      <c r="L205" s="15" t="s">
        <v>28</v>
      </c>
      <c r="M205" s="15" t="s">
        <v>506</v>
      </c>
    </row>
    <row r="206" spans="1:13" x14ac:dyDescent="0.3">
      <c r="A206" s="15">
        <v>25</v>
      </c>
      <c r="B206" s="15"/>
      <c r="C206" s="15"/>
      <c r="D206" s="15" t="s">
        <v>28</v>
      </c>
      <c r="E206" s="15" t="s">
        <v>180</v>
      </c>
      <c r="F206" s="15"/>
      <c r="G206" s="15"/>
      <c r="H206" s="15"/>
      <c r="I206" s="15"/>
      <c r="J206" s="15"/>
      <c r="K206" s="15"/>
      <c r="L206" s="15"/>
      <c r="M206" s="15"/>
    </row>
    <row r="207" spans="1:13" x14ac:dyDescent="0.3">
      <c r="A207" s="15">
        <v>25</v>
      </c>
      <c r="B207" s="15"/>
      <c r="C207" s="15"/>
      <c r="D207" s="15" t="s">
        <v>28</v>
      </c>
      <c r="E207" s="15" t="s">
        <v>233</v>
      </c>
      <c r="F207" s="15"/>
      <c r="G207" s="15"/>
      <c r="H207" s="15"/>
      <c r="I207" s="15"/>
      <c r="J207" s="15"/>
      <c r="K207" s="15"/>
      <c r="L207" s="15"/>
      <c r="M207" s="15"/>
    </row>
    <row r="208" spans="1:13" x14ac:dyDescent="0.3">
      <c r="A208" s="15">
        <v>25</v>
      </c>
      <c r="B208" s="15"/>
      <c r="C208" s="15"/>
      <c r="D208" s="15" t="s">
        <v>28</v>
      </c>
      <c r="E208" s="15" t="s">
        <v>182</v>
      </c>
      <c r="F208" s="15"/>
      <c r="G208" s="15"/>
      <c r="H208" s="15"/>
      <c r="I208" s="15"/>
      <c r="J208" s="15"/>
      <c r="K208" s="15"/>
      <c r="L208" s="15"/>
      <c r="M208" s="15"/>
    </row>
    <row r="209" spans="1:13" x14ac:dyDescent="0.3">
      <c r="A209" s="15">
        <v>25</v>
      </c>
      <c r="B209" s="15"/>
      <c r="C209" s="15"/>
      <c r="D209" s="15" t="s">
        <v>28</v>
      </c>
      <c r="E209" s="15" t="s">
        <v>234</v>
      </c>
      <c r="F209" s="15"/>
      <c r="G209" s="15"/>
      <c r="H209" s="15"/>
      <c r="I209" s="15"/>
      <c r="J209" s="15"/>
      <c r="K209" s="15"/>
      <c r="L209" s="15"/>
      <c r="M209" s="15"/>
    </row>
    <row r="210" spans="1:13" x14ac:dyDescent="0.3">
      <c r="A210" s="15">
        <v>25</v>
      </c>
      <c r="B210" s="15"/>
      <c r="C210" s="15"/>
      <c r="D210" s="15" t="s">
        <v>28</v>
      </c>
      <c r="E210" s="15" t="s">
        <v>174</v>
      </c>
      <c r="F210" s="15"/>
      <c r="G210" s="15"/>
      <c r="H210" s="15"/>
      <c r="I210" s="15"/>
      <c r="J210" s="15"/>
      <c r="K210" s="15"/>
      <c r="L210" s="15"/>
      <c r="M210" s="15"/>
    </row>
    <row r="211" spans="1:13" x14ac:dyDescent="0.3">
      <c r="A211" s="15">
        <v>25</v>
      </c>
      <c r="B211" s="15"/>
      <c r="C211" s="15"/>
      <c r="D211" s="15" t="s">
        <v>28</v>
      </c>
      <c r="E211" s="15" t="s">
        <v>131</v>
      </c>
      <c r="F211" s="15"/>
      <c r="G211" s="15"/>
      <c r="H211" s="15"/>
      <c r="I211" s="15"/>
      <c r="J211" s="15"/>
      <c r="K211" s="15"/>
      <c r="L211" s="15"/>
      <c r="M211" s="15"/>
    </row>
    <row r="212" spans="1:13" x14ac:dyDescent="0.3">
      <c r="A212" s="15">
        <v>25</v>
      </c>
      <c r="B212" s="15"/>
      <c r="C212" s="15"/>
      <c r="D212" s="15" t="s">
        <v>28</v>
      </c>
      <c r="E212" s="15" t="s">
        <v>175</v>
      </c>
      <c r="F212" s="15"/>
      <c r="G212" s="15"/>
      <c r="H212" s="15"/>
      <c r="I212" s="15"/>
      <c r="J212" s="15"/>
      <c r="K212" s="15"/>
      <c r="L212" s="15"/>
      <c r="M212" s="15"/>
    </row>
    <row r="213" spans="1:13" x14ac:dyDescent="0.3">
      <c r="A213" s="15">
        <v>25</v>
      </c>
      <c r="B213" s="15"/>
      <c r="C213" s="15"/>
      <c r="D213" s="15" t="s">
        <v>28</v>
      </c>
      <c r="E213" s="15" t="s">
        <v>226</v>
      </c>
      <c r="F213" s="15"/>
      <c r="G213" s="15"/>
      <c r="H213" s="15"/>
      <c r="I213" s="15"/>
      <c r="J213" s="15"/>
      <c r="K213" s="15"/>
      <c r="L213" s="15"/>
      <c r="M213" s="15"/>
    </row>
    <row r="214" spans="1:13" x14ac:dyDescent="0.3">
      <c r="A214" s="15">
        <v>25</v>
      </c>
      <c r="B214" s="15"/>
      <c r="C214" s="15"/>
      <c r="D214" s="15" t="s">
        <v>28</v>
      </c>
      <c r="E214" s="15" t="s">
        <v>176</v>
      </c>
      <c r="F214" s="15"/>
      <c r="G214" s="15"/>
      <c r="H214" s="15"/>
      <c r="I214" s="15"/>
      <c r="J214" s="15"/>
      <c r="K214" s="15"/>
      <c r="L214" s="15"/>
      <c r="M214" s="15"/>
    </row>
    <row r="215" spans="1:13" x14ac:dyDescent="0.3">
      <c r="A215" s="15">
        <v>25</v>
      </c>
      <c r="B215" s="15"/>
      <c r="C215" s="15"/>
      <c r="D215" s="15" t="s">
        <v>28</v>
      </c>
      <c r="E215" s="15" t="s">
        <v>227</v>
      </c>
      <c r="F215" s="15"/>
      <c r="G215" s="15"/>
      <c r="H215" s="15"/>
      <c r="I215" s="15"/>
      <c r="J215" s="15"/>
      <c r="K215" s="15"/>
      <c r="L215" s="15"/>
      <c r="M215" s="15"/>
    </row>
    <row r="216" spans="1:13" x14ac:dyDescent="0.3">
      <c r="A216" s="15">
        <v>25</v>
      </c>
      <c r="B216" s="15"/>
      <c r="C216" s="15"/>
      <c r="D216" s="15" t="s">
        <v>28</v>
      </c>
      <c r="E216" s="15" t="s">
        <v>185</v>
      </c>
      <c r="F216" s="15"/>
      <c r="G216" s="15"/>
      <c r="H216" s="15"/>
      <c r="I216" s="15"/>
      <c r="J216" s="15"/>
      <c r="K216" s="15"/>
      <c r="L216" s="15"/>
      <c r="M216" s="15"/>
    </row>
    <row r="217" spans="1:13" x14ac:dyDescent="0.3">
      <c r="A217" s="15">
        <v>25</v>
      </c>
      <c r="B217" s="15"/>
      <c r="C217" s="15"/>
      <c r="D217" s="15" t="s">
        <v>28</v>
      </c>
      <c r="E217" s="15" t="s">
        <v>236</v>
      </c>
      <c r="F217" s="15"/>
      <c r="G217" s="15"/>
      <c r="H217" s="15"/>
      <c r="I217" s="15"/>
      <c r="J217" s="15"/>
      <c r="K217" s="15"/>
      <c r="L217" s="15"/>
      <c r="M217" s="15"/>
    </row>
    <row r="218" spans="1:13" x14ac:dyDescent="0.3">
      <c r="A218" s="15">
        <v>25</v>
      </c>
      <c r="B218" s="15"/>
      <c r="C218" s="15"/>
      <c r="D218" s="15" t="s">
        <v>28</v>
      </c>
      <c r="E218" s="15" t="s">
        <v>184</v>
      </c>
      <c r="F218" s="15"/>
      <c r="G218" s="15"/>
      <c r="H218" s="15"/>
      <c r="I218" s="15"/>
      <c r="J218" s="15"/>
      <c r="K218" s="15"/>
      <c r="L218" s="15"/>
      <c r="M218" s="15"/>
    </row>
    <row r="219" spans="1:13" x14ac:dyDescent="0.3">
      <c r="A219" s="15">
        <v>25</v>
      </c>
      <c r="B219" s="15"/>
      <c r="C219" s="15"/>
      <c r="D219" s="15" t="s">
        <v>28</v>
      </c>
      <c r="E219" s="15" t="s">
        <v>235</v>
      </c>
      <c r="F219" s="15"/>
      <c r="G219" s="15"/>
      <c r="H219" s="15"/>
      <c r="I219" s="15"/>
      <c r="J219" s="15"/>
      <c r="K219" s="15"/>
      <c r="L219" s="15"/>
      <c r="M219" s="15"/>
    </row>
    <row r="220" spans="1:13" x14ac:dyDescent="0.3">
      <c r="A220" s="15">
        <v>25</v>
      </c>
      <c r="B220" s="15"/>
      <c r="C220" s="15"/>
      <c r="D220" s="15" t="s">
        <v>28</v>
      </c>
      <c r="E220" s="15" t="s">
        <v>135</v>
      </c>
      <c r="F220" s="15"/>
      <c r="G220" s="15"/>
      <c r="H220" s="15"/>
      <c r="I220" s="15"/>
      <c r="J220" s="15"/>
      <c r="K220" s="15"/>
      <c r="L220" s="15"/>
      <c r="M220" s="15"/>
    </row>
    <row r="221" spans="1:13" x14ac:dyDescent="0.3">
      <c r="A221" s="15">
        <v>25</v>
      </c>
      <c r="B221" s="15"/>
      <c r="C221" s="15"/>
      <c r="D221" s="15" t="s">
        <v>28</v>
      </c>
      <c r="E221" s="15" t="s">
        <v>179</v>
      </c>
      <c r="F221" s="15"/>
      <c r="G221" s="15"/>
      <c r="H221" s="15"/>
      <c r="I221" s="15"/>
      <c r="J221" s="15"/>
      <c r="K221" s="15"/>
      <c r="L221" s="15"/>
      <c r="M221" s="15"/>
    </row>
    <row r="222" spans="1:13" x14ac:dyDescent="0.3">
      <c r="A222" s="15">
        <v>25</v>
      </c>
      <c r="B222" s="15"/>
      <c r="C222" s="15"/>
      <c r="D222" s="15" t="s">
        <v>28</v>
      </c>
      <c r="E222" s="15" t="s">
        <v>178</v>
      </c>
      <c r="F222" s="15"/>
      <c r="G222" s="15"/>
      <c r="H222" s="15"/>
      <c r="I222" s="15"/>
      <c r="J222" s="15"/>
      <c r="K222" s="15"/>
      <c r="L222" s="15"/>
      <c r="M222" s="15"/>
    </row>
    <row r="223" spans="1:13" x14ac:dyDescent="0.3">
      <c r="A223" s="15">
        <v>25</v>
      </c>
      <c r="B223" s="15"/>
      <c r="C223" s="15"/>
      <c r="D223" s="15" t="s">
        <v>28</v>
      </c>
      <c r="E223" s="15" t="s">
        <v>230</v>
      </c>
      <c r="F223" s="15"/>
      <c r="G223" s="15"/>
      <c r="H223" s="15"/>
      <c r="I223" s="15"/>
      <c r="J223" s="15"/>
      <c r="K223" s="15"/>
      <c r="L223" s="15"/>
      <c r="M223" s="15"/>
    </row>
    <row r="224" spans="1:13" x14ac:dyDescent="0.3">
      <c r="A224" s="15">
        <v>25</v>
      </c>
      <c r="B224" s="15"/>
      <c r="C224" s="15"/>
      <c r="D224" s="15" t="s">
        <v>28</v>
      </c>
      <c r="E224" s="15" t="s">
        <v>187</v>
      </c>
      <c r="F224" s="15"/>
      <c r="G224" s="15"/>
      <c r="H224" s="15"/>
      <c r="I224" s="15"/>
      <c r="J224" s="15"/>
      <c r="K224" s="15"/>
      <c r="L224" s="15"/>
      <c r="M224" s="15"/>
    </row>
    <row r="225" spans="1:13" x14ac:dyDescent="0.3">
      <c r="A225" s="15">
        <v>25</v>
      </c>
      <c r="B225" s="15"/>
      <c r="C225" s="15"/>
      <c r="D225" s="15" t="s">
        <v>28</v>
      </c>
      <c r="E225" s="15" t="s">
        <v>237</v>
      </c>
      <c r="F225" s="15"/>
      <c r="G225" s="15"/>
      <c r="H225" s="15"/>
      <c r="I225" s="15"/>
      <c r="J225" s="15"/>
      <c r="K225" s="15"/>
      <c r="L225" s="15"/>
      <c r="M225" s="15"/>
    </row>
    <row r="226" spans="1:13" x14ac:dyDescent="0.3">
      <c r="A226" s="15">
        <v>25</v>
      </c>
      <c r="B226" s="15"/>
      <c r="C226" s="15"/>
      <c r="D226" s="15" t="s">
        <v>28</v>
      </c>
      <c r="E226" s="15" t="s">
        <v>173</v>
      </c>
      <c r="F226" s="15"/>
      <c r="G226" s="15"/>
      <c r="H226" s="15"/>
      <c r="I226" s="15"/>
      <c r="J226" s="15"/>
      <c r="K226" s="15"/>
      <c r="L226" s="15"/>
      <c r="M226" s="15"/>
    </row>
    <row r="227" spans="1:13" x14ac:dyDescent="0.3">
      <c r="A227" s="15">
        <v>25</v>
      </c>
      <c r="B227" s="15"/>
      <c r="C227" s="15"/>
      <c r="D227" s="15" t="s">
        <v>28</v>
      </c>
      <c r="E227" s="15" t="s">
        <v>224</v>
      </c>
      <c r="F227" s="15"/>
      <c r="G227" s="15"/>
      <c r="H227" s="15"/>
      <c r="I227" s="15"/>
      <c r="J227" s="15"/>
      <c r="K227" s="15"/>
      <c r="L227" s="15"/>
      <c r="M227" s="15"/>
    </row>
    <row r="228" spans="1:13" x14ac:dyDescent="0.3">
      <c r="A228" s="19">
        <v>26</v>
      </c>
      <c r="B228" s="19" t="s">
        <v>28</v>
      </c>
      <c r="C228" s="19" t="s">
        <v>29</v>
      </c>
      <c r="D228" s="19" t="s">
        <v>28</v>
      </c>
      <c r="E228" s="19" t="s">
        <v>120</v>
      </c>
      <c r="F228" s="19"/>
      <c r="G228" s="19"/>
      <c r="H228" s="19" t="s">
        <v>12</v>
      </c>
      <c r="I228" s="19" t="s">
        <v>347</v>
      </c>
      <c r="J228" s="19" t="s">
        <v>28</v>
      </c>
      <c r="K228" s="19" t="s">
        <v>397</v>
      </c>
      <c r="L228" s="19" t="s">
        <v>28</v>
      </c>
      <c r="M228" s="19" t="s">
        <v>76</v>
      </c>
    </row>
    <row r="229" spans="1:13" x14ac:dyDescent="0.3">
      <c r="A229" s="19">
        <v>26</v>
      </c>
      <c r="B229" s="19" t="s">
        <v>28</v>
      </c>
      <c r="C229" s="19" t="s">
        <v>56</v>
      </c>
      <c r="D229" s="19" t="s">
        <v>28</v>
      </c>
      <c r="E229" s="19" t="s">
        <v>225</v>
      </c>
      <c r="F229" s="19"/>
      <c r="G229" s="19"/>
      <c r="H229" s="19"/>
      <c r="I229" s="19"/>
      <c r="J229" s="19"/>
      <c r="K229" s="19"/>
      <c r="L229" s="19" t="s">
        <v>28</v>
      </c>
      <c r="M229" s="19" t="s">
        <v>467</v>
      </c>
    </row>
    <row r="230" spans="1:13" x14ac:dyDescent="0.3">
      <c r="A230" s="19">
        <v>26</v>
      </c>
      <c r="B230" s="19" t="s">
        <v>28</v>
      </c>
      <c r="C230" s="19" t="s">
        <v>57</v>
      </c>
      <c r="D230" s="19" t="s">
        <v>28</v>
      </c>
      <c r="E230" s="19" t="s">
        <v>76</v>
      </c>
      <c r="F230" s="19"/>
      <c r="G230" s="19"/>
      <c r="H230" s="19"/>
      <c r="I230" s="19"/>
      <c r="J230" s="19"/>
      <c r="K230" s="19"/>
      <c r="L230" s="19" t="s">
        <v>28</v>
      </c>
      <c r="M230" s="19" t="s">
        <v>468</v>
      </c>
    </row>
    <row r="231" spans="1:13" x14ac:dyDescent="0.3">
      <c r="A231" s="19">
        <v>26</v>
      </c>
      <c r="B231" s="19"/>
      <c r="C231" s="19"/>
      <c r="D231" s="19" t="s">
        <v>28</v>
      </c>
      <c r="E231" s="19" t="s">
        <v>157</v>
      </c>
      <c r="F231" s="19"/>
      <c r="G231" s="19"/>
      <c r="H231" s="19"/>
      <c r="I231" s="19"/>
      <c r="J231" s="19"/>
      <c r="K231" s="19"/>
      <c r="L231" s="19" t="s">
        <v>28</v>
      </c>
      <c r="M231" s="19" t="s">
        <v>183</v>
      </c>
    </row>
    <row r="232" spans="1:13" x14ac:dyDescent="0.3">
      <c r="A232" s="19">
        <v>26</v>
      </c>
      <c r="B232" s="19"/>
      <c r="C232" s="19"/>
      <c r="D232" s="19" t="s">
        <v>28</v>
      </c>
      <c r="E232" s="19" t="s">
        <v>158</v>
      </c>
      <c r="F232" s="19"/>
      <c r="G232" s="19"/>
      <c r="H232" s="19"/>
      <c r="I232" s="19"/>
      <c r="J232" s="19"/>
      <c r="K232" s="19"/>
      <c r="L232" s="19" t="s">
        <v>28</v>
      </c>
      <c r="M232" s="19" t="s">
        <v>96</v>
      </c>
    </row>
    <row r="233" spans="1:13" x14ac:dyDescent="0.3">
      <c r="A233" s="19">
        <v>26</v>
      </c>
      <c r="B233" s="19"/>
      <c r="C233" s="19"/>
      <c r="D233" s="19" t="s">
        <v>28</v>
      </c>
      <c r="E233" s="19" t="s">
        <v>240</v>
      </c>
      <c r="F233" s="19"/>
      <c r="G233" s="19"/>
      <c r="H233" s="19"/>
      <c r="I233" s="19"/>
      <c r="J233" s="19"/>
      <c r="K233" s="19"/>
      <c r="L233" s="19" t="s">
        <v>28</v>
      </c>
      <c r="M233" s="19" t="s">
        <v>482</v>
      </c>
    </row>
    <row r="234" spans="1:13" x14ac:dyDescent="0.3">
      <c r="A234" s="19">
        <v>26</v>
      </c>
      <c r="B234" s="19"/>
      <c r="C234" s="19"/>
      <c r="D234" s="19" t="s">
        <v>28</v>
      </c>
      <c r="E234" s="19" t="s">
        <v>171</v>
      </c>
      <c r="F234" s="19"/>
      <c r="G234" s="19"/>
      <c r="H234" s="19"/>
      <c r="I234" s="19"/>
      <c r="J234" s="19"/>
      <c r="K234" s="19"/>
      <c r="L234" s="19" t="s">
        <v>28</v>
      </c>
      <c r="M234" s="19" t="s">
        <v>508</v>
      </c>
    </row>
    <row r="235" spans="1:13" x14ac:dyDescent="0.3">
      <c r="A235" s="19">
        <v>26</v>
      </c>
      <c r="B235" s="19"/>
      <c r="C235" s="19"/>
      <c r="D235" s="19" t="s">
        <v>28</v>
      </c>
      <c r="E235" s="19" t="s">
        <v>189</v>
      </c>
      <c r="F235" s="19"/>
      <c r="G235" s="19"/>
      <c r="H235" s="19"/>
      <c r="I235" s="19"/>
      <c r="J235" s="19"/>
      <c r="K235" s="19"/>
      <c r="L235" s="19"/>
      <c r="M235" s="19"/>
    </row>
    <row r="236" spans="1:13" x14ac:dyDescent="0.3">
      <c r="A236" s="19">
        <v>26</v>
      </c>
      <c r="B236" s="19"/>
      <c r="C236" s="19"/>
      <c r="D236" s="19" t="s">
        <v>28</v>
      </c>
      <c r="E236" s="19" t="s">
        <v>183</v>
      </c>
      <c r="F236" s="19"/>
      <c r="G236" s="19"/>
      <c r="H236" s="19"/>
      <c r="I236" s="19"/>
      <c r="J236" s="19"/>
      <c r="K236" s="19"/>
      <c r="L236" s="19"/>
      <c r="M236" s="19"/>
    </row>
    <row r="237" spans="1:13" x14ac:dyDescent="0.3">
      <c r="A237" s="19">
        <v>26</v>
      </c>
      <c r="B237" s="19"/>
      <c r="C237" s="19"/>
      <c r="D237" s="19" t="s">
        <v>28</v>
      </c>
      <c r="E237" s="19" t="s">
        <v>190</v>
      </c>
      <c r="F237" s="19"/>
      <c r="G237" s="19"/>
      <c r="H237" s="19"/>
      <c r="I237" s="19"/>
      <c r="J237" s="19"/>
      <c r="K237" s="19"/>
      <c r="L237" s="19"/>
      <c r="M237" s="19"/>
    </row>
    <row r="238" spans="1:13" x14ac:dyDescent="0.3">
      <c r="A238" s="19">
        <v>26</v>
      </c>
      <c r="B238" s="19"/>
      <c r="C238" s="19"/>
      <c r="D238" s="19" t="s">
        <v>28</v>
      </c>
      <c r="E238" s="19" t="s">
        <v>191</v>
      </c>
      <c r="F238" s="19"/>
      <c r="G238" s="19"/>
      <c r="H238" s="19"/>
      <c r="I238" s="19"/>
      <c r="J238" s="19"/>
      <c r="K238" s="19"/>
      <c r="L238" s="19"/>
      <c r="M238" s="19"/>
    </row>
    <row r="239" spans="1:13" x14ac:dyDescent="0.3">
      <c r="A239" s="19">
        <v>26</v>
      </c>
      <c r="B239" s="19"/>
      <c r="C239" s="19"/>
      <c r="D239" s="19" t="s">
        <v>28</v>
      </c>
      <c r="E239" s="19" t="s">
        <v>85</v>
      </c>
      <c r="F239" s="19"/>
      <c r="G239" s="19"/>
      <c r="H239" s="19"/>
      <c r="I239" s="19"/>
      <c r="J239" s="19"/>
      <c r="K239" s="19"/>
      <c r="L239" s="19"/>
      <c r="M239" s="19"/>
    </row>
    <row r="240" spans="1:13" x14ac:dyDescent="0.3">
      <c r="A240" s="19">
        <v>26</v>
      </c>
      <c r="B240" s="19"/>
      <c r="C240" s="19"/>
      <c r="D240" s="19" t="s">
        <v>28</v>
      </c>
      <c r="E240" s="19" t="s">
        <v>86</v>
      </c>
      <c r="F240" s="19"/>
      <c r="G240" s="19"/>
      <c r="H240" s="19"/>
      <c r="I240" s="19"/>
      <c r="J240" s="19"/>
      <c r="K240" s="19"/>
      <c r="L240" s="19"/>
      <c r="M240" s="19"/>
    </row>
    <row r="241" spans="1:13" x14ac:dyDescent="0.3">
      <c r="A241" s="19">
        <v>26</v>
      </c>
      <c r="B241" s="19"/>
      <c r="C241" s="19"/>
      <c r="D241" s="19" t="s">
        <v>28</v>
      </c>
      <c r="E241" s="19" t="s">
        <v>241</v>
      </c>
      <c r="F241" s="19"/>
      <c r="G241" s="19"/>
      <c r="H241" s="19"/>
      <c r="I241" s="19"/>
      <c r="J241" s="19"/>
      <c r="K241" s="19"/>
      <c r="L241" s="19"/>
      <c r="M241" s="19"/>
    </row>
    <row r="242" spans="1:13" x14ac:dyDescent="0.3">
      <c r="A242" s="19">
        <v>26</v>
      </c>
      <c r="B242" s="19"/>
      <c r="C242" s="19"/>
      <c r="D242" s="19" t="s">
        <v>28</v>
      </c>
      <c r="E242" s="19" t="s">
        <v>242</v>
      </c>
      <c r="F242" s="19"/>
      <c r="G242" s="19"/>
      <c r="H242" s="19"/>
      <c r="I242" s="19"/>
      <c r="J242" s="19"/>
      <c r="K242" s="19"/>
      <c r="L242" s="19"/>
      <c r="M242" s="19"/>
    </row>
    <row r="243" spans="1:13" x14ac:dyDescent="0.3">
      <c r="A243" s="19">
        <v>26</v>
      </c>
      <c r="B243" s="19"/>
      <c r="C243" s="19"/>
      <c r="D243" s="19" t="s">
        <v>28</v>
      </c>
      <c r="E243" s="19" t="s">
        <v>132</v>
      </c>
      <c r="F243" s="19"/>
      <c r="G243" s="19"/>
      <c r="H243" s="19"/>
      <c r="I243" s="19"/>
      <c r="J243" s="19"/>
      <c r="K243" s="19"/>
      <c r="L243" s="19"/>
      <c r="M243" s="19"/>
    </row>
    <row r="244" spans="1:13" x14ac:dyDescent="0.3">
      <c r="A244" s="19">
        <v>26</v>
      </c>
      <c r="B244" s="19"/>
      <c r="C244" s="19"/>
      <c r="D244" s="19" t="s">
        <v>28</v>
      </c>
      <c r="E244" s="19" t="s">
        <v>96</v>
      </c>
      <c r="F244" s="19"/>
      <c r="G244" s="19"/>
      <c r="H244" s="19"/>
      <c r="I244" s="19"/>
      <c r="J244" s="19"/>
      <c r="K244" s="19"/>
      <c r="L244" s="19"/>
      <c r="M244" s="19"/>
    </row>
    <row r="245" spans="1:13" x14ac:dyDescent="0.3">
      <c r="A245" s="19">
        <v>26</v>
      </c>
      <c r="B245" s="19"/>
      <c r="C245" s="19"/>
      <c r="D245" s="19" t="s">
        <v>28</v>
      </c>
      <c r="E245" s="19" t="s">
        <v>93</v>
      </c>
      <c r="F245" s="19"/>
      <c r="G245" s="19"/>
      <c r="H245" s="19"/>
      <c r="I245" s="19"/>
      <c r="J245" s="19"/>
      <c r="K245" s="19"/>
      <c r="L245" s="19"/>
      <c r="M245" s="19"/>
    </row>
    <row r="246" spans="1:13" x14ac:dyDescent="0.3">
      <c r="A246" s="19">
        <v>26</v>
      </c>
      <c r="B246" s="19"/>
      <c r="C246" s="19"/>
      <c r="D246" s="19" t="s">
        <v>28</v>
      </c>
      <c r="E246" s="19" t="s">
        <v>229</v>
      </c>
      <c r="F246" s="19"/>
      <c r="G246" s="19"/>
      <c r="H246" s="19"/>
      <c r="I246" s="19"/>
      <c r="J246" s="19"/>
      <c r="K246" s="19"/>
      <c r="L246" s="19"/>
      <c r="M246" s="19"/>
    </row>
    <row r="247" spans="1:13" x14ac:dyDescent="0.3">
      <c r="A247" s="19">
        <v>26</v>
      </c>
      <c r="B247" s="19"/>
      <c r="C247" s="19"/>
      <c r="D247" s="19" t="s">
        <v>28</v>
      </c>
      <c r="E247" s="19" t="s">
        <v>94</v>
      </c>
      <c r="F247" s="19"/>
      <c r="G247" s="19"/>
      <c r="H247" s="19"/>
      <c r="I247" s="19"/>
      <c r="J247" s="19"/>
      <c r="K247" s="19"/>
      <c r="L247" s="19"/>
      <c r="M247" s="19"/>
    </row>
    <row r="248" spans="1:13" x14ac:dyDescent="0.3">
      <c r="A248" s="19">
        <v>26</v>
      </c>
      <c r="B248" s="19"/>
      <c r="C248" s="19"/>
      <c r="D248" s="19" t="s">
        <v>28</v>
      </c>
      <c r="E248" s="19" t="s">
        <v>129</v>
      </c>
      <c r="F248" s="19"/>
      <c r="G248" s="19"/>
      <c r="H248" s="19"/>
      <c r="I248" s="19"/>
      <c r="J248" s="19"/>
      <c r="K248" s="19"/>
      <c r="L248" s="19"/>
      <c r="M248" s="19"/>
    </row>
    <row r="249" spans="1:13" x14ac:dyDescent="0.3">
      <c r="A249" s="19">
        <v>26</v>
      </c>
      <c r="B249" s="19"/>
      <c r="C249" s="19"/>
      <c r="D249" s="19" t="s">
        <v>28</v>
      </c>
      <c r="E249" s="19" t="s">
        <v>170</v>
      </c>
      <c r="F249" s="19"/>
      <c r="G249" s="19"/>
      <c r="H249" s="19"/>
      <c r="I249" s="19"/>
      <c r="J249" s="19"/>
      <c r="K249" s="19"/>
      <c r="L249" s="19"/>
      <c r="M249" s="19"/>
    </row>
    <row r="250" spans="1:13" x14ac:dyDescent="0.3">
      <c r="A250" s="19">
        <v>26</v>
      </c>
      <c r="B250" s="19"/>
      <c r="C250" s="19"/>
      <c r="D250" s="19" t="s">
        <v>28</v>
      </c>
      <c r="E250" s="19" t="s">
        <v>239</v>
      </c>
      <c r="F250" s="19"/>
      <c r="G250" s="19"/>
      <c r="H250" s="19"/>
      <c r="I250" s="19"/>
      <c r="J250" s="19"/>
      <c r="K250" s="19"/>
      <c r="L250" s="19"/>
      <c r="M250" s="19"/>
    </row>
    <row r="251" spans="1:13" x14ac:dyDescent="0.3">
      <c r="A251" s="19">
        <v>26</v>
      </c>
      <c r="B251" s="19"/>
      <c r="C251" s="19"/>
      <c r="D251" s="19" t="s">
        <v>28</v>
      </c>
      <c r="E251" s="19" t="s">
        <v>243</v>
      </c>
      <c r="F251" s="19"/>
      <c r="G251" s="19"/>
      <c r="H251" s="19"/>
      <c r="I251" s="19"/>
      <c r="J251" s="19"/>
      <c r="K251" s="19"/>
      <c r="L251" s="19"/>
      <c r="M251" s="19"/>
    </row>
    <row r="252" spans="1:13" x14ac:dyDescent="0.3">
      <c r="A252" s="9">
        <v>23</v>
      </c>
      <c r="B252" s="9"/>
      <c r="C252" s="9"/>
      <c r="D252" s="9" t="s">
        <v>28</v>
      </c>
      <c r="E252" s="9" t="s">
        <v>204</v>
      </c>
      <c r="F252" s="9"/>
      <c r="G252" s="9"/>
      <c r="H252" s="9"/>
      <c r="I252" s="9"/>
      <c r="J252" s="9"/>
      <c r="K252" s="9"/>
      <c r="L252" s="9" t="s">
        <v>263</v>
      </c>
      <c r="M252" s="9" t="s">
        <v>204</v>
      </c>
    </row>
    <row r="253" spans="1:13" x14ac:dyDescent="0.3">
      <c r="A253" s="9">
        <v>23</v>
      </c>
      <c r="B253" s="9"/>
      <c r="C253" s="9"/>
      <c r="D253" s="9" t="s">
        <v>28</v>
      </c>
      <c r="E253" s="9" t="s">
        <v>151</v>
      </c>
      <c r="F253" s="9"/>
      <c r="G253" s="9"/>
      <c r="H253" s="9"/>
      <c r="I253" s="9"/>
      <c r="J253" s="9"/>
      <c r="K253" s="9"/>
      <c r="L253" s="9" t="s">
        <v>28</v>
      </c>
      <c r="M253" s="9" t="s">
        <v>488</v>
      </c>
    </row>
    <row r="254" spans="1:13" x14ac:dyDescent="0.3">
      <c r="A254" s="9">
        <v>23</v>
      </c>
      <c r="B254" s="9"/>
      <c r="C254" s="9"/>
      <c r="D254" s="9" t="s">
        <v>28</v>
      </c>
      <c r="E254" s="9" t="s">
        <v>126</v>
      </c>
      <c r="F254" s="9"/>
      <c r="G254" s="9"/>
      <c r="H254" s="9"/>
      <c r="I254" s="9"/>
      <c r="J254" s="9"/>
      <c r="K254" s="9"/>
      <c r="L254" s="9"/>
      <c r="M254" s="9"/>
    </row>
    <row r="255" spans="1:13" x14ac:dyDescent="0.3">
      <c r="A255" s="9">
        <v>23</v>
      </c>
      <c r="B255" s="9"/>
      <c r="C255" s="9"/>
      <c r="D255" s="9" t="s">
        <v>28</v>
      </c>
      <c r="E255" s="9" t="s">
        <v>211</v>
      </c>
      <c r="F255" s="9"/>
      <c r="G255" s="9"/>
      <c r="H255" s="9"/>
      <c r="I255" s="9"/>
      <c r="J255" s="9"/>
      <c r="K255" s="9"/>
      <c r="L255" s="9"/>
      <c r="M255" s="9"/>
    </row>
    <row r="256" spans="1:13" x14ac:dyDescent="0.3">
      <c r="A256" s="13">
        <v>20</v>
      </c>
      <c r="B256" s="13"/>
      <c r="C256" s="13"/>
      <c r="D256" s="13" t="s">
        <v>28</v>
      </c>
      <c r="E256" s="13" t="s">
        <v>156</v>
      </c>
      <c r="F256" s="13"/>
      <c r="G256" s="13"/>
      <c r="H256" s="13"/>
      <c r="I256" s="13"/>
      <c r="J256" s="13"/>
      <c r="K256" s="13"/>
      <c r="L256" s="13" t="s">
        <v>28</v>
      </c>
      <c r="M256" s="13" t="s">
        <v>156</v>
      </c>
    </row>
    <row r="257" spans="1:13" x14ac:dyDescent="0.3">
      <c r="A257" s="18">
        <v>31</v>
      </c>
      <c r="B257" s="18"/>
      <c r="C257" s="18"/>
      <c r="D257" s="18" t="s">
        <v>28</v>
      </c>
      <c r="E257" s="18" t="s">
        <v>210</v>
      </c>
      <c r="F257" s="18"/>
      <c r="G257" s="18"/>
      <c r="H257" s="18"/>
      <c r="I257" s="18"/>
      <c r="J257" s="18"/>
      <c r="K257" s="18"/>
      <c r="L257" s="18" t="s">
        <v>28</v>
      </c>
      <c r="M257" s="18" t="s">
        <v>474</v>
      </c>
    </row>
    <row r="258" spans="1:13" x14ac:dyDescent="0.3">
      <c r="A258" s="18">
        <v>31</v>
      </c>
      <c r="B258" s="18"/>
      <c r="C258" s="18"/>
      <c r="D258" s="18" t="s">
        <v>28</v>
      </c>
      <c r="E258" s="18" t="s">
        <v>206</v>
      </c>
      <c r="F258" s="18"/>
      <c r="G258" s="18"/>
      <c r="H258" s="18"/>
      <c r="I258" s="18"/>
      <c r="J258" s="18"/>
      <c r="K258" s="18"/>
      <c r="L258" s="18" t="s">
        <v>28</v>
      </c>
      <c r="M258" s="18" t="s">
        <v>475</v>
      </c>
    </row>
    <row r="259" spans="1:13" x14ac:dyDescent="0.3">
      <c r="A259" s="18">
        <v>32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 t="s">
        <v>263</v>
      </c>
      <c r="M259" s="18" t="s">
        <v>450</v>
      </c>
    </row>
    <row r="260" spans="1:13" x14ac:dyDescent="0.3">
      <c r="A260" s="18">
        <v>32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 t="s">
        <v>263</v>
      </c>
      <c r="M260" s="18" t="s">
        <v>430</v>
      </c>
    </row>
    <row r="261" spans="1:13" x14ac:dyDescent="0.3">
      <c r="A261" s="18">
        <v>32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 t="s">
        <v>28</v>
      </c>
      <c r="M261" s="18" t="s">
        <v>497</v>
      </c>
    </row>
    <row r="262" spans="1:13" x14ac:dyDescent="0.3">
      <c r="A262" s="18">
        <v>32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 t="s">
        <v>28</v>
      </c>
      <c r="M262" s="18" t="s">
        <v>450</v>
      </c>
    </row>
    <row r="263" spans="1:13" x14ac:dyDescent="0.3">
      <c r="A263" s="14">
        <v>19</v>
      </c>
      <c r="B263" s="14"/>
      <c r="C263" s="14"/>
      <c r="D263" s="14" t="s">
        <v>28</v>
      </c>
      <c r="E263" s="14" t="s">
        <v>188</v>
      </c>
      <c r="F263" s="14"/>
      <c r="G263" s="14"/>
      <c r="H263" s="14"/>
      <c r="I263" s="14"/>
      <c r="J263" s="14"/>
      <c r="K263" s="14"/>
      <c r="L263" s="14"/>
      <c r="M263" s="14"/>
    </row>
    <row r="264" spans="1:13" x14ac:dyDescent="0.3">
      <c r="A264" s="16">
        <v>27</v>
      </c>
      <c r="B264" s="16" t="s">
        <v>12</v>
      </c>
      <c r="C264" s="16" t="s">
        <v>18</v>
      </c>
      <c r="D264" s="16" t="s">
        <v>12</v>
      </c>
      <c r="E264" s="16" t="s">
        <v>253</v>
      </c>
      <c r="F264" s="16" t="s">
        <v>12</v>
      </c>
      <c r="G264" s="16" t="s">
        <v>304</v>
      </c>
      <c r="H264" s="16" t="s">
        <v>12</v>
      </c>
      <c r="I264" s="16" t="s">
        <v>253</v>
      </c>
      <c r="J264" s="16" t="s">
        <v>12</v>
      </c>
      <c r="K264" s="16" t="s">
        <v>400</v>
      </c>
      <c r="L264" s="16" t="s">
        <v>12</v>
      </c>
      <c r="M264" s="16" t="s">
        <v>253</v>
      </c>
    </row>
    <row r="265" spans="1:13" x14ac:dyDescent="0.3">
      <c r="A265" s="16">
        <v>27</v>
      </c>
      <c r="B265" s="16" t="s">
        <v>12</v>
      </c>
      <c r="C265" s="16" t="s">
        <v>20</v>
      </c>
      <c r="D265" s="16" t="s">
        <v>12</v>
      </c>
      <c r="E265" s="16" t="s">
        <v>248</v>
      </c>
      <c r="F265" s="16" t="s">
        <v>12</v>
      </c>
      <c r="G265" s="16" t="s">
        <v>297</v>
      </c>
      <c r="H265" s="16" t="s">
        <v>12</v>
      </c>
      <c r="I265" s="16" t="s">
        <v>341</v>
      </c>
      <c r="J265" s="16" t="s">
        <v>12</v>
      </c>
      <c r="K265" s="16" t="s">
        <v>404</v>
      </c>
      <c r="L265" s="16" t="s">
        <v>12</v>
      </c>
      <c r="M265" s="16" t="s">
        <v>434</v>
      </c>
    </row>
    <row r="266" spans="1:13" x14ac:dyDescent="0.3">
      <c r="A266" s="16">
        <v>27</v>
      </c>
      <c r="B266" s="16" t="s">
        <v>12</v>
      </c>
      <c r="C266" s="16" t="s">
        <v>19</v>
      </c>
      <c r="D266" s="16" t="s">
        <v>28</v>
      </c>
      <c r="E266" s="16" t="s">
        <v>165</v>
      </c>
      <c r="F266" s="16" t="s">
        <v>12</v>
      </c>
      <c r="G266" s="16" t="s">
        <v>287</v>
      </c>
      <c r="H266" s="16"/>
      <c r="I266" s="16"/>
      <c r="J266" s="16"/>
      <c r="K266" s="16"/>
      <c r="L266" s="16" t="s">
        <v>28</v>
      </c>
      <c r="M266" s="16" t="s">
        <v>480</v>
      </c>
    </row>
    <row r="267" spans="1:13" x14ac:dyDescent="0.3">
      <c r="A267" s="16">
        <v>27</v>
      </c>
      <c r="B267" s="16"/>
      <c r="C267" s="16"/>
      <c r="D267" s="16" t="s">
        <v>28</v>
      </c>
      <c r="E267" s="16" t="s">
        <v>218</v>
      </c>
      <c r="F267" s="16" t="s">
        <v>263</v>
      </c>
      <c r="G267" s="16" t="s">
        <v>306</v>
      </c>
      <c r="H267" s="16"/>
      <c r="I267" s="16"/>
      <c r="J267" s="16"/>
      <c r="K267" s="16"/>
      <c r="L267" s="16"/>
      <c r="M267" s="16"/>
    </row>
    <row r="268" spans="1:13" x14ac:dyDescent="0.3">
      <c r="A268" s="16">
        <v>27</v>
      </c>
      <c r="B268" s="16"/>
      <c r="C268" s="16"/>
      <c r="D268" s="16" t="s">
        <v>28</v>
      </c>
      <c r="E268" s="16" t="s">
        <v>251</v>
      </c>
      <c r="F268" s="16"/>
      <c r="G268" s="16"/>
      <c r="H268" s="16"/>
      <c r="I268" s="16"/>
      <c r="J268" s="16"/>
      <c r="K268" s="16"/>
      <c r="L268" s="16"/>
      <c r="M268" s="16"/>
    </row>
    <row r="269" spans="1:13" x14ac:dyDescent="0.3">
      <c r="A269" s="17">
        <v>28</v>
      </c>
      <c r="B269" s="17"/>
      <c r="C269" s="17"/>
      <c r="D269" s="17" t="s">
        <v>28</v>
      </c>
      <c r="E269" s="17" t="s">
        <v>88</v>
      </c>
      <c r="F269" s="17"/>
      <c r="G269" s="17"/>
      <c r="H269" s="17"/>
      <c r="I269" s="17"/>
      <c r="J269" s="17"/>
      <c r="K269" s="17"/>
      <c r="L269" s="17" t="s">
        <v>28</v>
      </c>
      <c r="M269" s="17" t="s">
        <v>472</v>
      </c>
    </row>
    <row r="270" spans="1:13" x14ac:dyDescent="0.3">
      <c r="A270" s="17">
        <v>28</v>
      </c>
      <c r="B270" s="17"/>
      <c r="C270" s="17"/>
      <c r="D270" s="17" t="s">
        <v>28</v>
      </c>
      <c r="E270" s="17" t="s">
        <v>92</v>
      </c>
      <c r="F270" s="17"/>
      <c r="G270" s="17"/>
      <c r="H270" s="17"/>
      <c r="I270" s="17"/>
      <c r="J270" s="17"/>
      <c r="K270" s="17"/>
      <c r="L270" s="17"/>
      <c r="M270" s="17"/>
    </row>
    <row r="271" spans="1:13" x14ac:dyDescent="0.3">
      <c r="A271" s="15">
        <v>33</v>
      </c>
      <c r="B271" s="15" t="s">
        <v>12</v>
      </c>
      <c r="C271" s="15" t="s">
        <v>48</v>
      </c>
      <c r="D271" s="15"/>
      <c r="E271" s="15"/>
      <c r="F271" s="15"/>
      <c r="G271" s="15"/>
      <c r="H271" s="15" t="s">
        <v>12</v>
      </c>
      <c r="I271" s="15" t="s">
        <v>320</v>
      </c>
      <c r="J271" s="15"/>
      <c r="K271" s="15"/>
      <c r="L271" s="15"/>
      <c r="M271" s="15"/>
    </row>
    <row r="272" spans="1:13" x14ac:dyDescent="0.3">
      <c r="A272" s="15">
        <v>33</v>
      </c>
      <c r="B272" s="15" t="s">
        <v>12</v>
      </c>
      <c r="C272" s="15" t="s">
        <v>45</v>
      </c>
      <c r="D272" s="15"/>
      <c r="E272" s="15"/>
      <c r="F272" s="15"/>
      <c r="G272" s="15"/>
      <c r="H272" s="15" t="s">
        <v>12</v>
      </c>
      <c r="I272" s="15" t="s">
        <v>328</v>
      </c>
      <c r="J272" s="15"/>
      <c r="K272" s="15"/>
      <c r="L272" s="15"/>
      <c r="M272" s="15"/>
    </row>
    <row r="273" spans="1:13" x14ac:dyDescent="0.3">
      <c r="A273" s="15">
        <v>33</v>
      </c>
      <c r="B273" s="15" t="s">
        <v>12</v>
      </c>
      <c r="C273" s="15" t="s">
        <v>46</v>
      </c>
      <c r="D273" s="15"/>
      <c r="E273" s="15"/>
      <c r="F273" s="15"/>
      <c r="G273" s="15"/>
      <c r="H273" s="15" t="s">
        <v>12</v>
      </c>
      <c r="I273" s="15" t="s">
        <v>335</v>
      </c>
      <c r="J273" s="15"/>
      <c r="K273" s="15"/>
      <c r="L273" s="15"/>
      <c r="M273" s="15"/>
    </row>
    <row r="274" spans="1:13" x14ac:dyDescent="0.3">
      <c r="A274" s="15">
        <v>33</v>
      </c>
      <c r="B274" s="15" t="s">
        <v>12</v>
      </c>
      <c r="C274" s="15" t="s">
        <v>47</v>
      </c>
      <c r="D274" s="15"/>
      <c r="E274" s="15"/>
      <c r="F274" s="15"/>
      <c r="G274" s="15"/>
      <c r="H274" s="15" t="s">
        <v>12</v>
      </c>
      <c r="I274" s="15" t="s">
        <v>343</v>
      </c>
      <c r="J274" s="15"/>
      <c r="K274" s="15"/>
      <c r="L274" s="15"/>
      <c r="M274" s="15"/>
    </row>
    <row r="275" spans="1:13" x14ac:dyDescent="0.3">
      <c r="A275" s="15">
        <v>33</v>
      </c>
      <c r="B275" s="15" t="s">
        <v>12</v>
      </c>
      <c r="C275" s="15" t="s">
        <v>49</v>
      </c>
      <c r="D275" s="15"/>
      <c r="E275" s="15"/>
      <c r="F275" s="15"/>
      <c r="G275" s="15"/>
      <c r="H275" s="15"/>
      <c r="I275" s="15"/>
      <c r="J275" s="15"/>
      <c r="K275" s="15"/>
      <c r="L275" s="15"/>
      <c r="M275" s="15"/>
    </row>
    <row r="276" spans="1:13" x14ac:dyDescent="0.3">
      <c r="A276" s="10">
        <v>29</v>
      </c>
      <c r="B276" s="10"/>
      <c r="C276" s="10"/>
      <c r="D276" s="10" t="s">
        <v>28</v>
      </c>
      <c r="E276" s="10" t="s">
        <v>74</v>
      </c>
      <c r="F276" s="10"/>
      <c r="G276" s="10"/>
      <c r="H276" s="10"/>
      <c r="I276" s="10"/>
      <c r="J276" s="10"/>
      <c r="K276" s="10"/>
      <c r="L276" s="10"/>
      <c r="M276" s="10"/>
    </row>
    <row r="277" spans="1:13" x14ac:dyDescent="0.3">
      <c r="A277" s="10">
        <v>29</v>
      </c>
      <c r="B277" s="10"/>
      <c r="C277" s="10"/>
      <c r="D277" s="10" t="s">
        <v>28</v>
      </c>
      <c r="E277" s="10" t="s">
        <v>84</v>
      </c>
      <c r="F277" s="10"/>
      <c r="G277" s="10"/>
      <c r="H277" s="10"/>
      <c r="I277" s="10"/>
      <c r="J277" s="10"/>
      <c r="K277" s="10"/>
      <c r="L277" s="10"/>
      <c r="M277" s="10"/>
    </row>
    <row r="278" spans="1:13" x14ac:dyDescent="0.3">
      <c r="A278" s="10">
        <v>29</v>
      </c>
      <c r="B278" s="10"/>
      <c r="C278" s="10"/>
      <c r="D278" s="10" t="s">
        <v>28</v>
      </c>
      <c r="E278" s="10" t="s">
        <v>82</v>
      </c>
      <c r="F278" s="10"/>
      <c r="G278" s="10"/>
      <c r="H278" s="10"/>
      <c r="I278" s="10"/>
      <c r="J278" s="10"/>
      <c r="K278" s="10"/>
      <c r="L278" s="10"/>
      <c r="M278" s="10"/>
    </row>
    <row r="279" spans="1:13" x14ac:dyDescent="0.3">
      <c r="A279" s="10">
        <v>29</v>
      </c>
      <c r="B279" s="10"/>
      <c r="C279" s="10"/>
      <c r="D279" s="10" t="s">
        <v>28</v>
      </c>
      <c r="E279" s="10" t="s">
        <v>123</v>
      </c>
      <c r="F279" s="10"/>
      <c r="G279" s="10"/>
      <c r="H279" s="10"/>
      <c r="I279" s="10"/>
      <c r="J279" s="10"/>
      <c r="K279" s="10"/>
      <c r="L279" s="10"/>
      <c r="M279" s="10"/>
    </row>
    <row r="280" spans="1:13" x14ac:dyDescent="0.3">
      <c r="A280" s="10">
        <v>29</v>
      </c>
      <c r="B280" s="10"/>
      <c r="C280" s="10"/>
      <c r="D280" s="10" t="s">
        <v>28</v>
      </c>
      <c r="E280" s="10" t="s">
        <v>121</v>
      </c>
      <c r="F280" s="10"/>
      <c r="G280" s="10"/>
      <c r="H280" s="10"/>
      <c r="I280" s="10"/>
      <c r="J280" s="10"/>
      <c r="K280" s="10"/>
      <c r="L280" s="10"/>
      <c r="M280" s="10"/>
    </row>
    <row r="281" spans="1:13" x14ac:dyDescent="0.3">
      <c r="A281" s="10">
        <v>29</v>
      </c>
      <c r="B281" s="10"/>
      <c r="C281" s="10"/>
      <c r="D281" s="10" t="s">
        <v>28</v>
      </c>
      <c r="E281" s="10" t="s">
        <v>80</v>
      </c>
      <c r="F281" s="10"/>
      <c r="G281" s="10"/>
      <c r="H281" s="10"/>
      <c r="I281" s="10"/>
      <c r="J281" s="10"/>
      <c r="K281" s="10"/>
      <c r="L281" s="10"/>
      <c r="M281" s="10"/>
    </row>
    <row r="282" spans="1:13" x14ac:dyDescent="0.3">
      <c r="A282" s="10">
        <v>29</v>
      </c>
      <c r="B282" s="10"/>
      <c r="C282" s="10"/>
      <c r="D282" s="10" t="s">
        <v>28</v>
      </c>
      <c r="E282" s="10" t="s">
        <v>122</v>
      </c>
      <c r="F282" s="10"/>
      <c r="G282" s="10"/>
      <c r="H282" s="10"/>
      <c r="I282" s="10"/>
      <c r="J282" s="10"/>
      <c r="K282" s="10"/>
      <c r="L282" s="10"/>
      <c r="M282" s="10"/>
    </row>
    <row r="283" spans="1:13" x14ac:dyDescent="0.3">
      <c r="A283" s="10">
        <v>29</v>
      </c>
      <c r="B283" s="10"/>
      <c r="C283" s="10"/>
      <c r="D283" s="10" t="s">
        <v>28</v>
      </c>
      <c r="E283" s="10" t="s">
        <v>81</v>
      </c>
      <c r="F283" s="10"/>
      <c r="G283" s="10"/>
      <c r="H283" s="10"/>
      <c r="I283" s="10"/>
      <c r="J283" s="10"/>
      <c r="K283" s="10"/>
      <c r="L283" s="10"/>
      <c r="M283" s="10"/>
    </row>
    <row r="284" spans="1:13" x14ac:dyDescent="0.3">
      <c r="A284" s="10">
        <v>29</v>
      </c>
      <c r="B284" s="10"/>
      <c r="C284" s="10"/>
      <c r="D284" s="10" t="s">
        <v>28</v>
      </c>
      <c r="E284" s="10" t="s">
        <v>83</v>
      </c>
      <c r="F284" s="10"/>
      <c r="G284" s="10"/>
      <c r="H284" s="10"/>
      <c r="I284" s="10"/>
      <c r="J284" s="10"/>
      <c r="K284" s="10"/>
      <c r="L284" s="10"/>
      <c r="M284" s="10"/>
    </row>
    <row r="285" spans="1:13" x14ac:dyDescent="0.3">
      <c r="A285" s="10">
        <v>29</v>
      </c>
      <c r="B285" s="10"/>
      <c r="C285" s="10"/>
      <c r="D285" s="10" t="s">
        <v>28</v>
      </c>
      <c r="E285" s="10" t="s">
        <v>124</v>
      </c>
      <c r="F285" s="10"/>
      <c r="G285" s="10"/>
      <c r="H285" s="10"/>
      <c r="I285" s="10"/>
      <c r="J285" s="10"/>
      <c r="K285" s="10"/>
      <c r="L285" s="10"/>
      <c r="M285" s="10"/>
    </row>
    <row r="286" spans="1:13" x14ac:dyDescent="0.3">
      <c r="A286" s="10">
        <v>29</v>
      </c>
      <c r="B286" s="10"/>
      <c r="C286" s="10"/>
      <c r="D286" s="10" t="s">
        <v>28</v>
      </c>
      <c r="E286" s="10" t="s">
        <v>183</v>
      </c>
      <c r="F286" s="10"/>
      <c r="G286" s="10"/>
      <c r="H286" s="10"/>
      <c r="I286" s="10"/>
      <c r="J286" s="10"/>
      <c r="K286" s="10"/>
      <c r="L286" s="10"/>
      <c r="M286" s="10"/>
    </row>
    <row r="287" spans="1:13" x14ac:dyDescent="0.3">
      <c r="A287" s="10">
        <v>29</v>
      </c>
      <c r="B287" s="10"/>
      <c r="C287" s="10"/>
      <c r="D287" s="10" t="s">
        <v>28</v>
      </c>
      <c r="E287" s="10" t="s">
        <v>70</v>
      </c>
      <c r="F287" s="10"/>
      <c r="G287" s="10"/>
      <c r="H287" s="10"/>
      <c r="I287" s="10"/>
      <c r="J287" s="10"/>
      <c r="K287" s="10"/>
      <c r="L287" s="10"/>
      <c r="M287" s="10"/>
    </row>
    <row r="288" spans="1:13" x14ac:dyDescent="0.3">
      <c r="A288" s="10">
        <v>29</v>
      </c>
      <c r="B288" s="10"/>
      <c r="C288" s="10"/>
      <c r="D288" s="10" t="s">
        <v>28</v>
      </c>
      <c r="E288" s="10" t="s">
        <v>115</v>
      </c>
      <c r="F288" s="10"/>
      <c r="G288" s="10"/>
      <c r="H288" s="10"/>
      <c r="I288" s="10"/>
      <c r="J288" s="10"/>
      <c r="K288" s="10"/>
      <c r="L288" s="10"/>
      <c r="M288" s="10"/>
    </row>
    <row r="289" spans="1:13" x14ac:dyDescent="0.3">
      <c r="A289" s="11">
        <v>30</v>
      </c>
      <c r="B289" s="11"/>
      <c r="C289" s="11"/>
      <c r="D289" s="11" t="s">
        <v>28</v>
      </c>
      <c r="E289" s="11" t="s">
        <v>91</v>
      </c>
      <c r="F289" s="11"/>
      <c r="G289" s="11"/>
      <c r="H289" s="11"/>
      <c r="I289" s="11"/>
      <c r="J289" s="11" t="s">
        <v>28</v>
      </c>
      <c r="K289" s="11" t="s">
        <v>365</v>
      </c>
      <c r="L289" s="11" t="s">
        <v>28</v>
      </c>
      <c r="M289" s="11" t="s">
        <v>181</v>
      </c>
    </row>
    <row r="290" spans="1:13" x14ac:dyDescent="0.3">
      <c r="A290" s="11">
        <v>30</v>
      </c>
      <c r="B290" s="11"/>
      <c r="C290" s="11"/>
      <c r="D290" s="11" t="s">
        <v>28</v>
      </c>
      <c r="E290" s="11" t="s">
        <v>181</v>
      </c>
      <c r="F290" s="11"/>
      <c r="G290" s="11"/>
      <c r="H290" s="11"/>
      <c r="I290" s="11"/>
      <c r="J290" s="11"/>
      <c r="K290" s="11"/>
      <c r="L290" s="11" t="s">
        <v>28</v>
      </c>
      <c r="M290" s="11" t="s">
        <v>473</v>
      </c>
    </row>
    <row r="291" spans="1:13" x14ac:dyDescent="0.3">
      <c r="A291" s="11">
        <v>30</v>
      </c>
      <c r="B291" s="11"/>
      <c r="C291" s="11"/>
      <c r="D291" s="11" t="s">
        <v>28</v>
      </c>
      <c r="E291" s="11" t="s">
        <v>186</v>
      </c>
      <c r="F291" s="11"/>
      <c r="G291" s="11"/>
      <c r="H291" s="11"/>
      <c r="I291" s="11"/>
      <c r="J291" s="11"/>
      <c r="K291" s="11"/>
      <c r="L291" s="11" t="s">
        <v>28</v>
      </c>
      <c r="M291" s="11" t="s">
        <v>186</v>
      </c>
    </row>
    <row r="292" spans="1:13" x14ac:dyDescent="0.3">
      <c r="A292" s="11">
        <v>30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 t="s">
        <v>28</v>
      </c>
      <c r="M292" s="11" t="s">
        <v>485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stu_fei</vt:lpstr>
      <vt:lpstr>vut_fit</vt:lpstr>
      <vt:lpstr>ukf_fai</vt:lpstr>
      <vt:lpstr>utb_fai</vt:lpstr>
      <vt:lpstr>vut_fsi</vt:lpstr>
      <vt:lpstr>vut_fekt</vt:lpstr>
      <vt:lpstr>kod_dim</vt:lpstr>
      <vt:lpstr>merged_by_priorita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Sasko</dc:creator>
  <cp:lastModifiedBy>Alfred Sasko</cp:lastModifiedBy>
  <dcterms:created xsi:type="dcterms:W3CDTF">2024-05-08T17:42:22Z</dcterms:created>
  <dcterms:modified xsi:type="dcterms:W3CDTF">2024-06-04T19:40:14Z</dcterms:modified>
</cp:coreProperties>
</file>