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lipeao.NETWORK\Desktop\HFC\ULA\"/>
    </mc:Choice>
  </mc:AlternateContent>
  <bookViews>
    <workbookView xWindow="0" yWindow="0" windowWidth="21600" windowHeight="9735"/>
  </bookViews>
  <sheets>
    <sheet name="RELATORIO_HFC_ULA_DOWNSTREAM_20" sheetId="1" r:id="rId1"/>
    <sheet name="relatório Ula" sheetId="3" r:id="rId2"/>
  </sheets>
  <definedNames>
    <definedName name="_xlnm._FilterDatabase" localSheetId="0" hidden="1">RELATORIO_HFC_ULA_DOWNSTREAM_20!$A$1:$J$1415</definedName>
  </definedNames>
  <calcPr calcId="152511"/>
</workbook>
</file>

<file path=xl/calcChain.xml><?xml version="1.0" encoding="utf-8"?>
<calcChain xmlns="http://schemas.openxmlformats.org/spreadsheetml/2006/main">
  <c r="O1339" i="1" l="1"/>
  <c r="O1389" i="1"/>
  <c r="O1360" i="1"/>
  <c r="O1318" i="1"/>
  <c r="O1297" i="1"/>
  <c r="O1268" i="1"/>
  <c r="O1239" i="1"/>
  <c r="O1210" i="1"/>
  <c r="O1181" i="1"/>
  <c r="O1152" i="1"/>
  <c r="O1123" i="1"/>
  <c r="O1094" i="1"/>
  <c r="O1065" i="1"/>
  <c r="O1036" i="1"/>
  <c r="O1007" i="1"/>
  <c r="O978" i="1"/>
  <c r="O957" i="1"/>
  <c r="O928" i="1"/>
  <c r="O899" i="1"/>
  <c r="O870" i="1"/>
  <c r="O849" i="1"/>
  <c r="O820" i="1"/>
  <c r="O791" i="1"/>
  <c r="O770" i="1"/>
  <c r="O749" i="1"/>
  <c r="O728" i="1"/>
  <c r="O707" i="1"/>
  <c r="O176" i="1"/>
  <c r="O678" i="1"/>
  <c r="O649" i="1"/>
  <c r="O620" i="1"/>
  <c r="O591" i="1"/>
  <c r="O570" i="1"/>
  <c r="O549" i="1"/>
  <c r="O528" i="1"/>
  <c r="O507" i="1"/>
  <c r="O486" i="1"/>
  <c r="O465" i="1"/>
  <c r="O436" i="1"/>
  <c r="O415" i="1"/>
  <c r="O394" i="1"/>
  <c r="O373" i="1"/>
  <c r="O344" i="1"/>
  <c r="O323" i="1"/>
  <c r="O302" i="1"/>
  <c r="O281" i="1"/>
  <c r="O260" i="1"/>
  <c r="O239" i="1"/>
  <c r="O218" i="1"/>
  <c r="O197" i="1"/>
  <c r="O147" i="1" l="1"/>
  <c r="O118" i="1"/>
  <c r="O89" i="1"/>
  <c r="O60" i="1"/>
  <c r="O31" i="1"/>
  <c r="O2" i="1"/>
  <c r="P118" i="1" l="1"/>
  <c r="P507" i="1" l="1"/>
  <c r="P465" i="1"/>
  <c r="P1210" i="1" l="1"/>
  <c r="P678" i="1" l="1"/>
  <c r="Q678" i="1" s="1"/>
  <c r="P1389" i="1" l="1"/>
  <c r="Q1389" i="1" s="1"/>
  <c r="P1360" i="1"/>
  <c r="Q1360" i="1" s="1"/>
  <c r="P1339" i="1"/>
  <c r="Q1339" i="1" s="1"/>
  <c r="P1318" i="1"/>
  <c r="Q1318" i="1" s="1"/>
  <c r="P1297" i="1"/>
  <c r="Q1297" i="1" s="1"/>
  <c r="P1268" i="1"/>
  <c r="Q1268" i="1" s="1"/>
  <c r="P1239" i="1"/>
  <c r="Q1239" i="1" s="1"/>
  <c r="Q1210" i="1"/>
  <c r="P1181" i="1"/>
  <c r="Q1181" i="1" s="1"/>
  <c r="P1152" i="1"/>
  <c r="Q1152" i="1" s="1"/>
  <c r="P1123" i="1"/>
  <c r="Q1123" i="1" s="1"/>
  <c r="P1094" i="1"/>
  <c r="Q1094" i="1" s="1"/>
  <c r="P1065" i="1"/>
  <c r="Q1065" i="1" s="1"/>
  <c r="P1036" i="1"/>
  <c r="Q1036" i="1" s="1"/>
  <c r="P1007" i="1"/>
  <c r="Q1007" i="1" s="1"/>
  <c r="P978" i="1"/>
  <c r="Q978" i="1" s="1"/>
  <c r="P957" i="1"/>
  <c r="Q957" i="1" s="1"/>
  <c r="P928" i="1"/>
  <c r="Q928" i="1" s="1"/>
  <c r="P899" i="1"/>
  <c r="Q899" i="1" s="1"/>
  <c r="P870" i="1"/>
  <c r="Q870" i="1" s="1"/>
  <c r="P849" i="1"/>
  <c r="Q849" i="1" s="1"/>
  <c r="P820" i="1"/>
  <c r="Q820" i="1" s="1"/>
  <c r="P791" i="1"/>
  <c r="Q791" i="1" s="1"/>
  <c r="P770" i="1"/>
  <c r="Q770" i="1" s="1"/>
  <c r="P749" i="1"/>
  <c r="Q749" i="1" s="1"/>
  <c r="P728" i="1"/>
  <c r="Q728" i="1" s="1"/>
  <c r="P707" i="1"/>
  <c r="Q707" i="1" s="1"/>
  <c r="P649" i="1"/>
  <c r="Q649" i="1" s="1"/>
  <c r="P620" i="1"/>
  <c r="Q620" i="1" s="1"/>
  <c r="P591" i="1"/>
  <c r="Q591" i="1" s="1"/>
  <c r="P570" i="1"/>
  <c r="Q570" i="1" s="1"/>
  <c r="P549" i="1"/>
  <c r="Q549" i="1" s="1"/>
  <c r="P528" i="1"/>
  <c r="Q528" i="1" s="1"/>
  <c r="Q507" i="1"/>
  <c r="P486" i="1"/>
  <c r="Q486" i="1" s="1"/>
  <c r="Q465" i="1"/>
  <c r="P415" i="1"/>
  <c r="Q415" i="1" s="1"/>
  <c r="P394" i="1"/>
  <c r="Q394" i="1" s="1"/>
  <c r="P373" i="1"/>
  <c r="Q373" i="1" s="1"/>
  <c r="P436" i="1"/>
  <c r="Q436" i="1" s="1"/>
  <c r="P344" i="1"/>
  <c r="Q344" i="1" s="1"/>
  <c r="P323" i="1"/>
  <c r="Q323" i="1" s="1"/>
  <c r="P302" i="1"/>
  <c r="Q302" i="1" s="1"/>
  <c r="P281" i="1"/>
  <c r="Q281" i="1" s="1"/>
  <c r="P260" i="1"/>
  <c r="Q260" i="1" s="1"/>
  <c r="P239" i="1"/>
  <c r="Q239" i="1" s="1"/>
  <c r="P218" i="1"/>
  <c r="Q218" i="1" s="1"/>
  <c r="P197" i="1"/>
  <c r="Q197" i="1" s="1"/>
  <c r="P176" i="1"/>
  <c r="Q176" i="1" s="1"/>
  <c r="P147" i="1"/>
  <c r="Q147" i="1" s="1"/>
  <c r="Q118" i="1"/>
  <c r="P89" i="1"/>
  <c r="Q89" i="1" s="1"/>
  <c r="P60" i="1"/>
  <c r="Q60" i="1" s="1"/>
  <c r="P31" i="1"/>
  <c r="Q31" i="1" s="1"/>
  <c r="P2" i="1"/>
  <c r="Q2" i="1" s="1"/>
</calcChain>
</file>

<file path=xl/sharedStrings.xml><?xml version="1.0" encoding="utf-8"?>
<sst xmlns="http://schemas.openxmlformats.org/spreadsheetml/2006/main" count="2605" uniqueCount="1519">
  <si>
    <t>Node_APA-01</t>
  </si>
  <si>
    <t>INTERFACE</t>
  </si>
  <si>
    <t>DESCRIPTION</t>
  </si>
  <si>
    <t>CAPACIDADE TOTAL(MBPS)</t>
  </si>
  <si>
    <t>MAX(MBPS)</t>
  </si>
  <si>
    <t>MIN(MBPS)</t>
  </si>
  <si>
    <t>AVG(MBPS)</t>
  </si>
  <si>
    <t>BANDA TOTAL UTILIZADA 99TH PERCENTIL(%)</t>
  </si>
  <si>
    <t xml:space="preserve"> ACIMA DE 80%</t>
  </si>
  <si>
    <t xml:space="preserve"> ACIMA DE 95%</t>
  </si>
  <si>
    <t>TEMPO ESTIMADO DE UTILIZACAO ACIMA DE 95%(MIN)</t>
  </si>
  <si>
    <t>Modular-Cable7/1/0-downstream20</t>
  </si>
  <si>
    <t>Modular-Cable7/1/0-downstream21</t>
  </si>
  <si>
    <t>Modular-Cable7/1/0-downstream22</t>
  </si>
  <si>
    <t>Modular-Cable7/1/0-downstream23</t>
  </si>
  <si>
    <t>Modular-Cable7/1/0-downstream9</t>
  </si>
  <si>
    <t>Modular-Cable7/1/0-downstream8</t>
  </si>
  <si>
    <t>Modular-Cable7/1/0-downstream5</t>
  </si>
  <si>
    <t>RFGW10-Channel_7/1.6</t>
  </si>
  <si>
    <t>Modular-Cable7/1/0-downstream4</t>
  </si>
  <si>
    <t>RFGW10-Channel_7/1.5</t>
  </si>
  <si>
    <t>Modular-Cable7/1/0-downstream7</t>
  </si>
  <si>
    <t>RFGW10-Channel_7/1.8</t>
  </si>
  <si>
    <t>Modular-Cable7/1/0-downstream6</t>
  </si>
  <si>
    <t>RFGW10-Channel_7/1.7</t>
  </si>
  <si>
    <t>Modular-Cable7/1/0-downstream1</t>
  </si>
  <si>
    <t>Modular-Cable7/1/0-downstream0</t>
  </si>
  <si>
    <t>RFGW10-Channel_7/1.1</t>
  </si>
  <si>
    <t>Modular-Cable7/1/0-downstream3</t>
  </si>
  <si>
    <t>RFGW10-Channel_7/1.4</t>
  </si>
  <si>
    <t>Modular-Cable7/1/0-downstream2</t>
  </si>
  <si>
    <t>Modular-Cable7/1/0-downstream19</t>
  </si>
  <si>
    <t>Modular-Cable7/1/0-downstream18</t>
  </si>
  <si>
    <t>Modular-Cable7/1/0-downstream11</t>
  </si>
  <si>
    <t>Modular-Cable7/1/0-downstream10</t>
  </si>
  <si>
    <t>Modular-Cable7/1/0-downstream13</t>
  </si>
  <si>
    <t>Modular-Cable7/1/0-downstream12</t>
  </si>
  <si>
    <t>Modular-Cable7/1/0-downstream15</t>
  </si>
  <si>
    <t>Modular-Cable7/1/0-downstream14</t>
  </si>
  <si>
    <t>Modular-Cable7/1/0-downstream17</t>
  </si>
  <si>
    <t>Modular-Cable7/1/0-downstream16</t>
  </si>
  <si>
    <t>Node_APA-02</t>
  </si>
  <si>
    <t>Modular-Cable7/1/2-downstream22</t>
  </si>
  <si>
    <t>Modular-Cable7/1/2-downstream23</t>
  </si>
  <si>
    <t>Modular-Cable7/1/2-downstream20</t>
  </si>
  <si>
    <t>Modular-Cable7/1/2-downstream21</t>
  </si>
  <si>
    <t>Modular-Cable7/1/2-downstream9</t>
  </si>
  <si>
    <t>Modular-Cable7/1/2-downstream8</t>
  </si>
  <si>
    <t>Modular-Cable7/1/2-downstream7</t>
  </si>
  <si>
    <t>Modular-Cable7/1/2-downstream6</t>
  </si>
  <si>
    <t>Modular-Cable7/1/2-downstream5</t>
  </si>
  <si>
    <t>Modular-Cable7/1/2-downstream4</t>
  </si>
  <si>
    <t>Modular-Cable7/1/2-downstream3</t>
  </si>
  <si>
    <t>Modular-Cable7/1/2-downstream2</t>
  </si>
  <si>
    <t>Modular-Cable7/1/2-downstream1</t>
  </si>
  <si>
    <t>Modular-Cable7/1/2-downstream0</t>
  </si>
  <si>
    <t>Modular-Cable7/1/2-downstream19</t>
  </si>
  <si>
    <t>Modular-Cable7/1/2-downstream18</t>
  </si>
  <si>
    <t>Modular-Cable7/1/2-downstream17</t>
  </si>
  <si>
    <t>Modular-Cable7/1/2-downstream16</t>
  </si>
  <si>
    <t>Modular-Cable7/1/2-downstream15</t>
  </si>
  <si>
    <t>Modular-Cable7/1/2-downstream14</t>
  </si>
  <si>
    <t>Modular-Cable7/1/2-downstream13</t>
  </si>
  <si>
    <t>Modular-Cable7/1/2-downstream12</t>
  </si>
  <si>
    <t>Modular-Cable7/1/2-downstream11</t>
  </si>
  <si>
    <t>Modular-Cable7/1/2-downstream10</t>
  </si>
  <si>
    <t>Node_APA-03</t>
  </si>
  <si>
    <t>Modular-Cable7/1/1-downstream8</t>
  </si>
  <si>
    <t>Modular-Cable7/1/1-downstream9</t>
  </si>
  <si>
    <t>Modular-Cable7/1/1-downstream4</t>
  </si>
  <si>
    <t>Modular-Cable7/1/1-downstream5</t>
  </si>
  <si>
    <t>Modular-Cable7/1/1-downstream6</t>
  </si>
  <si>
    <t>Modular-Cable7/1/1-downstream7</t>
  </si>
  <si>
    <t>Modular-Cable7/1/1-downstream0</t>
  </si>
  <si>
    <t>Modular-Cable7/1/1-downstream1</t>
  </si>
  <si>
    <t>Modular-Cable7/1/1-downstream2</t>
  </si>
  <si>
    <t>Modular-Cable7/1/1-downstream3</t>
  </si>
  <si>
    <t>Modular-Cable7/1/1-downstream23</t>
  </si>
  <si>
    <t>Modular-Cable7/1/1-downstream22</t>
  </si>
  <si>
    <t>Modular-Cable7/1/1-downstream21</t>
  </si>
  <si>
    <t>Modular-Cable7/1/1-downstream20</t>
  </si>
  <si>
    <t>Modular-Cable7/1/1-downstream16</t>
  </si>
  <si>
    <t>Modular-Cable7/1/1-downstream17</t>
  </si>
  <si>
    <t>Modular-Cable7/1/1-downstream14</t>
  </si>
  <si>
    <t>Modular-Cable7/1/1-downstream15</t>
  </si>
  <si>
    <t>Modular-Cable7/1/1-downstream12</t>
  </si>
  <si>
    <t>Modular-Cable7/1/1-downstream13</t>
  </si>
  <si>
    <t>Modular-Cable7/1/1-downstream10</t>
  </si>
  <si>
    <t>Modular-Cable7/1/1-downstream11</t>
  </si>
  <si>
    <t>Modular-Cable7/1/1-downstream18</t>
  </si>
  <si>
    <t>Modular-Cable7/1/1-downstream19</t>
  </si>
  <si>
    <t>Node_BRA-01</t>
  </si>
  <si>
    <t>Integrated-Cable0/0/0-downstream22</t>
  </si>
  <si>
    <t>Integrated-Cable0/0/0-downstream23</t>
  </si>
  <si>
    <t>Integrated-Cable0/0/0-downstream20</t>
  </si>
  <si>
    <t>Integrated-Cable0/0/0-downstream21</t>
  </si>
  <si>
    <t>Integrated-Cable0/0/0-downstream3</t>
  </si>
  <si>
    <t>Integrated-Cable0/0/0-downstream2</t>
  </si>
  <si>
    <t>Integrated-Cable0/0/0-downstream1</t>
  </si>
  <si>
    <t>Integrated-Cable0/0/0-downstream0</t>
  </si>
  <si>
    <t>Integrated-Cable0/0/0-downstream7</t>
  </si>
  <si>
    <t>Integrated-Cable0/0/0-downstream6</t>
  </si>
  <si>
    <t>Integrated-Cable0/0/0-downstream5</t>
  </si>
  <si>
    <t>Integrated-Cable0/0/0-downstream4</t>
  </si>
  <si>
    <t>Integrated-Cable0/0/0-downstream9</t>
  </si>
  <si>
    <t>Integrated-Cable0/0/0-downstream8</t>
  </si>
  <si>
    <t>Integrated-Cable0/0/0-downstream19</t>
  </si>
  <si>
    <t>Integrated-Cable0/0/0-downstream18</t>
  </si>
  <si>
    <t>Integrated-Cable0/0/0-downstream13</t>
  </si>
  <si>
    <t>Integrated-Cable0/0/0-downstream12</t>
  </si>
  <si>
    <t>Integrated-Cable0/0/0-downstream11</t>
  </si>
  <si>
    <t>Integrated-Cable0/0/0-downstream10</t>
  </si>
  <si>
    <t>Integrated-Cable0/0/0-downstream17</t>
  </si>
  <si>
    <t>Integrated-Cable0/0/0-downstream16</t>
  </si>
  <si>
    <t>Integrated-Cable0/0/0-downstream15</t>
  </si>
  <si>
    <t>Integrated-Cable0/0/0-downstream14</t>
  </si>
  <si>
    <t>Node_BRA-02</t>
  </si>
  <si>
    <t>Integrated-Cable0/0/6-downstream19</t>
  </si>
  <si>
    <t>Integrated-Cable0/0/6-downstream18</t>
  </si>
  <si>
    <t>Integrated-Cable0/0/6-downstream15</t>
  </si>
  <si>
    <t>Integrated-Cable0/0/6-downstream14</t>
  </si>
  <si>
    <t>Integrated-Cable0/0/6-downstream17</t>
  </si>
  <si>
    <t>Integrated-Cable0/0/6-downstream16</t>
  </si>
  <si>
    <t>Integrated-Cable0/0/6-downstream11</t>
  </si>
  <si>
    <t>Integrated-Cable0/0/6-downstream10</t>
  </si>
  <si>
    <t>Integrated-Cable0/0/6-downstream13</t>
  </si>
  <si>
    <t>Integrated-Cable0/0/6-downstream12</t>
  </si>
  <si>
    <t>Integrated-Cable0/0/6-downstream20</t>
  </si>
  <si>
    <t>Integrated-Cable0/0/6-downstream21</t>
  </si>
  <si>
    <t>Integrated-Cable0/0/6-downstream22</t>
  </si>
  <si>
    <t>Integrated-Cable0/0/6-downstream23</t>
  </si>
  <si>
    <t>Integrated-Cable0/0/6-downstream5</t>
  </si>
  <si>
    <t>Integrated-Cable0/0/6-downstream4</t>
  </si>
  <si>
    <t>Integrated-Cable0/0/6-downstream7</t>
  </si>
  <si>
    <t>Integrated-Cable0/0/6-downstream6</t>
  </si>
  <si>
    <t>Integrated-Cable0/0/6-downstream1</t>
  </si>
  <si>
    <t>Integrated-Cable0/0/6-downstream0</t>
  </si>
  <si>
    <t>Integrated-Cable0/0/6-downstream3</t>
  </si>
  <si>
    <t>Integrated-Cable0/0/6-downstream2</t>
  </si>
  <si>
    <t>Integrated-Cable0/0/6-downstream9</t>
  </si>
  <si>
    <t>Integrated-Cable0/0/6-downstream8</t>
  </si>
  <si>
    <t>Node_BRA-03</t>
  </si>
  <si>
    <t>Integrated-Cable0/0/7-downstream23</t>
  </si>
  <si>
    <t>Integrated-Cable0/0/7-downstream22</t>
  </si>
  <si>
    <t>Integrated-Cable0/0/7-downstream21</t>
  </si>
  <si>
    <t>Integrated-Cable0/0/7-downstream20</t>
  </si>
  <si>
    <t>Integrated-Cable0/0/7-downstream18</t>
  </si>
  <si>
    <t>Integrated-Cable0/0/7-downstream19</t>
  </si>
  <si>
    <t>Integrated-Cable0/0/7-downstream16</t>
  </si>
  <si>
    <t>Integrated-Cable0/0/7-downstream17</t>
  </si>
  <si>
    <t>Integrated-Cable0/0/7-downstream14</t>
  </si>
  <si>
    <t>Integrated-Cable0/0/7-downstream15</t>
  </si>
  <si>
    <t>Integrated-Cable0/0/7-downstream12</t>
  </si>
  <si>
    <t>Integrated-Cable0/0/7-downstream13</t>
  </si>
  <si>
    <t>Integrated-Cable0/0/7-downstream10</t>
  </si>
  <si>
    <t>Integrated-Cable0/0/7-downstream11</t>
  </si>
  <si>
    <t>Integrated-Cable0/0/7-downstream4</t>
  </si>
  <si>
    <t>Integrated-Cable0/0/7-downstream5</t>
  </si>
  <si>
    <t>Integrated-Cable0/0/7-downstream6</t>
  </si>
  <si>
    <t>Integrated-Cable0/0/7-downstream7</t>
  </si>
  <si>
    <t>Integrated-Cable0/0/7-downstream0</t>
  </si>
  <si>
    <t>Integrated-Cable0/0/7-downstream1</t>
  </si>
  <si>
    <t>Integrated-Cable0/0/7-downstream2</t>
  </si>
  <si>
    <t>Integrated-Cable0/0/7-downstream3</t>
  </si>
  <si>
    <t>Integrated-Cable0/0/7-downstream8</t>
  </si>
  <si>
    <t>Integrated-Cable0/0/7-downstream9</t>
  </si>
  <si>
    <t>Node_BVK/ROM-01</t>
  </si>
  <si>
    <t>Modular-Cable8/1/0-downstream10</t>
  </si>
  <si>
    <t>RFGW10-Channel_8/2.3-GbE_0</t>
  </si>
  <si>
    <t>Modular-Cable8/1/0-downstream11</t>
  </si>
  <si>
    <t>RFGW10-Channel_8/2.4-GbE_0</t>
  </si>
  <si>
    <t>Modular-Cable8/1/0-downstream12</t>
  </si>
  <si>
    <t>RFGW10-Channel_8/2.5-GbE_0</t>
  </si>
  <si>
    <t>Modular-Cable8/1/0-downstream13</t>
  </si>
  <si>
    <t>RFGW10-Channel_8/2.6-GbE_0</t>
  </si>
  <si>
    <t>Modular-Cable8/1/0-downstream14</t>
  </si>
  <si>
    <t>RFGW10-Channel_8/2.7-GbE_0</t>
  </si>
  <si>
    <t>Modular-Cable8/1/0-downstream15</t>
  </si>
  <si>
    <t>RFGW10-Channel_8/2.8-GbE_0</t>
  </si>
  <si>
    <t>Modular-Cable8/1/2-downstream0</t>
  </si>
  <si>
    <t>RFGW10-Channel_8/3.9-GbE8/11</t>
  </si>
  <si>
    <t>Modular-Cable8/1/2-downstream1</t>
  </si>
  <si>
    <t>RFGW10-Channel_8/4.11-GbE8/11</t>
  </si>
  <si>
    <t>Modular-Cable8/1/2-downstream2</t>
  </si>
  <si>
    <t>RFGW10-Channel_8/3.15-GbE_4</t>
  </si>
  <si>
    <t>Modular-Cable8/1/2-downstream3</t>
  </si>
  <si>
    <t>RFGW10-Channel_8/3.12-GbE8/11</t>
  </si>
  <si>
    <t>Modular-Cable8/1/2-downstream4</t>
  </si>
  <si>
    <t>RFGW10-Channel_8/3.13-GbE8/11</t>
  </si>
  <si>
    <t>Modular-Cable8/1/2-downstream5</t>
  </si>
  <si>
    <t>RFGW10-Channel_8/3.14-GbE8/11</t>
  </si>
  <si>
    <t>Modular-Cable8/1/2-downstream6</t>
  </si>
  <si>
    <t>RFGW10-Channel_8/3.15-GbE8/11</t>
  </si>
  <si>
    <t>Modular-Cable8/1/2-downstream7</t>
  </si>
  <si>
    <t>RFGW10-Channel_8/3.16-GbE8/11</t>
  </si>
  <si>
    <t>Modular-Cable8/1/0-downstream8</t>
  </si>
  <si>
    <t>RFGW10-Channel_8/2.1-GbE_0</t>
  </si>
  <si>
    <t>Modular-Cable8/1/0-downstream9</t>
  </si>
  <si>
    <t>RFGW10-Channel_8/2.2-GbE_0</t>
  </si>
  <si>
    <t>Node_CEN-01/CEN-02</t>
  </si>
  <si>
    <t>Modular-Cable6/0/0-downstream5</t>
  </si>
  <si>
    <t>Modular-Cable6/0/0-downstream4</t>
  </si>
  <si>
    <t>Modular-Cable6/0/0-downstream7</t>
  </si>
  <si>
    <t>Modular-Cable6/0/0-downstream6</t>
  </si>
  <si>
    <t>Modular-Cable6/0/0-downstream1</t>
  </si>
  <si>
    <t>Modular-Cable6/0/0-downstream0</t>
  </si>
  <si>
    <t>Modular-Cable6/0/0-downstream3</t>
  </si>
  <si>
    <t>Modular-Cable6/0/0-downstream2</t>
  </si>
  <si>
    <t>Modular-Cable6/0/0-downstream11</t>
  </si>
  <si>
    <t>Modular-Cable6/0/0-downstream9</t>
  </si>
  <si>
    <t>Modular-Cable6/0/0-downstream8</t>
  </si>
  <si>
    <t>Modular-Cable6/0/0-downstream12</t>
  </si>
  <si>
    <t>Modular-Cable6/0/0-downstream15</t>
  </si>
  <si>
    <t>Modular-Cable6/0/0-downstream10</t>
  </si>
  <si>
    <t>Modular-Cable6/0/0-downstream13</t>
  </si>
  <si>
    <t>Modular-Cable6/0/0-downstream14</t>
  </si>
  <si>
    <t>Node_CEN-03/CEN-08</t>
  </si>
  <si>
    <t>Modular-Cable7/0/0-downstream14</t>
  </si>
  <si>
    <t>RFGW10-Channel_6/1.15</t>
  </si>
  <si>
    <t>Modular-Cable7/0/0-downstream15</t>
  </si>
  <si>
    <t>RFGW10-Channel_6/1.16</t>
  </si>
  <si>
    <t>Modular-Cable7/0/0-downstream12</t>
  </si>
  <si>
    <t>RFGW10-Channel_6/1.13</t>
  </si>
  <si>
    <t>Modular-Cable7/0/0-downstream13</t>
  </si>
  <si>
    <t>RFGW10-Channel_6/1.14</t>
  </si>
  <si>
    <t>Modular-Cable7/0/0-downstream10</t>
  </si>
  <si>
    <t>RFGW10-Channel_6/1.11</t>
  </si>
  <si>
    <t>Modular-Cable7/0/0-downstream11</t>
  </si>
  <si>
    <t>RFGW10-Channel_6/1.12</t>
  </si>
  <si>
    <t>Modular-Cable7/0/0-downstream4</t>
  </si>
  <si>
    <t>RFGW10-Channel_6/1.5</t>
  </si>
  <si>
    <t>Modular-Cable7/0/0-downstream5</t>
  </si>
  <si>
    <t>RFGW10-Channel_6/1.6</t>
  </si>
  <si>
    <t>Modular-Cable7/0/0-downstream6</t>
  </si>
  <si>
    <t>RFGW10-Channel_6/1.7</t>
  </si>
  <si>
    <t>Modular-Cable7/0/0-downstream7</t>
  </si>
  <si>
    <t>RFGW10-Channel_6/1.8</t>
  </si>
  <si>
    <t>Modular-Cable7/0/0-downstream0</t>
  </si>
  <si>
    <t>RFGW10-Channel_6/1.1</t>
  </si>
  <si>
    <t>Modular-Cable7/0/0-downstream1</t>
  </si>
  <si>
    <t>Modular-Cable7/0/0-downstream2</t>
  </si>
  <si>
    <t>RFGW10-Channel_6/7.5</t>
  </si>
  <si>
    <t>Modular-Cable7/0/0-downstream3</t>
  </si>
  <si>
    <t>RFGW10-Channel_6/1.4</t>
  </si>
  <si>
    <t>Modular-Cable7/0/0-downstream8</t>
  </si>
  <si>
    <t>RFGW10-Channel_6/1.9</t>
  </si>
  <si>
    <t>Modular-Cable7/0/0-downstream9</t>
  </si>
  <si>
    <t>RFGW10-Channel_6/1.10</t>
  </si>
  <si>
    <t>Node_CEN-04/CEN-07</t>
  </si>
  <si>
    <t>Node_CEN-05/CEN-09</t>
  </si>
  <si>
    <t>Node_CEN-06/CEN-10</t>
  </si>
  <si>
    <t>Node_CEN-11</t>
  </si>
  <si>
    <t>Node_CEN-12</t>
  </si>
  <si>
    <t>Modular-Cable6/0/2-downstream18</t>
  </si>
  <si>
    <t>RFGW10-Channel_6/5.11-Gi6/12_QAM_REPLICATION</t>
  </si>
  <si>
    <t>Modular-Cable6/0/2-downstream22</t>
  </si>
  <si>
    <t>RFGW10-Channel_6/5.15-Gi6/12_QAM_REPLICATION</t>
  </si>
  <si>
    <t>Modular-Cable6/0/1-downstream8</t>
  </si>
  <si>
    <t>Modular-Cable6/0/1-downstream9</t>
  </si>
  <si>
    <t>Modular-Cable6/0/2-downstream20</t>
  </si>
  <si>
    <t>RFGW10-Channel_6/5.13-Gi6/12_QAM_REPLICATION</t>
  </si>
  <si>
    <t>Modular-Cable6/0/2-downstream21</t>
  </si>
  <si>
    <t>RFGW10-Channel_6/5.14-Gi6/12_QAM_REPLICATION</t>
  </si>
  <si>
    <t>Modular-Cable6/0/2-downstream17</t>
  </si>
  <si>
    <t>RFGW10-Channel_6/5.10-Gi6/12_QAM_REPLICATION</t>
  </si>
  <si>
    <t>Modular-Cable6/0/2-downstream16</t>
  </si>
  <si>
    <t>RFGW10-Channel_6/5.9-Gi6/12_QAM_REPLICATION</t>
  </si>
  <si>
    <t>Modular-Cable6/0/2-downstream19</t>
  </si>
  <si>
    <t>RFGW10-Channel_6/5.12-Gi6/12_QAM_REPLICATION</t>
  </si>
  <si>
    <t>Modular-Cable6/0/2-downstream23</t>
  </si>
  <si>
    <t>RFGW10-Channel_6/5.16-Gi6/12_QAM_REPLICATION</t>
  </si>
  <si>
    <t>Modular-Cable6/0/1-downstream14</t>
  </si>
  <si>
    <t>Modular-Cable6/0/1-downstream15</t>
  </si>
  <si>
    <t>Modular-Cable6/0/1-downstream12</t>
  </si>
  <si>
    <t>Modular-Cable6/0/1-downstream13</t>
  </si>
  <si>
    <t>Modular-Cable6/0/1-downstream10</t>
  </si>
  <si>
    <t>Modular-Cable6/0/1-downstream11</t>
  </si>
  <si>
    <t>Node_CJAR-01</t>
  </si>
  <si>
    <t>Modular-Cable7/0/1-downstream11</t>
  </si>
  <si>
    <t>RFGW10-Channel_6/2.12</t>
  </si>
  <si>
    <t>Modular-Cable7/0/1-downstream10</t>
  </si>
  <si>
    <t>RFGW10-Channel_6/2.11</t>
  </si>
  <si>
    <t>Modular-Cable7/0/1-downstream13</t>
  </si>
  <si>
    <t>RFGW10-Channel_6/2.14</t>
  </si>
  <si>
    <t>Modular-Cable7/0/1-downstream12</t>
  </si>
  <si>
    <t>RFGW10-Channel_6/2.13</t>
  </si>
  <si>
    <t>Modular-Cable7/0/1-downstream15</t>
  </si>
  <si>
    <t>RFGW10-Channel_6/2.16</t>
  </si>
  <si>
    <t>Modular-Cable7/0/1-downstream14</t>
  </si>
  <si>
    <t>RFGW10-Channel_6/2.15</t>
  </si>
  <si>
    <t>Modular-Cable7/0/1-downstream17</t>
  </si>
  <si>
    <t>RFGW10-Channel_6/2.18</t>
  </si>
  <si>
    <t>Modular-Cable7/0/1-downstream16</t>
  </si>
  <si>
    <t>RFGW10-Channel_6/2.17</t>
  </si>
  <si>
    <t>Modular-Cable7/0/1-downstream19</t>
  </si>
  <si>
    <t>RFGW10-Channel_6/2.20</t>
  </si>
  <si>
    <t>Modular-Cable7/0/1-downstream18</t>
  </si>
  <si>
    <t>RFGW10-Channel_6/2.19</t>
  </si>
  <si>
    <t>Modular-Cable7/0/1-downstream20</t>
  </si>
  <si>
    <t>RFGW10-Channel_6/2.21</t>
  </si>
  <si>
    <t>Modular-Cable7/0/1-downstream21</t>
  </si>
  <si>
    <t>RFGW10-Channel_6/2.22</t>
  </si>
  <si>
    <t>Modular-Cable7/0/1-downstream22</t>
  </si>
  <si>
    <t>RFGW10-Channel_6/2.23</t>
  </si>
  <si>
    <t>Modular-Cable7/0/1-downstream23</t>
  </si>
  <si>
    <t>RFGW10-Channel_6/2.24</t>
  </si>
  <si>
    <t>Modular-Cable7/0/1-downstream5</t>
  </si>
  <si>
    <t>RFGW10-Channel_6/2.6</t>
  </si>
  <si>
    <t>Modular-Cable7/0/1-downstream4</t>
  </si>
  <si>
    <t>RFGW10-Channel_6/2.5</t>
  </si>
  <si>
    <t>Modular-Cable7/0/1-downstream7</t>
  </si>
  <si>
    <t>RFGW10-Channel_6/2.8</t>
  </si>
  <si>
    <t>Modular-Cable7/0/1-downstream6</t>
  </si>
  <si>
    <t>RFGW10-Channel_6/2.7</t>
  </si>
  <si>
    <t>Modular-Cable7/0/1-downstream1</t>
  </si>
  <si>
    <t>Modular-Cable7/0/1-downstream0</t>
  </si>
  <si>
    <t>RFGW10-Channel_6/2.1</t>
  </si>
  <si>
    <t>Modular-Cable7/0/1-downstream3</t>
  </si>
  <si>
    <t>RFGW10-Channel_6/2.4</t>
  </si>
  <si>
    <t>Modular-Cable7/0/1-downstream2</t>
  </si>
  <si>
    <t>Modular-Cable7/0/1-downstream9</t>
  </si>
  <si>
    <t>RFGW10-Channel_6/2.10</t>
  </si>
  <si>
    <t>Modular-Cable7/0/1-downstream8</t>
  </si>
  <si>
    <t>RFGW10-Channel_6/2.9</t>
  </si>
  <si>
    <t>Node_CJAR-02</t>
  </si>
  <si>
    <t>Modular-Cable6/1/0-downstream14</t>
  </si>
  <si>
    <t>Modular-Cable6/1/0-downstream15</t>
  </si>
  <si>
    <t>Modular-Cable6/1/0-downstream12</t>
  </si>
  <si>
    <t>Modular-Cable6/1/0-downstream13</t>
  </si>
  <si>
    <t>Modular-Cable6/1/0-downstream10</t>
  </si>
  <si>
    <t>Modular-Cable6/1/0-downstream11</t>
  </si>
  <si>
    <t>Modular-Cable6/1/0-downstream8</t>
  </si>
  <si>
    <t>Modular-Cable6/1/0-downstream9</t>
  </si>
  <si>
    <t>Modular-Cable6/1/0-downstream4</t>
  </si>
  <si>
    <t>Modular-Cable6/1/0-downstream5</t>
  </si>
  <si>
    <t>Modular-Cable6/1/0-downstream6</t>
  </si>
  <si>
    <t>Modular-Cable6/1/0-downstream7</t>
  </si>
  <si>
    <t>Modular-Cable6/1/0-downstream0</t>
  </si>
  <si>
    <t>Modular-Cable6/1/0-downstream1</t>
  </si>
  <si>
    <t>Modular-Cable6/1/0-downstream2</t>
  </si>
  <si>
    <t>Modular-Cable6/1/0-downstream3</t>
  </si>
  <si>
    <t>Node_CJAR-03</t>
  </si>
  <si>
    <t>Modular-Cable6/1/0-downstream16</t>
  </si>
  <si>
    <t>Modular-Cable6/1/0-downstream17</t>
  </si>
  <si>
    <t>Modular-Cable6/1/2-downstream17</t>
  </si>
  <si>
    <t>Modular-Cable6/1/0-downstream23</t>
  </si>
  <si>
    <t>Modular-Cable6/1/0-downstream22</t>
  </si>
  <si>
    <t>Modular-Cable6/1/0-downstream21</t>
  </si>
  <si>
    <t>Modular-Cable6/1/0-downstream20</t>
  </si>
  <si>
    <t>Modular-Cable6/1/2-downstream18</t>
  </si>
  <si>
    <t>Modular-Cable6/1/0-downstream18</t>
  </si>
  <si>
    <t>Modular-Cable6/1/2-downstream21</t>
  </si>
  <si>
    <t>Modular-Cable6/1/2-downstream20</t>
  </si>
  <si>
    <t>Modular-Cable6/1/2-downstream16</t>
  </si>
  <si>
    <t>Modular-Cable6/1/0-downstream19</t>
  </si>
  <si>
    <t>Modular-Cable6/1/2-downstream23</t>
  </si>
  <si>
    <t>Modular-Cable6/1/2-downstream22</t>
  </si>
  <si>
    <t>Modular-Cable6/1/2-downstream19</t>
  </si>
  <si>
    <t>Node_FUN-01</t>
  </si>
  <si>
    <t>Modular-Cable6/0/2-downstream7</t>
  </si>
  <si>
    <t>Modular-Cable6/0/2-downstream6</t>
  </si>
  <si>
    <t>Modular-Cable6/0/2-downstream5</t>
  </si>
  <si>
    <t>Modular-Cable6/0/2-downstream4</t>
  </si>
  <si>
    <t>Modular-Cable6/0/2-downstream3</t>
  </si>
  <si>
    <t>Modular-Cable6/0/2-downstream2</t>
  </si>
  <si>
    <t>Modular-Cable6/0/2-downstream1</t>
  </si>
  <si>
    <t>Modular-Cable6/0/2-downstream0</t>
  </si>
  <si>
    <t>Node_FUN-02</t>
  </si>
  <si>
    <t>Integrated-Cable1/0/5-downstream17</t>
  </si>
  <si>
    <t>Integrated-Cable1/0/5-downstream16</t>
  </si>
  <si>
    <t>Integrated-Cable1/0/5-downstream15</t>
  </si>
  <si>
    <t>Integrated-Cable1/0/5-downstream14</t>
  </si>
  <si>
    <t>Integrated-Cable1/0/5-downstream13</t>
  </si>
  <si>
    <t>Integrated-Cable1/0/5-downstream12</t>
  </si>
  <si>
    <t>Integrated-Cable1/0/5-downstream11</t>
  </si>
  <si>
    <t>Integrated-Cable1/0/5-downstream10</t>
  </si>
  <si>
    <t>Integrated-Cable1/0/5-downstream19</t>
  </si>
  <si>
    <t>Integrated-Cable1/0/5-downstream18</t>
  </si>
  <si>
    <t>Integrated-Cable1/0/5-downstream22</t>
  </si>
  <si>
    <t>Integrated-Cable1/0/5-downstream23</t>
  </si>
  <si>
    <t>Integrated-Cable1/0/5-downstream20</t>
  </si>
  <si>
    <t>Integrated-Cable1/0/5-downstream21</t>
  </si>
  <si>
    <t>Integrated-Cable1/0/5-downstream7</t>
  </si>
  <si>
    <t>Integrated-Cable1/0/5-downstream6</t>
  </si>
  <si>
    <t>Integrated-Cable1/0/5-downstream5</t>
  </si>
  <si>
    <t>Integrated-Cable1/0/5-downstream4</t>
  </si>
  <si>
    <t>Integrated-Cable1/0/5-downstream3</t>
  </si>
  <si>
    <t>Integrated-Cable1/0/5-downstream2</t>
  </si>
  <si>
    <t>Integrated-Cable1/0/5-downstream1</t>
  </si>
  <si>
    <t>Integrated-Cable1/0/5-downstream0</t>
  </si>
  <si>
    <t>Integrated-Cable1/0/5-downstream9</t>
  </si>
  <si>
    <t>Integrated-Cable1/0/5-downstream8</t>
  </si>
  <si>
    <t>Node_GAVP</t>
  </si>
  <si>
    <t>Modular-Cable8/1/0-downstream18</t>
  </si>
  <si>
    <t>RFGW10-Channel_8/3.3-GbE_0</t>
  </si>
  <si>
    <t>Modular-Cable8/1/0-downstream19</t>
  </si>
  <si>
    <t>RFGW10-Channel_8/3.4-GbE_0</t>
  </si>
  <si>
    <t>Modular-Cable8/1/2-downstream20</t>
  </si>
  <si>
    <t>Modular-Cable8/1/0-downstream21</t>
  </si>
  <si>
    <t>RFGW10-Channel_8/3.6-GbE_0</t>
  </si>
  <si>
    <t>Modular-Cable8/1/0-downstream20</t>
  </si>
  <si>
    <t>RFGW10-Channel_8/3.5-GbE_0</t>
  </si>
  <si>
    <t>Modular-Cable8/1/0-downstream23</t>
  </si>
  <si>
    <t>RFGW10-Channel_8/3.8-GbE_0</t>
  </si>
  <si>
    <t>Modular-Cable8/1/0-downstream22</t>
  </si>
  <si>
    <t>RFGW10-Channel_8/3.7-GbE_0</t>
  </si>
  <si>
    <t>Modular-Cable8/1/2-downstream23</t>
  </si>
  <si>
    <t>RFGW10-Channel_8/3.16-GbE_4</t>
  </si>
  <si>
    <t>Modular-Cable8/1/2-downstream22</t>
  </si>
  <si>
    <t>Modular-Cable8/1/2-downstream18</t>
  </si>
  <si>
    <t>RFGW10-Channel_8/3.11-GbE_4</t>
  </si>
  <si>
    <t>Modular-Cable8/1/2-downstream19</t>
  </si>
  <si>
    <t>RFGW10-Channel_8/3.12-GbE_4</t>
  </si>
  <si>
    <t>Modular-Cable8/1/0-downstream16</t>
  </si>
  <si>
    <t>RFGW10-Channel_8/3.1-GbE_0</t>
  </si>
  <si>
    <t>Modular-Cable8/1/0-downstream17</t>
  </si>
  <si>
    <t>RFGW10-Channel_8/3.2-GbE_0</t>
  </si>
  <si>
    <t>Modular-Cable8/1/2-downstream16</t>
  </si>
  <si>
    <t>RFGW10-Channel_8/3.9-GbE_4</t>
  </si>
  <si>
    <t>Modular-Cable8/1/2-downstream21</t>
  </si>
  <si>
    <t>RFGW10-Channel_8/3.14-GbE_4</t>
  </si>
  <si>
    <t>Modular-Cable8/1/2-downstream17</t>
  </si>
  <si>
    <t>RFGW10-Channel_8/3.10-GbE_4</t>
  </si>
  <si>
    <t>Node_GVS/GAVH-1-2</t>
  </si>
  <si>
    <t>Modular-Cable8/1/1-downstream9</t>
  </si>
  <si>
    <t>RFGW10-Channel_8/1.10-GbE_2-QAM-REPLICATION</t>
  </si>
  <si>
    <t>Modular-Cable8/1/1-downstream8</t>
  </si>
  <si>
    <t>RFGW10-Channel_8/1.9-GbE_2-QAM-REPLICATION</t>
  </si>
  <si>
    <t>Modular-Cable8/1/0-downstream2</t>
  </si>
  <si>
    <t>Modular-Cable8/1/0-downstream3</t>
  </si>
  <si>
    <t>RFGW10-Channel_8/1.4-GbE_0</t>
  </si>
  <si>
    <t>Modular-Cable8/1/0-downstream0</t>
  </si>
  <si>
    <t>RFGW10-Channel_8/1.1-GbE_0</t>
  </si>
  <si>
    <t>Modular-Cable8/1/0-downstream1</t>
  </si>
  <si>
    <t>Modular-Cable8/1/0-downstream6</t>
  </si>
  <si>
    <t>RFGW10-Channel_8/1.7-GbE_0</t>
  </si>
  <si>
    <t>Modular-Cable8/1/0-downstream7</t>
  </si>
  <si>
    <t>RFGW10-Channel_8/1.8-GbE_0</t>
  </si>
  <si>
    <t>Modular-Cable8/1/0-downstream4</t>
  </si>
  <si>
    <t>RFGW10-Channel_8/1.5-GbE_0</t>
  </si>
  <si>
    <t>Modular-Cable8/1/0-downstream5</t>
  </si>
  <si>
    <t>RFGW10-Channel_8/1.6-GbE_0</t>
  </si>
  <si>
    <t>Modular-Cable8/1/1-downstream13</t>
  </si>
  <si>
    <t>RFGW10-Channel_8/1.14-GbE_2-QAM-REPLICATION</t>
  </si>
  <si>
    <t>Modular-Cable8/1/1-downstream12</t>
  </si>
  <si>
    <t>RFGW10-Channel_8/1.13-GbE_2-QAM-REPLICATION</t>
  </si>
  <si>
    <t>Modular-Cable8/1/1-downstream11</t>
  </si>
  <si>
    <t>RFGW10-Channel_8/1.12-GbE_2-QAM-REPLICATION</t>
  </si>
  <si>
    <t>Modular-Cable8/1/1-downstream10</t>
  </si>
  <si>
    <t>RFGW10-Channel_8/1.11-GbE_2-QAM-REPLICATION</t>
  </si>
  <si>
    <t>Modular-Cable8/1/1-downstream15</t>
  </si>
  <si>
    <t>RFGW10-Channel_8/1.17-GbE_2-QAM-REPLICATION</t>
  </si>
  <si>
    <t>Modular-Cable8/1/1-downstream14</t>
  </si>
  <si>
    <t>RFGW10-Channel_8/1.16-GbE_2-QAM-REPLICATION</t>
  </si>
  <si>
    <t>Node_KAR-01</t>
  </si>
  <si>
    <t>Modular-Cable6/1/2-downstream13</t>
  </si>
  <si>
    <t>Modular-Cable6/1/2-downstream8</t>
  </si>
  <si>
    <t>Modular-Cable6/1/2-downstream9</t>
  </si>
  <si>
    <t>Modular-Cable6/1/2-downstream10</t>
  </si>
  <si>
    <t>Modular-Cable6/1/2-downstream11</t>
  </si>
  <si>
    <t>Modular-Cable6/1/2-downstream14</t>
  </si>
  <si>
    <t>Modular-Cable6/1/2-downstream12</t>
  </si>
  <si>
    <t>Modular-Cable6/1/2-downstream15</t>
  </si>
  <si>
    <t>Modular-Cable6/1/1-downstream5</t>
  </si>
  <si>
    <t>Modular-Cable6/1/1-downstream4</t>
  </si>
  <si>
    <t>Modular-Cable6/1/1-downstream7</t>
  </si>
  <si>
    <t>Modular-Cable6/1/1-downstream6</t>
  </si>
  <si>
    <t>Modular-Cable6/1/1-downstream1</t>
  </si>
  <si>
    <t>Modular-Cable6/1/1-downstream0</t>
  </si>
  <si>
    <t>Modular-Cable6/1/1-downstream3</t>
  </si>
  <si>
    <t>Modular-Cable6/1/1-downstream2</t>
  </si>
  <si>
    <t>Node_KAR-02</t>
  </si>
  <si>
    <t>Modular-Cable6/1/1-downstream11</t>
  </si>
  <si>
    <t>Modular-Cable6/1/1-downstream10</t>
  </si>
  <si>
    <t>Modular-Cable6/1/1-downstream13</t>
  </si>
  <si>
    <t>Modular-Cable6/1/1-downstream12</t>
  </si>
  <si>
    <t>Modular-Cable6/1/1-downstream15</t>
  </si>
  <si>
    <t>Modular-Cable6/1/1-downstream14</t>
  </si>
  <si>
    <t>Modular-Cable6/1/1-downstream9</t>
  </si>
  <si>
    <t>Modular-Cable6/1/1-downstream8</t>
  </si>
  <si>
    <t>Node_KAR-03</t>
  </si>
  <si>
    <t>Modular-Cable6/1/1-downstream19</t>
  </si>
  <si>
    <t>Modular-Cable6/1/1-downstream18</t>
  </si>
  <si>
    <t>Modular-Cable6/1/2-downstream7</t>
  </si>
  <si>
    <t>Modular-Cable6/1/2-downstream6</t>
  </si>
  <si>
    <t>Modular-Cable6/1/2-downstream2</t>
  </si>
  <si>
    <t>Modular-Cable6/1/2-downstream4</t>
  </si>
  <si>
    <t>Modular-Cable6/1/2-downstream5</t>
  </si>
  <si>
    <t>Modular-Cable6/1/1-downstream20</t>
  </si>
  <si>
    <t>Modular-Cable6/1/1-downstream21</t>
  </si>
  <si>
    <t>Modular-Cable6/1/1-downstream17</t>
  </si>
  <si>
    <t>Modular-Cable6/1/1-downstream16</t>
  </si>
  <si>
    <t>Modular-Cable6/1/1-downstream22</t>
  </si>
  <si>
    <t>Modular-Cable6/1/2-downstream1</t>
  </si>
  <si>
    <t>Modular-Cable6/1/2-downstream0</t>
  </si>
  <si>
    <t>Modular-Cable6/1/1-downstream23</t>
  </si>
  <si>
    <t>Modular-Cable6/1/2-downstream3</t>
  </si>
  <si>
    <t>Node_LID-01</t>
  </si>
  <si>
    <t>Integrated-Cable1/0/6-downstream4</t>
  </si>
  <si>
    <t>Integrated-Cable1/0/6-downstream5</t>
  </si>
  <si>
    <t>Integrated-Cable1/0/6-downstream6</t>
  </si>
  <si>
    <t>Integrated-Cable1/0/6-downstream7</t>
  </si>
  <si>
    <t>Integrated-Cable1/0/6-downstream0</t>
  </si>
  <si>
    <t>Integrated-Cable1/0/6-downstream1</t>
  </si>
  <si>
    <t>Integrated-Cable1/0/6-downstream2</t>
  </si>
  <si>
    <t>Integrated-Cable1/0/6-downstream3</t>
  </si>
  <si>
    <t>Integrated-Cable1/0/6-downstream8</t>
  </si>
  <si>
    <t>Integrated-Cable1/0/6-downstream9</t>
  </si>
  <si>
    <t>Integrated-Cable1/0/6-downstream14</t>
  </si>
  <si>
    <t>Integrated-Cable1/0/6-downstream15</t>
  </si>
  <si>
    <t>Integrated-Cable1/0/6-downstream12</t>
  </si>
  <si>
    <t>Integrated-Cable1/0/6-downstream13</t>
  </si>
  <si>
    <t>Integrated-Cable1/0/6-downstream10</t>
  </si>
  <si>
    <t>Integrated-Cable1/0/6-downstream11</t>
  </si>
  <si>
    <t>Node_LID-02</t>
  </si>
  <si>
    <t>Integrated-Cable1/0/7-downstream19</t>
  </si>
  <si>
    <t>Integrated-Cable1/0/7-downstream18</t>
  </si>
  <si>
    <t>Integrated-Cable1/0/7-downstream15</t>
  </si>
  <si>
    <t>Integrated-Cable1/0/7-downstream14</t>
  </si>
  <si>
    <t>Integrated-Cable1/0/7-downstream17</t>
  </si>
  <si>
    <t>Integrated-Cable1/0/7-downstream16</t>
  </si>
  <si>
    <t>Integrated-Cable1/0/7-downstream11</t>
  </si>
  <si>
    <t>Integrated-Cable1/0/7-downstream10</t>
  </si>
  <si>
    <t>Integrated-Cable1/0/7-downstream13</t>
  </si>
  <si>
    <t>Integrated-Cable1/0/7-downstream12</t>
  </si>
  <si>
    <t>Integrated-Cable1/0/7-downstream5</t>
  </si>
  <si>
    <t>Integrated-Cable1/0/7-downstream4</t>
  </si>
  <si>
    <t>Integrated-Cable1/0/7-downstream7</t>
  </si>
  <si>
    <t>Integrated-Cable1/0/7-downstream6</t>
  </si>
  <si>
    <t>Integrated-Cable1/0/7-downstream1</t>
  </si>
  <si>
    <t>Integrated-Cable1/0/7-downstream0</t>
  </si>
  <si>
    <t>Integrated-Cable1/0/7-downstream3</t>
  </si>
  <si>
    <t>Integrated-Cable1/0/7-downstream2</t>
  </si>
  <si>
    <t>Integrated-Cable1/0/7-downstream9</t>
  </si>
  <si>
    <t>Integrated-Cable1/0/7-downstream8</t>
  </si>
  <si>
    <t>Integrated-Cable1/0/7-downstream20</t>
  </si>
  <si>
    <t>Integrated-Cable1/0/7-downstream21</t>
  </si>
  <si>
    <t>Integrated-Cable1/0/7-downstream22</t>
  </si>
  <si>
    <t>Integrated-Cable1/0/7-downstream23</t>
  </si>
  <si>
    <t>Node_MAR-01</t>
  </si>
  <si>
    <t>Integrated-Cable1/0/0-downstream14</t>
  </si>
  <si>
    <t>Integrated-Cable1/0/0-downstream15</t>
  </si>
  <si>
    <t>Integrated-Cable1/0/0-downstream16</t>
  </si>
  <si>
    <t>Integrated-Cable1/0/0-downstream17</t>
  </si>
  <si>
    <t>Integrated-Cable1/0/0-downstream10</t>
  </si>
  <si>
    <t>Integrated-Cable1/0/0-downstream11</t>
  </si>
  <si>
    <t>Integrated-Cable1/0/0-downstream12</t>
  </si>
  <si>
    <t>Integrated-Cable1/0/0-downstream13</t>
  </si>
  <si>
    <t>Integrated-Cable1/0/0-downstream18</t>
  </si>
  <si>
    <t>Integrated-Cable1/0/0-downstream19</t>
  </si>
  <si>
    <t>Integrated-Cable1/0/0-downstream2</t>
  </si>
  <si>
    <t>Integrated-Cable1/0/0-downstream3</t>
  </si>
  <si>
    <t>Integrated-Cable1/0/0-downstream0</t>
  </si>
  <si>
    <t>Integrated-Cable1/0/0-downstream1</t>
  </si>
  <si>
    <t>Integrated-Cable1/0/0-downstream6</t>
  </si>
  <si>
    <t>Integrated-Cable1/0/0-downstream7</t>
  </si>
  <si>
    <t>Integrated-Cable1/0/0-downstream4</t>
  </si>
  <si>
    <t>Integrated-Cable1/0/0-downstream5</t>
  </si>
  <si>
    <t>Integrated-Cable1/0/0-downstream8</t>
  </si>
  <si>
    <t>Integrated-Cable1/0/0-downstream9</t>
  </si>
  <si>
    <t>Integrated-Cable1/0/0-downstream21</t>
  </si>
  <si>
    <t>Integrated-Cable1/0/0-downstream20</t>
  </si>
  <si>
    <t>Integrated-Cable1/0/0-downstream23</t>
  </si>
  <si>
    <t>Integrated-Cable1/0/0-downstream22</t>
  </si>
  <si>
    <t>Node_MAR-02</t>
  </si>
  <si>
    <t>Node_MOR-01</t>
  </si>
  <si>
    <t>Modular-Cable6/0/0-downstream20</t>
  </si>
  <si>
    <t>Modular-Cable6/0/0-downstream21</t>
  </si>
  <si>
    <t>Modular-Cable6/0/0-downstream17</t>
  </si>
  <si>
    <t>Modular-Cable6/0/0-downstream16</t>
  </si>
  <si>
    <t>Modular-Cable6/0/0-downstream19</t>
  </si>
  <si>
    <t>Modular-Cable6/0/0-downstream18</t>
  </si>
  <si>
    <t>Modular-Cable6/0/0-downstream22</t>
  </si>
  <si>
    <t>Modular-Cable6/0/0-downstream23</t>
  </si>
  <si>
    <t>Node_MOR-02</t>
  </si>
  <si>
    <t>Modular-Cable6/0/1-downstream4</t>
  </si>
  <si>
    <t>Modular-Cable6/0/1-downstream5</t>
  </si>
  <si>
    <t>Modular-Cable6/0/1-downstream6</t>
  </si>
  <si>
    <t>Modular-Cable6/0/1-downstream7</t>
  </si>
  <si>
    <t>Modular-Cable6/0/1-downstream0</t>
  </si>
  <si>
    <t>Modular-Cable6/0/1-downstream1</t>
  </si>
  <si>
    <t>Modular-Cable6/0/1-downstream2</t>
  </si>
  <si>
    <t>Modular-Cable6/0/1-downstream3</t>
  </si>
  <si>
    <t>Node_MOR-03</t>
  </si>
  <si>
    <t>Node_MOR-04</t>
  </si>
  <si>
    <t>Modular-Cable6/0/1-downstream23</t>
  </si>
  <si>
    <t>Modular-Cable6/0/1-downstream22</t>
  </si>
  <si>
    <t>Modular-Cable6/0/1-downstream21</t>
  </si>
  <si>
    <t>Modular-Cable6/0/1-downstream20</t>
  </si>
  <si>
    <t>Modular-Cable6/0/1-downstream18</t>
  </si>
  <si>
    <t>Modular-Cable6/0/1-downstream19</t>
  </si>
  <si>
    <t>Modular-Cable6/0/1-downstream16</t>
  </si>
  <si>
    <t>Modular-Cable6/0/1-downstream17</t>
  </si>
  <si>
    <t>Node_OSV-01</t>
  </si>
  <si>
    <t>Integrated-Cable1/0/2-downstream12</t>
  </si>
  <si>
    <t>Integrated-Cable1/0/2-downstream13</t>
  </si>
  <si>
    <t>Integrated-Cable1/0/2-downstream10</t>
  </si>
  <si>
    <t>Integrated-Cable1/0/2-downstream11</t>
  </si>
  <si>
    <t>Integrated-Cable1/0/2-downstream16</t>
  </si>
  <si>
    <t>Integrated-Cable1/0/2-downstream17</t>
  </si>
  <si>
    <t>Integrated-Cable1/0/2-downstream14</t>
  </si>
  <si>
    <t>Integrated-Cable1/0/2-downstream15</t>
  </si>
  <si>
    <t>Integrated-Cable1/0/2-downstream18</t>
  </si>
  <si>
    <t>Integrated-Cable1/0/2-downstream19</t>
  </si>
  <si>
    <t>Integrated-Cable1/0/2-downstream0</t>
  </si>
  <si>
    <t>Integrated-Cable1/0/2-downstream1</t>
  </si>
  <si>
    <t>Integrated-Cable1/0/2-downstream2</t>
  </si>
  <si>
    <t>Integrated-Cable1/0/2-downstream3</t>
  </si>
  <si>
    <t>Integrated-Cable1/0/2-downstream4</t>
  </si>
  <si>
    <t>Integrated-Cable1/0/2-downstream5</t>
  </si>
  <si>
    <t>Integrated-Cable1/0/2-downstream6</t>
  </si>
  <si>
    <t>Integrated-Cable1/0/2-downstream7</t>
  </si>
  <si>
    <t>Integrated-Cable1/0/2-downstream8</t>
  </si>
  <si>
    <t>Integrated-Cable1/0/2-downstream9</t>
  </si>
  <si>
    <t>Integrated-Cable1/0/2-downstream23</t>
  </si>
  <si>
    <t>Integrated-Cable1/0/2-downstream22</t>
  </si>
  <si>
    <t>Integrated-Cable1/0/2-downstream21</t>
  </si>
  <si>
    <t>Integrated-Cable1/0/2-downstream20</t>
  </si>
  <si>
    <t>Node_OSV-02</t>
  </si>
  <si>
    <t>Integrated-Cable1/0/3-downstream20</t>
  </si>
  <si>
    <t>Integrated-Cable1/0/3-downstream21</t>
  </si>
  <si>
    <t>Integrated-Cable1/0/3-downstream22</t>
  </si>
  <si>
    <t>Integrated-Cable1/0/3-downstream23</t>
  </si>
  <si>
    <t>Integrated-Cable1/0/3-downstream1</t>
  </si>
  <si>
    <t>Integrated-Cable1/0/3-downstream0</t>
  </si>
  <si>
    <t>Integrated-Cable1/0/3-downstream3</t>
  </si>
  <si>
    <t>Integrated-Cable1/0/3-downstream2</t>
  </si>
  <si>
    <t>Integrated-Cable1/0/3-downstream5</t>
  </si>
  <si>
    <t>Integrated-Cable1/0/3-downstream4</t>
  </si>
  <si>
    <t>Integrated-Cable1/0/3-downstream7</t>
  </si>
  <si>
    <t>Integrated-Cable1/0/3-downstream6</t>
  </si>
  <si>
    <t>Integrated-Cable1/0/3-downstream9</t>
  </si>
  <si>
    <t>Integrated-Cable1/0/3-downstream8</t>
  </si>
  <si>
    <t>Integrated-Cable1/0/3-downstream11</t>
  </si>
  <si>
    <t>Integrated-Cable1/0/3-downstream10</t>
  </si>
  <si>
    <t>Integrated-Cable1/0/3-downstream13</t>
  </si>
  <si>
    <t>Integrated-Cable1/0/3-downstream12</t>
  </si>
  <si>
    <t>Integrated-Cable1/0/3-downstream15</t>
  </si>
  <si>
    <t>Integrated-Cable1/0/3-downstream14</t>
  </si>
  <si>
    <t>Integrated-Cable1/0/3-downstream17</t>
  </si>
  <si>
    <t>Integrated-Cable1/0/3-downstream16</t>
  </si>
  <si>
    <t>Integrated-Cable1/0/3-downstream19</t>
  </si>
  <si>
    <t>Integrated-Cable1/0/3-downstream18</t>
  </si>
  <si>
    <t>Node_PAR</t>
  </si>
  <si>
    <t>Modular-Cable8/1/1-downstream20</t>
  </si>
  <si>
    <t>RFGW10-Channel_8/6.5-GbE_2</t>
  </si>
  <si>
    <t>Modular-Cable8/1/1-downstream18</t>
  </si>
  <si>
    <t>RFGW10-Channel_8/6.3-GbE_2</t>
  </si>
  <si>
    <t>Modular-Cable8/1/1-downstream22</t>
  </si>
  <si>
    <t>RFGW10-Channel_8/6.7-GbE_2</t>
  </si>
  <si>
    <t>Modular-Cable8/1/1-downstream23</t>
  </si>
  <si>
    <t>RFGW10-Channel_8/6.8-GbE_2</t>
  </si>
  <si>
    <t>Modular-Cable8/1/1-downstream19</t>
  </si>
  <si>
    <t>RFGW10-Channel_8/6.4-GbE_2</t>
  </si>
  <si>
    <t>Modular-Cable8/1/1-downstream21</t>
  </si>
  <si>
    <t>RFGW10-Channel_8/6.6-GbE_2</t>
  </si>
  <si>
    <t>Modular-Cable8/1/1-downstream17</t>
  </si>
  <si>
    <t>RFGW10-Channel_8/6.2-GbE_2</t>
  </si>
  <si>
    <t>Modular-Cable8/1/1-downstream16</t>
  </si>
  <si>
    <t>RFGW10-Channel_8/6.1-GbE_2</t>
  </si>
  <si>
    <t>Node_ROY/ROM-02</t>
  </si>
  <si>
    <t>Modular-Cable7/0/2-downstream21</t>
  </si>
  <si>
    <t>RFGW10-Channel_6/3.22</t>
  </si>
  <si>
    <t>Modular-Cable7/0/2-downstream20</t>
  </si>
  <si>
    <t>RFGW10-Channel_6/3.21</t>
  </si>
  <si>
    <t>Modular-Cable7/0/2-downstream23</t>
  </si>
  <si>
    <t>RFGW10-Channel_6/3.24</t>
  </si>
  <si>
    <t>Modular-Cable7/0/2-downstream22</t>
  </si>
  <si>
    <t>RFGW10-Channel_6/3.23</t>
  </si>
  <si>
    <t>Modular-Cable7/0/2-downstream6</t>
  </si>
  <si>
    <t>RFGW10-Channel_6/3.7</t>
  </si>
  <si>
    <t>Modular-Cable7/0/2-downstream7</t>
  </si>
  <si>
    <t>RFGW10-Channel_6/3.8</t>
  </si>
  <si>
    <t>Modular-Cable7/0/2-downstream4</t>
  </si>
  <si>
    <t>RFGW10-Channel_6/3.5</t>
  </si>
  <si>
    <t>Modular-Cable7/0/2-downstream5</t>
  </si>
  <si>
    <t>RFGW10-Channel_6/3.6</t>
  </si>
  <si>
    <t>Modular-Cable7/0/2-downstream2</t>
  </si>
  <si>
    <t>Modular-Cable7/0/2-downstream3</t>
  </si>
  <si>
    <t>RFGW10-Channel_6/3.4</t>
  </si>
  <si>
    <t>Modular-Cable7/0/2-downstream0</t>
  </si>
  <si>
    <t>RFGW10-Channel_6/3.1</t>
  </si>
  <si>
    <t>Modular-Cable7/0/2-downstream1</t>
  </si>
  <si>
    <t>RFGW10-Channel_6/3.11</t>
  </si>
  <si>
    <t>Modular-Cable7/0/2-downstream8</t>
  </si>
  <si>
    <t>RFGW10-Channel_6/3.9</t>
  </si>
  <si>
    <t>Modular-Cable7/0/2-downstream9</t>
  </si>
  <si>
    <t>RFGW10-Channel_6/3.10</t>
  </si>
  <si>
    <t>Modular-Cable7/0/2-downstream14</t>
  </si>
  <si>
    <t>RFGW10-Channel_6/3.15</t>
  </si>
  <si>
    <t>Modular-Cable7/0/2-downstream15</t>
  </si>
  <si>
    <t>RFGW10-Channel_6/3.16</t>
  </si>
  <si>
    <t>Modular-Cable7/0/2-downstream16</t>
  </si>
  <si>
    <t>RFGW10-Channel_6/3.17</t>
  </si>
  <si>
    <t>Modular-Cable7/0/2-downstream17</t>
  </si>
  <si>
    <t>RFGW10-Channel_6/3.18</t>
  </si>
  <si>
    <t>Modular-Cable7/0/2-downstream10</t>
  </si>
  <si>
    <t>Modular-Cable7/0/2-downstream11</t>
  </si>
  <si>
    <t>RFGW10-Channel_6/3.12</t>
  </si>
  <si>
    <t>Modular-Cable7/0/2-downstream12</t>
  </si>
  <si>
    <t>RFGW10-Channel_6/3.13</t>
  </si>
  <si>
    <t>Modular-Cable7/0/2-downstream13</t>
  </si>
  <si>
    <t>RFGW10-Channel_6/3.14</t>
  </si>
  <si>
    <t>Modular-Cable7/0/2-downstream18</t>
  </si>
  <si>
    <t>RFGW10-Channel_6/3.19</t>
  </si>
  <si>
    <t>Modular-Cable7/0/2-downstream19</t>
  </si>
  <si>
    <t>RFGW10-Channel_6/3.20</t>
  </si>
  <si>
    <t>Node_SAR-01</t>
  </si>
  <si>
    <t>Integrated-Cable0/0/1-downstream21</t>
  </si>
  <si>
    <t>Integrated-Cable0/0/1-downstream20</t>
  </si>
  <si>
    <t>Integrated-Cable0/0/1-downstream23</t>
  </si>
  <si>
    <t>Integrated-Cable0/0/1-downstream22</t>
  </si>
  <si>
    <t>Integrated-Cable0/0/1-downstream14</t>
  </si>
  <si>
    <t>Integrated-Cable0/0/1-downstream15</t>
  </si>
  <si>
    <t>Integrated-Cable0/0/1-downstream16</t>
  </si>
  <si>
    <t>Integrated-Cable0/0/1-downstream17</t>
  </si>
  <si>
    <t>Integrated-Cable0/0/1-downstream10</t>
  </si>
  <si>
    <t>Integrated-Cable0/0/1-downstream11</t>
  </si>
  <si>
    <t>Integrated-Cable0/0/1-downstream12</t>
  </si>
  <si>
    <t>Integrated-Cable0/0/1-downstream13</t>
  </si>
  <si>
    <t>Integrated-Cable0/0/1-downstream18</t>
  </si>
  <si>
    <t>Integrated-Cable0/0/1-downstream19</t>
  </si>
  <si>
    <t>Integrated-Cable0/0/1-downstream2</t>
  </si>
  <si>
    <t>Integrated-Cable0/0/1-downstream3</t>
  </si>
  <si>
    <t>Integrated-Cable0/0/1-downstream0</t>
  </si>
  <si>
    <t>Integrated-Cable0/0/1-downstream1</t>
  </si>
  <si>
    <t>Integrated-Cable0/0/1-downstream6</t>
  </si>
  <si>
    <t>Integrated-Cable0/0/1-downstream7</t>
  </si>
  <si>
    <t>Integrated-Cable0/0/1-downstream4</t>
  </si>
  <si>
    <t>Integrated-Cable0/0/1-downstream5</t>
  </si>
  <si>
    <t>Integrated-Cable0/0/1-downstream8</t>
  </si>
  <si>
    <t>Integrated-Cable0/0/1-downstream9</t>
  </si>
  <si>
    <t>Node_SAR-02</t>
  </si>
  <si>
    <t>Node_SAR-03</t>
  </si>
  <si>
    <t>Node_SAR-04</t>
  </si>
  <si>
    <t>Integrated-Cable1/0/4-downstream10</t>
  </si>
  <si>
    <t>Integrated-Cable1/0/4-downstream11</t>
  </si>
  <si>
    <t>Integrated-Cable1/0/4-downstream12</t>
  </si>
  <si>
    <t>Integrated-Cable1/0/4-downstream13</t>
  </si>
  <si>
    <t>Integrated-Cable1/0/4-downstream14</t>
  </si>
  <si>
    <t>Integrated-Cable1/0/4-downstream15</t>
  </si>
  <si>
    <t>Integrated-Cable1/0/4-downstream16</t>
  </si>
  <si>
    <t>Integrated-Cable1/0/4-downstream17</t>
  </si>
  <si>
    <t>Integrated-Cable1/0/4-downstream18</t>
  </si>
  <si>
    <t>Integrated-Cable1/0/4-downstream19</t>
  </si>
  <si>
    <t>Integrated-Cable1/0/4-downstream6</t>
  </si>
  <si>
    <t>Integrated-Cable1/0/4-downstream7</t>
  </si>
  <si>
    <t>Integrated-Cable1/0/4-downstream4</t>
  </si>
  <si>
    <t>Integrated-Cable1/0/4-downstream5</t>
  </si>
  <si>
    <t>Integrated-Cable1/0/4-downstream2</t>
  </si>
  <si>
    <t>Integrated-Cable1/0/4-downstream3</t>
  </si>
  <si>
    <t>Integrated-Cable1/0/4-downstream0</t>
  </si>
  <si>
    <t>Integrated-Cable1/0/4-downstream1</t>
  </si>
  <si>
    <t>Integrated-Cable1/0/4-downstream8</t>
  </si>
  <si>
    <t>Integrated-Cable1/0/4-downstream9</t>
  </si>
  <si>
    <t>Integrated-Cable1/0/4-downstream21</t>
  </si>
  <si>
    <t>Integrated-Cable1/0/4-downstream20</t>
  </si>
  <si>
    <t>Integrated-Cable1/0/4-downstream23</t>
  </si>
  <si>
    <t>Integrated-Cable1/0/4-downstream22</t>
  </si>
  <si>
    <t>Node_STM-01</t>
  </si>
  <si>
    <t>Modular-Cable5/1/2-downstream20</t>
  </si>
  <si>
    <t>RFGW10-Channel_4/5.13-Gi4/12-QAM_REPLICATION</t>
  </si>
  <si>
    <t>Modular-Cable5/1/2-downstream21</t>
  </si>
  <si>
    <t>RFGW10-Channel_4/5.14-Gi4/12-QAM_REPLICATION</t>
  </si>
  <si>
    <t>Modular-Cable5/1/2-downstream22</t>
  </si>
  <si>
    <t>RFGW10-Channel_4/5.15-Gi4/12-QAM_REPLICATION</t>
  </si>
  <si>
    <t>Modular-Cable5/1/2-downstream23</t>
  </si>
  <si>
    <t>RFGW10-Channel_4/5.16-Gi4/12-QAM_REPLICATION</t>
  </si>
  <si>
    <t>Modular-Cable5/1/2-downstream9</t>
  </si>
  <si>
    <t>RFGW10-Channel_4/3.10-Gi4/12</t>
  </si>
  <si>
    <t>Modular-Cable5/1/2-downstream8</t>
  </si>
  <si>
    <t>RFGW10-Channel_4/3.9-Gi4/12</t>
  </si>
  <si>
    <t>Modular-Cable5/1/2-downstream5</t>
  </si>
  <si>
    <t>RFGW10-Channel_4/1.14-Gi4/12</t>
  </si>
  <si>
    <t>Modular-Cable5/1/2-downstream4</t>
  </si>
  <si>
    <t>RFGW10-Channel_4/1.13-Gi4/12</t>
  </si>
  <si>
    <t>Modular-Cable5/1/2-downstream7</t>
  </si>
  <si>
    <t>RFGW10-Channel_4/1.16-Gi4/12</t>
  </si>
  <si>
    <t>Modular-Cable5/1/2-downstream6</t>
  </si>
  <si>
    <t>RFGW10-Channel_4/1.15-Gi4/12</t>
  </si>
  <si>
    <t>Modular-Cable5/1/2-downstream1</t>
  </si>
  <si>
    <t>RFGW10-Channel_4/3.11-Gi4/12</t>
  </si>
  <si>
    <t>Modular-Cable5/1/2-downstream0</t>
  </si>
  <si>
    <t>RFGW10-Channel_4/1.9-Gi4/12</t>
  </si>
  <si>
    <t>Modular-Cable5/1/2-downstream3</t>
  </si>
  <si>
    <t>RFGW10-Channel_4/1.12-Gi4/12</t>
  </si>
  <si>
    <t>Modular-Cable5/1/2-downstream2</t>
  </si>
  <si>
    <t>Modular-Cable5/1/2-downstream19</t>
  </si>
  <si>
    <t>RFGW10-Channel_4/5.12-Gi4/12-QAM_REPLICATION</t>
  </si>
  <si>
    <t>Modular-Cable5/1/2-downstream18</t>
  </si>
  <si>
    <t>RFGW10-Channel_4/5.11-Gi4/12-QAM_REPLICATION</t>
  </si>
  <si>
    <t>Modular-Cable5/1/2-downstream11</t>
  </si>
  <si>
    <t>RFGW10-Channel_4/3.12-Gi4/12</t>
  </si>
  <si>
    <t>Modular-Cable5/1/2-downstream10</t>
  </si>
  <si>
    <t>Modular-Cable5/1/2-downstream13</t>
  </si>
  <si>
    <t>RFGW10-Channel_4/3.14-Gi4/12</t>
  </si>
  <si>
    <t>Modular-Cable5/1/2-downstream12</t>
  </si>
  <si>
    <t>RFGW10-Channel_4/3.13-Gi4/12</t>
  </si>
  <si>
    <t>Modular-Cable5/1/2-downstream15</t>
  </si>
  <si>
    <t>RFGW10-Channel_4/5.16-Gi4/12</t>
  </si>
  <si>
    <t>Modular-Cable5/1/2-downstream14</t>
  </si>
  <si>
    <t>RFGW10-Channel_4/3.15-Gi4/12</t>
  </si>
  <si>
    <t>Modular-Cable5/1/2-downstream17</t>
  </si>
  <si>
    <t>RFGW10-Channel_4/5.10-Gi4/12-QAM_REPLICATION</t>
  </si>
  <si>
    <t>Modular-Cable5/1/2-downstream16</t>
  </si>
  <si>
    <t>RFGW10-Channel_4/5.9-Gi4/12-QAM_REPLICATION</t>
  </si>
  <si>
    <t>Node_STM-02</t>
  </si>
  <si>
    <t>Integrated-Cable0/0/2-downstream20</t>
  </si>
  <si>
    <t>Integrated-Cable0/0/2-downstream21</t>
  </si>
  <si>
    <t>Integrated-Cable0/0/2-downstream22</t>
  </si>
  <si>
    <t>Integrated-Cable0/0/2-downstream23</t>
  </si>
  <si>
    <t>Integrated-Cable0/0/2-downstream1</t>
  </si>
  <si>
    <t>Integrated-Cable0/0/2-downstream0</t>
  </si>
  <si>
    <t>Integrated-Cable0/0/2-downstream3</t>
  </si>
  <si>
    <t>Integrated-Cable0/0/2-downstream2</t>
  </si>
  <si>
    <t>Integrated-Cable0/0/2-downstream5</t>
  </si>
  <si>
    <t>Integrated-Cable0/0/2-downstream4</t>
  </si>
  <si>
    <t>Integrated-Cable0/0/2-downstream7</t>
  </si>
  <si>
    <t>Integrated-Cable0/0/2-downstream6</t>
  </si>
  <si>
    <t>Integrated-Cable0/0/2-downstream9</t>
  </si>
  <si>
    <t>Integrated-Cable0/0/2-downstream8</t>
  </si>
  <si>
    <t>Integrated-Cable0/0/2-downstream11</t>
  </si>
  <si>
    <t>Integrated-Cable0/0/2-downstream10</t>
  </si>
  <si>
    <t>Integrated-Cable0/0/2-downstream13</t>
  </si>
  <si>
    <t>Integrated-Cable0/0/2-downstream12</t>
  </si>
  <si>
    <t>Integrated-Cable0/0/2-downstream15</t>
  </si>
  <si>
    <t>Integrated-Cable0/0/2-downstream14</t>
  </si>
  <si>
    <t>Integrated-Cable0/0/2-downstream17</t>
  </si>
  <si>
    <t>Integrated-Cable0/0/2-downstream16</t>
  </si>
  <si>
    <t>Integrated-Cable0/0/2-downstream19</t>
  </si>
  <si>
    <t>Integrated-Cable0/0/2-downstream18</t>
  </si>
  <si>
    <t>Node_STM-03</t>
  </si>
  <si>
    <t>Modular-Cable5/1/0-downstream22</t>
  </si>
  <si>
    <t>RFGW10-Channel_4/3.7-Gi4/10</t>
  </si>
  <si>
    <t>Modular-Cable5/1/0-downstream23</t>
  </si>
  <si>
    <t>RFGW10-Channel_4/3.8-Gi4/10</t>
  </si>
  <si>
    <t>Modular-Cable5/1/0-downstream20</t>
  </si>
  <si>
    <t>RFGW10-Channel_4/3.5-Gi4/10</t>
  </si>
  <si>
    <t>Modular-Cable5/1/0-downstream21</t>
  </si>
  <si>
    <t>RFGW10-Channel_4/3.6-Gi4/10</t>
  </si>
  <si>
    <t>Modular-Cable5/1/0-downstream9</t>
  </si>
  <si>
    <t>RFGW10-Channel_4/2.2-Gi4/10</t>
  </si>
  <si>
    <t>Modular-Cable5/1/0-downstream8</t>
  </si>
  <si>
    <t>RFGW10-Channel_4/2.1-Gi4/10</t>
  </si>
  <si>
    <t>Modular-Cable5/1/0-downstream7</t>
  </si>
  <si>
    <t>RFGW10-Channel_4/1.8-Gi4/10</t>
  </si>
  <si>
    <t>Modular-Cable5/1/0-downstream6</t>
  </si>
  <si>
    <t>RFGW10-Channel_4/1.7-Gi4/10</t>
  </si>
  <si>
    <t>Modular-Cable5/1/0-downstream5</t>
  </si>
  <si>
    <t>RFGW10-Channel_4/1.6-Gi4/10</t>
  </si>
  <si>
    <t>Modular-Cable5/1/0-downstream4</t>
  </si>
  <si>
    <t>RFGW10-Channel_4/1.5-Gi4/10</t>
  </si>
  <si>
    <t>Modular-Cable5/1/0-downstream3</t>
  </si>
  <si>
    <t>RFGW10-Channel_4/1.4-Gi4/10</t>
  </si>
  <si>
    <t>Modular-Cable5/1/0-downstream2</t>
  </si>
  <si>
    <t>Modular-Cable5/1/0-downstream1</t>
  </si>
  <si>
    <t>RFGW10-Channel_4/2.3-Gi4/10</t>
  </si>
  <si>
    <t>Modular-Cable5/1/0-downstream0</t>
  </si>
  <si>
    <t>RFGW10-Channel_4/1.1-Gi4/10</t>
  </si>
  <si>
    <t>Modular-Cable5/1/0-downstream19</t>
  </si>
  <si>
    <t>RFGW10-Channel_4/3.4-Gi4/10</t>
  </si>
  <si>
    <t>Modular-Cable5/1/0-downstream18</t>
  </si>
  <si>
    <t>RFGW10-Channel_4/3.3-Gi4/10</t>
  </si>
  <si>
    <t>Modular-Cable5/1/0-downstream17</t>
  </si>
  <si>
    <t>RFGW10-Channel_4/3.2-Gi4/10</t>
  </si>
  <si>
    <t>Modular-Cable5/1/0-downstream16</t>
  </si>
  <si>
    <t>RFGW10-Channel_4/3.1-Gi4/10</t>
  </si>
  <si>
    <t>Modular-Cable5/1/0-downstream15</t>
  </si>
  <si>
    <t>RFGW10-Channel_4/2.8-Gi4/10</t>
  </si>
  <si>
    <t>Modular-Cable5/1/0-downstream14</t>
  </si>
  <si>
    <t>RFGW10-Channel_4/2.7-Gi4/10</t>
  </si>
  <si>
    <t>Modular-Cable5/1/0-downstream13</t>
  </si>
  <si>
    <t>RFGW10-Channel_4/2.6-Gi4/10</t>
  </si>
  <si>
    <t>Modular-Cable5/1/0-downstream12</t>
  </si>
  <si>
    <t>RFGW10-Channel_4/2.5-Gi4/10</t>
  </si>
  <si>
    <t>Modular-Cable5/1/0-downstream11</t>
  </si>
  <si>
    <t>RFGW10-Channel_4/2.4-Gi4/10</t>
  </si>
  <si>
    <t>Modular-Cable5/1/0-downstream10</t>
  </si>
  <si>
    <t>Node_STM-04</t>
  </si>
  <si>
    <t>Modular-Cable5/0/1-downstream7</t>
  </si>
  <si>
    <t>RFGW10-Channel_3/4.8-Gi3/11</t>
  </si>
  <si>
    <t>Modular-Cable5/0/1-downstream6</t>
  </si>
  <si>
    <t>RFGW10-Channel_3/4.7-Gi3/11</t>
  </si>
  <si>
    <t>Modular-Cable5/0/1-downstream5</t>
  </si>
  <si>
    <t>RFGW10-Channel_3/4.6-Gi3/11</t>
  </si>
  <si>
    <t>Modular-Cable5/0/1-downstream4</t>
  </si>
  <si>
    <t>RFGW10-Channel_3/4.5-Gi3/11</t>
  </si>
  <si>
    <t>Modular-Cable5/0/1-downstream3</t>
  </si>
  <si>
    <t>RFGW10-Channel_3/4.4-Gi3/11</t>
  </si>
  <si>
    <t>Modular-Cable5/0/1-downstream2</t>
  </si>
  <si>
    <t>RFGW10-Channel_3/5.13-Gi3/11</t>
  </si>
  <si>
    <t>Modular-Cable5/0/1-downstream1</t>
  </si>
  <si>
    <t>RFGW10-Channel_3/5.3-Gi3/11</t>
  </si>
  <si>
    <t>Modular-Cable5/0/1-downstream0</t>
  </si>
  <si>
    <t>RFGW10-Channel_3/4.1-Gi3/11</t>
  </si>
  <si>
    <t>Modular-Cable5/0/1-downstream9</t>
  </si>
  <si>
    <t>RFGW10-Channel_3/5.2-Gi3/11</t>
  </si>
  <si>
    <t>Modular-Cable5/0/1-downstream8</t>
  </si>
  <si>
    <t>RFGW10-Channel_3/5.1-Gi3/11</t>
  </si>
  <si>
    <t>Modular-Cable5/0/1-downstream22</t>
  </si>
  <si>
    <t>RFGW10-Channel_3/5.15-Gi3/11</t>
  </si>
  <si>
    <t>Modular-Cable5/0/1-downstream23</t>
  </si>
  <si>
    <t>RFGW10-Channel_3/5.16-Gi3/11</t>
  </si>
  <si>
    <t>Modular-Cable5/0/1-downstream20</t>
  </si>
  <si>
    <t>Modular-Cable5/0/1-downstream21</t>
  </si>
  <si>
    <t>RFGW10-Channel_3/5.14-Gi3/11</t>
  </si>
  <si>
    <t>Modular-Cable5/0/1-downstream17</t>
  </si>
  <si>
    <t>RFGW10-Channel_3/5.10-Gi3/11</t>
  </si>
  <si>
    <t>Modular-Cable5/0/1-downstream16</t>
  </si>
  <si>
    <t>RFGW10-Channel_3/5.9-Gi3/11</t>
  </si>
  <si>
    <t>Modular-Cable5/0/1-downstream15</t>
  </si>
  <si>
    <t>RFGW10-Channel_3/5.8-Gi3/11</t>
  </si>
  <si>
    <t>Modular-Cable5/0/1-downstream14</t>
  </si>
  <si>
    <t>RFGW10-Channel_3/5.7-Gi3/11</t>
  </si>
  <si>
    <t>Modular-Cable5/0/1-downstream13</t>
  </si>
  <si>
    <t>RFGW10-Channel_3/5.6-Gi3/11</t>
  </si>
  <si>
    <t>Modular-Cable5/0/1-downstream12</t>
  </si>
  <si>
    <t>RFGW10-Channel_3/5.5-Gi3/11</t>
  </si>
  <si>
    <t>Modular-Cable5/0/1-downstream11</t>
  </si>
  <si>
    <t>RFGW10-Channel_3/5.4-Gi3/11</t>
  </si>
  <si>
    <t>Modular-Cable5/0/1-downstream10</t>
  </si>
  <si>
    <t>Modular-Cable5/0/1-downstream19</t>
  </si>
  <si>
    <t>RFGW10-Channel_3/5.12-Gi3/11</t>
  </si>
  <si>
    <t>Modular-Cable5/0/1-downstream18</t>
  </si>
  <si>
    <t>RFGW10-Channel_3/5.11-Gi3/11</t>
  </si>
  <si>
    <t>Node_STM-05</t>
  </si>
  <si>
    <t>Modular-Cable5/1/1-downstream8</t>
  </si>
  <si>
    <t>RFGW10-Channel_4/4.9-Gi4/11</t>
  </si>
  <si>
    <t>Modular-Cable5/1/1-downstream9</t>
  </si>
  <si>
    <t>RFGW10-Channel_4/4.10-Gi4/11</t>
  </si>
  <si>
    <t>Modular-Cable5/1/1-downstream6</t>
  </si>
  <si>
    <t>RFGW10-Channel_4/4.7-Gi4/11</t>
  </si>
  <si>
    <t>Modular-Cable5/1/1-downstream7</t>
  </si>
  <si>
    <t>RFGW10-Channel_4/4.8-Gi4/11</t>
  </si>
  <si>
    <t>Modular-Cable5/1/1-downstream4</t>
  </si>
  <si>
    <t>RFGW10-Channel_4/4.5-Gi4/11</t>
  </si>
  <si>
    <t>Modular-Cable5/1/1-downstream5</t>
  </si>
  <si>
    <t>RFGW10-Channel_4/4.6-Gi4/11</t>
  </si>
  <si>
    <t>Modular-Cable5/1/1-downstream2</t>
  </si>
  <si>
    <t>RFGW10-Channel_4/2.13-Gi4/11</t>
  </si>
  <si>
    <t>Modular-Cable5/1/1-downstream3</t>
  </si>
  <si>
    <t>RFGW10-Channel_4/4.4-Gi4/11</t>
  </si>
  <si>
    <t>Modular-Cable5/1/1-downstream0</t>
  </si>
  <si>
    <t>RFGW10-Channel_4/4.1-Gi4/11</t>
  </si>
  <si>
    <t>Modular-Cable5/1/1-downstream1</t>
  </si>
  <si>
    <t>RFGW10-Channel_4/4.11-Gi4/11</t>
  </si>
  <si>
    <t>Modular-Cable5/1/1-downstream21</t>
  </si>
  <si>
    <t>RFGW10-Channel_4/2.14-Gi4/11</t>
  </si>
  <si>
    <t>Modular-Cable5/1/1-downstream20</t>
  </si>
  <si>
    <t>Modular-Cable5/1/1-downstream23</t>
  </si>
  <si>
    <t>RFGW10-Channel_4/2.16-Gi4/11</t>
  </si>
  <si>
    <t>Modular-Cable5/1/1-downstream22</t>
  </si>
  <si>
    <t>RFGW10-Channel_4/2.15-Gi4/11</t>
  </si>
  <si>
    <t>Modular-Cable5/1/1-downstream18</t>
  </si>
  <si>
    <t>RFGW10-Channel_4/2.11-Gi4/11</t>
  </si>
  <si>
    <t>Modular-Cable5/1/1-downstream19</t>
  </si>
  <si>
    <t>RFGW10-Channel_4/2.12-Gi4/11</t>
  </si>
  <si>
    <t>Modular-Cable5/1/1-downstream14</t>
  </si>
  <si>
    <t>RFGW10-Channel_4/4.15-Gi4/11</t>
  </si>
  <si>
    <t>Modular-Cable5/1/1-downstream15</t>
  </si>
  <si>
    <t>RFGW10-Channel_4/4.16-Gi4/11</t>
  </si>
  <si>
    <t>Modular-Cable5/1/1-downstream16</t>
  </si>
  <si>
    <t>RFGW10-Channel_4/2.9-Gi4/11</t>
  </si>
  <si>
    <t>Modular-Cable5/1/1-downstream17</t>
  </si>
  <si>
    <t>RFGW10-Channel_4/2.10-Gi4/11</t>
  </si>
  <si>
    <t>Modular-Cable5/1/1-downstream10</t>
  </si>
  <si>
    <t>Modular-Cable5/1/1-downstream11</t>
  </si>
  <si>
    <t>RFGW10-Channel_4/4.12-Gi4/11</t>
  </si>
  <si>
    <t>Modular-Cable5/1/1-downstream12</t>
  </si>
  <si>
    <t>RFGW10-Channel_4/4.13-Gi4/11</t>
  </si>
  <si>
    <t>Modular-Cable5/1/1-downstream13</t>
  </si>
  <si>
    <t>RFGW10-Channel_4/4.14-Gi4/11</t>
  </si>
  <si>
    <t>Node_STM-06</t>
  </si>
  <si>
    <t>Modular-Cable5/0/2-downstream4</t>
  </si>
  <si>
    <t>RFGW10-Channel_3/4.13-Gi3/12</t>
  </si>
  <si>
    <t>Modular-Cable5/0/2-downstream5</t>
  </si>
  <si>
    <t>RFGW10-Channel_3/4.14-Gi3/12</t>
  </si>
  <si>
    <t>Modular-Cable5/0/2-downstream6</t>
  </si>
  <si>
    <t>RFGW10-Channel_3/4.15-Gi3/12</t>
  </si>
  <si>
    <t>Modular-Cable5/0/2-downstream7</t>
  </si>
  <si>
    <t>RFGW10-Channel_3/4.16-Gi3/12</t>
  </si>
  <si>
    <t>Modular-Cable5/0/2-downstream0</t>
  </si>
  <si>
    <t>RFGW10-Channel_3/4.9-Gi3/12</t>
  </si>
  <si>
    <t>Modular-Cable5/0/2-downstream1</t>
  </si>
  <si>
    <t>RFGW10-Channel_3/7.11-Gi3/12_QAM_REPLICATION</t>
  </si>
  <si>
    <t>Modular-Cable5/0/2-downstream2</t>
  </si>
  <si>
    <t>RFGW10-Channel_3/3.13-Gi3/12</t>
  </si>
  <si>
    <t>Modular-Cable5/0/2-downstream3</t>
  </si>
  <si>
    <t>RFGW10-Channel_3/4.12-Gi3/12</t>
  </si>
  <si>
    <t>Modular-Cable5/0/2-downstream8</t>
  </si>
  <si>
    <t>RFGW10-Channel_3/7.9-Gi3/12_QAM_REPLICATION</t>
  </si>
  <si>
    <t>Modular-Cable5/0/2-downstream9</t>
  </si>
  <si>
    <t>RFGW10-Channel_3/7.10-Gi3/12_QAM_REPLICATION</t>
  </si>
  <si>
    <t>Modular-Cable5/0/2-downstream23</t>
  </si>
  <si>
    <t>RFGW10-Channel_3/3.16-Gi3/12</t>
  </si>
  <si>
    <t>Modular-Cable5/0/2-downstream22</t>
  </si>
  <si>
    <t>RFGW10-Channel_3/3.15-Gi3/12</t>
  </si>
  <si>
    <t>Modular-Cable5/0/2-downstream21</t>
  </si>
  <si>
    <t>RFGW10-Channel_3/3.14-Gi3/12</t>
  </si>
  <si>
    <t>Modular-Cable5/0/2-downstream20</t>
  </si>
  <si>
    <t>Modular-Cable5/0/2-downstream18</t>
  </si>
  <si>
    <t>RFGW10-Channel_3/3.11-Gi3/12</t>
  </si>
  <si>
    <t>Modular-Cable5/0/2-downstream19</t>
  </si>
  <si>
    <t>RFGW10-Channel_3/3.12-Gi3/12</t>
  </si>
  <si>
    <t>Modular-Cable5/0/2-downstream16</t>
  </si>
  <si>
    <t>RFGW10-Channel_3/3.9-Gi3/12</t>
  </si>
  <si>
    <t>Modular-Cable5/0/2-downstream17</t>
  </si>
  <si>
    <t>RFGW10-Channel_3/3.10-Gi3/12</t>
  </si>
  <si>
    <t>Modular-Cable5/0/2-downstream14</t>
  </si>
  <si>
    <t>RFGW10-Channel_3/7.15-Gi3/12_QAM_REPLICATION</t>
  </si>
  <si>
    <t>Modular-Cable5/0/2-downstream15</t>
  </si>
  <si>
    <t>RFGW10-Channel_3/7.16-Gi3/12_QAM_REPLICATION</t>
  </si>
  <si>
    <t>Modular-Cable5/0/2-downstream12</t>
  </si>
  <si>
    <t>RFGW10-Channel_3/7.13-Gi3/12_QAM_REPLICATION</t>
  </si>
  <si>
    <t>Modular-Cable5/0/2-downstream13</t>
  </si>
  <si>
    <t>RFGW10-Channel_3/7.14-Gi3/12_QAM_REPLICATION</t>
  </si>
  <si>
    <t>Modular-Cable5/0/2-downstream10</t>
  </si>
  <si>
    <t>Modular-Cable5/0/2-downstream11</t>
  </si>
  <si>
    <t>RFGW10-Channel_3/7.12-Gi3/12_QAM_REPLICATION</t>
  </si>
  <si>
    <t>Node_STM-07</t>
  </si>
  <si>
    <t>Modular-Cable5/0/0-downstream21</t>
  </si>
  <si>
    <t>RFGW10-Channel_3/3.6-Gi3/10</t>
  </si>
  <si>
    <t>Modular-Cable5/0/0-downstream20</t>
  </si>
  <si>
    <t>RFGW10-Channel_3/3.5-Gi3/10</t>
  </si>
  <si>
    <t>Modular-Cable5/0/0-downstream23</t>
  </si>
  <si>
    <t>RFGW10-Channel_3/3.8-Gi3/10</t>
  </si>
  <si>
    <t>Modular-Cable5/0/0-downstream22</t>
  </si>
  <si>
    <t>RFGW10-Channel_3/3.7-Gi3/10</t>
  </si>
  <si>
    <t>Modular-Cable5/0/0-downstream6</t>
  </si>
  <si>
    <t>RFGW10-Channel_3/1.7-Gi3/10</t>
  </si>
  <si>
    <t>Modular-Cable5/0/0-downstream7</t>
  </si>
  <si>
    <t>RFGW10-Channel_3/1.8-Gi3/10</t>
  </si>
  <si>
    <t>Modular-Cable5/0/0-downstream4</t>
  </si>
  <si>
    <t>RFGW10-Channel_3/1.5-Gi3/10</t>
  </si>
  <si>
    <t>Modular-Cable5/0/0-downstream5</t>
  </si>
  <si>
    <t>RFGW10-Channel_3/1.6-Gi3/10</t>
  </si>
  <si>
    <t>Modular-Cable5/0/0-downstream2</t>
  </si>
  <si>
    <t>Modular-Cable5/0/0-downstream3</t>
  </si>
  <si>
    <t>RFGW10-Channel_3/1.4-Gi3/10</t>
  </si>
  <si>
    <t>Modular-Cable5/0/0-downstream0</t>
  </si>
  <si>
    <t>RFGW10-Channel_3/1.1-Gi3/10</t>
  </si>
  <si>
    <t>Modular-Cable5/0/0-downstream1</t>
  </si>
  <si>
    <t>RFGW10-Channel_3/2.3-Gi3/10</t>
  </si>
  <si>
    <t>Modular-Cable5/0/0-downstream8</t>
  </si>
  <si>
    <t>RFGW10-Channel_3/2.1-Gi3/10</t>
  </si>
  <si>
    <t>Modular-Cable5/0/0-downstream9</t>
  </si>
  <si>
    <t>RFGW10-Channel_3/2.2-Gi3/10</t>
  </si>
  <si>
    <t>Modular-Cable5/0/0-downstream14</t>
  </si>
  <si>
    <t>RFGW10-Channel_3/2.7-Gi3/10</t>
  </si>
  <si>
    <t>Modular-Cable5/0/0-downstream15</t>
  </si>
  <si>
    <t>RFGW10-Channel_3/2.8-Gi3/10</t>
  </si>
  <si>
    <t>Modular-Cable5/0/0-downstream16</t>
  </si>
  <si>
    <t>RFGW10-Channel_3/3.1-Gi3/10</t>
  </si>
  <si>
    <t>Modular-Cable5/0/0-downstream17</t>
  </si>
  <si>
    <t>RFGW10-Channel_3/3.2-Gi3/10</t>
  </si>
  <si>
    <t>Modular-Cable5/0/0-downstream10</t>
  </si>
  <si>
    <t>Modular-Cable5/0/0-downstream11</t>
  </si>
  <si>
    <t>RFGW10-Channel_3/2.4-Gi3/10</t>
  </si>
  <si>
    <t>Modular-Cable5/0/0-downstream12</t>
  </si>
  <si>
    <t>RFGW10-Channel_3/2.5-Gi3/10</t>
  </si>
  <si>
    <t>Modular-Cable5/0/0-downstream13</t>
  </si>
  <si>
    <t>RFGW10-Channel_3/2.6-Gi3/10</t>
  </si>
  <si>
    <t>Modular-Cable5/0/0-downstream18</t>
  </si>
  <si>
    <t>RFGW10-Channel_3/3.3-Gi3/10</t>
  </si>
  <si>
    <t>Modular-Cable5/0/0-downstream19</t>
  </si>
  <si>
    <t>RFGW10-Channel_3/3.4-Gi3/10</t>
  </si>
  <si>
    <t>Node_STM-08</t>
  </si>
  <si>
    <t>Integrated-Cable0/0/3-downstream23</t>
  </si>
  <si>
    <t>Integrated-Cable0/0/3-downstream22</t>
  </si>
  <si>
    <t>Integrated-Cable0/0/3-downstream21</t>
  </si>
  <si>
    <t>Integrated-Cable0/0/3-downstream20</t>
  </si>
  <si>
    <t>Integrated-Cable0/0/3-downstream12</t>
  </si>
  <si>
    <t>Integrated-Cable0/0/3-downstream13</t>
  </si>
  <si>
    <t>Integrated-Cable0/0/3-downstream10</t>
  </si>
  <si>
    <t>Integrated-Cable0/0/3-downstream11</t>
  </si>
  <si>
    <t>Integrated-Cable0/0/3-downstream16</t>
  </si>
  <si>
    <t>Integrated-Cable0/0/3-downstream17</t>
  </si>
  <si>
    <t>Integrated-Cable0/0/3-downstream14</t>
  </si>
  <si>
    <t>Integrated-Cable0/0/3-downstream15</t>
  </si>
  <si>
    <t>Integrated-Cable0/0/3-downstream18</t>
  </si>
  <si>
    <t>Integrated-Cable0/0/3-downstream19</t>
  </si>
  <si>
    <t>Integrated-Cable0/0/3-downstream0</t>
  </si>
  <si>
    <t>Integrated-Cable0/0/3-downstream1</t>
  </si>
  <si>
    <t>Integrated-Cable0/0/3-downstream2</t>
  </si>
  <si>
    <t>Integrated-Cable0/0/3-downstream3</t>
  </si>
  <si>
    <t>Integrated-Cable0/0/3-downstream4</t>
  </si>
  <si>
    <t>Integrated-Cable0/0/3-downstream5</t>
  </si>
  <si>
    <t>Integrated-Cable0/0/3-downstream6</t>
  </si>
  <si>
    <t>Integrated-Cable0/0/3-downstream7</t>
  </si>
  <si>
    <t>Integrated-Cable0/0/3-downstream8</t>
  </si>
  <si>
    <t>Integrated-Cable0/0/3-downstream9</t>
  </si>
  <si>
    <t>Node_STM-09</t>
  </si>
  <si>
    <t>Integrated-Cable0/0/4-downstream22</t>
  </si>
  <si>
    <t>Integrated-Cable0/0/4-downstream23</t>
  </si>
  <si>
    <t>Integrated-Cable0/0/4-downstream20</t>
  </si>
  <si>
    <t>Integrated-Cable0/0/4-downstream21</t>
  </si>
  <si>
    <t>Integrated-Cable0/0/4-downstream7</t>
  </si>
  <si>
    <t>Integrated-Cable0/0/4-downstream6</t>
  </si>
  <si>
    <t>Integrated-Cable0/0/4-downstream5</t>
  </si>
  <si>
    <t>Integrated-Cable0/0/4-downstream4</t>
  </si>
  <si>
    <t>Integrated-Cable0/0/4-downstream3</t>
  </si>
  <si>
    <t>Integrated-Cable0/0/4-downstream2</t>
  </si>
  <si>
    <t>Integrated-Cable0/0/4-downstream1</t>
  </si>
  <si>
    <t>Integrated-Cable0/0/4-downstream0</t>
  </si>
  <si>
    <t>Integrated-Cable0/0/4-downstream9</t>
  </si>
  <si>
    <t>Integrated-Cable0/0/4-downstream8</t>
  </si>
  <si>
    <t>Integrated-Cable0/0/4-downstream17</t>
  </si>
  <si>
    <t>Integrated-Cable0/0/4-downstream16</t>
  </si>
  <si>
    <t>Integrated-Cable0/0/4-downstream15</t>
  </si>
  <si>
    <t>Integrated-Cable0/0/4-downstream14</t>
  </si>
  <si>
    <t>Integrated-Cable0/0/4-downstream13</t>
  </si>
  <si>
    <t>Integrated-Cable0/0/4-downstream12</t>
  </si>
  <si>
    <t>Integrated-Cable0/0/4-downstream11</t>
  </si>
  <si>
    <t>Integrated-Cable0/0/4-downstream10</t>
  </si>
  <si>
    <t>Integrated-Cable0/0/4-downstream19</t>
  </si>
  <si>
    <t>Integrated-Cable0/0/4-downstream18</t>
  </si>
  <si>
    <t>Node_STM-10</t>
  </si>
  <si>
    <t>Integrated-Cable0/0/5-downstream10</t>
  </si>
  <si>
    <t>Integrated-Cable0/0/5-downstream11</t>
  </si>
  <si>
    <t>Integrated-Cable0/0/5-downstream12</t>
  </si>
  <si>
    <t>Integrated-Cable0/0/5-downstream13</t>
  </si>
  <si>
    <t>Integrated-Cable0/0/5-downstream14</t>
  </si>
  <si>
    <t>Integrated-Cable0/0/5-downstream15</t>
  </si>
  <si>
    <t>Integrated-Cable0/0/5-downstream16</t>
  </si>
  <si>
    <t>Integrated-Cable0/0/5-downstream17</t>
  </si>
  <si>
    <t>Integrated-Cable0/0/5-downstream18</t>
  </si>
  <si>
    <t>Integrated-Cable0/0/5-downstream19</t>
  </si>
  <si>
    <t>Integrated-Cable0/0/5-downstream21</t>
  </si>
  <si>
    <t>Integrated-Cable0/0/5-downstream20</t>
  </si>
  <si>
    <t>Integrated-Cable0/0/5-downstream23</t>
  </si>
  <si>
    <t>Integrated-Cable0/0/5-downstream22</t>
  </si>
  <si>
    <t>Integrated-Cable0/0/5-downstream6</t>
  </si>
  <si>
    <t>Integrated-Cable0/0/5-downstream7</t>
  </si>
  <si>
    <t>Integrated-Cable0/0/5-downstream4</t>
  </si>
  <si>
    <t>Integrated-Cable0/0/5-downstream5</t>
  </si>
  <si>
    <t>Integrated-Cable0/0/5-downstream2</t>
  </si>
  <si>
    <t>Integrated-Cable0/0/5-downstream3</t>
  </si>
  <si>
    <t>Integrated-Cable0/0/5-downstream0</t>
  </si>
  <si>
    <t>Integrated-Cable0/0/5-downstream1</t>
  </si>
  <si>
    <t>Integrated-Cable0/0/5-downstream8</t>
  </si>
  <si>
    <t>Integrated-Cable0/0/5-downstream9</t>
  </si>
  <si>
    <t>Node_TAB-01</t>
  </si>
  <si>
    <t>Node_TAB-02</t>
  </si>
  <si>
    <t>Node_VDI/BAR</t>
  </si>
  <si>
    <t>Modular-Cable8/1/1-downstream3</t>
  </si>
  <si>
    <t>RFGW10-Channel_8/4.4-GbE_2</t>
  </si>
  <si>
    <t>Modular-Cable8/1/1-downstream2</t>
  </si>
  <si>
    <t>Modular-Cable8/1/1-downstream1</t>
  </si>
  <si>
    <t>Modular-Cable8/1/1-downstream0</t>
  </si>
  <si>
    <t>RFGW10-Channel_8/4.1-GbE_2</t>
  </si>
  <si>
    <t>Modular-Cable8/1/1-downstream7</t>
  </si>
  <si>
    <t>RFGW10-Channel_8/4.8-GbE_2</t>
  </si>
  <si>
    <t>Modular-Cable8/1/1-downstream6</t>
  </si>
  <si>
    <t>RFGW10-Channel_8/4.7-GbE_2</t>
  </si>
  <si>
    <t>Modular-Cable8/1/1-downstream5</t>
  </si>
  <si>
    <t>RFGW10-Channel_8/4.6-GbE_2</t>
  </si>
  <si>
    <t>Modular-Cable8/1/1-downstream4</t>
  </si>
  <si>
    <t>RFGW10-Channel_8/4.5-GbE_2</t>
  </si>
  <si>
    <t>Modular-Cable8/1/2-downstream15</t>
  </si>
  <si>
    <t>RFGW10-Channel_8/4.16-GbE8/11</t>
  </si>
  <si>
    <t>Modular-Cable8/1/2-downstream10</t>
  </si>
  <si>
    <t>Modular-Cable8/1/2-downstream14</t>
  </si>
  <si>
    <t>RFGW10-Channel_8/4.15-GbE8/11</t>
  </si>
  <si>
    <t>Modular-Cable8/1/2-downstream11</t>
  </si>
  <si>
    <t>RFGW10-Channel_8/4.12-GbE8/11</t>
  </si>
  <si>
    <t>Modular-Cable8/1/2-downstream8</t>
  </si>
  <si>
    <t>RFGW10-Channel_8/4.9-GbE8/11</t>
  </si>
  <si>
    <t>Modular-Cable8/1/2-downstream9</t>
  </si>
  <si>
    <t>RFGW10-Channel_8/4.10-GbE8/11</t>
  </si>
  <si>
    <t>Modular-Cable8/1/2-downstream13</t>
  </si>
  <si>
    <t>RFGW10-Channel_8/4.14-GbE8/11</t>
  </si>
  <si>
    <t>Modular-Cable8/1/2-downstream12</t>
  </si>
  <si>
    <t>RFGW10-Channel_8/4.13-GbE8/11</t>
  </si>
  <si>
    <t>Node_VIG-01</t>
  </si>
  <si>
    <t>Integrated-Cable2/0/2-downstream19</t>
  </si>
  <si>
    <t>Integrated-Cable2/0/2-downstream18</t>
  </si>
  <si>
    <t>Integrated-Cable2/0/2-downstream13</t>
  </si>
  <si>
    <t>Integrated-Cable2/0/2-downstream12</t>
  </si>
  <si>
    <t>Integrated-Cable2/0/2-downstream11</t>
  </si>
  <si>
    <t>Integrated-Cable2/0/2-downstream10</t>
  </si>
  <si>
    <t>Integrated-Cable2/0/2-downstream17</t>
  </si>
  <si>
    <t>Integrated-Cable2/0/2-downstream16</t>
  </si>
  <si>
    <t>Integrated-Cable2/0/2-downstream15</t>
  </si>
  <si>
    <t>Integrated-Cable2/0/2-downstream14</t>
  </si>
  <si>
    <t>Integrated-Cable2/0/2-downstream22</t>
  </si>
  <si>
    <t>Integrated-Cable2/0/2-downstream23</t>
  </si>
  <si>
    <t>Integrated-Cable2/0/2-downstream20</t>
  </si>
  <si>
    <t>Integrated-Cable2/0/2-downstream21</t>
  </si>
  <si>
    <t>Integrated-Cable2/0/2-downstream3</t>
  </si>
  <si>
    <t>Integrated-Cable2/0/2-downstream2</t>
  </si>
  <si>
    <t>Integrated-Cable2/0/2-downstream1</t>
  </si>
  <si>
    <t>Integrated-Cable2/0/2-downstream0</t>
  </si>
  <si>
    <t>Integrated-Cable2/0/2-downstream7</t>
  </si>
  <si>
    <t>Integrated-Cable2/0/2-downstream6</t>
  </si>
  <si>
    <t>Integrated-Cable2/0/2-downstream5</t>
  </si>
  <si>
    <t>Integrated-Cable2/0/2-downstream4</t>
  </si>
  <si>
    <t>Integrated-Cable2/0/2-downstream9</t>
  </si>
  <si>
    <t>Integrated-Cable2/0/2-downstream8</t>
  </si>
  <si>
    <t>Node_VIG-02</t>
  </si>
  <si>
    <t>Integrated-Cable2/0/3-downstream21</t>
  </si>
  <si>
    <t>Integrated-Cable2/0/3-downstream20</t>
  </si>
  <si>
    <t>Integrated-Cable2/0/3-downstream23</t>
  </si>
  <si>
    <t>Integrated-Cable2/0/3-downstream22</t>
  </si>
  <si>
    <t>Integrated-Cable2/0/3-downstream14</t>
  </si>
  <si>
    <t>Integrated-Cable2/0/3-downstream15</t>
  </si>
  <si>
    <t>Integrated-Cable2/0/3-downstream16</t>
  </si>
  <si>
    <t>Integrated-Cable2/0/3-downstream17</t>
  </si>
  <si>
    <t>Integrated-Cable2/0/3-downstream10</t>
  </si>
  <si>
    <t>Integrated-Cable2/0/3-downstream11</t>
  </si>
  <si>
    <t>Integrated-Cable2/0/3-downstream12</t>
  </si>
  <si>
    <t>Integrated-Cable2/0/3-downstream13</t>
  </si>
  <si>
    <t>Integrated-Cable2/0/3-downstream18</t>
  </si>
  <si>
    <t>Integrated-Cable2/0/3-downstream19</t>
  </si>
  <si>
    <t>Integrated-Cable2/0/3-downstream2</t>
  </si>
  <si>
    <t>Integrated-Cable2/0/3-downstream3</t>
  </si>
  <si>
    <t>Integrated-Cable2/0/3-downstream0</t>
  </si>
  <si>
    <t>Integrated-Cable2/0/3-downstream1</t>
  </si>
  <si>
    <t>Integrated-Cable2/0/3-downstream6</t>
  </si>
  <si>
    <t>Integrated-Cable2/0/3-downstream7</t>
  </si>
  <si>
    <t>Integrated-Cable2/0/3-downstream4</t>
  </si>
  <si>
    <t>Integrated-Cable2/0/3-downstream5</t>
  </si>
  <si>
    <t>Integrated-Cable2/0/3-downstream8</t>
  </si>
  <si>
    <t>Integrated-Cable2/0/3-downstream9</t>
  </si>
  <si>
    <t>média %</t>
  </si>
  <si>
    <t>n portadoras</t>
  </si>
  <si>
    <t>capacidade Mb</t>
  </si>
  <si>
    <t>Node</t>
  </si>
  <si>
    <t>Node_MAR-02B</t>
  </si>
  <si>
    <t>Node_MAR-02A</t>
  </si>
  <si>
    <t>Integrated-Cable2/0/0-downstream20</t>
  </si>
  <si>
    <t>Integrated-Cable2/0/0-downstream21</t>
  </si>
  <si>
    <t>Integrated-Cable2/0/0-downstream22</t>
  </si>
  <si>
    <t>Integrated-Cable2/0/0-downstream23</t>
  </si>
  <si>
    <t>Integrated-Cable2/0/0-downstream1</t>
  </si>
  <si>
    <t>Integrated-Cable2/0/0-downstream0</t>
  </si>
  <si>
    <t>Integrated-Cable2/0/0-downstream3</t>
  </si>
  <si>
    <t>Integrated-Cable2/0/0-downstream2</t>
  </si>
  <si>
    <t>Integrated-Cable2/0/0-downstream5</t>
  </si>
  <si>
    <t>Integrated-Cable2/0/0-downstream4</t>
  </si>
  <si>
    <t>Integrated-Cable2/0/0-downstream7</t>
  </si>
  <si>
    <t>Integrated-Cable2/0/0-downstream6</t>
  </si>
  <si>
    <t>Integrated-Cable2/0/0-downstream9</t>
  </si>
  <si>
    <t>Integrated-Cable2/0/0-downstream8</t>
  </si>
  <si>
    <t>Integrated-Cable2/0/0-downstream11</t>
  </si>
  <si>
    <t>Integrated-Cable2/0/0-downstream10</t>
  </si>
  <si>
    <t>Integrated-Cable2/0/0-downstream13</t>
  </si>
  <si>
    <t>Integrated-Cable2/0/0-downstream12</t>
  </si>
  <si>
    <t>Integrated-Cable2/0/0-downstream15</t>
  </si>
  <si>
    <t>Integrated-Cable2/0/0-downstream14</t>
  </si>
  <si>
    <t>Integrated-Cable2/0/0-downstream17</t>
  </si>
  <si>
    <t>Integrated-Cable2/0/0-downstream16</t>
  </si>
  <si>
    <t>Integrated-Cable2/0/0-downstream19</t>
  </si>
  <si>
    <t>Integrated-Cable2/0/0-downstream18</t>
  </si>
  <si>
    <t>Integrated-Cable2/0/1-downstream12</t>
  </si>
  <si>
    <t>Integrated-Cable2/0/1-downstream13</t>
  </si>
  <si>
    <t>Integrated-Cable2/0/1-downstream10</t>
  </si>
  <si>
    <t>Integrated-Cable2/0/1-downstream11</t>
  </si>
  <si>
    <t>Integrated-Cable2/0/1-downstream16</t>
  </si>
  <si>
    <t>Integrated-Cable2/0/1-downstream17</t>
  </si>
  <si>
    <t>Integrated-Cable2/0/1-downstream14</t>
  </si>
  <si>
    <t>Integrated-Cable2/0/1-downstream15</t>
  </si>
  <si>
    <t>Integrated-Cable2/0/1-downstream18</t>
  </si>
  <si>
    <t>Integrated-Cable2/0/1-downstream19</t>
  </si>
  <si>
    <t>Integrated-Cable2/0/1-downstream0</t>
  </si>
  <si>
    <t>Integrated-Cable2/0/1-downstream1</t>
  </si>
  <si>
    <t>Integrated-Cable2/0/1-downstream2</t>
  </si>
  <si>
    <t>Integrated-Cable2/0/1-downstream3</t>
  </si>
  <si>
    <t>Integrated-Cable2/0/1-downstream4</t>
  </si>
  <si>
    <t>Integrated-Cable2/0/1-downstream5</t>
  </si>
  <si>
    <t>Integrated-Cable2/0/1-downstream6</t>
  </si>
  <si>
    <t>Integrated-Cable2/0/1-downstream7</t>
  </si>
  <si>
    <t>Integrated-Cable2/0/1-downstream8</t>
  </si>
  <si>
    <t>Integrated-Cable2/0/1-downstream9</t>
  </si>
  <si>
    <t>Integrated-Cable2/0/1-downstream23</t>
  </si>
  <si>
    <t>Integrated-Cable2/0/1-downstream22</t>
  </si>
  <si>
    <t>Integrated-Cable2/0/1-downstream21</t>
  </si>
  <si>
    <t>Integrated-Cable2/0/1-downstream20</t>
  </si>
  <si>
    <t>Integrated-Cable2/0/4-downstream5</t>
  </si>
  <si>
    <t>Integrated-Cable2/0/4-downstream4</t>
  </si>
  <si>
    <t>Integrated-Cable2/0/4-downstream7</t>
  </si>
  <si>
    <t>Integrated-Cable2/0/4-downstream6</t>
  </si>
  <si>
    <t>Integrated-Cable2/0/4-downstream1</t>
  </si>
  <si>
    <t>Integrated-Cable2/0/4-downstream0</t>
  </si>
  <si>
    <t>Integrated-Cable2/0/4-downstream3</t>
  </si>
  <si>
    <t>Integrated-Cable2/0/4-downstream2</t>
  </si>
  <si>
    <t>Integrated-Cable2/0/4-downstream9</t>
  </si>
  <si>
    <t>Integrated-Cable2/0/4-downstream8</t>
  </si>
  <si>
    <t>Integrated-Cable2/0/4-downstream15</t>
  </si>
  <si>
    <t>Integrated-Cable2/0/4-downstream14</t>
  </si>
  <si>
    <t>Integrated-Cable2/0/4-downstream11</t>
  </si>
  <si>
    <t>Integrated-Cable2/0/4-downstream10</t>
  </si>
  <si>
    <t>Integrated-Cable2/0/4-downstream13</t>
  </si>
  <si>
    <t>Integrated-Cable2/0/4-downstream12</t>
  </si>
  <si>
    <t>Integrated-Cable2/0/5-downstream14</t>
  </si>
  <si>
    <t>Integrated-Cable2/0/5-downstream15</t>
  </si>
  <si>
    <t>Integrated-Cable2/0/5-downstream12</t>
  </si>
  <si>
    <t>Integrated-Cable2/0/5-downstream13</t>
  </si>
  <si>
    <t>Integrated-Cable2/0/5-downstream10</t>
  </si>
  <si>
    <t>Integrated-Cable2/0/5-downstream11</t>
  </si>
  <si>
    <t>Integrated-Cable2/0/5-downstream4</t>
  </si>
  <si>
    <t>Integrated-Cable2/0/5-downstream5</t>
  </si>
  <si>
    <t>Integrated-Cable2/0/5-downstream6</t>
  </si>
  <si>
    <t>Integrated-Cable2/0/5-downstream7</t>
  </si>
  <si>
    <t>Integrated-Cable2/0/5-downstream0</t>
  </si>
  <si>
    <t>Integrated-Cable2/0/5-downstream1</t>
  </si>
  <si>
    <t>Integrated-Cable2/0/5-downstream2</t>
  </si>
  <si>
    <t>Integrated-Cable2/0/5-downstream3</t>
  </si>
  <si>
    <t>Integrated-Cable2/0/5-downstream8</t>
  </si>
  <si>
    <t>Integrated-Cable2/0/5-downstream9</t>
  </si>
  <si>
    <t>Integrated-Cable2/0/6-downstream7</t>
  </si>
  <si>
    <t>Integrated-Cable2/0/6-downstream6</t>
  </si>
  <si>
    <t>Integrated-Cable2/0/6-downstream5</t>
  </si>
  <si>
    <t>Integrated-Cable2/0/6-downstream4</t>
  </si>
  <si>
    <t>Integrated-Cable2/0/6-downstream3</t>
  </si>
  <si>
    <t>Integrated-Cable2/0/6-downstream2</t>
  </si>
  <si>
    <t>Integrated-Cable2/0/6-downstream1</t>
  </si>
  <si>
    <t>Integrated-Cable2/0/6-downstream0</t>
  </si>
  <si>
    <t>Integrated-Cable2/0/6-downstream10</t>
  </si>
  <si>
    <t>Integrated-Cable2/0/6-downstream15</t>
  </si>
  <si>
    <t>Integrated-Cable2/0/6-downstream9</t>
  </si>
  <si>
    <t>Integrated-Cable2/0/6-downstream8</t>
  </si>
  <si>
    <t>Integrated-Cable2/0/6-downstream14</t>
  </si>
  <si>
    <t>Integrated-Cable2/0/6-downstream11</t>
  </si>
  <si>
    <t>Integrated-Cable2/0/6-downstream13</t>
  </si>
  <si>
    <t>Integrated-Cable2/0/6-downstream12</t>
  </si>
  <si>
    <t>Integrated-Cable2/0/7-downstream10</t>
  </si>
  <si>
    <t>Integrated-Cable2/0/7-downstream15</t>
  </si>
  <si>
    <t>Integrated-Cable2/0/7-downstream11</t>
  </si>
  <si>
    <t>Integrated-Cable2/0/7-downstream13</t>
  </si>
  <si>
    <t>Integrated-Cable2/0/7-downstream12</t>
  </si>
  <si>
    <t>Integrated-Cable2/0/7-downstream6</t>
  </si>
  <si>
    <t>Integrated-Cable2/0/7-downstream7</t>
  </si>
  <si>
    <t>Integrated-Cable2/0/7-downstream4</t>
  </si>
  <si>
    <t>Integrated-Cable2/0/7-downstream5</t>
  </si>
  <si>
    <t>Integrated-Cable2/0/7-downstream2</t>
  </si>
  <si>
    <t>Integrated-Cable2/0/7-downstream3</t>
  </si>
  <si>
    <t>Integrated-Cable2/0/7-downstream0</t>
  </si>
  <si>
    <t>Integrated-Cable2/0/7-downstream1</t>
  </si>
  <si>
    <t>Integrated-Cable2/0/7-downstream14</t>
  </si>
  <si>
    <t>Integrated-Cable2/0/7-downstream8</t>
  </si>
  <si>
    <t>Integrated-Cable2/0/7-downstream9</t>
  </si>
  <si>
    <t>RFGW10-Channel_7/1.21</t>
  </si>
  <si>
    <t>RFGW10-Channel_7/1.22</t>
  </si>
  <si>
    <t>RFGW10-Channel_7/1.23</t>
  </si>
  <si>
    <t>RFGW10-Channel_7/1.24</t>
  </si>
  <si>
    <t>RFGW10-Channel_7/1.10</t>
  </si>
  <si>
    <t>RFGW10-Channel_7/1.9</t>
  </si>
  <si>
    <t>RFGW10-Channel_7/1.11</t>
  </si>
  <si>
    <t>RFGW10-Channel_7/1.20</t>
  </si>
  <si>
    <t>RFGW10-Channel_7/1.19</t>
  </si>
  <si>
    <t>RFGW10-Channel_7/1.12</t>
  </si>
  <si>
    <t>RFGW10-Channel_7/1.14</t>
  </si>
  <si>
    <t>RFGW10-Channel_7/1.13</t>
  </si>
  <si>
    <t>RFGW10-Channel_7/1.16</t>
  </si>
  <si>
    <t>RFGW10-Channel_7/1.15</t>
  </si>
  <si>
    <t>RFGW10-Channel_7/1.18</t>
  </si>
  <si>
    <t>RFGW10-Channel_7/1.17</t>
  </si>
  <si>
    <t>RFGW10-Channel_7/2.23</t>
  </si>
  <si>
    <t>RFGW10-Channel_7/2.24</t>
  </si>
  <si>
    <t>RFGW10-Channel_7/2.21</t>
  </si>
  <si>
    <t>RFGW10-Channel_7/2.22</t>
  </si>
  <si>
    <t>RFGW10-Channel_7/2.10</t>
  </si>
  <si>
    <t>RFGW10-Channel_7/2.9</t>
  </si>
  <si>
    <t>RFGW10-Channel_7/2.8</t>
  </si>
  <si>
    <t>RFGW10-Channel_7/2.7</t>
  </si>
  <si>
    <t>RFGW10-Channel_7/2.6</t>
  </si>
  <si>
    <t>RFGW10-Channel_7/2.5</t>
  </si>
  <si>
    <t>RFGW10-Channel_7/2.4</t>
  </si>
  <si>
    <t>RFGW10-Channel_7/2.11</t>
  </si>
  <si>
    <t>RFGW10-Channel_7/2.1</t>
  </si>
  <si>
    <t>RFGW10-Channel_7/2.20</t>
  </si>
  <si>
    <t>RFGW10-Channel_7/2.19</t>
  </si>
  <si>
    <t>RFGW10-Channel_7/2.18</t>
  </si>
  <si>
    <t>RFGW10-Channel_7/2.17</t>
  </si>
  <si>
    <t>RFGW10-Channel_7/2.16</t>
  </si>
  <si>
    <t>RFGW10-Channel_7/2.15</t>
  </si>
  <si>
    <t>RFGW10-Channel_7/2.14</t>
  </si>
  <si>
    <t>RFGW10-Channel_7/2.13</t>
  </si>
  <si>
    <t>RFGW10-Channel_7/2.12</t>
  </si>
  <si>
    <t>RFGW10-Channel_7/5.1-Gi7/11</t>
  </si>
  <si>
    <t>RFGW10-Channel_7/5.2-Gi7/11</t>
  </si>
  <si>
    <t>RFGW10-Channel_7/6.13-Gi7/11</t>
  </si>
  <si>
    <t>RFGW10-Channel_7/6.14-Gi7/11</t>
  </si>
  <si>
    <t>RFGW10-Channel_7/6.15-Gi7/11</t>
  </si>
  <si>
    <t>RFGW10-Channel_7/6.16-Gi7/11</t>
  </si>
  <si>
    <t>RFGW10-Channel_7/6.9-Gi7/11</t>
  </si>
  <si>
    <t>RFGW10-Channel_7/5.3-Gi7/11</t>
  </si>
  <si>
    <t>RFGW10-Channel_7/6.5-Gi7/11</t>
  </si>
  <si>
    <t>RFGW10-Channel_7/6.12-Gi7/11</t>
  </si>
  <si>
    <t>RFGW10-Channel_7/6.8-Gi7/11</t>
  </si>
  <si>
    <t>RFGW10-Channel_7/6.7-Gi7/11</t>
  </si>
  <si>
    <t>RFGW10-Channel_7/6.6-Gi7/11</t>
  </si>
  <si>
    <t>RFGW10-Channel_7/6.1-Gi7/11</t>
  </si>
  <si>
    <t>RFGW10-Channel_7/6.2-Gi7/11</t>
  </si>
  <si>
    <t>RFGW10-Channel_7/5.7-Gi7/11</t>
  </si>
  <si>
    <t>RFGW10-Channel_7/5.8-Gi7/11</t>
  </si>
  <si>
    <t>RFGW10-Channel_7/5.5-Gi7/11</t>
  </si>
  <si>
    <t>RFGW10-Channel_7/5.6-Gi7/11</t>
  </si>
  <si>
    <t>RFGW10-Channel_7/5.4-Gi7/11</t>
  </si>
  <si>
    <t>RFGW10-Channel_7/6.3-Gi7/11</t>
  </si>
  <si>
    <t>RFGW10-Channel_7/6.4-Gi7/11</t>
  </si>
  <si>
    <t>RFGW10-Channel_6/1.6-Gi6/10</t>
  </si>
  <si>
    <t>RFGW10-Channel_6/1.5-Gi6/10</t>
  </si>
  <si>
    <t>RFGW10-Channel_6/1.8-Gi6/10</t>
  </si>
  <si>
    <t>RFGW10-Channel_6/1.7-Gi6/10</t>
  </si>
  <si>
    <t>RFGW10-Channel_6/2.3-Gi6/10</t>
  </si>
  <si>
    <t>RFGW10-Channel_6/1.1-Gi6/10</t>
  </si>
  <si>
    <t>RFGW10-Channel_6/1.4-Gi6/10</t>
  </si>
  <si>
    <t>RFGW10-Channel_6/3.5-Gi6/10</t>
  </si>
  <si>
    <t>RFGW10-Channel_6/2.4-Gi6/10</t>
  </si>
  <si>
    <t>RFGW10-Channel_6/2.2-Gi6/10</t>
  </si>
  <si>
    <t>RFGW10-Channel_6/2.1-Gi6/10</t>
  </si>
  <si>
    <t>RFGW10-Channel_6/2.5-Gi6/10</t>
  </si>
  <si>
    <t>RFGW10-Channel_6/2.8-Gi6/10</t>
  </si>
  <si>
    <t>RFGW10-Channel_6/2.6-Gi6/10</t>
  </si>
  <si>
    <t>RFGW10-Channel_6/2.7-Gi6/10</t>
  </si>
  <si>
    <t>RFGW10-Channel_6/5.1-Gi6/11</t>
  </si>
  <si>
    <t>RFGW10-Channel_6/5.2-Gi6/11</t>
  </si>
  <si>
    <t>RFGW10-Channel_6/5.7-Gi6/11</t>
  </si>
  <si>
    <t>RFGW10-Channel_6/5.8-Gi6/11</t>
  </si>
  <si>
    <t>RFGW10-Channel_6/5.5-Gi6/11</t>
  </si>
  <si>
    <t>RFGW10-Channel_6/5.6-Gi6/11</t>
  </si>
  <si>
    <t>RFGW10-Channel_6/5.3-Gi6/11</t>
  </si>
  <si>
    <t>RFGW10-Channel_6/5.4-Gi6/11</t>
  </si>
  <si>
    <t>RFGW10-Channel_5/2.7-Gi5/10</t>
  </si>
  <si>
    <t>RFGW10-Channel_5/2.8-Gi5/10</t>
  </si>
  <si>
    <t>RFGW10-Channel_5/2.5-Gi5/10</t>
  </si>
  <si>
    <t>RFGW10-Channel_5/2.6-Gi5/10</t>
  </si>
  <si>
    <t>RFGW10-Channel_5/2.3-Gi5/10</t>
  </si>
  <si>
    <t>RFGW10-Channel_5/2.4-Gi5/10</t>
  </si>
  <si>
    <t>RFGW10-Channel_5/2.1-Gi5/10</t>
  </si>
  <si>
    <t>RFGW10-Channel_5/2.2-Gi5/10</t>
  </si>
  <si>
    <t>RFGW10-Channel_5/2.13-Gi5/10</t>
  </si>
  <si>
    <t>RFGW10-Channel_5/2.14-Gi5/10</t>
  </si>
  <si>
    <t>RFGW10-Channel_5/2.15-Gi5/10</t>
  </si>
  <si>
    <t>RFGW10-Channel_5/2.16-Gi5/10</t>
  </si>
  <si>
    <t>RFGW10-Channel_5/2.9-Gi5/10</t>
  </si>
  <si>
    <t>RFGW10-Channel_5/3.5-Gi5/10</t>
  </si>
  <si>
    <t>RFGW10-Channel_5/2.12-Gi5/10</t>
  </si>
  <si>
    <t>RFGW10-Channel_5/3.1-Gi5/10</t>
  </si>
  <si>
    <t>RFGW10-Channel_5/3.2-Gi5/10</t>
  </si>
  <si>
    <t>RFGW10-Channel_5/5.10-Gi5/12_QAM_REPLICATION</t>
  </si>
  <si>
    <t>RFGW10-Channel_5/3.8-Gi5/10</t>
  </si>
  <si>
    <t>RFGW10-Channel_5/3.7-Gi5/10</t>
  </si>
  <si>
    <t>RFGW10-Channel_5/3.6-Gi5/10</t>
  </si>
  <si>
    <t>RFGW10-Channel_5/5.11-Gi5/12_QAM_REPLICATION</t>
  </si>
  <si>
    <t>RFGW10-Channel_5/3.3-Gi5/10</t>
  </si>
  <si>
    <t>RFGW10-Channel_5/5.14-Gi5/12_QAM_REPLICATION</t>
  </si>
  <si>
    <t>RFGW10-Channel_5/5.13-Gi5/12_QAM_REPLICATION</t>
  </si>
  <si>
    <t>RFGW10-Channel_5/5.9-Gi5/12_QAM_REPLICATION</t>
  </si>
  <si>
    <t>RFGW10-Channel_5/3.4-Gi5/10</t>
  </si>
  <si>
    <t>RFGW10-Channel_5/5.16-Gi5/12_QAM_REPLICATION</t>
  </si>
  <si>
    <t>RFGW10-Channel_5/5.15-Gi5/12_QAM_REPLICATION</t>
  </si>
  <si>
    <t>RFGW10-Channel_5/5.12-Gi5/12_QAM_REPLICATION</t>
  </si>
  <si>
    <t>RFGW10-Channel_6/1.16-Gi6/12</t>
  </si>
  <si>
    <t>RFGW10-Channel_6/1.15-Gi6/12</t>
  </si>
  <si>
    <t>RFGW10-Channel_6/1.14-Gi6/12</t>
  </si>
  <si>
    <t>RFGW10-Channel_6/1.13-Gi6/12</t>
  </si>
  <si>
    <t>RFGW10-Channel_6/1.12-Gi6/12</t>
  </si>
  <si>
    <t>RFGW10-Channel_6/3.11-Gi6/12_QAM_REPLICATION</t>
  </si>
  <si>
    <t>RFGW10-Channel_6/1.9-Gi6/12</t>
  </si>
  <si>
    <t>RFGW10-Channel_5/4.14-Gi5/12</t>
  </si>
  <si>
    <t>RFGW10-Channel_5/4.9-Gi5/12</t>
  </si>
  <si>
    <t>RFGW10-Channel_5/4.10-Gi5/12</t>
  </si>
  <si>
    <t>RFGW10-Channel_5/4.11-Gi5/12</t>
  </si>
  <si>
    <t>RFGW10-Channel_5/4.12-Gi5/12</t>
  </si>
  <si>
    <t>RFGW10-Channel_5/4.15-Gi5/12</t>
  </si>
  <si>
    <t>RFGW10-Channel_5/4.13-Gi5/12</t>
  </si>
  <si>
    <t>RFGW10-Channel_5/4.16-Gi5/12</t>
  </si>
  <si>
    <t>RFGW10-Channel_5/4.6-Gi5/11</t>
  </si>
  <si>
    <t>RFGW10-Channel_5/4.5-Gi5/11</t>
  </si>
  <si>
    <t>RFGW10-Channel_5/4.8-Gi5/11</t>
  </si>
  <si>
    <t>RFGW10-Channel_5/4.7-Gi5/11</t>
  </si>
  <si>
    <t>RFGW10-Channel_5/5.3-Gi5/11</t>
  </si>
  <si>
    <t>RFGW10-Channel_5/4.1-Gi5/11</t>
  </si>
  <si>
    <t>RFGW10-Channel_5/4.4-Gi5/11</t>
  </si>
  <si>
    <t>RFGW10-Channel_5/6.5-Gi5/11</t>
  </si>
  <si>
    <t>RFGW10-Channel_5/5.4-Gi5/11</t>
  </si>
  <si>
    <t>RFGW10-Channel_5/5.6-Gi5/11</t>
  </si>
  <si>
    <t>RFGW10-Channel_5/5.5-Gi5/11</t>
  </si>
  <si>
    <t>RFGW10-Channel_5/5.8-Gi5/11</t>
  </si>
  <si>
    <t>RFGW10-Channel_5/5.7-Gi5/11</t>
  </si>
  <si>
    <t>RFGW10-Channel_5/5.2-Gi5/11</t>
  </si>
  <si>
    <t>RFGW10-Channel_5/5.1-Gi5/11</t>
  </si>
  <si>
    <t>RFGW10-Channel_5/6.4-Gi5/11</t>
  </si>
  <si>
    <t>RFGW10-Channel_5/6.3-Gi5/11</t>
  </si>
  <si>
    <t>RFGW10-Channel_5/3.16-Gi5/12</t>
  </si>
  <si>
    <t>RFGW10-Channel_5/3.15-Gi5/12</t>
  </si>
  <si>
    <t>RFGW10-Channel_5/3.13-Gi5/12</t>
  </si>
  <si>
    <t>RFGW10-Channel_5/3.14-Gi5/12</t>
  </si>
  <si>
    <t>RFGW10-Channel_5/6.6-Gi5/11</t>
  </si>
  <si>
    <t>RFGW10-Channel_5/6.2-Gi5/11</t>
  </si>
  <si>
    <t>RFGW10-Channel_5/6.1-Gi5/11</t>
  </si>
  <si>
    <t>RFGW10-Channel_5/6.7-Gi5/11</t>
  </si>
  <si>
    <t>RFGW10-Channel_5/3.9-Gi5/12</t>
  </si>
  <si>
    <t>RFGW10-Channel_5/6.8-Gi5/11</t>
  </si>
  <si>
    <t>RFGW10-Channel_5/3.12-Gi5/12</t>
  </si>
  <si>
    <t>RFGW10-Channel_6/3.2-Gi6/10</t>
  </si>
  <si>
    <t>RFGW10-Channel_6/3.1-Gi6/10</t>
  </si>
  <si>
    <t>RFGW10-Channel_6/3.4-Gi6/10</t>
  </si>
  <si>
    <t>RFGW10-Channel_6/3.3-Gi6/10</t>
  </si>
  <si>
    <t>RFGW10-Channel_6/3.7-Gi6/10</t>
  </si>
  <si>
    <t>RFGW10-Channel_6/3.8-Gi6/10</t>
  </si>
  <si>
    <t>RFGW10-Channel_6/3.6-Gi6/10</t>
  </si>
  <si>
    <t>RFGW10-Channel_6/4.5-Gi6/11</t>
  </si>
  <si>
    <t>RFGW10-Channel_6/4.6-Gi6/11</t>
  </si>
  <si>
    <t>RFGW10-Channel_6/4.7-Gi6/11</t>
  </si>
  <si>
    <t>RFGW10-Channel_6/4.8-Gi6/11</t>
  </si>
  <si>
    <t>RFGW10-Channel_6/4.1-Gi6/11</t>
  </si>
  <si>
    <t>RFGW10-Channel_6/2.13-Gi6/11</t>
  </si>
  <si>
    <t>RFGW10-Channel_6/4.4-Gi6/11</t>
  </si>
  <si>
    <t>RFGW10-Channel_6/2.14-Gi6/11</t>
  </si>
  <si>
    <t>RFGW10-Channel_6/2.16-Gi6/11</t>
  </si>
  <si>
    <t>RFGW10-Channel_6/2.11-Gi6/11</t>
  </si>
  <si>
    <t>RFGW10-Channel_6/2.12-Gi6/11</t>
  </si>
  <si>
    <t>RFGW10-Channel_6/2.9-Gi6/11</t>
  </si>
  <si>
    <t>RFGW10-Channel_6/2.10-Gi6/11</t>
  </si>
  <si>
    <t>RFGW10-Channel_6/2.15-Gi6/11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</si>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</sst>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8" fillId="34" borderId="10" xfId="0" applyFont="1" applyFill="1" applyBorder="1"/>
    <xf numFmtId="0" fontId="0" fillId="0" borderId="10" xfId="0" applyBorder="1"/>
    <xf numFmtId="0" fontId="0" fillId="35" borderId="10" xfId="0" applyFill="1" applyBorder="1"/>
    <xf numFmtId="2" fontId="0" fillId="33" borderId="10" xfId="0" applyNumberFormat="1" applyFill="1" applyBorder="1"/>
    <xf numFmtId="0" fontId="16" fillId="0" borderId="10" xfId="0" applyFont="1" applyBorder="1"/>
    <xf numFmtId="0" fontId="0" fillId="36" borderId="0" xfId="0" applyFill="1"/>
    <xf numFmtId="9" fontId="0" fillId="33" borderId="10" xfId="42" applyFont="1" applyFill="1" applyBorder="1"/>
    <xf numFmtId="0" fontId="0" fillId="0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5"/>
  <sheetViews>
    <sheetView tabSelected="1" zoomScale="70" zoomScaleNormal="70" workbookViewId="0"/>
  </sheetViews>
  <sheetFormatPr defaultRowHeight="15" x14ac:dyDescent="0.25"/>
  <cols>
    <col min="1" max="1" width="36.42578125" bestFit="1" customWidth="1"/>
    <col min="16" max="16" width="12.85546875" bestFit="1" customWidth="1"/>
    <col min="17" max="17" width="14.5703125" customWidth="1"/>
  </cols>
  <sheetData>
    <row r="1" spans="1:17" x14ac:dyDescent="0.25">
      <c r="A1" t="s">
        <v>1518</v>
      </c>
      <c r="O1" s="3" t="s">
        <v>1223</v>
      </c>
      <c r="P1" s="3" t="s">
        <v>1224</v>
      </c>
      <c r="Q1" s="3" t="s">
        <v>1225</v>
      </c>
    </row>
    <row r="2" spans="1:17" ht="16.5" x14ac:dyDescent="0.3">
      <c r="A2" t="s">
        <v>0</v>
      </c>
      <c r="O2" s="10">
        <f>AVERAGE(G5:G28)/100</f>
        <v>0.66853750000000001</v>
      </c>
      <c r="P2" s="4">
        <f>COUNTA(A5:A28)</f>
        <v>24</v>
      </c>
      <c r="Q2" s="6">
        <f>37*P2</f>
        <v>888</v>
      </c>
    </row>
    <row r="3" spans="1:17" x14ac:dyDescent="0.25">
      <c r="A3" t="s">
        <v>1518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7" x14ac:dyDescent="0.25">
      <c r="A5" t="s">
        <v>11</v>
      </c>
      <c r="B5" t="s">
        <v>1341</v>
      </c>
      <c r="C5">
        <v>37</v>
      </c>
      <c r="D5">
        <v>26.58</v>
      </c>
      <c r="E5">
        <v>0.49</v>
      </c>
      <c r="F5">
        <v>12.22</v>
      </c>
      <c r="G5">
        <v>62.85</v>
      </c>
      <c r="H5">
        <v>0</v>
      </c>
      <c r="I5">
        <v>0</v>
      </c>
      <c r="J5">
        <v>0</v>
      </c>
    </row>
    <row r="6" spans="1:17" x14ac:dyDescent="0.25">
      <c r="A6" t="s">
        <v>12</v>
      </c>
      <c r="B6" t="s">
        <v>1342</v>
      </c>
      <c r="C6">
        <v>37</v>
      </c>
      <c r="D6">
        <v>26.56</v>
      </c>
      <c r="E6">
        <v>0.5</v>
      </c>
      <c r="F6">
        <v>12.24</v>
      </c>
      <c r="G6">
        <v>62.23</v>
      </c>
      <c r="H6">
        <v>0</v>
      </c>
      <c r="I6">
        <v>0</v>
      </c>
      <c r="J6">
        <v>0</v>
      </c>
    </row>
    <row r="7" spans="1:17" x14ac:dyDescent="0.25">
      <c r="A7" t="s">
        <v>13</v>
      </c>
      <c r="B7" t="s">
        <v>1343</v>
      </c>
      <c r="C7">
        <v>37</v>
      </c>
      <c r="D7">
        <v>27</v>
      </c>
      <c r="E7">
        <v>0.5</v>
      </c>
      <c r="F7">
        <v>12.23</v>
      </c>
      <c r="G7">
        <v>62.02</v>
      </c>
      <c r="H7">
        <v>0</v>
      </c>
      <c r="I7">
        <v>0</v>
      </c>
      <c r="J7">
        <v>0</v>
      </c>
    </row>
    <row r="8" spans="1:17" x14ac:dyDescent="0.25">
      <c r="A8" t="s">
        <v>14</v>
      </c>
      <c r="B8" t="s">
        <v>1344</v>
      </c>
      <c r="C8">
        <v>37</v>
      </c>
      <c r="D8">
        <v>26.87</v>
      </c>
      <c r="E8">
        <v>0.49</v>
      </c>
      <c r="F8">
        <v>12.23</v>
      </c>
      <c r="G8">
        <v>62.28</v>
      </c>
      <c r="H8">
        <v>0</v>
      </c>
      <c r="I8">
        <v>0</v>
      </c>
      <c r="J8">
        <v>0</v>
      </c>
    </row>
    <row r="9" spans="1:17" x14ac:dyDescent="0.25">
      <c r="A9" t="s">
        <v>15</v>
      </c>
      <c r="B9" t="s">
        <v>1345</v>
      </c>
      <c r="C9">
        <v>37</v>
      </c>
      <c r="D9">
        <v>27.36</v>
      </c>
      <c r="E9">
        <v>1.23</v>
      </c>
      <c r="F9">
        <v>12.12</v>
      </c>
      <c r="G9">
        <v>67.099999999999994</v>
      </c>
      <c r="H9">
        <v>0</v>
      </c>
      <c r="I9">
        <v>0</v>
      </c>
      <c r="J9">
        <v>0</v>
      </c>
    </row>
    <row r="10" spans="1:17" x14ac:dyDescent="0.25">
      <c r="A10" t="s">
        <v>16</v>
      </c>
      <c r="B10" t="s">
        <v>1346</v>
      </c>
      <c r="C10">
        <v>37</v>
      </c>
      <c r="D10">
        <v>27.36</v>
      </c>
      <c r="E10">
        <v>1.23</v>
      </c>
      <c r="F10">
        <v>12.14</v>
      </c>
      <c r="G10">
        <v>67.52</v>
      </c>
      <c r="H10">
        <v>0</v>
      </c>
      <c r="I10">
        <v>0</v>
      </c>
      <c r="J10">
        <v>0</v>
      </c>
    </row>
    <row r="11" spans="1:17" x14ac:dyDescent="0.25">
      <c r="A11" t="s">
        <v>17</v>
      </c>
      <c r="B11" t="s">
        <v>18</v>
      </c>
      <c r="C11">
        <v>37</v>
      </c>
      <c r="D11">
        <v>30</v>
      </c>
      <c r="E11">
        <v>0.92</v>
      </c>
      <c r="F11">
        <v>12.56</v>
      </c>
      <c r="G11">
        <v>71.02</v>
      </c>
      <c r="H11">
        <v>1</v>
      </c>
      <c r="I11">
        <v>0</v>
      </c>
      <c r="J11">
        <v>0</v>
      </c>
    </row>
    <row r="12" spans="1:17" x14ac:dyDescent="0.25">
      <c r="A12" t="s">
        <v>19</v>
      </c>
      <c r="B12" t="s">
        <v>20</v>
      </c>
      <c r="C12">
        <v>37</v>
      </c>
      <c r="D12">
        <v>30.25</v>
      </c>
      <c r="E12">
        <v>0.93</v>
      </c>
      <c r="F12">
        <v>12.58</v>
      </c>
      <c r="G12">
        <v>71.11</v>
      </c>
      <c r="H12">
        <v>1</v>
      </c>
      <c r="I12">
        <v>0</v>
      </c>
      <c r="J12">
        <v>0</v>
      </c>
    </row>
    <row r="13" spans="1:17" x14ac:dyDescent="0.25">
      <c r="A13" t="s">
        <v>21</v>
      </c>
      <c r="B13" t="s">
        <v>22</v>
      </c>
      <c r="C13">
        <v>37</v>
      </c>
      <c r="D13">
        <v>30.08</v>
      </c>
      <c r="E13">
        <v>0.92</v>
      </c>
      <c r="F13">
        <v>12.55</v>
      </c>
      <c r="G13">
        <v>70.95</v>
      </c>
      <c r="H13">
        <v>1</v>
      </c>
      <c r="I13">
        <v>0</v>
      </c>
      <c r="J13">
        <v>0</v>
      </c>
    </row>
    <row r="14" spans="1:17" x14ac:dyDescent="0.25">
      <c r="A14" t="s">
        <v>23</v>
      </c>
      <c r="B14" t="s">
        <v>24</v>
      </c>
      <c r="C14">
        <v>37</v>
      </c>
      <c r="D14">
        <v>30.24</v>
      </c>
      <c r="E14">
        <v>0.93</v>
      </c>
      <c r="F14">
        <v>12.57</v>
      </c>
      <c r="G14">
        <v>71.17</v>
      </c>
      <c r="H14">
        <v>1</v>
      </c>
      <c r="I14">
        <v>0</v>
      </c>
      <c r="J14">
        <v>0</v>
      </c>
    </row>
    <row r="15" spans="1:17" x14ac:dyDescent="0.25">
      <c r="A15" t="s">
        <v>25</v>
      </c>
      <c r="B15" t="s">
        <v>1347</v>
      </c>
      <c r="C15">
        <v>37</v>
      </c>
      <c r="D15">
        <v>30.05</v>
      </c>
      <c r="E15">
        <v>0.95</v>
      </c>
      <c r="F15">
        <v>12.7</v>
      </c>
      <c r="G15">
        <v>71.31</v>
      </c>
      <c r="H15">
        <v>1</v>
      </c>
      <c r="I15">
        <v>0</v>
      </c>
      <c r="J15">
        <v>0</v>
      </c>
    </row>
    <row r="16" spans="1:17" x14ac:dyDescent="0.25">
      <c r="A16" t="s">
        <v>26</v>
      </c>
      <c r="B16" t="s">
        <v>27</v>
      </c>
      <c r="C16">
        <v>37</v>
      </c>
      <c r="D16">
        <v>30.13</v>
      </c>
      <c r="E16">
        <v>0.94</v>
      </c>
      <c r="F16">
        <v>12.68</v>
      </c>
      <c r="G16">
        <v>70.83</v>
      </c>
      <c r="H16">
        <v>1</v>
      </c>
      <c r="I16">
        <v>0</v>
      </c>
      <c r="J16">
        <v>0</v>
      </c>
    </row>
    <row r="17" spans="1:17" x14ac:dyDescent="0.25">
      <c r="A17" t="s">
        <v>28</v>
      </c>
      <c r="B17" t="s">
        <v>29</v>
      </c>
      <c r="C17">
        <v>37</v>
      </c>
      <c r="D17">
        <v>30.09</v>
      </c>
      <c r="E17">
        <v>0.94</v>
      </c>
      <c r="F17">
        <v>12.6</v>
      </c>
      <c r="G17">
        <v>71.09</v>
      </c>
      <c r="H17">
        <v>1</v>
      </c>
      <c r="I17">
        <v>0</v>
      </c>
      <c r="J17">
        <v>0</v>
      </c>
    </row>
    <row r="18" spans="1:17" x14ac:dyDescent="0.25">
      <c r="A18" t="s">
        <v>30</v>
      </c>
      <c r="B18" t="s">
        <v>1341</v>
      </c>
      <c r="C18">
        <v>37</v>
      </c>
      <c r="D18">
        <v>30.1</v>
      </c>
      <c r="E18">
        <v>1</v>
      </c>
      <c r="F18">
        <v>12.64</v>
      </c>
      <c r="G18">
        <v>71.22</v>
      </c>
      <c r="H18">
        <v>1</v>
      </c>
      <c r="I18">
        <v>0</v>
      </c>
      <c r="J18">
        <v>0</v>
      </c>
    </row>
    <row r="19" spans="1:17" x14ac:dyDescent="0.25">
      <c r="A19" t="s">
        <v>31</v>
      </c>
      <c r="B19" t="s">
        <v>1348</v>
      </c>
      <c r="C19">
        <v>37</v>
      </c>
      <c r="D19">
        <v>26.88</v>
      </c>
      <c r="E19">
        <v>0.49</v>
      </c>
      <c r="F19">
        <v>12.21</v>
      </c>
      <c r="G19">
        <v>62.05</v>
      </c>
      <c r="H19">
        <v>0</v>
      </c>
      <c r="I19">
        <v>0</v>
      </c>
      <c r="J19">
        <v>0</v>
      </c>
    </row>
    <row r="20" spans="1:17" x14ac:dyDescent="0.25">
      <c r="A20" t="s">
        <v>32</v>
      </c>
      <c r="B20" t="s">
        <v>1349</v>
      </c>
      <c r="C20">
        <v>37</v>
      </c>
      <c r="D20">
        <v>26.97</v>
      </c>
      <c r="E20">
        <v>0.49</v>
      </c>
      <c r="F20">
        <v>12.27</v>
      </c>
      <c r="G20">
        <v>62.15</v>
      </c>
      <c r="H20">
        <v>0</v>
      </c>
      <c r="I20">
        <v>0</v>
      </c>
      <c r="J20">
        <v>0</v>
      </c>
    </row>
    <row r="21" spans="1:17" x14ac:dyDescent="0.25">
      <c r="A21" t="s">
        <v>33</v>
      </c>
      <c r="B21" t="s">
        <v>1350</v>
      </c>
      <c r="C21">
        <v>37</v>
      </c>
      <c r="D21">
        <v>27.37</v>
      </c>
      <c r="E21">
        <v>1.23</v>
      </c>
      <c r="F21">
        <v>12.1</v>
      </c>
      <c r="G21">
        <v>66.900000000000006</v>
      </c>
      <c r="H21">
        <v>0</v>
      </c>
      <c r="I21">
        <v>0</v>
      </c>
      <c r="J21">
        <v>0</v>
      </c>
    </row>
    <row r="22" spans="1:17" x14ac:dyDescent="0.25">
      <c r="A22" t="s">
        <v>34</v>
      </c>
      <c r="B22" t="s">
        <v>1347</v>
      </c>
      <c r="C22">
        <v>37</v>
      </c>
      <c r="D22">
        <v>27.44</v>
      </c>
      <c r="E22">
        <v>1.2</v>
      </c>
      <c r="F22">
        <v>12.1</v>
      </c>
      <c r="G22">
        <v>66.97</v>
      </c>
      <c r="H22">
        <v>0</v>
      </c>
      <c r="I22">
        <v>0</v>
      </c>
      <c r="J22">
        <v>0</v>
      </c>
    </row>
    <row r="23" spans="1:17" x14ac:dyDescent="0.25">
      <c r="A23" t="s">
        <v>35</v>
      </c>
      <c r="B23" t="s">
        <v>1351</v>
      </c>
      <c r="C23">
        <v>37</v>
      </c>
      <c r="D23">
        <v>27.43</v>
      </c>
      <c r="E23">
        <v>1.23</v>
      </c>
      <c r="F23">
        <v>12.11</v>
      </c>
      <c r="G23">
        <v>67.56</v>
      </c>
      <c r="H23">
        <v>0</v>
      </c>
      <c r="I23">
        <v>0</v>
      </c>
      <c r="J23">
        <v>0</v>
      </c>
    </row>
    <row r="24" spans="1:17" x14ac:dyDescent="0.25">
      <c r="A24" t="s">
        <v>36</v>
      </c>
      <c r="B24" t="s">
        <v>1352</v>
      </c>
      <c r="C24">
        <v>37</v>
      </c>
      <c r="D24">
        <v>27.43</v>
      </c>
      <c r="E24">
        <v>1.2</v>
      </c>
      <c r="F24">
        <v>12.11</v>
      </c>
      <c r="G24">
        <v>67.489999999999995</v>
      </c>
      <c r="H24">
        <v>0</v>
      </c>
      <c r="I24">
        <v>0</v>
      </c>
      <c r="J24">
        <v>0</v>
      </c>
    </row>
    <row r="25" spans="1:17" x14ac:dyDescent="0.25">
      <c r="A25" t="s">
        <v>37</v>
      </c>
      <c r="B25" t="s">
        <v>1353</v>
      </c>
      <c r="C25">
        <v>37</v>
      </c>
      <c r="D25">
        <v>27.46</v>
      </c>
      <c r="E25">
        <v>1.26</v>
      </c>
      <c r="F25">
        <v>12.22</v>
      </c>
      <c r="G25">
        <v>67.319999999999993</v>
      </c>
      <c r="H25">
        <v>0</v>
      </c>
      <c r="I25">
        <v>0</v>
      </c>
      <c r="J25">
        <v>0</v>
      </c>
    </row>
    <row r="26" spans="1:17" x14ac:dyDescent="0.25">
      <c r="A26" t="s">
        <v>38</v>
      </c>
      <c r="B26" t="s">
        <v>1354</v>
      </c>
      <c r="C26">
        <v>37</v>
      </c>
      <c r="D26">
        <v>27.47</v>
      </c>
      <c r="E26">
        <v>1.23</v>
      </c>
      <c r="F26">
        <v>12.12</v>
      </c>
      <c r="G26">
        <v>67.239999999999995</v>
      </c>
      <c r="H26">
        <v>0</v>
      </c>
      <c r="I26">
        <v>0</v>
      </c>
      <c r="J26">
        <v>0</v>
      </c>
    </row>
    <row r="27" spans="1:17" x14ac:dyDescent="0.25">
      <c r="A27" t="s">
        <v>39</v>
      </c>
      <c r="B27" t="s">
        <v>1355</v>
      </c>
      <c r="C27">
        <v>37</v>
      </c>
      <c r="D27">
        <v>26.87</v>
      </c>
      <c r="E27">
        <v>0.5</v>
      </c>
      <c r="F27">
        <v>12.22</v>
      </c>
      <c r="G27">
        <v>62.24</v>
      </c>
      <c r="H27">
        <v>0</v>
      </c>
      <c r="I27">
        <v>0</v>
      </c>
      <c r="J27">
        <v>0</v>
      </c>
    </row>
    <row r="28" spans="1:17" x14ac:dyDescent="0.25">
      <c r="A28" t="s">
        <v>40</v>
      </c>
      <c r="B28" t="s">
        <v>1356</v>
      </c>
      <c r="C28">
        <v>37</v>
      </c>
      <c r="D28">
        <v>26.75</v>
      </c>
      <c r="E28">
        <v>0.49</v>
      </c>
      <c r="F28">
        <v>12.28</v>
      </c>
      <c r="G28">
        <v>61.87</v>
      </c>
      <c r="H28">
        <v>0</v>
      </c>
      <c r="I28">
        <v>0</v>
      </c>
      <c r="J28">
        <v>0</v>
      </c>
    </row>
    <row r="29" spans="1:17" x14ac:dyDescent="0.25">
      <c r="A29" t="s">
        <v>1518</v>
      </c>
    </row>
    <row r="30" spans="1:17" x14ac:dyDescent="0.25">
      <c r="A30" t="s">
        <v>1518</v>
      </c>
    </row>
    <row r="31" spans="1:17" ht="16.5" x14ac:dyDescent="0.3">
      <c r="A31" t="s">
        <v>41</v>
      </c>
      <c r="O31" s="10">
        <f>AVERAGE(G34:G57)/100</f>
        <v>0.68849166666666672</v>
      </c>
      <c r="P31" s="4">
        <f>COUNTA(A34:A57)</f>
        <v>24</v>
      </c>
      <c r="Q31" s="6">
        <f>37*P31</f>
        <v>888</v>
      </c>
    </row>
    <row r="32" spans="1:17" x14ac:dyDescent="0.25">
      <c r="A32" t="s">
        <v>1518</v>
      </c>
    </row>
    <row r="33" spans="1:10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</row>
    <row r="34" spans="1:10" x14ac:dyDescent="0.25">
      <c r="A34" t="s">
        <v>42</v>
      </c>
      <c r="B34" t="s">
        <v>1357</v>
      </c>
      <c r="C34">
        <v>37</v>
      </c>
      <c r="D34">
        <v>31.51</v>
      </c>
      <c r="E34">
        <v>0.42</v>
      </c>
      <c r="F34">
        <v>12.44</v>
      </c>
      <c r="G34">
        <v>68.790000000000006</v>
      </c>
      <c r="H34">
        <v>4</v>
      </c>
      <c r="I34">
        <v>0</v>
      </c>
      <c r="J34">
        <v>0</v>
      </c>
    </row>
    <row r="35" spans="1:10" x14ac:dyDescent="0.25">
      <c r="A35" t="s">
        <v>43</v>
      </c>
      <c r="B35" t="s">
        <v>1358</v>
      </c>
      <c r="C35">
        <v>37</v>
      </c>
      <c r="D35">
        <v>31.39</v>
      </c>
      <c r="E35">
        <v>0.42</v>
      </c>
      <c r="F35">
        <v>12.61</v>
      </c>
      <c r="G35">
        <v>69.650000000000006</v>
      </c>
      <c r="H35">
        <v>4</v>
      </c>
      <c r="I35">
        <v>0</v>
      </c>
      <c r="J35">
        <v>0</v>
      </c>
    </row>
    <row r="36" spans="1:10" x14ac:dyDescent="0.25">
      <c r="A36" t="s">
        <v>44</v>
      </c>
      <c r="B36" t="s">
        <v>1359</v>
      </c>
      <c r="C36">
        <v>37</v>
      </c>
      <c r="D36">
        <v>31.5</v>
      </c>
      <c r="E36">
        <v>0.41</v>
      </c>
      <c r="F36">
        <v>12.47</v>
      </c>
      <c r="G36">
        <v>69.09</v>
      </c>
      <c r="H36">
        <v>4</v>
      </c>
      <c r="I36">
        <v>0</v>
      </c>
      <c r="J36">
        <v>0</v>
      </c>
    </row>
    <row r="37" spans="1:10" x14ac:dyDescent="0.25">
      <c r="A37" t="s">
        <v>45</v>
      </c>
      <c r="B37" t="s">
        <v>1360</v>
      </c>
      <c r="C37">
        <v>37</v>
      </c>
      <c r="D37">
        <v>31.31</v>
      </c>
      <c r="E37">
        <v>0.42</v>
      </c>
      <c r="F37">
        <v>12.45</v>
      </c>
      <c r="G37">
        <v>69.08</v>
      </c>
      <c r="H37">
        <v>4</v>
      </c>
      <c r="I37">
        <v>0</v>
      </c>
      <c r="J37">
        <v>0</v>
      </c>
    </row>
    <row r="38" spans="1:10" x14ac:dyDescent="0.25">
      <c r="A38" t="s">
        <v>46</v>
      </c>
      <c r="B38" t="s">
        <v>1361</v>
      </c>
      <c r="C38">
        <v>37</v>
      </c>
      <c r="D38">
        <v>28.44</v>
      </c>
      <c r="E38">
        <v>1.37</v>
      </c>
      <c r="F38">
        <v>13.15</v>
      </c>
      <c r="G38">
        <v>67.12</v>
      </c>
      <c r="H38">
        <v>0</v>
      </c>
      <c r="I38">
        <v>0</v>
      </c>
      <c r="J38">
        <v>0</v>
      </c>
    </row>
    <row r="39" spans="1:10" x14ac:dyDescent="0.25">
      <c r="A39" t="s">
        <v>47</v>
      </c>
      <c r="B39" t="s">
        <v>1362</v>
      </c>
      <c r="C39">
        <v>37</v>
      </c>
      <c r="D39">
        <v>28.8</v>
      </c>
      <c r="E39">
        <v>1.37</v>
      </c>
      <c r="F39">
        <v>13.14</v>
      </c>
      <c r="G39">
        <v>66.900000000000006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 t="s">
        <v>1363</v>
      </c>
      <c r="C40">
        <v>37</v>
      </c>
      <c r="D40">
        <v>30.49</v>
      </c>
      <c r="E40">
        <v>0.53</v>
      </c>
      <c r="F40">
        <v>12.81</v>
      </c>
      <c r="G40">
        <v>70.540000000000006</v>
      </c>
      <c r="H40">
        <v>1</v>
      </c>
      <c r="I40">
        <v>0</v>
      </c>
      <c r="J40">
        <v>0</v>
      </c>
    </row>
    <row r="41" spans="1:10" x14ac:dyDescent="0.25">
      <c r="A41" t="s">
        <v>49</v>
      </c>
      <c r="B41" t="s">
        <v>1364</v>
      </c>
      <c r="C41">
        <v>37</v>
      </c>
      <c r="D41">
        <v>30.13</v>
      </c>
      <c r="E41">
        <v>0.53</v>
      </c>
      <c r="F41">
        <v>12.8</v>
      </c>
      <c r="G41">
        <v>69.92</v>
      </c>
      <c r="H41">
        <v>1</v>
      </c>
      <c r="I41">
        <v>0</v>
      </c>
      <c r="J41">
        <v>0</v>
      </c>
    </row>
    <row r="42" spans="1:10" x14ac:dyDescent="0.25">
      <c r="A42" t="s">
        <v>50</v>
      </c>
      <c r="B42" t="s">
        <v>1365</v>
      </c>
      <c r="C42">
        <v>37</v>
      </c>
      <c r="D42">
        <v>30.28</v>
      </c>
      <c r="E42">
        <v>0.53</v>
      </c>
      <c r="F42">
        <v>12.82</v>
      </c>
      <c r="G42">
        <v>70.48</v>
      </c>
      <c r="H42">
        <v>1</v>
      </c>
      <c r="I42">
        <v>0</v>
      </c>
      <c r="J42">
        <v>0</v>
      </c>
    </row>
    <row r="43" spans="1:10" x14ac:dyDescent="0.25">
      <c r="A43" t="s">
        <v>51</v>
      </c>
      <c r="B43" t="s">
        <v>1366</v>
      </c>
      <c r="C43">
        <v>37</v>
      </c>
      <c r="D43">
        <v>30.34</v>
      </c>
      <c r="E43">
        <v>0.53</v>
      </c>
      <c r="F43">
        <v>12.84</v>
      </c>
      <c r="G43">
        <v>69.849999999999994</v>
      </c>
      <c r="H43">
        <v>1</v>
      </c>
      <c r="I43">
        <v>0</v>
      </c>
      <c r="J43">
        <v>0</v>
      </c>
    </row>
    <row r="44" spans="1:10" x14ac:dyDescent="0.25">
      <c r="A44" t="s">
        <v>52</v>
      </c>
      <c r="B44" t="s">
        <v>1367</v>
      </c>
      <c r="C44">
        <v>37</v>
      </c>
      <c r="D44">
        <v>30.14</v>
      </c>
      <c r="E44">
        <v>0.54</v>
      </c>
      <c r="F44">
        <v>12.85</v>
      </c>
      <c r="G44">
        <v>70.33</v>
      </c>
      <c r="H44">
        <v>1</v>
      </c>
      <c r="I44">
        <v>0</v>
      </c>
      <c r="J44">
        <v>0</v>
      </c>
    </row>
    <row r="45" spans="1:10" x14ac:dyDescent="0.25">
      <c r="A45" t="s">
        <v>53</v>
      </c>
      <c r="B45" t="s">
        <v>1359</v>
      </c>
      <c r="C45">
        <v>37</v>
      </c>
      <c r="D45">
        <v>30.38</v>
      </c>
      <c r="E45">
        <v>0.54</v>
      </c>
      <c r="F45">
        <v>12.91</v>
      </c>
      <c r="G45">
        <v>70.040000000000006</v>
      </c>
      <c r="H45">
        <v>1</v>
      </c>
      <c r="I45">
        <v>0</v>
      </c>
      <c r="J45">
        <v>0</v>
      </c>
    </row>
    <row r="46" spans="1:10" x14ac:dyDescent="0.25">
      <c r="A46" t="s">
        <v>54</v>
      </c>
      <c r="B46" t="s">
        <v>1368</v>
      </c>
      <c r="C46">
        <v>37</v>
      </c>
      <c r="D46">
        <v>30.4</v>
      </c>
      <c r="E46">
        <v>0.54</v>
      </c>
      <c r="F46">
        <v>12.94</v>
      </c>
      <c r="G46">
        <v>70.81</v>
      </c>
      <c r="H46">
        <v>1</v>
      </c>
      <c r="I46">
        <v>0</v>
      </c>
      <c r="J46">
        <v>0</v>
      </c>
    </row>
    <row r="47" spans="1:10" x14ac:dyDescent="0.25">
      <c r="A47" t="s">
        <v>55</v>
      </c>
      <c r="B47" t="s">
        <v>1369</v>
      </c>
      <c r="C47">
        <v>37</v>
      </c>
      <c r="D47">
        <v>30.47</v>
      </c>
      <c r="E47">
        <v>0.54</v>
      </c>
      <c r="F47">
        <v>13.02</v>
      </c>
      <c r="G47">
        <v>71.13</v>
      </c>
      <c r="H47">
        <v>1</v>
      </c>
      <c r="I47">
        <v>0</v>
      </c>
      <c r="J47">
        <v>0</v>
      </c>
    </row>
    <row r="48" spans="1:10" x14ac:dyDescent="0.25">
      <c r="A48" t="s">
        <v>56</v>
      </c>
      <c r="B48" t="s">
        <v>1370</v>
      </c>
      <c r="C48">
        <v>37</v>
      </c>
      <c r="D48">
        <v>31.32</v>
      </c>
      <c r="E48">
        <v>0.42</v>
      </c>
      <c r="F48">
        <v>12.45</v>
      </c>
      <c r="G48">
        <v>69.040000000000006</v>
      </c>
      <c r="H48">
        <v>5</v>
      </c>
      <c r="I48">
        <v>0</v>
      </c>
      <c r="J48">
        <v>0</v>
      </c>
    </row>
    <row r="49" spans="1:17" x14ac:dyDescent="0.25">
      <c r="A49" t="s">
        <v>57</v>
      </c>
      <c r="B49" t="s">
        <v>1371</v>
      </c>
      <c r="C49">
        <v>37</v>
      </c>
      <c r="D49">
        <v>31.49</v>
      </c>
      <c r="E49">
        <v>0.41</v>
      </c>
      <c r="F49">
        <v>12.46</v>
      </c>
      <c r="G49">
        <v>69.34</v>
      </c>
      <c r="H49">
        <v>4</v>
      </c>
      <c r="I49">
        <v>0</v>
      </c>
      <c r="J49">
        <v>0</v>
      </c>
    </row>
    <row r="50" spans="1:17" x14ac:dyDescent="0.25">
      <c r="A50" t="s">
        <v>58</v>
      </c>
      <c r="B50" t="s">
        <v>1372</v>
      </c>
      <c r="C50">
        <v>37</v>
      </c>
      <c r="D50">
        <v>31.3</v>
      </c>
      <c r="E50">
        <v>0.42</v>
      </c>
      <c r="F50">
        <v>12.45</v>
      </c>
      <c r="G50">
        <v>69.09</v>
      </c>
      <c r="H50">
        <v>4</v>
      </c>
      <c r="I50">
        <v>0</v>
      </c>
      <c r="J50">
        <v>0</v>
      </c>
    </row>
    <row r="51" spans="1:17" x14ac:dyDescent="0.25">
      <c r="A51" t="s">
        <v>59</v>
      </c>
      <c r="B51" t="s">
        <v>1373</v>
      </c>
      <c r="C51">
        <v>37</v>
      </c>
      <c r="D51">
        <v>31.32</v>
      </c>
      <c r="E51">
        <v>0.42</v>
      </c>
      <c r="F51">
        <v>12.59</v>
      </c>
      <c r="G51">
        <v>68.91</v>
      </c>
      <c r="H51">
        <v>5</v>
      </c>
      <c r="I51">
        <v>0</v>
      </c>
      <c r="J51">
        <v>0</v>
      </c>
    </row>
    <row r="52" spans="1:17" x14ac:dyDescent="0.25">
      <c r="A52" t="s">
        <v>60</v>
      </c>
      <c r="B52" t="s">
        <v>1374</v>
      </c>
      <c r="C52">
        <v>37</v>
      </c>
      <c r="D52">
        <v>28.82</v>
      </c>
      <c r="E52">
        <v>1.38</v>
      </c>
      <c r="F52">
        <v>13.24</v>
      </c>
      <c r="G52">
        <v>67.069999999999993</v>
      </c>
      <c r="H52">
        <v>0</v>
      </c>
      <c r="I52">
        <v>0</v>
      </c>
      <c r="J52">
        <v>0</v>
      </c>
    </row>
    <row r="53" spans="1:17" x14ac:dyDescent="0.25">
      <c r="A53" t="s">
        <v>61</v>
      </c>
      <c r="B53" t="s">
        <v>1375</v>
      </c>
      <c r="C53">
        <v>37</v>
      </c>
      <c r="D53">
        <v>28.82</v>
      </c>
      <c r="E53">
        <v>1.38</v>
      </c>
      <c r="F53">
        <v>13.16</v>
      </c>
      <c r="G53">
        <v>66.92</v>
      </c>
      <c r="H53">
        <v>0</v>
      </c>
      <c r="I53">
        <v>0</v>
      </c>
      <c r="J53">
        <v>0</v>
      </c>
    </row>
    <row r="54" spans="1:17" x14ac:dyDescent="0.25">
      <c r="A54" t="s">
        <v>62</v>
      </c>
      <c r="B54" t="s">
        <v>1376</v>
      </c>
      <c r="C54">
        <v>37</v>
      </c>
      <c r="D54">
        <v>28.77</v>
      </c>
      <c r="E54">
        <v>1.38</v>
      </c>
      <c r="F54">
        <v>13.15</v>
      </c>
      <c r="G54">
        <v>67.040000000000006</v>
      </c>
      <c r="H54">
        <v>0</v>
      </c>
      <c r="I54">
        <v>0</v>
      </c>
      <c r="J54">
        <v>0</v>
      </c>
    </row>
    <row r="55" spans="1:17" x14ac:dyDescent="0.25">
      <c r="A55" t="s">
        <v>63</v>
      </c>
      <c r="B55" t="s">
        <v>1377</v>
      </c>
      <c r="C55">
        <v>37</v>
      </c>
      <c r="D55">
        <v>28.8</v>
      </c>
      <c r="E55">
        <v>1.37</v>
      </c>
      <c r="F55">
        <v>13.3</v>
      </c>
      <c r="G55">
        <v>66.88</v>
      </c>
      <c r="H55">
        <v>0</v>
      </c>
      <c r="I55">
        <v>0</v>
      </c>
      <c r="J55">
        <v>0</v>
      </c>
    </row>
    <row r="56" spans="1:17" x14ac:dyDescent="0.25">
      <c r="A56" t="s">
        <v>64</v>
      </c>
      <c r="B56" t="s">
        <v>1378</v>
      </c>
      <c r="C56">
        <v>37</v>
      </c>
      <c r="D56">
        <v>28.85</v>
      </c>
      <c r="E56">
        <v>1.36</v>
      </c>
      <c r="F56">
        <v>13.16</v>
      </c>
      <c r="G56">
        <v>67.209999999999994</v>
      </c>
      <c r="H56">
        <v>0</v>
      </c>
      <c r="I56">
        <v>0</v>
      </c>
      <c r="J56">
        <v>0</v>
      </c>
    </row>
    <row r="57" spans="1:17" x14ac:dyDescent="0.25">
      <c r="A57" t="s">
        <v>65</v>
      </c>
      <c r="B57" t="s">
        <v>1368</v>
      </c>
      <c r="C57">
        <v>37</v>
      </c>
      <c r="D57">
        <v>28.8</v>
      </c>
      <c r="E57">
        <v>1.37</v>
      </c>
      <c r="F57">
        <v>13.16</v>
      </c>
      <c r="G57">
        <v>67.150000000000006</v>
      </c>
      <c r="H57">
        <v>0</v>
      </c>
      <c r="I57">
        <v>0</v>
      </c>
      <c r="J57">
        <v>0</v>
      </c>
    </row>
    <row r="58" spans="1:17" x14ac:dyDescent="0.25">
      <c r="A58" t="s">
        <v>1518</v>
      </c>
    </row>
    <row r="59" spans="1:17" x14ac:dyDescent="0.25">
      <c r="A59" t="s">
        <v>1518</v>
      </c>
    </row>
    <row r="60" spans="1:17" ht="16.5" x14ac:dyDescent="0.3">
      <c r="A60" t="s">
        <v>66</v>
      </c>
      <c r="O60" s="10">
        <f>AVERAGE(G63:G86)/100</f>
        <v>0.60457499999999986</v>
      </c>
      <c r="P60" s="4">
        <f>COUNTA(A63:A86)</f>
        <v>24</v>
      </c>
      <c r="Q60" s="6">
        <f>37*P60</f>
        <v>888</v>
      </c>
    </row>
    <row r="61" spans="1:17" x14ac:dyDescent="0.25">
      <c r="A61" t="s">
        <v>1518</v>
      </c>
    </row>
    <row r="62" spans="1:17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</row>
    <row r="63" spans="1:17" x14ac:dyDescent="0.25">
      <c r="A63" t="s">
        <v>67</v>
      </c>
      <c r="B63" t="s">
        <v>1379</v>
      </c>
      <c r="C63">
        <v>37</v>
      </c>
      <c r="D63">
        <v>28.59</v>
      </c>
      <c r="E63">
        <v>0.68</v>
      </c>
      <c r="F63">
        <v>10.99</v>
      </c>
      <c r="G63">
        <v>57.17</v>
      </c>
      <c r="H63">
        <v>0</v>
      </c>
      <c r="I63">
        <v>0</v>
      </c>
      <c r="J63">
        <v>0</v>
      </c>
    </row>
    <row r="64" spans="1:17" x14ac:dyDescent="0.25">
      <c r="A64" t="s">
        <v>68</v>
      </c>
      <c r="B64" t="s">
        <v>1380</v>
      </c>
      <c r="C64">
        <v>37</v>
      </c>
      <c r="D64">
        <v>28.44</v>
      </c>
      <c r="E64">
        <v>0.69</v>
      </c>
      <c r="F64">
        <v>10.98</v>
      </c>
      <c r="G64">
        <v>57.01</v>
      </c>
      <c r="H64">
        <v>0</v>
      </c>
      <c r="I64">
        <v>0</v>
      </c>
      <c r="J64">
        <v>0</v>
      </c>
    </row>
    <row r="65" spans="1:10" x14ac:dyDescent="0.25">
      <c r="A65" t="s">
        <v>69</v>
      </c>
      <c r="B65" t="s">
        <v>1381</v>
      </c>
      <c r="C65">
        <v>37</v>
      </c>
      <c r="D65">
        <v>24.88</v>
      </c>
      <c r="E65">
        <v>0.21</v>
      </c>
      <c r="F65">
        <v>11.41</v>
      </c>
      <c r="G65">
        <v>57.6</v>
      </c>
      <c r="H65">
        <v>0</v>
      </c>
      <c r="I65">
        <v>0</v>
      </c>
      <c r="J65">
        <v>0</v>
      </c>
    </row>
    <row r="66" spans="1:10" x14ac:dyDescent="0.25">
      <c r="A66" t="s">
        <v>70</v>
      </c>
      <c r="B66" t="s">
        <v>1382</v>
      </c>
      <c r="C66">
        <v>37</v>
      </c>
      <c r="D66">
        <v>24.78</v>
      </c>
      <c r="E66">
        <v>0.21</v>
      </c>
      <c r="F66">
        <v>11.39</v>
      </c>
      <c r="G66">
        <v>57.41</v>
      </c>
      <c r="H66">
        <v>0</v>
      </c>
      <c r="I66">
        <v>0</v>
      </c>
      <c r="J66">
        <v>0</v>
      </c>
    </row>
    <row r="67" spans="1:10" x14ac:dyDescent="0.25">
      <c r="A67" t="s">
        <v>71</v>
      </c>
      <c r="B67" t="s">
        <v>1383</v>
      </c>
      <c r="C67">
        <v>37</v>
      </c>
      <c r="D67">
        <v>24.93</v>
      </c>
      <c r="E67">
        <v>0.21</v>
      </c>
      <c r="F67">
        <v>11.38</v>
      </c>
      <c r="G67">
        <v>57.58</v>
      </c>
      <c r="H67">
        <v>0</v>
      </c>
      <c r="I67">
        <v>0</v>
      </c>
      <c r="J67">
        <v>0</v>
      </c>
    </row>
    <row r="68" spans="1:10" x14ac:dyDescent="0.25">
      <c r="A68" t="s">
        <v>72</v>
      </c>
      <c r="B68" t="s">
        <v>1384</v>
      </c>
      <c r="C68">
        <v>37</v>
      </c>
      <c r="D68">
        <v>24.84</v>
      </c>
      <c r="E68">
        <v>0.21</v>
      </c>
      <c r="F68">
        <v>11.37</v>
      </c>
      <c r="G68">
        <v>57.54</v>
      </c>
      <c r="H68">
        <v>0</v>
      </c>
      <c r="I68">
        <v>0</v>
      </c>
      <c r="J68">
        <v>0</v>
      </c>
    </row>
    <row r="69" spans="1:10" x14ac:dyDescent="0.25">
      <c r="A69" t="s">
        <v>73</v>
      </c>
      <c r="B69" t="s">
        <v>1385</v>
      </c>
      <c r="C69">
        <v>37</v>
      </c>
      <c r="D69">
        <v>24.94</v>
      </c>
      <c r="E69">
        <v>0.3</v>
      </c>
      <c r="F69">
        <v>11.52</v>
      </c>
      <c r="G69">
        <v>57.94</v>
      </c>
      <c r="H69">
        <v>0</v>
      </c>
      <c r="I69">
        <v>0</v>
      </c>
      <c r="J69">
        <v>0</v>
      </c>
    </row>
    <row r="70" spans="1:10" x14ac:dyDescent="0.25">
      <c r="A70" t="s">
        <v>74</v>
      </c>
      <c r="B70" t="s">
        <v>1386</v>
      </c>
      <c r="C70">
        <v>37</v>
      </c>
      <c r="D70">
        <v>24.89</v>
      </c>
      <c r="E70">
        <v>0.21</v>
      </c>
      <c r="F70">
        <v>11.48</v>
      </c>
      <c r="G70">
        <v>57.82</v>
      </c>
      <c r="H70">
        <v>0</v>
      </c>
      <c r="I70">
        <v>0</v>
      </c>
      <c r="J70">
        <v>0</v>
      </c>
    </row>
    <row r="71" spans="1:10" x14ac:dyDescent="0.25">
      <c r="A71" t="s">
        <v>75</v>
      </c>
      <c r="B71" t="s">
        <v>1387</v>
      </c>
      <c r="C71">
        <v>37</v>
      </c>
      <c r="D71">
        <v>24.8</v>
      </c>
      <c r="E71">
        <v>0.21</v>
      </c>
      <c r="F71">
        <v>11.45</v>
      </c>
      <c r="G71">
        <v>58.09</v>
      </c>
      <c r="H71">
        <v>0</v>
      </c>
      <c r="I71">
        <v>0</v>
      </c>
      <c r="J71">
        <v>0</v>
      </c>
    </row>
    <row r="72" spans="1:10" x14ac:dyDescent="0.25">
      <c r="A72" t="s">
        <v>76</v>
      </c>
      <c r="B72" t="s">
        <v>1388</v>
      </c>
      <c r="C72">
        <v>37</v>
      </c>
      <c r="D72">
        <v>24.88</v>
      </c>
      <c r="E72">
        <v>0.21</v>
      </c>
      <c r="F72">
        <v>11.42</v>
      </c>
      <c r="G72">
        <v>57.66</v>
      </c>
      <c r="H72">
        <v>0</v>
      </c>
      <c r="I72">
        <v>0</v>
      </c>
      <c r="J72">
        <v>0</v>
      </c>
    </row>
    <row r="73" spans="1:10" x14ac:dyDescent="0.25">
      <c r="A73" t="s">
        <v>77</v>
      </c>
      <c r="B73" t="s">
        <v>1389</v>
      </c>
      <c r="C73">
        <v>37</v>
      </c>
      <c r="D73">
        <v>30.32</v>
      </c>
      <c r="E73">
        <v>0.23</v>
      </c>
      <c r="F73">
        <v>11.47</v>
      </c>
      <c r="G73">
        <v>68.56</v>
      </c>
      <c r="H73">
        <v>1</v>
      </c>
      <c r="I73">
        <v>0</v>
      </c>
      <c r="J73">
        <v>0</v>
      </c>
    </row>
    <row r="74" spans="1:10" x14ac:dyDescent="0.25">
      <c r="A74" t="s">
        <v>78</v>
      </c>
      <c r="B74" t="s">
        <v>1390</v>
      </c>
      <c r="C74">
        <v>37</v>
      </c>
      <c r="D74">
        <v>29.73</v>
      </c>
      <c r="E74">
        <v>0.23</v>
      </c>
      <c r="F74">
        <v>11.12</v>
      </c>
      <c r="G74">
        <v>66.62</v>
      </c>
      <c r="H74">
        <v>1</v>
      </c>
      <c r="I74">
        <v>0</v>
      </c>
      <c r="J74">
        <v>0</v>
      </c>
    </row>
    <row r="75" spans="1:10" x14ac:dyDescent="0.25">
      <c r="A75" t="s">
        <v>79</v>
      </c>
      <c r="B75" t="s">
        <v>1391</v>
      </c>
      <c r="C75">
        <v>37</v>
      </c>
      <c r="D75">
        <v>29.61</v>
      </c>
      <c r="E75">
        <v>0.23</v>
      </c>
      <c r="F75">
        <v>11.11</v>
      </c>
      <c r="G75">
        <v>65.8</v>
      </c>
      <c r="H75">
        <v>1</v>
      </c>
      <c r="I75">
        <v>0</v>
      </c>
      <c r="J75">
        <v>0</v>
      </c>
    </row>
    <row r="76" spans="1:10" x14ac:dyDescent="0.25">
      <c r="A76" t="s">
        <v>80</v>
      </c>
      <c r="B76" t="s">
        <v>1387</v>
      </c>
      <c r="C76">
        <v>37</v>
      </c>
      <c r="D76">
        <v>29.75</v>
      </c>
      <c r="E76">
        <v>0.23</v>
      </c>
      <c r="F76">
        <v>11.12</v>
      </c>
      <c r="G76">
        <v>65.56</v>
      </c>
      <c r="H76">
        <v>1</v>
      </c>
      <c r="I76">
        <v>0</v>
      </c>
      <c r="J76">
        <v>0</v>
      </c>
    </row>
    <row r="77" spans="1:10" x14ac:dyDescent="0.25">
      <c r="A77" t="s">
        <v>81</v>
      </c>
      <c r="B77" t="s">
        <v>1392</v>
      </c>
      <c r="C77">
        <v>37</v>
      </c>
      <c r="D77">
        <v>29.77</v>
      </c>
      <c r="E77">
        <v>0.23</v>
      </c>
      <c r="F77">
        <v>11.15</v>
      </c>
      <c r="G77">
        <v>65.650000000000006</v>
      </c>
      <c r="H77">
        <v>1</v>
      </c>
      <c r="I77">
        <v>0</v>
      </c>
      <c r="J77">
        <v>0</v>
      </c>
    </row>
    <row r="78" spans="1:10" x14ac:dyDescent="0.25">
      <c r="A78" t="s">
        <v>82</v>
      </c>
      <c r="B78" t="s">
        <v>1393</v>
      </c>
      <c r="C78">
        <v>37</v>
      </c>
      <c r="D78">
        <v>29.89</v>
      </c>
      <c r="E78">
        <v>0.23</v>
      </c>
      <c r="F78">
        <v>11.14</v>
      </c>
      <c r="G78">
        <v>65.63</v>
      </c>
      <c r="H78">
        <v>1</v>
      </c>
      <c r="I78">
        <v>0</v>
      </c>
      <c r="J78">
        <v>0</v>
      </c>
    </row>
    <row r="79" spans="1:10" x14ac:dyDescent="0.25">
      <c r="A79" t="s">
        <v>83</v>
      </c>
      <c r="B79" t="s">
        <v>1394</v>
      </c>
      <c r="C79">
        <v>37</v>
      </c>
      <c r="D79">
        <v>28.71</v>
      </c>
      <c r="E79">
        <v>0.68</v>
      </c>
      <c r="F79">
        <v>11.07</v>
      </c>
      <c r="G79">
        <v>57.51</v>
      </c>
      <c r="H79">
        <v>0</v>
      </c>
      <c r="I79">
        <v>0</v>
      </c>
      <c r="J79">
        <v>0</v>
      </c>
    </row>
    <row r="80" spans="1:10" x14ac:dyDescent="0.25">
      <c r="A80" t="s">
        <v>84</v>
      </c>
      <c r="B80" t="s">
        <v>1395</v>
      </c>
      <c r="C80">
        <v>37</v>
      </c>
      <c r="D80">
        <v>28.45</v>
      </c>
      <c r="E80">
        <v>0.68</v>
      </c>
      <c r="F80">
        <v>11.01</v>
      </c>
      <c r="G80">
        <v>57.79</v>
      </c>
      <c r="H80">
        <v>0</v>
      </c>
      <c r="I80">
        <v>0</v>
      </c>
      <c r="J80">
        <v>0</v>
      </c>
    </row>
    <row r="81" spans="1:17" x14ac:dyDescent="0.25">
      <c r="A81" t="s">
        <v>85</v>
      </c>
      <c r="B81" t="s">
        <v>1396</v>
      </c>
      <c r="C81">
        <v>37</v>
      </c>
      <c r="D81">
        <v>28.62</v>
      </c>
      <c r="E81">
        <v>0.68</v>
      </c>
      <c r="F81">
        <v>10.99</v>
      </c>
      <c r="G81">
        <v>57.09</v>
      </c>
      <c r="H81">
        <v>0</v>
      </c>
      <c r="I81">
        <v>0</v>
      </c>
      <c r="J81">
        <v>0</v>
      </c>
    </row>
    <row r="82" spans="1:17" x14ac:dyDescent="0.25">
      <c r="A82" t="s">
        <v>86</v>
      </c>
      <c r="B82" t="s">
        <v>1397</v>
      </c>
      <c r="C82">
        <v>37</v>
      </c>
      <c r="D82">
        <v>28.5</v>
      </c>
      <c r="E82">
        <v>0.67</v>
      </c>
      <c r="F82">
        <v>10.99</v>
      </c>
      <c r="G82">
        <v>57.16</v>
      </c>
      <c r="H82">
        <v>0</v>
      </c>
      <c r="I82">
        <v>0</v>
      </c>
      <c r="J82">
        <v>0</v>
      </c>
    </row>
    <row r="83" spans="1:17" x14ac:dyDescent="0.25">
      <c r="A83" t="s">
        <v>87</v>
      </c>
      <c r="B83" t="s">
        <v>1386</v>
      </c>
      <c r="C83">
        <v>37</v>
      </c>
      <c r="D83">
        <v>28.47</v>
      </c>
      <c r="E83">
        <v>0.68</v>
      </c>
      <c r="F83">
        <v>11.03</v>
      </c>
      <c r="G83">
        <v>57.09</v>
      </c>
      <c r="H83">
        <v>0</v>
      </c>
      <c r="I83">
        <v>0</v>
      </c>
      <c r="J83">
        <v>0</v>
      </c>
    </row>
    <row r="84" spans="1:17" x14ac:dyDescent="0.25">
      <c r="A84" t="s">
        <v>88</v>
      </c>
      <c r="B84" t="s">
        <v>1398</v>
      </c>
      <c r="C84">
        <v>37</v>
      </c>
      <c r="D84">
        <v>28.65</v>
      </c>
      <c r="E84">
        <v>0.68</v>
      </c>
      <c r="F84">
        <v>11.01</v>
      </c>
      <c r="G84">
        <v>57.22</v>
      </c>
      <c r="H84">
        <v>0</v>
      </c>
      <c r="I84">
        <v>0</v>
      </c>
      <c r="J84">
        <v>0</v>
      </c>
    </row>
    <row r="85" spans="1:17" x14ac:dyDescent="0.25">
      <c r="A85" t="s">
        <v>89</v>
      </c>
      <c r="B85" t="s">
        <v>1399</v>
      </c>
      <c r="C85">
        <v>37</v>
      </c>
      <c r="D85">
        <v>29.75</v>
      </c>
      <c r="E85">
        <v>0.23</v>
      </c>
      <c r="F85">
        <v>11.11</v>
      </c>
      <c r="G85">
        <v>66.790000000000006</v>
      </c>
      <c r="H85">
        <v>1</v>
      </c>
      <c r="I85">
        <v>0</v>
      </c>
      <c r="J85">
        <v>0</v>
      </c>
    </row>
    <row r="86" spans="1:17" x14ac:dyDescent="0.25">
      <c r="A86" t="s">
        <v>90</v>
      </c>
      <c r="B86" t="s">
        <v>1400</v>
      </c>
      <c r="C86">
        <v>37</v>
      </c>
      <c r="D86">
        <v>29.74</v>
      </c>
      <c r="E86">
        <v>0.23</v>
      </c>
      <c r="F86">
        <v>11.1</v>
      </c>
      <c r="G86">
        <v>66.69</v>
      </c>
      <c r="H86">
        <v>1</v>
      </c>
      <c r="I86">
        <v>0</v>
      </c>
      <c r="J86">
        <v>0</v>
      </c>
    </row>
    <row r="87" spans="1:17" x14ac:dyDescent="0.25">
      <c r="A87" t="s">
        <v>1518</v>
      </c>
    </row>
    <row r="88" spans="1:17" x14ac:dyDescent="0.25">
      <c r="A88" t="s">
        <v>1518</v>
      </c>
    </row>
    <row r="89" spans="1:17" ht="16.5" x14ac:dyDescent="0.3">
      <c r="A89" t="s">
        <v>91</v>
      </c>
      <c r="O89" s="10">
        <f>AVERAGE(G92:G115)/100</f>
        <v>0.66595416666666662</v>
      </c>
      <c r="P89" s="4">
        <f>COUNTA(A92:A115)</f>
        <v>24</v>
      </c>
      <c r="Q89" s="6">
        <f>37*P89</f>
        <v>888</v>
      </c>
    </row>
    <row r="90" spans="1:17" x14ac:dyDescent="0.25">
      <c r="A90" t="s">
        <v>1518</v>
      </c>
    </row>
    <row r="91" spans="1:17" x14ac:dyDescent="0.2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</row>
    <row r="92" spans="1:17" x14ac:dyDescent="0.25">
      <c r="A92" t="s">
        <v>92</v>
      </c>
      <c r="C92">
        <v>37</v>
      </c>
      <c r="D92">
        <v>32.340000000000003</v>
      </c>
      <c r="E92">
        <v>1.24</v>
      </c>
      <c r="F92">
        <v>12.96</v>
      </c>
      <c r="G92">
        <v>73.09</v>
      </c>
      <c r="H92">
        <v>7</v>
      </c>
      <c r="I92">
        <v>0</v>
      </c>
      <c r="J92">
        <v>0</v>
      </c>
    </row>
    <row r="93" spans="1:17" x14ac:dyDescent="0.25">
      <c r="A93" t="s">
        <v>93</v>
      </c>
      <c r="C93">
        <v>37</v>
      </c>
      <c r="D93">
        <v>32.659999999999997</v>
      </c>
      <c r="E93">
        <v>1.28</v>
      </c>
      <c r="F93">
        <v>13.09</v>
      </c>
      <c r="G93">
        <v>74.180000000000007</v>
      </c>
      <c r="H93">
        <v>7</v>
      </c>
      <c r="I93">
        <v>0</v>
      </c>
      <c r="J93">
        <v>0</v>
      </c>
    </row>
    <row r="94" spans="1:17" x14ac:dyDescent="0.25">
      <c r="A94" t="s">
        <v>94</v>
      </c>
      <c r="C94">
        <v>37</v>
      </c>
      <c r="D94">
        <v>32.82</v>
      </c>
      <c r="E94">
        <v>1.3</v>
      </c>
      <c r="F94">
        <v>13.23</v>
      </c>
      <c r="G94">
        <v>73.989999999999995</v>
      </c>
      <c r="H94">
        <v>7</v>
      </c>
      <c r="I94">
        <v>0</v>
      </c>
      <c r="J94">
        <v>0</v>
      </c>
    </row>
    <row r="95" spans="1:17" x14ac:dyDescent="0.25">
      <c r="A95" t="s">
        <v>95</v>
      </c>
      <c r="C95">
        <v>37</v>
      </c>
      <c r="D95">
        <v>32.85</v>
      </c>
      <c r="E95">
        <v>1.23</v>
      </c>
      <c r="F95">
        <v>13.04</v>
      </c>
      <c r="G95">
        <v>72.680000000000007</v>
      </c>
      <c r="H95">
        <v>7</v>
      </c>
      <c r="I95">
        <v>0</v>
      </c>
      <c r="J95">
        <v>0</v>
      </c>
    </row>
    <row r="96" spans="1:17" x14ac:dyDescent="0.25">
      <c r="A96" t="s">
        <v>96</v>
      </c>
      <c r="C96">
        <v>37</v>
      </c>
      <c r="D96">
        <v>27.56</v>
      </c>
      <c r="E96">
        <v>0.31</v>
      </c>
      <c r="F96">
        <v>10.88</v>
      </c>
      <c r="G96">
        <v>63.94</v>
      </c>
      <c r="H96">
        <v>0</v>
      </c>
      <c r="I96">
        <v>0</v>
      </c>
      <c r="J96">
        <v>0</v>
      </c>
    </row>
    <row r="97" spans="1:10" x14ac:dyDescent="0.25">
      <c r="A97" t="s">
        <v>97</v>
      </c>
      <c r="C97">
        <v>37</v>
      </c>
      <c r="D97">
        <v>27.26</v>
      </c>
      <c r="E97">
        <v>0.3</v>
      </c>
      <c r="F97">
        <v>11.05</v>
      </c>
      <c r="G97">
        <v>64.319999999999993</v>
      </c>
      <c r="H97">
        <v>0</v>
      </c>
      <c r="I97">
        <v>0</v>
      </c>
      <c r="J97">
        <v>0</v>
      </c>
    </row>
    <row r="98" spans="1:10" x14ac:dyDescent="0.25">
      <c r="A98" t="s">
        <v>98</v>
      </c>
      <c r="C98">
        <v>37</v>
      </c>
      <c r="D98">
        <v>27.74</v>
      </c>
      <c r="E98">
        <v>0.3</v>
      </c>
      <c r="F98">
        <v>11.14</v>
      </c>
      <c r="G98">
        <v>66.16</v>
      </c>
      <c r="H98">
        <v>0</v>
      </c>
      <c r="I98">
        <v>0</v>
      </c>
      <c r="J98">
        <v>0</v>
      </c>
    </row>
    <row r="99" spans="1:10" x14ac:dyDescent="0.25">
      <c r="A99" t="s">
        <v>99</v>
      </c>
      <c r="C99">
        <v>37</v>
      </c>
      <c r="D99">
        <v>27.36</v>
      </c>
      <c r="E99">
        <v>0.3</v>
      </c>
      <c r="F99">
        <v>10.85</v>
      </c>
      <c r="G99">
        <v>63.07</v>
      </c>
      <c r="H99">
        <v>0</v>
      </c>
      <c r="I99">
        <v>0</v>
      </c>
      <c r="J99">
        <v>0</v>
      </c>
    </row>
    <row r="100" spans="1:10" x14ac:dyDescent="0.25">
      <c r="A100" t="s">
        <v>100</v>
      </c>
      <c r="C100">
        <v>37</v>
      </c>
      <c r="D100">
        <v>27.33</v>
      </c>
      <c r="E100">
        <v>0.31</v>
      </c>
      <c r="F100">
        <v>10.81</v>
      </c>
      <c r="G100">
        <v>63.04</v>
      </c>
      <c r="H100">
        <v>0</v>
      </c>
      <c r="I100">
        <v>0</v>
      </c>
      <c r="J100">
        <v>0</v>
      </c>
    </row>
    <row r="101" spans="1:10" x14ac:dyDescent="0.25">
      <c r="A101" t="s">
        <v>101</v>
      </c>
      <c r="C101">
        <v>37</v>
      </c>
      <c r="D101">
        <v>27.28</v>
      </c>
      <c r="E101">
        <v>0.3</v>
      </c>
      <c r="F101">
        <v>10.75</v>
      </c>
      <c r="G101">
        <v>62.93</v>
      </c>
      <c r="H101">
        <v>0</v>
      </c>
      <c r="I101">
        <v>0</v>
      </c>
      <c r="J101">
        <v>0</v>
      </c>
    </row>
    <row r="102" spans="1:10" x14ac:dyDescent="0.25">
      <c r="A102" t="s">
        <v>102</v>
      </c>
      <c r="C102">
        <v>37</v>
      </c>
      <c r="D102">
        <v>27.18</v>
      </c>
      <c r="E102">
        <v>0.28999999999999998</v>
      </c>
      <c r="F102">
        <v>10.87</v>
      </c>
      <c r="G102">
        <v>64.08</v>
      </c>
      <c r="H102">
        <v>0</v>
      </c>
      <c r="I102">
        <v>0</v>
      </c>
      <c r="J102">
        <v>0</v>
      </c>
    </row>
    <row r="103" spans="1:10" x14ac:dyDescent="0.25">
      <c r="A103" t="s">
        <v>103</v>
      </c>
      <c r="C103">
        <v>37</v>
      </c>
      <c r="D103">
        <v>27.35</v>
      </c>
      <c r="E103">
        <v>0.31</v>
      </c>
      <c r="F103">
        <v>10.99</v>
      </c>
      <c r="G103">
        <v>65.459999999999994</v>
      </c>
      <c r="H103">
        <v>0</v>
      </c>
      <c r="I103">
        <v>0</v>
      </c>
      <c r="J103">
        <v>0</v>
      </c>
    </row>
    <row r="104" spans="1:10" x14ac:dyDescent="0.25">
      <c r="A104" t="s">
        <v>104</v>
      </c>
      <c r="C104">
        <v>37</v>
      </c>
      <c r="D104">
        <v>28.9</v>
      </c>
      <c r="E104">
        <v>0.56999999999999995</v>
      </c>
      <c r="F104">
        <v>11.01</v>
      </c>
      <c r="G104">
        <v>63</v>
      </c>
      <c r="H104">
        <v>0</v>
      </c>
      <c r="I104">
        <v>0</v>
      </c>
      <c r="J104">
        <v>0</v>
      </c>
    </row>
    <row r="105" spans="1:10" x14ac:dyDescent="0.25">
      <c r="A105" t="s">
        <v>105</v>
      </c>
      <c r="C105">
        <v>37</v>
      </c>
      <c r="D105">
        <v>27.36</v>
      </c>
      <c r="E105">
        <v>0.6</v>
      </c>
      <c r="F105">
        <v>10.97</v>
      </c>
      <c r="G105">
        <v>62.32</v>
      </c>
      <c r="H105">
        <v>0</v>
      </c>
      <c r="I105">
        <v>0</v>
      </c>
      <c r="J105">
        <v>0</v>
      </c>
    </row>
    <row r="106" spans="1:10" x14ac:dyDescent="0.25">
      <c r="A106" t="s">
        <v>106</v>
      </c>
      <c r="C106">
        <v>37</v>
      </c>
      <c r="D106">
        <v>32.6</v>
      </c>
      <c r="E106">
        <v>1.29</v>
      </c>
      <c r="F106">
        <v>13.06</v>
      </c>
      <c r="G106">
        <v>73.42</v>
      </c>
      <c r="H106">
        <v>7</v>
      </c>
      <c r="I106">
        <v>0</v>
      </c>
      <c r="J106">
        <v>0</v>
      </c>
    </row>
    <row r="107" spans="1:10" x14ac:dyDescent="0.25">
      <c r="A107" t="s">
        <v>107</v>
      </c>
      <c r="C107">
        <v>37</v>
      </c>
      <c r="D107">
        <v>32.42</v>
      </c>
      <c r="E107">
        <v>1.23</v>
      </c>
      <c r="F107">
        <v>12.91</v>
      </c>
      <c r="G107">
        <v>73.02</v>
      </c>
      <c r="H107">
        <v>7</v>
      </c>
      <c r="I107">
        <v>0</v>
      </c>
      <c r="J107">
        <v>0</v>
      </c>
    </row>
    <row r="108" spans="1:10" x14ac:dyDescent="0.25">
      <c r="A108" t="s">
        <v>108</v>
      </c>
      <c r="C108">
        <v>37</v>
      </c>
      <c r="D108">
        <v>27.35</v>
      </c>
      <c r="E108">
        <v>0.56000000000000005</v>
      </c>
      <c r="F108">
        <v>10.79</v>
      </c>
      <c r="G108">
        <v>62.64</v>
      </c>
      <c r="H108">
        <v>0</v>
      </c>
      <c r="I108">
        <v>0</v>
      </c>
      <c r="J108">
        <v>0</v>
      </c>
    </row>
    <row r="109" spans="1:10" x14ac:dyDescent="0.25">
      <c r="A109" t="s">
        <v>109</v>
      </c>
      <c r="C109">
        <v>37</v>
      </c>
      <c r="D109">
        <v>27.48</v>
      </c>
      <c r="E109">
        <v>0.61</v>
      </c>
      <c r="F109">
        <v>10.91</v>
      </c>
      <c r="G109">
        <v>61.81</v>
      </c>
      <c r="H109">
        <v>0</v>
      </c>
      <c r="I109">
        <v>0</v>
      </c>
      <c r="J109">
        <v>0</v>
      </c>
    </row>
    <row r="110" spans="1:10" x14ac:dyDescent="0.25">
      <c r="A110" t="s">
        <v>110</v>
      </c>
      <c r="C110">
        <v>37</v>
      </c>
      <c r="D110">
        <v>27.44</v>
      </c>
      <c r="E110">
        <v>0.6</v>
      </c>
      <c r="F110">
        <v>10.89</v>
      </c>
      <c r="G110">
        <v>62.2</v>
      </c>
      <c r="H110">
        <v>0</v>
      </c>
      <c r="I110">
        <v>0</v>
      </c>
      <c r="J110">
        <v>0</v>
      </c>
    </row>
    <row r="111" spans="1:10" x14ac:dyDescent="0.25">
      <c r="A111" t="s">
        <v>111</v>
      </c>
      <c r="C111">
        <v>37</v>
      </c>
      <c r="D111">
        <v>27.32</v>
      </c>
      <c r="E111">
        <v>0.55000000000000004</v>
      </c>
      <c r="F111">
        <v>10.72</v>
      </c>
      <c r="G111">
        <v>61.87</v>
      </c>
      <c r="H111">
        <v>0</v>
      </c>
      <c r="I111">
        <v>0</v>
      </c>
      <c r="J111">
        <v>0</v>
      </c>
    </row>
    <row r="112" spans="1:10" x14ac:dyDescent="0.25">
      <c r="A112" t="s">
        <v>112</v>
      </c>
      <c r="C112">
        <v>37</v>
      </c>
      <c r="D112">
        <v>32.28</v>
      </c>
      <c r="E112">
        <v>1.23</v>
      </c>
      <c r="F112">
        <v>12.94</v>
      </c>
      <c r="G112">
        <v>74.13</v>
      </c>
      <c r="H112">
        <v>7</v>
      </c>
      <c r="I112">
        <v>0</v>
      </c>
      <c r="J112">
        <v>0</v>
      </c>
    </row>
    <row r="113" spans="1:17" x14ac:dyDescent="0.25">
      <c r="A113" t="s">
        <v>113</v>
      </c>
      <c r="C113">
        <v>37</v>
      </c>
      <c r="D113">
        <v>32.26</v>
      </c>
      <c r="E113">
        <v>1.27</v>
      </c>
      <c r="F113">
        <v>13.06</v>
      </c>
      <c r="G113">
        <v>74.25</v>
      </c>
      <c r="H113">
        <v>7</v>
      </c>
      <c r="I113">
        <v>0</v>
      </c>
      <c r="J113">
        <v>0</v>
      </c>
    </row>
    <row r="114" spans="1:17" x14ac:dyDescent="0.25">
      <c r="A114" t="s">
        <v>114</v>
      </c>
      <c r="C114">
        <v>37</v>
      </c>
      <c r="D114">
        <v>27.33</v>
      </c>
      <c r="E114">
        <v>0.6</v>
      </c>
      <c r="F114">
        <v>10.81</v>
      </c>
      <c r="G114">
        <v>61.27</v>
      </c>
      <c r="H114">
        <v>0</v>
      </c>
      <c r="I114">
        <v>0</v>
      </c>
      <c r="J114">
        <v>0</v>
      </c>
    </row>
    <row r="115" spans="1:17" x14ac:dyDescent="0.25">
      <c r="A115" t="s">
        <v>115</v>
      </c>
      <c r="C115">
        <v>37</v>
      </c>
      <c r="D115">
        <v>27.4</v>
      </c>
      <c r="E115">
        <v>0.56999999999999995</v>
      </c>
      <c r="F115">
        <v>10.61</v>
      </c>
      <c r="G115">
        <v>61.42</v>
      </c>
      <c r="H115">
        <v>0</v>
      </c>
      <c r="I115">
        <v>0</v>
      </c>
      <c r="J115">
        <v>0</v>
      </c>
    </row>
    <row r="116" spans="1:17" x14ac:dyDescent="0.25">
      <c r="A116" t="s">
        <v>1518</v>
      </c>
    </row>
    <row r="117" spans="1:17" x14ac:dyDescent="0.25">
      <c r="A117" t="s">
        <v>1518</v>
      </c>
    </row>
    <row r="118" spans="1:17" ht="16.5" x14ac:dyDescent="0.3">
      <c r="A118" t="s">
        <v>116</v>
      </c>
      <c r="O118" s="10">
        <f>AVERAGE(G121:G144)/100</f>
        <v>0.73587916666666675</v>
      </c>
      <c r="P118" s="4">
        <f>COUNTA(A121:A144)</f>
        <v>24</v>
      </c>
      <c r="Q118" s="6">
        <f>37*P118</f>
        <v>888</v>
      </c>
    </row>
    <row r="119" spans="1:17" x14ac:dyDescent="0.25">
      <c r="A119" t="s">
        <v>1518</v>
      </c>
    </row>
    <row r="120" spans="1:17" x14ac:dyDescent="0.2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</row>
    <row r="121" spans="1:17" x14ac:dyDescent="0.25">
      <c r="A121" t="s">
        <v>117</v>
      </c>
      <c r="C121">
        <v>37</v>
      </c>
      <c r="D121">
        <v>27.53</v>
      </c>
      <c r="E121">
        <v>0.76</v>
      </c>
      <c r="F121">
        <v>12.46</v>
      </c>
      <c r="G121">
        <v>68.66</v>
      </c>
      <c r="H121">
        <v>0</v>
      </c>
      <c r="I121">
        <v>0</v>
      </c>
      <c r="J121">
        <v>0</v>
      </c>
    </row>
    <row r="122" spans="1:17" x14ac:dyDescent="0.25">
      <c r="A122" t="s">
        <v>118</v>
      </c>
      <c r="C122">
        <v>37</v>
      </c>
      <c r="D122">
        <v>27.61</v>
      </c>
      <c r="E122">
        <v>0.73</v>
      </c>
      <c r="F122">
        <v>12.31</v>
      </c>
      <c r="G122">
        <v>68.39</v>
      </c>
      <c r="H122">
        <v>0</v>
      </c>
      <c r="I122">
        <v>0</v>
      </c>
      <c r="J122">
        <v>0</v>
      </c>
    </row>
    <row r="123" spans="1:17" x14ac:dyDescent="0.25">
      <c r="A123" t="s">
        <v>119</v>
      </c>
      <c r="C123">
        <v>37</v>
      </c>
      <c r="D123">
        <v>27.54</v>
      </c>
      <c r="E123">
        <v>0.88</v>
      </c>
      <c r="F123">
        <v>12.03</v>
      </c>
      <c r="G123">
        <v>70.33</v>
      </c>
      <c r="H123">
        <v>0</v>
      </c>
      <c r="I123">
        <v>0</v>
      </c>
      <c r="J123">
        <v>0</v>
      </c>
    </row>
    <row r="124" spans="1:17" x14ac:dyDescent="0.25">
      <c r="A124" t="s">
        <v>120</v>
      </c>
      <c r="C124">
        <v>37</v>
      </c>
      <c r="D124">
        <v>27.34</v>
      </c>
      <c r="E124">
        <v>0.81</v>
      </c>
      <c r="F124">
        <v>11.88</v>
      </c>
      <c r="G124">
        <v>70.08</v>
      </c>
      <c r="H124">
        <v>0</v>
      </c>
      <c r="I124">
        <v>0</v>
      </c>
      <c r="J124">
        <v>0</v>
      </c>
    </row>
    <row r="125" spans="1:17" x14ac:dyDescent="0.25">
      <c r="A125" t="s">
        <v>121</v>
      </c>
      <c r="C125">
        <v>37</v>
      </c>
      <c r="D125">
        <v>27.62</v>
      </c>
      <c r="E125">
        <v>0.73</v>
      </c>
      <c r="F125">
        <v>12.34</v>
      </c>
      <c r="G125">
        <v>68.61</v>
      </c>
      <c r="H125">
        <v>0</v>
      </c>
      <c r="I125">
        <v>0</v>
      </c>
      <c r="J125">
        <v>0</v>
      </c>
    </row>
    <row r="126" spans="1:17" x14ac:dyDescent="0.25">
      <c r="A126" t="s">
        <v>122</v>
      </c>
      <c r="C126">
        <v>37</v>
      </c>
      <c r="D126">
        <v>27.73</v>
      </c>
      <c r="E126">
        <v>0.75</v>
      </c>
      <c r="F126">
        <v>12.53</v>
      </c>
      <c r="G126">
        <v>68.599999999999994</v>
      </c>
      <c r="H126">
        <v>0</v>
      </c>
      <c r="I126">
        <v>0</v>
      </c>
      <c r="J126">
        <v>0</v>
      </c>
    </row>
    <row r="127" spans="1:17" x14ac:dyDescent="0.25">
      <c r="A127" t="s">
        <v>123</v>
      </c>
      <c r="C127">
        <v>37</v>
      </c>
      <c r="D127">
        <v>27.35</v>
      </c>
      <c r="E127">
        <v>0.89</v>
      </c>
      <c r="F127">
        <v>12.07</v>
      </c>
      <c r="G127">
        <v>70.84</v>
      </c>
      <c r="H127">
        <v>0</v>
      </c>
      <c r="I127">
        <v>0</v>
      </c>
      <c r="J127">
        <v>0</v>
      </c>
    </row>
    <row r="128" spans="1:17" x14ac:dyDescent="0.25">
      <c r="A128" t="s">
        <v>124</v>
      </c>
      <c r="C128">
        <v>37</v>
      </c>
      <c r="D128">
        <v>27.35</v>
      </c>
      <c r="E128">
        <v>0.82</v>
      </c>
      <c r="F128">
        <v>11.94</v>
      </c>
      <c r="G128">
        <v>70.25</v>
      </c>
      <c r="H128">
        <v>0</v>
      </c>
      <c r="I128">
        <v>0</v>
      </c>
      <c r="J128">
        <v>0</v>
      </c>
    </row>
    <row r="129" spans="1:10" x14ac:dyDescent="0.25">
      <c r="A129" t="s">
        <v>125</v>
      </c>
      <c r="C129">
        <v>37</v>
      </c>
      <c r="D129">
        <v>27.37</v>
      </c>
      <c r="E129">
        <v>0.81</v>
      </c>
      <c r="F129">
        <v>11.9</v>
      </c>
      <c r="G129">
        <v>70.45</v>
      </c>
      <c r="H129">
        <v>0</v>
      </c>
      <c r="I129">
        <v>0</v>
      </c>
      <c r="J129">
        <v>0</v>
      </c>
    </row>
    <row r="130" spans="1:10" x14ac:dyDescent="0.25">
      <c r="A130" t="s">
        <v>126</v>
      </c>
      <c r="C130">
        <v>37</v>
      </c>
      <c r="D130">
        <v>27.53</v>
      </c>
      <c r="E130">
        <v>0.88</v>
      </c>
      <c r="F130">
        <v>12</v>
      </c>
      <c r="G130">
        <v>70.709999999999994</v>
      </c>
      <c r="H130">
        <v>0</v>
      </c>
      <c r="I130">
        <v>0</v>
      </c>
      <c r="J130">
        <v>0</v>
      </c>
    </row>
    <row r="131" spans="1:10" x14ac:dyDescent="0.25">
      <c r="A131" t="s">
        <v>127</v>
      </c>
      <c r="C131">
        <v>37</v>
      </c>
      <c r="D131">
        <v>27.66</v>
      </c>
      <c r="E131">
        <v>0.74</v>
      </c>
      <c r="F131">
        <v>12.41</v>
      </c>
      <c r="G131">
        <v>68.540000000000006</v>
      </c>
      <c r="H131">
        <v>0</v>
      </c>
      <c r="I131">
        <v>0</v>
      </c>
      <c r="J131">
        <v>0</v>
      </c>
    </row>
    <row r="132" spans="1:10" x14ac:dyDescent="0.25">
      <c r="A132" t="s">
        <v>128</v>
      </c>
      <c r="C132">
        <v>37</v>
      </c>
      <c r="D132">
        <v>27.52</v>
      </c>
      <c r="E132">
        <v>0.72</v>
      </c>
      <c r="F132">
        <v>12.36</v>
      </c>
      <c r="G132">
        <v>68.260000000000005</v>
      </c>
      <c r="H132">
        <v>0</v>
      </c>
      <c r="I132">
        <v>0</v>
      </c>
      <c r="J132">
        <v>0</v>
      </c>
    </row>
    <row r="133" spans="1:10" x14ac:dyDescent="0.25">
      <c r="A133" t="s">
        <v>129</v>
      </c>
      <c r="C133">
        <v>37</v>
      </c>
      <c r="D133">
        <v>27.74</v>
      </c>
      <c r="E133">
        <v>0.71</v>
      </c>
      <c r="F133">
        <v>12.27</v>
      </c>
      <c r="G133">
        <v>68.8</v>
      </c>
      <c r="H133">
        <v>0</v>
      </c>
      <c r="I133">
        <v>0</v>
      </c>
      <c r="J133">
        <v>0</v>
      </c>
    </row>
    <row r="134" spans="1:10" x14ac:dyDescent="0.25">
      <c r="A134" t="s">
        <v>130</v>
      </c>
      <c r="C134">
        <v>37</v>
      </c>
      <c r="D134">
        <v>27.66</v>
      </c>
      <c r="E134">
        <v>0.74</v>
      </c>
      <c r="F134">
        <v>12.44</v>
      </c>
      <c r="G134">
        <v>68.900000000000006</v>
      </c>
      <c r="H134">
        <v>0</v>
      </c>
      <c r="I134">
        <v>0</v>
      </c>
      <c r="J134">
        <v>0</v>
      </c>
    </row>
    <row r="135" spans="1:10" x14ac:dyDescent="0.25">
      <c r="A135" t="s">
        <v>131</v>
      </c>
      <c r="C135">
        <v>37</v>
      </c>
      <c r="D135">
        <v>33.700000000000003</v>
      </c>
      <c r="E135">
        <v>0.4</v>
      </c>
      <c r="F135">
        <v>14.31</v>
      </c>
      <c r="G135">
        <v>81.12</v>
      </c>
      <c r="H135">
        <v>15</v>
      </c>
      <c r="I135">
        <v>0</v>
      </c>
      <c r="J135">
        <v>0</v>
      </c>
    </row>
    <row r="136" spans="1:10" x14ac:dyDescent="0.25">
      <c r="A136" t="s">
        <v>132</v>
      </c>
      <c r="C136">
        <v>37</v>
      </c>
      <c r="D136">
        <v>33.67</v>
      </c>
      <c r="E136">
        <v>0.42</v>
      </c>
      <c r="F136">
        <v>14.42</v>
      </c>
      <c r="G136">
        <v>81.92</v>
      </c>
      <c r="H136">
        <v>17</v>
      </c>
      <c r="I136">
        <v>0</v>
      </c>
      <c r="J136">
        <v>0</v>
      </c>
    </row>
    <row r="137" spans="1:10" x14ac:dyDescent="0.25">
      <c r="A137" t="s">
        <v>133</v>
      </c>
      <c r="C137">
        <v>37</v>
      </c>
      <c r="D137">
        <v>33.72</v>
      </c>
      <c r="E137">
        <v>0.42</v>
      </c>
      <c r="F137">
        <v>14.43</v>
      </c>
      <c r="G137">
        <v>81.75</v>
      </c>
      <c r="H137">
        <v>17</v>
      </c>
      <c r="I137">
        <v>0</v>
      </c>
      <c r="J137">
        <v>0</v>
      </c>
    </row>
    <row r="138" spans="1:10" x14ac:dyDescent="0.25">
      <c r="A138" t="s">
        <v>134</v>
      </c>
      <c r="C138">
        <v>37</v>
      </c>
      <c r="D138">
        <v>33.71</v>
      </c>
      <c r="E138">
        <v>0.4</v>
      </c>
      <c r="F138">
        <v>14.3</v>
      </c>
      <c r="G138">
        <v>81.93</v>
      </c>
      <c r="H138">
        <v>16</v>
      </c>
      <c r="I138">
        <v>0</v>
      </c>
      <c r="J138">
        <v>0</v>
      </c>
    </row>
    <row r="139" spans="1:10" x14ac:dyDescent="0.25">
      <c r="A139" t="s">
        <v>135</v>
      </c>
      <c r="C139">
        <v>37</v>
      </c>
      <c r="D139">
        <v>33.729999999999997</v>
      </c>
      <c r="E139">
        <v>0.4</v>
      </c>
      <c r="F139">
        <v>14.35</v>
      </c>
      <c r="G139">
        <v>81.23</v>
      </c>
      <c r="H139">
        <v>17</v>
      </c>
      <c r="I139">
        <v>0</v>
      </c>
      <c r="J139">
        <v>0</v>
      </c>
    </row>
    <row r="140" spans="1:10" x14ac:dyDescent="0.25">
      <c r="A140" t="s">
        <v>136</v>
      </c>
      <c r="C140">
        <v>37</v>
      </c>
      <c r="D140">
        <v>34.130000000000003</v>
      </c>
      <c r="E140">
        <v>0.42</v>
      </c>
      <c r="F140">
        <v>14.47</v>
      </c>
      <c r="G140">
        <v>82.57</v>
      </c>
      <c r="H140">
        <v>15</v>
      </c>
      <c r="I140">
        <v>0</v>
      </c>
      <c r="J140">
        <v>0</v>
      </c>
    </row>
    <row r="141" spans="1:10" x14ac:dyDescent="0.25">
      <c r="A141" t="s">
        <v>137</v>
      </c>
      <c r="C141">
        <v>37</v>
      </c>
      <c r="D141">
        <v>33.58</v>
      </c>
      <c r="E141">
        <v>0.42</v>
      </c>
      <c r="F141">
        <v>14.46</v>
      </c>
      <c r="G141">
        <v>81.239999999999995</v>
      </c>
      <c r="H141">
        <v>16</v>
      </c>
      <c r="I141">
        <v>0</v>
      </c>
      <c r="J141">
        <v>0</v>
      </c>
    </row>
    <row r="142" spans="1:10" x14ac:dyDescent="0.25">
      <c r="A142" t="s">
        <v>138</v>
      </c>
      <c r="C142">
        <v>37</v>
      </c>
      <c r="D142">
        <v>33.72</v>
      </c>
      <c r="E142">
        <v>0.4</v>
      </c>
      <c r="F142">
        <v>14.35</v>
      </c>
      <c r="G142">
        <v>81.67</v>
      </c>
      <c r="H142">
        <v>18</v>
      </c>
      <c r="I142">
        <v>0</v>
      </c>
      <c r="J142">
        <v>0</v>
      </c>
    </row>
    <row r="143" spans="1:10" x14ac:dyDescent="0.25">
      <c r="A143" t="s">
        <v>139</v>
      </c>
      <c r="C143">
        <v>37</v>
      </c>
      <c r="D143">
        <v>28.36</v>
      </c>
      <c r="E143">
        <v>0.83</v>
      </c>
      <c r="F143">
        <v>12.01</v>
      </c>
      <c r="G143">
        <v>70.099999999999994</v>
      </c>
      <c r="H143">
        <v>0</v>
      </c>
      <c r="I143">
        <v>0</v>
      </c>
      <c r="J143">
        <v>0</v>
      </c>
    </row>
    <row r="144" spans="1:10" x14ac:dyDescent="0.25">
      <c r="A144" t="s">
        <v>140</v>
      </c>
      <c r="C144">
        <v>37</v>
      </c>
      <c r="D144">
        <v>27.47</v>
      </c>
      <c r="E144">
        <v>0.89</v>
      </c>
      <c r="F144">
        <v>12.11</v>
      </c>
      <c r="G144">
        <v>71.16</v>
      </c>
      <c r="H144">
        <v>0</v>
      </c>
      <c r="I144">
        <v>0</v>
      </c>
      <c r="J144">
        <v>0</v>
      </c>
    </row>
    <row r="145" spans="1:17" x14ac:dyDescent="0.25">
      <c r="A145" t="s">
        <v>1518</v>
      </c>
    </row>
    <row r="146" spans="1:17" x14ac:dyDescent="0.25">
      <c r="A146" t="s">
        <v>1518</v>
      </c>
    </row>
    <row r="147" spans="1:17" ht="16.5" x14ac:dyDescent="0.3">
      <c r="A147" t="s">
        <v>141</v>
      </c>
      <c r="O147" s="10">
        <f>AVERAGE(G150:G173)/100</f>
        <v>0.59667083333333326</v>
      </c>
      <c r="P147" s="4">
        <f>COUNTA(A150:A173)</f>
        <v>24</v>
      </c>
      <c r="Q147" s="6">
        <f>37*P147</f>
        <v>888</v>
      </c>
    </row>
    <row r="148" spans="1:17" x14ac:dyDescent="0.25">
      <c r="A148" t="s">
        <v>1518</v>
      </c>
    </row>
    <row r="149" spans="1:17" x14ac:dyDescent="0.2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</row>
    <row r="150" spans="1:17" x14ac:dyDescent="0.25">
      <c r="A150" t="s">
        <v>142</v>
      </c>
      <c r="C150">
        <v>37</v>
      </c>
      <c r="D150">
        <v>28.94</v>
      </c>
      <c r="E150">
        <v>0.16</v>
      </c>
      <c r="F150">
        <v>10.08</v>
      </c>
      <c r="G150">
        <v>57.1</v>
      </c>
      <c r="H150">
        <v>0</v>
      </c>
      <c r="I150">
        <v>0</v>
      </c>
      <c r="J150">
        <v>0</v>
      </c>
    </row>
    <row r="151" spans="1:17" x14ac:dyDescent="0.25">
      <c r="A151" t="s">
        <v>143</v>
      </c>
      <c r="C151">
        <v>37</v>
      </c>
      <c r="D151">
        <v>28.96</v>
      </c>
      <c r="E151">
        <v>0.15</v>
      </c>
      <c r="F151">
        <v>9.8800000000000008</v>
      </c>
      <c r="G151">
        <v>56.34</v>
      </c>
      <c r="H151">
        <v>0</v>
      </c>
      <c r="I151">
        <v>0</v>
      </c>
      <c r="J151">
        <v>0</v>
      </c>
    </row>
    <row r="152" spans="1:17" x14ac:dyDescent="0.25">
      <c r="A152" t="s">
        <v>144</v>
      </c>
      <c r="C152">
        <v>37</v>
      </c>
      <c r="D152">
        <v>28.88</v>
      </c>
      <c r="E152">
        <v>0.15</v>
      </c>
      <c r="F152">
        <v>9.86</v>
      </c>
      <c r="G152">
        <v>57.08</v>
      </c>
      <c r="H152">
        <v>0</v>
      </c>
      <c r="I152">
        <v>0</v>
      </c>
      <c r="J152">
        <v>0</v>
      </c>
    </row>
    <row r="153" spans="1:17" x14ac:dyDescent="0.25">
      <c r="A153" t="s">
        <v>145</v>
      </c>
      <c r="C153">
        <v>37</v>
      </c>
      <c r="D153">
        <v>28.99</v>
      </c>
      <c r="E153">
        <v>0.16</v>
      </c>
      <c r="F153">
        <v>10.050000000000001</v>
      </c>
      <c r="G153">
        <v>56.89</v>
      </c>
      <c r="H153">
        <v>0</v>
      </c>
      <c r="I153">
        <v>0</v>
      </c>
      <c r="J153">
        <v>0</v>
      </c>
    </row>
    <row r="154" spans="1:17" x14ac:dyDescent="0.25">
      <c r="A154" t="s">
        <v>146</v>
      </c>
      <c r="C154">
        <v>37</v>
      </c>
      <c r="D154">
        <v>28.89</v>
      </c>
      <c r="E154">
        <v>0.15</v>
      </c>
      <c r="F154">
        <v>9.93</v>
      </c>
      <c r="G154">
        <v>57.26</v>
      </c>
      <c r="H154">
        <v>0</v>
      </c>
      <c r="I154">
        <v>0</v>
      </c>
      <c r="J154">
        <v>0</v>
      </c>
    </row>
    <row r="155" spans="1:17" x14ac:dyDescent="0.25">
      <c r="A155" t="s">
        <v>147</v>
      </c>
      <c r="C155">
        <v>37</v>
      </c>
      <c r="D155">
        <v>29</v>
      </c>
      <c r="E155">
        <v>0.17</v>
      </c>
      <c r="F155">
        <v>10.15</v>
      </c>
      <c r="G155">
        <v>57.23</v>
      </c>
      <c r="H155">
        <v>0</v>
      </c>
      <c r="I155">
        <v>0</v>
      </c>
      <c r="J155">
        <v>0</v>
      </c>
    </row>
    <row r="156" spans="1:17" x14ac:dyDescent="0.25">
      <c r="A156" t="s">
        <v>148</v>
      </c>
      <c r="C156">
        <v>37</v>
      </c>
      <c r="D156">
        <v>28.96</v>
      </c>
      <c r="E156">
        <v>0.17</v>
      </c>
      <c r="F156">
        <v>10.15</v>
      </c>
      <c r="G156">
        <v>57.65</v>
      </c>
      <c r="H156">
        <v>0</v>
      </c>
      <c r="I156">
        <v>0</v>
      </c>
      <c r="J156">
        <v>0</v>
      </c>
    </row>
    <row r="157" spans="1:17" x14ac:dyDescent="0.25">
      <c r="A157" t="s">
        <v>149</v>
      </c>
      <c r="C157">
        <v>37</v>
      </c>
      <c r="D157">
        <v>29.03</v>
      </c>
      <c r="E157">
        <v>0.15</v>
      </c>
      <c r="F157">
        <v>10.02</v>
      </c>
      <c r="G157">
        <v>57.21</v>
      </c>
      <c r="H157">
        <v>0</v>
      </c>
      <c r="I157">
        <v>0</v>
      </c>
      <c r="J157">
        <v>0</v>
      </c>
    </row>
    <row r="158" spans="1:17" x14ac:dyDescent="0.25">
      <c r="A158" t="s">
        <v>150</v>
      </c>
      <c r="C158">
        <v>37</v>
      </c>
      <c r="D158">
        <v>31.29</v>
      </c>
      <c r="E158">
        <v>0.4</v>
      </c>
      <c r="F158">
        <v>13.29</v>
      </c>
      <c r="G158">
        <v>71.06</v>
      </c>
      <c r="H158">
        <v>2</v>
      </c>
      <c r="I158">
        <v>0</v>
      </c>
      <c r="J158">
        <v>0</v>
      </c>
    </row>
    <row r="159" spans="1:17" x14ac:dyDescent="0.25">
      <c r="A159" t="s">
        <v>151</v>
      </c>
      <c r="C159">
        <v>37</v>
      </c>
      <c r="D159">
        <v>31.16</v>
      </c>
      <c r="E159">
        <v>0.42</v>
      </c>
      <c r="F159">
        <v>13.43</v>
      </c>
      <c r="G159">
        <v>71.44</v>
      </c>
      <c r="H159">
        <v>2</v>
      </c>
      <c r="I159">
        <v>0</v>
      </c>
      <c r="J159">
        <v>0</v>
      </c>
    </row>
    <row r="160" spans="1:17" x14ac:dyDescent="0.25">
      <c r="A160" t="s">
        <v>152</v>
      </c>
      <c r="C160">
        <v>37</v>
      </c>
      <c r="D160">
        <v>31.34</v>
      </c>
      <c r="E160">
        <v>0.41</v>
      </c>
      <c r="F160">
        <v>13.42</v>
      </c>
      <c r="G160">
        <v>71.33</v>
      </c>
      <c r="H160">
        <v>2</v>
      </c>
      <c r="I160">
        <v>0</v>
      </c>
      <c r="J160">
        <v>0</v>
      </c>
    </row>
    <row r="161" spans="1:17" x14ac:dyDescent="0.25">
      <c r="A161" t="s">
        <v>153</v>
      </c>
      <c r="C161">
        <v>37</v>
      </c>
      <c r="D161">
        <v>31.35</v>
      </c>
      <c r="E161">
        <v>0.39</v>
      </c>
      <c r="F161">
        <v>13.32</v>
      </c>
      <c r="G161">
        <v>71.069999999999993</v>
      </c>
      <c r="H161">
        <v>2</v>
      </c>
      <c r="I161">
        <v>0</v>
      </c>
      <c r="J161">
        <v>0</v>
      </c>
    </row>
    <row r="162" spans="1:17" x14ac:dyDescent="0.25">
      <c r="A162" t="s">
        <v>154</v>
      </c>
      <c r="C162">
        <v>37</v>
      </c>
      <c r="D162">
        <v>31.43</v>
      </c>
      <c r="E162">
        <v>0.4</v>
      </c>
      <c r="F162">
        <v>13.31</v>
      </c>
      <c r="G162">
        <v>71.23</v>
      </c>
      <c r="H162">
        <v>2</v>
      </c>
      <c r="I162">
        <v>0</v>
      </c>
      <c r="J162">
        <v>0</v>
      </c>
    </row>
    <row r="163" spans="1:17" x14ac:dyDescent="0.25">
      <c r="A163" t="s">
        <v>155</v>
      </c>
      <c r="C163">
        <v>37</v>
      </c>
      <c r="D163">
        <v>31.23</v>
      </c>
      <c r="E163">
        <v>0.42</v>
      </c>
      <c r="F163">
        <v>13.48</v>
      </c>
      <c r="G163">
        <v>71.06</v>
      </c>
      <c r="H163">
        <v>2</v>
      </c>
      <c r="I163">
        <v>0</v>
      </c>
      <c r="J163">
        <v>0</v>
      </c>
    </row>
    <row r="164" spans="1:17" x14ac:dyDescent="0.25">
      <c r="A164" t="s">
        <v>156</v>
      </c>
      <c r="C164">
        <v>37</v>
      </c>
      <c r="D164">
        <v>23.33</v>
      </c>
      <c r="E164">
        <v>0.45</v>
      </c>
      <c r="F164">
        <v>8.7200000000000006</v>
      </c>
      <c r="G164">
        <v>51.07</v>
      </c>
      <c r="H164">
        <v>0</v>
      </c>
      <c r="I164">
        <v>0</v>
      </c>
      <c r="J164">
        <v>0</v>
      </c>
    </row>
    <row r="165" spans="1:17" x14ac:dyDescent="0.25">
      <c r="A165" t="s">
        <v>157</v>
      </c>
      <c r="C165">
        <v>37</v>
      </c>
      <c r="D165">
        <v>23.37</v>
      </c>
      <c r="E165">
        <v>0.43</v>
      </c>
      <c r="F165">
        <v>8.65</v>
      </c>
      <c r="G165">
        <v>50.61</v>
      </c>
      <c r="H165">
        <v>0</v>
      </c>
      <c r="I165">
        <v>0</v>
      </c>
      <c r="J165">
        <v>0</v>
      </c>
    </row>
    <row r="166" spans="1:17" x14ac:dyDescent="0.25">
      <c r="A166" t="s">
        <v>158</v>
      </c>
      <c r="C166">
        <v>37</v>
      </c>
      <c r="D166">
        <v>23.37</v>
      </c>
      <c r="E166">
        <v>0.43</v>
      </c>
      <c r="F166">
        <v>8.61</v>
      </c>
      <c r="G166">
        <v>50.23</v>
      </c>
      <c r="H166">
        <v>0</v>
      </c>
      <c r="I166">
        <v>0</v>
      </c>
      <c r="J166">
        <v>0</v>
      </c>
    </row>
    <row r="167" spans="1:17" x14ac:dyDescent="0.25">
      <c r="A167" t="s">
        <v>159</v>
      </c>
      <c r="C167">
        <v>37</v>
      </c>
      <c r="D167">
        <v>23.51</v>
      </c>
      <c r="E167">
        <v>0.45</v>
      </c>
      <c r="F167">
        <v>8.74</v>
      </c>
      <c r="G167">
        <v>50.58</v>
      </c>
      <c r="H167">
        <v>0</v>
      </c>
      <c r="I167">
        <v>0</v>
      </c>
      <c r="J167">
        <v>0</v>
      </c>
    </row>
    <row r="168" spans="1:17" x14ac:dyDescent="0.25">
      <c r="A168" t="s">
        <v>160</v>
      </c>
      <c r="C168">
        <v>37</v>
      </c>
      <c r="D168">
        <v>23.5</v>
      </c>
      <c r="E168">
        <v>0.46</v>
      </c>
      <c r="F168">
        <v>8.84</v>
      </c>
      <c r="G168">
        <v>51.05</v>
      </c>
      <c r="H168">
        <v>0</v>
      </c>
      <c r="I168">
        <v>0</v>
      </c>
      <c r="J168">
        <v>0</v>
      </c>
    </row>
    <row r="169" spans="1:17" x14ac:dyDescent="0.25">
      <c r="A169" t="s">
        <v>161</v>
      </c>
      <c r="C169">
        <v>37</v>
      </c>
      <c r="D169">
        <v>23.45</v>
      </c>
      <c r="E169">
        <v>0.44</v>
      </c>
      <c r="F169">
        <v>8.76</v>
      </c>
      <c r="G169">
        <v>50.86</v>
      </c>
      <c r="H169">
        <v>0</v>
      </c>
      <c r="I169">
        <v>0</v>
      </c>
      <c r="J169">
        <v>0</v>
      </c>
    </row>
    <row r="170" spans="1:17" x14ac:dyDescent="0.25">
      <c r="A170" t="s">
        <v>162</v>
      </c>
      <c r="C170">
        <v>37</v>
      </c>
      <c r="D170">
        <v>23.52</v>
      </c>
      <c r="E170">
        <v>0.43</v>
      </c>
      <c r="F170">
        <v>8.69</v>
      </c>
      <c r="G170">
        <v>50.35</v>
      </c>
      <c r="H170">
        <v>0</v>
      </c>
      <c r="I170">
        <v>0</v>
      </c>
      <c r="J170">
        <v>0</v>
      </c>
    </row>
    <row r="171" spans="1:17" x14ac:dyDescent="0.25">
      <c r="A171" t="s">
        <v>163</v>
      </c>
      <c r="C171">
        <v>37</v>
      </c>
      <c r="D171">
        <v>23.53</v>
      </c>
      <c r="E171">
        <v>0.45</v>
      </c>
      <c r="F171">
        <v>8.7899999999999991</v>
      </c>
      <c r="G171">
        <v>50.78</v>
      </c>
      <c r="H171">
        <v>0</v>
      </c>
      <c r="I171">
        <v>0</v>
      </c>
      <c r="J171">
        <v>0</v>
      </c>
    </row>
    <row r="172" spans="1:17" x14ac:dyDescent="0.25">
      <c r="A172" t="s">
        <v>164</v>
      </c>
      <c r="C172">
        <v>37</v>
      </c>
      <c r="D172">
        <v>31.35</v>
      </c>
      <c r="E172">
        <v>0.42</v>
      </c>
      <c r="F172">
        <v>13.46</v>
      </c>
      <c r="G172">
        <v>71.22</v>
      </c>
      <c r="H172">
        <v>2</v>
      </c>
      <c r="I172">
        <v>0</v>
      </c>
      <c r="J172">
        <v>0</v>
      </c>
    </row>
    <row r="173" spans="1:17" x14ac:dyDescent="0.25">
      <c r="A173" t="s">
        <v>165</v>
      </c>
      <c r="C173">
        <v>37</v>
      </c>
      <c r="D173">
        <v>31.32</v>
      </c>
      <c r="E173">
        <v>0.4</v>
      </c>
      <c r="F173">
        <v>13.35</v>
      </c>
      <c r="G173">
        <v>71.31</v>
      </c>
      <c r="H173">
        <v>2</v>
      </c>
      <c r="I173">
        <v>0</v>
      </c>
      <c r="J173">
        <v>0</v>
      </c>
    </row>
    <row r="174" spans="1:17" x14ac:dyDescent="0.25">
      <c r="A174" t="s">
        <v>1518</v>
      </c>
    </row>
    <row r="175" spans="1:17" x14ac:dyDescent="0.25">
      <c r="A175" t="s">
        <v>1518</v>
      </c>
    </row>
    <row r="176" spans="1:17" ht="16.5" x14ac:dyDescent="0.3">
      <c r="A176" t="s">
        <v>166</v>
      </c>
      <c r="O176" s="10">
        <f>AVERAGE(G179:G194)/100</f>
        <v>0.78784999999999994</v>
      </c>
      <c r="P176" s="4">
        <f>COUNTA(A179:A194)</f>
        <v>16</v>
      </c>
      <c r="Q176" s="6">
        <f>37*P176</f>
        <v>592</v>
      </c>
    </row>
    <row r="177" spans="1:10" x14ac:dyDescent="0.25">
      <c r="A177" t="s">
        <v>1518</v>
      </c>
    </row>
    <row r="178" spans="1:10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</row>
    <row r="179" spans="1:10" x14ac:dyDescent="0.25">
      <c r="A179" t="s">
        <v>167</v>
      </c>
      <c r="B179" t="s">
        <v>168</v>
      </c>
      <c r="C179">
        <v>37</v>
      </c>
      <c r="D179">
        <v>28.91</v>
      </c>
      <c r="E179">
        <v>0.17</v>
      </c>
      <c r="F179">
        <v>9.6</v>
      </c>
      <c r="G179">
        <v>67.099999999999994</v>
      </c>
      <c r="H179">
        <v>0</v>
      </c>
      <c r="I179">
        <v>0</v>
      </c>
      <c r="J179">
        <v>0</v>
      </c>
    </row>
    <row r="180" spans="1:10" x14ac:dyDescent="0.25">
      <c r="A180" t="s">
        <v>169</v>
      </c>
      <c r="B180" t="s">
        <v>170</v>
      </c>
      <c r="C180">
        <v>37</v>
      </c>
      <c r="D180">
        <v>28.59</v>
      </c>
      <c r="E180">
        <v>0.17</v>
      </c>
      <c r="F180">
        <v>9.59</v>
      </c>
      <c r="G180">
        <v>66.790000000000006</v>
      </c>
      <c r="H180">
        <v>0</v>
      </c>
      <c r="I180">
        <v>0</v>
      </c>
      <c r="J180">
        <v>0</v>
      </c>
    </row>
    <row r="181" spans="1:10" x14ac:dyDescent="0.25">
      <c r="A181" t="s">
        <v>171</v>
      </c>
      <c r="B181" t="s">
        <v>172</v>
      </c>
      <c r="C181">
        <v>37</v>
      </c>
      <c r="D181">
        <v>28.9</v>
      </c>
      <c r="E181">
        <v>0.17</v>
      </c>
      <c r="F181">
        <v>9.58</v>
      </c>
      <c r="G181">
        <v>67.33</v>
      </c>
      <c r="H181">
        <v>0</v>
      </c>
      <c r="I181">
        <v>0</v>
      </c>
      <c r="J181">
        <v>0</v>
      </c>
    </row>
    <row r="182" spans="1:10" x14ac:dyDescent="0.25">
      <c r="A182" t="s">
        <v>173</v>
      </c>
      <c r="B182" t="s">
        <v>174</v>
      </c>
      <c r="C182">
        <v>37</v>
      </c>
      <c r="D182">
        <v>28.91</v>
      </c>
      <c r="E182">
        <v>0.17</v>
      </c>
      <c r="F182">
        <v>9.57</v>
      </c>
      <c r="G182">
        <v>67.28</v>
      </c>
      <c r="H182">
        <v>0</v>
      </c>
      <c r="I182">
        <v>0</v>
      </c>
      <c r="J182">
        <v>0</v>
      </c>
    </row>
    <row r="183" spans="1:10" x14ac:dyDescent="0.25">
      <c r="A183" t="s">
        <v>175</v>
      </c>
      <c r="B183" t="s">
        <v>176</v>
      </c>
      <c r="C183">
        <v>37</v>
      </c>
      <c r="D183">
        <v>28.89</v>
      </c>
      <c r="E183">
        <v>0.17</v>
      </c>
      <c r="F183">
        <v>9.5500000000000007</v>
      </c>
      <c r="G183">
        <v>67.23</v>
      </c>
      <c r="H183">
        <v>0</v>
      </c>
      <c r="I183">
        <v>0</v>
      </c>
      <c r="J183">
        <v>0</v>
      </c>
    </row>
    <row r="184" spans="1:10" x14ac:dyDescent="0.25">
      <c r="A184" t="s">
        <v>177</v>
      </c>
      <c r="B184" t="s">
        <v>178</v>
      </c>
      <c r="C184">
        <v>37</v>
      </c>
      <c r="D184">
        <v>28.89</v>
      </c>
      <c r="E184">
        <v>0.17</v>
      </c>
      <c r="F184">
        <v>9.5399999999999991</v>
      </c>
      <c r="G184">
        <v>66.650000000000006</v>
      </c>
      <c r="H184">
        <v>0</v>
      </c>
      <c r="I184">
        <v>0</v>
      </c>
      <c r="J184">
        <v>0</v>
      </c>
    </row>
    <row r="185" spans="1:10" x14ac:dyDescent="0.25">
      <c r="A185" t="s">
        <v>179</v>
      </c>
      <c r="B185" t="s">
        <v>180</v>
      </c>
      <c r="C185">
        <v>37</v>
      </c>
      <c r="D185">
        <v>35.130000000000003</v>
      </c>
      <c r="E185">
        <v>0.01</v>
      </c>
      <c r="F185">
        <v>13.99</v>
      </c>
      <c r="G185">
        <v>89.9</v>
      </c>
      <c r="H185">
        <v>67</v>
      </c>
      <c r="I185">
        <v>0</v>
      </c>
      <c r="J185">
        <v>0</v>
      </c>
    </row>
    <row r="186" spans="1:10" x14ac:dyDescent="0.25">
      <c r="A186" t="s">
        <v>181</v>
      </c>
      <c r="B186" t="s">
        <v>182</v>
      </c>
      <c r="C186">
        <v>37</v>
      </c>
      <c r="D186">
        <v>35.130000000000003</v>
      </c>
      <c r="E186">
        <v>0.01</v>
      </c>
      <c r="F186">
        <v>13.94</v>
      </c>
      <c r="G186">
        <v>89.34</v>
      </c>
      <c r="H186">
        <v>71</v>
      </c>
      <c r="I186">
        <v>0</v>
      </c>
      <c r="J186">
        <v>0</v>
      </c>
    </row>
    <row r="187" spans="1:10" x14ac:dyDescent="0.25">
      <c r="A187" t="s">
        <v>183</v>
      </c>
      <c r="B187" t="s">
        <v>184</v>
      </c>
      <c r="C187">
        <v>37</v>
      </c>
      <c r="D187">
        <v>35.130000000000003</v>
      </c>
      <c r="E187">
        <v>0.01</v>
      </c>
      <c r="F187">
        <v>13.86</v>
      </c>
      <c r="G187">
        <v>89.1</v>
      </c>
      <c r="H187">
        <v>65</v>
      </c>
      <c r="I187">
        <v>0</v>
      </c>
      <c r="J187">
        <v>0</v>
      </c>
    </row>
    <row r="188" spans="1:10" x14ac:dyDescent="0.25">
      <c r="A188" t="s">
        <v>185</v>
      </c>
      <c r="B188" t="s">
        <v>186</v>
      </c>
      <c r="C188">
        <v>37</v>
      </c>
      <c r="D188">
        <v>35.39</v>
      </c>
      <c r="E188">
        <v>0.01</v>
      </c>
      <c r="F188">
        <v>13.79</v>
      </c>
      <c r="G188">
        <v>89.01</v>
      </c>
      <c r="H188">
        <v>70</v>
      </c>
      <c r="I188">
        <v>1</v>
      </c>
      <c r="J188">
        <v>5</v>
      </c>
    </row>
    <row r="189" spans="1:10" x14ac:dyDescent="0.25">
      <c r="A189" t="s">
        <v>187</v>
      </c>
      <c r="B189" t="s">
        <v>188</v>
      </c>
      <c r="C189">
        <v>37</v>
      </c>
      <c r="D189">
        <v>36.04</v>
      </c>
      <c r="E189">
        <v>0.01</v>
      </c>
      <c r="F189">
        <v>14.37</v>
      </c>
      <c r="G189">
        <v>91.8</v>
      </c>
      <c r="H189">
        <v>85</v>
      </c>
      <c r="I189">
        <v>5</v>
      </c>
      <c r="J189">
        <v>25</v>
      </c>
    </row>
    <row r="190" spans="1:10" x14ac:dyDescent="0.25">
      <c r="A190" t="s">
        <v>189</v>
      </c>
      <c r="B190" t="s">
        <v>190</v>
      </c>
      <c r="C190">
        <v>37</v>
      </c>
      <c r="D190">
        <v>36.200000000000003</v>
      </c>
      <c r="E190">
        <v>0.01</v>
      </c>
      <c r="F190">
        <v>14.34</v>
      </c>
      <c r="G190">
        <v>91.58</v>
      </c>
      <c r="H190">
        <v>84</v>
      </c>
      <c r="I190">
        <v>6</v>
      </c>
      <c r="J190">
        <v>30</v>
      </c>
    </row>
    <row r="191" spans="1:10" x14ac:dyDescent="0.25">
      <c r="A191" t="s">
        <v>191</v>
      </c>
      <c r="B191" t="s">
        <v>192</v>
      </c>
      <c r="C191">
        <v>37</v>
      </c>
      <c r="D191">
        <v>36.28</v>
      </c>
      <c r="E191">
        <v>0.01</v>
      </c>
      <c r="F191">
        <v>14.48</v>
      </c>
      <c r="G191">
        <v>91.57</v>
      </c>
      <c r="H191">
        <v>91</v>
      </c>
      <c r="I191">
        <v>5</v>
      </c>
      <c r="J191">
        <v>25</v>
      </c>
    </row>
    <row r="192" spans="1:10" x14ac:dyDescent="0.25">
      <c r="A192" t="s">
        <v>193</v>
      </c>
      <c r="B192" t="s">
        <v>194</v>
      </c>
      <c r="C192">
        <v>37</v>
      </c>
      <c r="D192">
        <v>35.979999999999997</v>
      </c>
      <c r="E192">
        <v>0.01</v>
      </c>
      <c r="F192">
        <v>14.26</v>
      </c>
      <c r="G192">
        <v>91.6</v>
      </c>
      <c r="H192">
        <v>82</v>
      </c>
      <c r="I192">
        <v>4</v>
      </c>
      <c r="J192">
        <v>20</v>
      </c>
    </row>
    <row r="193" spans="1:17" x14ac:dyDescent="0.25">
      <c r="A193" t="s">
        <v>195</v>
      </c>
      <c r="B193" t="s">
        <v>196</v>
      </c>
      <c r="C193">
        <v>37</v>
      </c>
      <c r="D193">
        <v>28.7</v>
      </c>
      <c r="E193">
        <v>0.17</v>
      </c>
      <c r="F193">
        <v>9.65</v>
      </c>
      <c r="G193">
        <v>66.98</v>
      </c>
      <c r="H193">
        <v>0</v>
      </c>
      <c r="I193">
        <v>0</v>
      </c>
      <c r="J193">
        <v>0</v>
      </c>
    </row>
    <row r="194" spans="1:17" x14ac:dyDescent="0.25">
      <c r="A194" t="s">
        <v>197</v>
      </c>
      <c r="B194" t="s">
        <v>198</v>
      </c>
      <c r="C194">
        <v>37</v>
      </c>
      <c r="D194">
        <v>28.65</v>
      </c>
      <c r="E194">
        <v>0.17</v>
      </c>
      <c r="F194">
        <v>9.6199999999999992</v>
      </c>
      <c r="G194">
        <v>67.3</v>
      </c>
      <c r="H194">
        <v>0</v>
      </c>
      <c r="I194">
        <v>0</v>
      </c>
      <c r="J194">
        <v>0</v>
      </c>
    </row>
    <row r="195" spans="1:17" x14ac:dyDescent="0.25">
      <c r="A195" t="s">
        <v>1518</v>
      </c>
    </row>
    <row r="196" spans="1:17" x14ac:dyDescent="0.25">
      <c r="A196" t="s">
        <v>1518</v>
      </c>
    </row>
    <row r="197" spans="1:17" ht="16.5" x14ac:dyDescent="0.3">
      <c r="A197" t="s">
        <v>199</v>
      </c>
      <c r="O197" s="10">
        <f>AVERAGE(G200:G215)/100</f>
        <v>0.81313750000000018</v>
      </c>
      <c r="P197" s="4">
        <f>COUNTA(A200:A215)</f>
        <v>16</v>
      </c>
      <c r="Q197" s="6">
        <f>37*P197</f>
        <v>592</v>
      </c>
    </row>
    <row r="198" spans="1:17" x14ac:dyDescent="0.25">
      <c r="A198" t="s">
        <v>1518</v>
      </c>
    </row>
    <row r="199" spans="1:17" x14ac:dyDescent="0.2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</row>
    <row r="200" spans="1:17" x14ac:dyDescent="0.25">
      <c r="A200" t="s">
        <v>200</v>
      </c>
      <c r="B200" t="s">
        <v>1401</v>
      </c>
      <c r="C200">
        <v>37</v>
      </c>
      <c r="D200">
        <v>34.47</v>
      </c>
      <c r="E200">
        <v>0.45</v>
      </c>
      <c r="F200">
        <v>13.16</v>
      </c>
      <c r="G200">
        <v>87.23</v>
      </c>
      <c r="H200">
        <v>32</v>
      </c>
      <c r="I200">
        <v>0</v>
      </c>
      <c r="J200">
        <v>0</v>
      </c>
    </row>
    <row r="201" spans="1:17" x14ac:dyDescent="0.25">
      <c r="A201" t="s">
        <v>201</v>
      </c>
      <c r="B201" t="s">
        <v>1402</v>
      </c>
      <c r="C201">
        <v>37</v>
      </c>
      <c r="D201">
        <v>34.57</v>
      </c>
      <c r="E201">
        <v>0.44</v>
      </c>
      <c r="F201">
        <v>13.18</v>
      </c>
      <c r="G201">
        <v>87.06</v>
      </c>
      <c r="H201">
        <v>35</v>
      </c>
      <c r="I201">
        <v>0</v>
      </c>
      <c r="J201">
        <v>0</v>
      </c>
    </row>
    <row r="202" spans="1:17" x14ac:dyDescent="0.25">
      <c r="A202" t="s">
        <v>202</v>
      </c>
      <c r="B202" t="s">
        <v>1403</v>
      </c>
      <c r="C202">
        <v>37</v>
      </c>
      <c r="D202">
        <v>34.49</v>
      </c>
      <c r="E202">
        <v>0.44</v>
      </c>
      <c r="F202">
        <v>13.15</v>
      </c>
      <c r="G202">
        <v>87.53</v>
      </c>
      <c r="H202">
        <v>33</v>
      </c>
      <c r="I202">
        <v>0</v>
      </c>
      <c r="J202">
        <v>0</v>
      </c>
    </row>
    <row r="203" spans="1:17" x14ac:dyDescent="0.25">
      <c r="A203" t="s">
        <v>203</v>
      </c>
      <c r="B203" t="s">
        <v>1404</v>
      </c>
      <c r="C203">
        <v>37</v>
      </c>
      <c r="D203">
        <v>34.659999999999997</v>
      </c>
      <c r="E203">
        <v>0.45</v>
      </c>
      <c r="F203">
        <v>13.16</v>
      </c>
      <c r="G203">
        <v>87.61</v>
      </c>
      <c r="H203">
        <v>34</v>
      </c>
      <c r="I203">
        <v>0</v>
      </c>
      <c r="J203">
        <v>0</v>
      </c>
    </row>
    <row r="204" spans="1:17" x14ac:dyDescent="0.25">
      <c r="A204" t="s">
        <v>204</v>
      </c>
      <c r="B204" t="s">
        <v>1405</v>
      </c>
      <c r="C204">
        <v>37</v>
      </c>
      <c r="D204">
        <v>34.44</v>
      </c>
      <c r="E204">
        <v>0.46</v>
      </c>
      <c r="F204">
        <v>13.23</v>
      </c>
      <c r="G204">
        <v>87.69</v>
      </c>
      <c r="H204">
        <v>34</v>
      </c>
      <c r="I204">
        <v>0</v>
      </c>
      <c r="J204">
        <v>0</v>
      </c>
    </row>
    <row r="205" spans="1:17" x14ac:dyDescent="0.25">
      <c r="A205" t="s">
        <v>205</v>
      </c>
      <c r="B205" t="s">
        <v>1406</v>
      </c>
      <c r="C205">
        <v>37</v>
      </c>
      <c r="D205">
        <v>34.65</v>
      </c>
      <c r="E205">
        <v>0.46</v>
      </c>
      <c r="F205">
        <v>13.28</v>
      </c>
      <c r="G205">
        <v>87.67</v>
      </c>
      <c r="H205">
        <v>37</v>
      </c>
      <c r="I205">
        <v>0</v>
      </c>
      <c r="J205">
        <v>0</v>
      </c>
    </row>
    <row r="206" spans="1:17" x14ac:dyDescent="0.25">
      <c r="A206" t="s">
        <v>206</v>
      </c>
      <c r="B206" t="s">
        <v>1407</v>
      </c>
      <c r="C206">
        <v>37</v>
      </c>
      <c r="D206">
        <v>34.72</v>
      </c>
      <c r="E206">
        <v>0.45</v>
      </c>
      <c r="F206">
        <v>13.19</v>
      </c>
      <c r="G206">
        <v>87.05</v>
      </c>
      <c r="H206">
        <v>34</v>
      </c>
      <c r="I206">
        <v>0</v>
      </c>
      <c r="J206">
        <v>0</v>
      </c>
    </row>
    <row r="207" spans="1:17" x14ac:dyDescent="0.25">
      <c r="A207" t="s">
        <v>207</v>
      </c>
      <c r="B207" t="s">
        <v>1408</v>
      </c>
      <c r="C207">
        <v>37</v>
      </c>
      <c r="D207">
        <v>34.700000000000003</v>
      </c>
      <c r="E207">
        <v>0.46</v>
      </c>
      <c r="F207">
        <v>13.21</v>
      </c>
      <c r="G207">
        <v>87.41</v>
      </c>
      <c r="H207">
        <v>32</v>
      </c>
      <c r="I207">
        <v>0</v>
      </c>
      <c r="J207">
        <v>0</v>
      </c>
    </row>
    <row r="208" spans="1:17" x14ac:dyDescent="0.25">
      <c r="A208" t="s">
        <v>208</v>
      </c>
      <c r="B208" t="s">
        <v>1409</v>
      </c>
      <c r="C208">
        <v>37</v>
      </c>
      <c r="D208">
        <v>32.5</v>
      </c>
      <c r="E208">
        <v>0.71</v>
      </c>
      <c r="F208">
        <v>10.58</v>
      </c>
      <c r="G208">
        <v>75.13</v>
      </c>
      <c r="H208">
        <v>4</v>
      </c>
      <c r="I208">
        <v>0</v>
      </c>
      <c r="J208">
        <v>0</v>
      </c>
    </row>
    <row r="209" spans="1:17" x14ac:dyDescent="0.25">
      <c r="A209" t="s">
        <v>209</v>
      </c>
      <c r="B209" t="s">
        <v>1410</v>
      </c>
      <c r="C209">
        <v>37</v>
      </c>
      <c r="D209">
        <v>32.51</v>
      </c>
      <c r="E209">
        <v>0.72</v>
      </c>
      <c r="F209">
        <v>10.64</v>
      </c>
      <c r="G209">
        <v>75.41</v>
      </c>
      <c r="H209">
        <v>4</v>
      </c>
      <c r="I209">
        <v>0</v>
      </c>
      <c r="J209">
        <v>0</v>
      </c>
    </row>
    <row r="210" spans="1:17" x14ac:dyDescent="0.25">
      <c r="A210" t="s">
        <v>210</v>
      </c>
      <c r="B210" t="s">
        <v>1411</v>
      </c>
      <c r="C210">
        <v>37</v>
      </c>
      <c r="D210">
        <v>32.5</v>
      </c>
      <c r="E210">
        <v>0.72</v>
      </c>
      <c r="F210">
        <v>10.55</v>
      </c>
      <c r="G210">
        <v>74.86</v>
      </c>
      <c r="H210">
        <v>4</v>
      </c>
      <c r="I210">
        <v>0</v>
      </c>
      <c r="J210">
        <v>0</v>
      </c>
    </row>
    <row r="211" spans="1:17" x14ac:dyDescent="0.25">
      <c r="A211" t="s">
        <v>211</v>
      </c>
      <c r="B211" t="s">
        <v>1412</v>
      </c>
      <c r="C211">
        <v>37</v>
      </c>
      <c r="D211">
        <v>32.68</v>
      </c>
      <c r="E211">
        <v>0.72</v>
      </c>
      <c r="F211">
        <v>10.6</v>
      </c>
      <c r="G211">
        <v>75.66</v>
      </c>
      <c r="H211">
        <v>4</v>
      </c>
      <c r="I211">
        <v>0</v>
      </c>
      <c r="J211">
        <v>0</v>
      </c>
    </row>
    <row r="212" spans="1:17" x14ac:dyDescent="0.25">
      <c r="A212" t="s">
        <v>212</v>
      </c>
      <c r="B212" t="s">
        <v>1413</v>
      </c>
      <c r="C212">
        <v>37</v>
      </c>
      <c r="D212">
        <v>32.24</v>
      </c>
      <c r="E212">
        <v>0.73</v>
      </c>
      <c r="F212">
        <v>10.59</v>
      </c>
      <c r="G212">
        <v>75.16</v>
      </c>
      <c r="H212">
        <v>4</v>
      </c>
      <c r="I212">
        <v>0</v>
      </c>
      <c r="J212">
        <v>0</v>
      </c>
    </row>
    <row r="213" spans="1:17" x14ac:dyDescent="0.25">
      <c r="A213" t="s">
        <v>213</v>
      </c>
      <c r="B213" t="s">
        <v>1405</v>
      </c>
      <c r="C213">
        <v>37</v>
      </c>
      <c r="D213">
        <v>32.67</v>
      </c>
      <c r="E213">
        <v>0.72</v>
      </c>
      <c r="F213">
        <v>10.76</v>
      </c>
      <c r="G213">
        <v>75.91</v>
      </c>
      <c r="H213">
        <v>4</v>
      </c>
      <c r="I213">
        <v>0</v>
      </c>
      <c r="J213">
        <v>0</v>
      </c>
    </row>
    <row r="214" spans="1:17" x14ac:dyDescent="0.25">
      <c r="A214" t="s">
        <v>214</v>
      </c>
      <c r="B214" t="s">
        <v>1414</v>
      </c>
      <c r="C214">
        <v>37</v>
      </c>
      <c r="D214">
        <v>32.64</v>
      </c>
      <c r="E214">
        <v>0.72</v>
      </c>
      <c r="F214">
        <v>10.55</v>
      </c>
      <c r="G214">
        <v>75.22</v>
      </c>
      <c r="H214">
        <v>4</v>
      </c>
      <c r="I214">
        <v>0</v>
      </c>
      <c r="J214">
        <v>0</v>
      </c>
    </row>
    <row r="215" spans="1:17" x14ac:dyDescent="0.25">
      <c r="A215" t="s">
        <v>215</v>
      </c>
      <c r="B215" t="s">
        <v>1415</v>
      </c>
      <c r="C215">
        <v>37</v>
      </c>
      <c r="D215">
        <v>32.15</v>
      </c>
      <c r="E215">
        <v>0.71</v>
      </c>
      <c r="F215">
        <v>10.63</v>
      </c>
      <c r="G215">
        <v>74.42</v>
      </c>
      <c r="H215">
        <v>4</v>
      </c>
      <c r="I215">
        <v>0</v>
      </c>
      <c r="J215">
        <v>0</v>
      </c>
    </row>
    <row r="216" spans="1:17" x14ac:dyDescent="0.25">
      <c r="A216" t="s">
        <v>1518</v>
      </c>
    </row>
    <row r="217" spans="1:17" x14ac:dyDescent="0.25">
      <c r="A217" t="s">
        <v>1518</v>
      </c>
    </row>
    <row r="218" spans="1:17" ht="16.5" x14ac:dyDescent="0.3">
      <c r="A218" t="s">
        <v>216</v>
      </c>
      <c r="O218" s="10">
        <f>AVERAGE(G221:G236)/100</f>
        <v>0.49572500000000014</v>
      </c>
      <c r="P218" s="4">
        <f>COUNTA(A221:A236)</f>
        <v>16</v>
      </c>
      <c r="Q218" s="6">
        <f>37*P218</f>
        <v>592</v>
      </c>
    </row>
    <row r="219" spans="1:17" x14ac:dyDescent="0.25">
      <c r="A219" t="s">
        <v>1518</v>
      </c>
    </row>
    <row r="220" spans="1:17" x14ac:dyDescent="0.25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</row>
    <row r="221" spans="1:17" x14ac:dyDescent="0.25">
      <c r="A221" t="s">
        <v>217</v>
      </c>
      <c r="B221" t="s">
        <v>218</v>
      </c>
      <c r="C221">
        <v>37</v>
      </c>
      <c r="D221">
        <v>26.47</v>
      </c>
      <c r="E221">
        <v>0.47</v>
      </c>
      <c r="F221">
        <v>10.09</v>
      </c>
      <c r="G221">
        <v>59.11</v>
      </c>
      <c r="H221">
        <v>0</v>
      </c>
      <c r="I221">
        <v>0</v>
      </c>
      <c r="J221">
        <v>0</v>
      </c>
    </row>
    <row r="222" spans="1:17" x14ac:dyDescent="0.25">
      <c r="A222" t="s">
        <v>219</v>
      </c>
      <c r="B222" t="s">
        <v>220</v>
      </c>
      <c r="C222">
        <v>37</v>
      </c>
      <c r="D222">
        <v>26.61</v>
      </c>
      <c r="E222">
        <v>0.47</v>
      </c>
      <c r="F222">
        <v>10.09</v>
      </c>
      <c r="G222">
        <v>58.84</v>
      </c>
      <c r="H222">
        <v>0</v>
      </c>
      <c r="I222">
        <v>0</v>
      </c>
      <c r="J222">
        <v>0</v>
      </c>
    </row>
    <row r="223" spans="1:17" x14ac:dyDescent="0.25">
      <c r="A223" t="s">
        <v>221</v>
      </c>
      <c r="B223" t="s">
        <v>222</v>
      </c>
      <c r="C223">
        <v>37</v>
      </c>
      <c r="D223">
        <v>26.47</v>
      </c>
      <c r="E223">
        <v>0.47</v>
      </c>
      <c r="F223">
        <v>10.06</v>
      </c>
      <c r="G223">
        <v>59.13</v>
      </c>
      <c r="H223">
        <v>0</v>
      </c>
      <c r="I223">
        <v>0</v>
      </c>
      <c r="J223">
        <v>0</v>
      </c>
    </row>
    <row r="224" spans="1:17" x14ac:dyDescent="0.25">
      <c r="A224" t="s">
        <v>223</v>
      </c>
      <c r="B224" t="s">
        <v>224</v>
      </c>
      <c r="C224">
        <v>37</v>
      </c>
      <c r="D224">
        <v>26.4</v>
      </c>
      <c r="E224">
        <v>0.47</v>
      </c>
      <c r="F224">
        <v>10.07</v>
      </c>
      <c r="G224">
        <v>59.12</v>
      </c>
      <c r="H224">
        <v>0</v>
      </c>
      <c r="I224">
        <v>0</v>
      </c>
      <c r="J224">
        <v>0</v>
      </c>
    </row>
    <row r="225" spans="1:17" x14ac:dyDescent="0.25">
      <c r="A225" t="s">
        <v>225</v>
      </c>
      <c r="B225" t="s">
        <v>226</v>
      </c>
      <c r="C225">
        <v>37</v>
      </c>
      <c r="D225">
        <v>26.43</v>
      </c>
      <c r="E225">
        <v>0.47</v>
      </c>
      <c r="F225">
        <v>10.06</v>
      </c>
      <c r="G225">
        <v>59.07</v>
      </c>
      <c r="H225">
        <v>0</v>
      </c>
      <c r="I225">
        <v>0</v>
      </c>
      <c r="J225">
        <v>0</v>
      </c>
    </row>
    <row r="226" spans="1:17" x14ac:dyDescent="0.25">
      <c r="A226" t="s">
        <v>227</v>
      </c>
      <c r="B226" t="s">
        <v>228</v>
      </c>
      <c r="C226">
        <v>37</v>
      </c>
      <c r="D226">
        <v>26.45</v>
      </c>
      <c r="E226">
        <v>0.47</v>
      </c>
      <c r="F226">
        <v>10.06</v>
      </c>
      <c r="G226">
        <v>58.89</v>
      </c>
      <c r="H226">
        <v>0</v>
      </c>
      <c r="I226">
        <v>0</v>
      </c>
      <c r="J226">
        <v>0</v>
      </c>
    </row>
    <row r="227" spans="1:17" x14ac:dyDescent="0.25">
      <c r="A227" t="s">
        <v>229</v>
      </c>
      <c r="B227" t="s">
        <v>230</v>
      </c>
      <c r="C227">
        <v>37</v>
      </c>
      <c r="D227">
        <v>17.59</v>
      </c>
      <c r="E227">
        <v>0.32</v>
      </c>
      <c r="F227">
        <v>6.04</v>
      </c>
      <c r="G227">
        <v>40.380000000000003</v>
      </c>
      <c r="H227">
        <v>0</v>
      </c>
      <c r="I227">
        <v>0</v>
      </c>
      <c r="J227">
        <v>0</v>
      </c>
    </row>
    <row r="228" spans="1:17" x14ac:dyDescent="0.25">
      <c r="A228" t="s">
        <v>231</v>
      </c>
      <c r="B228" t="s">
        <v>232</v>
      </c>
      <c r="C228">
        <v>37</v>
      </c>
      <c r="D228">
        <v>17.59</v>
      </c>
      <c r="E228">
        <v>0.28000000000000003</v>
      </c>
      <c r="F228">
        <v>6.03</v>
      </c>
      <c r="G228">
        <v>39.880000000000003</v>
      </c>
      <c r="H228">
        <v>0</v>
      </c>
      <c r="I228">
        <v>0</v>
      </c>
      <c r="J228">
        <v>0</v>
      </c>
    </row>
    <row r="229" spans="1:17" x14ac:dyDescent="0.25">
      <c r="A229" t="s">
        <v>233</v>
      </c>
      <c r="B229" t="s">
        <v>234</v>
      </c>
      <c r="C229">
        <v>37</v>
      </c>
      <c r="D229">
        <v>17.46</v>
      </c>
      <c r="E229">
        <v>0.28000000000000003</v>
      </c>
      <c r="F229">
        <v>5.99</v>
      </c>
      <c r="G229">
        <v>39.99</v>
      </c>
      <c r="H229">
        <v>0</v>
      </c>
      <c r="I229">
        <v>0</v>
      </c>
      <c r="J229">
        <v>0</v>
      </c>
    </row>
    <row r="230" spans="1:17" x14ac:dyDescent="0.25">
      <c r="A230" t="s">
        <v>235</v>
      </c>
      <c r="B230" t="s">
        <v>236</v>
      </c>
      <c r="C230">
        <v>37</v>
      </c>
      <c r="D230">
        <v>17.57</v>
      </c>
      <c r="E230">
        <v>0.28000000000000003</v>
      </c>
      <c r="F230">
        <v>6</v>
      </c>
      <c r="G230">
        <v>40.03</v>
      </c>
      <c r="H230">
        <v>0</v>
      </c>
      <c r="I230">
        <v>0</v>
      </c>
      <c r="J230">
        <v>0</v>
      </c>
    </row>
    <row r="231" spans="1:17" x14ac:dyDescent="0.25">
      <c r="A231" t="s">
        <v>237</v>
      </c>
      <c r="B231" t="s">
        <v>238</v>
      </c>
      <c r="C231">
        <v>37</v>
      </c>
      <c r="D231">
        <v>17.579999999999998</v>
      </c>
      <c r="E231">
        <v>0.28000000000000003</v>
      </c>
      <c r="F231">
        <v>6.18</v>
      </c>
      <c r="G231">
        <v>40.33</v>
      </c>
      <c r="H231">
        <v>0</v>
      </c>
      <c r="I231">
        <v>0</v>
      </c>
      <c r="J231">
        <v>0</v>
      </c>
    </row>
    <row r="232" spans="1:17" x14ac:dyDescent="0.25">
      <c r="A232" t="s">
        <v>239</v>
      </c>
      <c r="B232" t="s">
        <v>226</v>
      </c>
      <c r="C232">
        <v>37</v>
      </c>
      <c r="D232">
        <v>17.920000000000002</v>
      </c>
      <c r="E232">
        <v>0.28000000000000003</v>
      </c>
      <c r="F232">
        <v>6.18</v>
      </c>
      <c r="G232">
        <v>40.11</v>
      </c>
      <c r="H232">
        <v>0</v>
      </c>
      <c r="I232">
        <v>0</v>
      </c>
      <c r="J232">
        <v>0</v>
      </c>
    </row>
    <row r="233" spans="1:17" x14ac:dyDescent="0.25">
      <c r="A233" t="s">
        <v>240</v>
      </c>
      <c r="B233" t="s">
        <v>241</v>
      </c>
      <c r="C233">
        <v>37</v>
      </c>
      <c r="D233">
        <v>17.61</v>
      </c>
      <c r="E233">
        <v>0.28000000000000003</v>
      </c>
      <c r="F233">
        <v>6.12</v>
      </c>
      <c r="G233">
        <v>39.880000000000003</v>
      </c>
      <c r="H233">
        <v>0</v>
      </c>
      <c r="I233">
        <v>0</v>
      </c>
      <c r="J233">
        <v>0</v>
      </c>
    </row>
    <row r="234" spans="1:17" x14ac:dyDescent="0.25">
      <c r="A234" t="s">
        <v>242</v>
      </c>
      <c r="B234" t="s">
        <v>243</v>
      </c>
      <c r="C234">
        <v>37</v>
      </c>
      <c r="D234">
        <v>17.63</v>
      </c>
      <c r="E234">
        <v>0.28000000000000003</v>
      </c>
      <c r="F234">
        <v>6.06</v>
      </c>
      <c r="G234">
        <v>40.08</v>
      </c>
      <c r="H234">
        <v>0</v>
      </c>
      <c r="I234">
        <v>0</v>
      </c>
      <c r="J234">
        <v>0</v>
      </c>
    </row>
    <row r="235" spans="1:17" x14ac:dyDescent="0.25">
      <c r="A235" t="s">
        <v>244</v>
      </c>
      <c r="B235" t="s">
        <v>245</v>
      </c>
      <c r="C235">
        <v>37</v>
      </c>
      <c r="D235">
        <v>26.63</v>
      </c>
      <c r="E235">
        <v>0.47</v>
      </c>
      <c r="F235">
        <v>10.06</v>
      </c>
      <c r="G235">
        <v>59.12</v>
      </c>
      <c r="H235">
        <v>0</v>
      </c>
      <c r="I235">
        <v>0</v>
      </c>
      <c r="J235">
        <v>0</v>
      </c>
    </row>
    <row r="236" spans="1:17" x14ac:dyDescent="0.25">
      <c r="A236" t="s">
        <v>246</v>
      </c>
      <c r="B236" t="s">
        <v>247</v>
      </c>
      <c r="C236">
        <v>37</v>
      </c>
      <c r="D236">
        <v>26.45</v>
      </c>
      <c r="E236">
        <v>0.47</v>
      </c>
      <c r="F236">
        <v>10.06</v>
      </c>
      <c r="G236">
        <v>59.2</v>
      </c>
      <c r="H236">
        <v>0</v>
      </c>
      <c r="I236">
        <v>0</v>
      </c>
      <c r="J236">
        <v>0</v>
      </c>
    </row>
    <row r="237" spans="1:17" x14ac:dyDescent="0.25">
      <c r="A237" t="s">
        <v>1518</v>
      </c>
    </row>
    <row r="238" spans="1:17" x14ac:dyDescent="0.25">
      <c r="A238" t="s">
        <v>1518</v>
      </c>
    </row>
    <row r="239" spans="1:17" ht="16.5" x14ac:dyDescent="0.3">
      <c r="A239" t="s">
        <v>248</v>
      </c>
      <c r="O239" s="10">
        <f>AVERAGE(G242:G257)/100</f>
        <v>0.59125000000000005</v>
      </c>
      <c r="P239" s="4">
        <f>COUNTA(A242:A257)</f>
        <v>16</v>
      </c>
      <c r="Q239" s="6">
        <f>37*P239</f>
        <v>592</v>
      </c>
    </row>
    <row r="240" spans="1:17" x14ac:dyDescent="0.25">
      <c r="A240" t="s">
        <v>1518</v>
      </c>
    </row>
    <row r="241" spans="1:10" x14ac:dyDescent="0.25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</row>
    <row r="242" spans="1:10" x14ac:dyDescent="0.25">
      <c r="A242" t="s">
        <v>31</v>
      </c>
      <c r="B242" t="s">
        <v>1348</v>
      </c>
      <c r="C242">
        <v>37</v>
      </c>
      <c r="D242">
        <v>29.82</v>
      </c>
      <c r="E242">
        <v>0.15</v>
      </c>
      <c r="F242">
        <v>8.93</v>
      </c>
      <c r="G242">
        <v>66.53</v>
      </c>
      <c r="H242">
        <v>1</v>
      </c>
      <c r="I242">
        <v>0</v>
      </c>
      <c r="J242">
        <v>0</v>
      </c>
    </row>
    <row r="243" spans="1:10" x14ac:dyDescent="0.25">
      <c r="A243" t="s">
        <v>32</v>
      </c>
      <c r="B243" t="s">
        <v>1349</v>
      </c>
      <c r="C243">
        <v>37</v>
      </c>
      <c r="D243">
        <v>29.83</v>
      </c>
      <c r="E243">
        <v>0.16</v>
      </c>
      <c r="F243">
        <v>8.93</v>
      </c>
      <c r="G243">
        <v>66.790000000000006</v>
      </c>
      <c r="H243">
        <v>2</v>
      </c>
      <c r="I243">
        <v>0</v>
      </c>
      <c r="J243">
        <v>0</v>
      </c>
    </row>
    <row r="244" spans="1:10" x14ac:dyDescent="0.25">
      <c r="A244" t="s">
        <v>48</v>
      </c>
      <c r="B244" t="s">
        <v>1363</v>
      </c>
      <c r="C244">
        <v>37</v>
      </c>
      <c r="D244">
        <v>24.28</v>
      </c>
      <c r="E244">
        <v>0.48</v>
      </c>
      <c r="F244">
        <v>8.75</v>
      </c>
      <c r="G244">
        <v>51.48</v>
      </c>
      <c r="H244">
        <v>0</v>
      </c>
      <c r="I244">
        <v>0</v>
      </c>
      <c r="J244">
        <v>0</v>
      </c>
    </row>
    <row r="245" spans="1:10" x14ac:dyDescent="0.25">
      <c r="A245" t="s">
        <v>52</v>
      </c>
      <c r="B245" t="s">
        <v>1367</v>
      </c>
      <c r="C245">
        <v>37</v>
      </c>
      <c r="D245">
        <v>24.36</v>
      </c>
      <c r="E245">
        <v>0.47</v>
      </c>
      <c r="F245">
        <v>8.75</v>
      </c>
      <c r="G245">
        <v>51.43</v>
      </c>
      <c r="H245">
        <v>0</v>
      </c>
      <c r="I245">
        <v>0</v>
      </c>
      <c r="J245">
        <v>0</v>
      </c>
    </row>
    <row r="246" spans="1:10" x14ac:dyDescent="0.25">
      <c r="A246" t="s">
        <v>50</v>
      </c>
      <c r="B246" t="s">
        <v>1365</v>
      </c>
      <c r="C246">
        <v>37</v>
      </c>
      <c r="D246">
        <v>24.45</v>
      </c>
      <c r="E246">
        <v>0.47</v>
      </c>
      <c r="F246">
        <v>8.74</v>
      </c>
      <c r="G246">
        <v>51.7</v>
      </c>
      <c r="H246">
        <v>0</v>
      </c>
      <c r="I246">
        <v>0</v>
      </c>
      <c r="J246">
        <v>0</v>
      </c>
    </row>
    <row r="247" spans="1:10" x14ac:dyDescent="0.25">
      <c r="A247" t="s">
        <v>51</v>
      </c>
      <c r="B247" t="s">
        <v>1366</v>
      </c>
      <c r="C247">
        <v>37</v>
      </c>
      <c r="D247">
        <v>24.48</v>
      </c>
      <c r="E247">
        <v>0.47</v>
      </c>
      <c r="F247">
        <v>8.74</v>
      </c>
      <c r="G247">
        <v>51.79</v>
      </c>
      <c r="H247">
        <v>0</v>
      </c>
      <c r="I247">
        <v>0</v>
      </c>
      <c r="J247">
        <v>0</v>
      </c>
    </row>
    <row r="248" spans="1:10" x14ac:dyDescent="0.25">
      <c r="A248" t="s">
        <v>11</v>
      </c>
      <c r="B248" t="s">
        <v>1341</v>
      </c>
      <c r="C248">
        <v>37</v>
      </c>
      <c r="D248">
        <v>29.7</v>
      </c>
      <c r="E248">
        <v>0.16</v>
      </c>
      <c r="F248">
        <v>9.11</v>
      </c>
      <c r="G248">
        <v>66.17</v>
      </c>
      <c r="H248">
        <v>1</v>
      </c>
      <c r="I248">
        <v>0</v>
      </c>
      <c r="J248">
        <v>0</v>
      </c>
    </row>
    <row r="249" spans="1:10" x14ac:dyDescent="0.25">
      <c r="A249" t="s">
        <v>12</v>
      </c>
      <c r="B249" t="s">
        <v>1342</v>
      </c>
      <c r="C249">
        <v>37</v>
      </c>
      <c r="D249">
        <v>29.73</v>
      </c>
      <c r="E249">
        <v>0.27</v>
      </c>
      <c r="F249">
        <v>8.94</v>
      </c>
      <c r="G249">
        <v>66.12</v>
      </c>
      <c r="H249">
        <v>1</v>
      </c>
      <c r="I249">
        <v>0</v>
      </c>
      <c r="J249">
        <v>0</v>
      </c>
    </row>
    <row r="250" spans="1:10" x14ac:dyDescent="0.25">
      <c r="A250" t="s">
        <v>39</v>
      </c>
      <c r="B250" t="s">
        <v>1355</v>
      </c>
      <c r="C250">
        <v>37</v>
      </c>
      <c r="D250">
        <v>29.83</v>
      </c>
      <c r="E250">
        <v>0.16</v>
      </c>
      <c r="F250">
        <v>9.09</v>
      </c>
      <c r="G250">
        <v>66.61</v>
      </c>
      <c r="H250">
        <v>2</v>
      </c>
      <c r="I250">
        <v>0</v>
      </c>
      <c r="J250">
        <v>0</v>
      </c>
    </row>
    <row r="251" spans="1:10" x14ac:dyDescent="0.25">
      <c r="A251" t="s">
        <v>40</v>
      </c>
      <c r="B251" t="s">
        <v>1356</v>
      </c>
      <c r="C251">
        <v>37</v>
      </c>
      <c r="D251">
        <v>29.93</v>
      </c>
      <c r="E251">
        <v>0.18</v>
      </c>
      <c r="F251">
        <v>9.15</v>
      </c>
      <c r="G251">
        <v>67.48</v>
      </c>
      <c r="H251">
        <v>1</v>
      </c>
      <c r="I251">
        <v>0</v>
      </c>
      <c r="J251">
        <v>0</v>
      </c>
    </row>
    <row r="252" spans="1:10" x14ac:dyDescent="0.25">
      <c r="A252" t="s">
        <v>13</v>
      </c>
      <c r="B252" t="s">
        <v>1343</v>
      </c>
      <c r="C252">
        <v>37</v>
      </c>
      <c r="D252">
        <v>29.73</v>
      </c>
      <c r="E252">
        <v>0.16</v>
      </c>
      <c r="F252">
        <v>8.91</v>
      </c>
      <c r="G252">
        <v>65.92</v>
      </c>
      <c r="H252">
        <v>1</v>
      </c>
      <c r="I252">
        <v>0</v>
      </c>
      <c r="J252">
        <v>0</v>
      </c>
    </row>
    <row r="253" spans="1:10" x14ac:dyDescent="0.25">
      <c r="A253" t="s">
        <v>49</v>
      </c>
      <c r="B253" t="s">
        <v>1364</v>
      </c>
      <c r="C253">
        <v>37</v>
      </c>
      <c r="D253">
        <v>24.47</v>
      </c>
      <c r="E253">
        <v>0.47</v>
      </c>
      <c r="F253">
        <v>8.74</v>
      </c>
      <c r="G253">
        <v>51.83</v>
      </c>
      <c r="H253">
        <v>0</v>
      </c>
      <c r="I253">
        <v>0</v>
      </c>
      <c r="J253">
        <v>0</v>
      </c>
    </row>
    <row r="254" spans="1:10" x14ac:dyDescent="0.25">
      <c r="A254" t="s">
        <v>55</v>
      </c>
      <c r="B254" t="s">
        <v>1369</v>
      </c>
      <c r="C254">
        <v>37</v>
      </c>
      <c r="D254">
        <v>24.27</v>
      </c>
      <c r="E254">
        <v>0.47</v>
      </c>
      <c r="F254">
        <v>8.9</v>
      </c>
      <c r="G254">
        <v>52.24</v>
      </c>
      <c r="H254">
        <v>0</v>
      </c>
      <c r="I254">
        <v>0</v>
      </c>
      <c r="J254">
        <v>0</v>
      </c>
    </row>
    <row r="255" spans="1:10" x14ac:dyDescent="0.25">
      <c r="A255" t="s">
        <v>14</v>
      </c>
      <c r="B255" t="s">
        <v>1344</v>
      </c>
      <c r="C255">
        <v>37</v>
      </c>
      <c r="D255">
        <v>29.52</v>
      </c>
      <c r="E255">
        <v>0.15</v>
      </c>
      <c r="F255">
        <v>8.89</v>
      </c>
      <c r="G255">
        <v>66.87</v>
      </c>
      <c r="H255">
        <v>0</v>
      </c>
      <c r="I255">
        <v>0</v>
      </c>
      <c r="J255">
        <v>0</v>
      </c>
    </row>
    <row r="256" spans="1:10" x14ac:dyDescent="0.25">
      <c r="A256" t="s">
        <v>54</v>
      </c>
      <c r="B256" t="s">
        <v>1368</v>
      </c>
      <c r="C256">
        <v>37</v>
      </c>
      <c r="D256">
        <v>24.73</v>
      </c>
      <c r="E256">
        <v>0.48</v>
      </c>
      <c r="F256">
        <v>8.7799999999999994</v>
      </c>
      <c r="G256">
        <v>51.67</v>
      </c>
      <c r="H256">
        <v>0</v>
      </c>
      <c r="I256">
        <v>0</v>
      </c>
      <c r="J256">
        <v>0</v>
      </c>
    </row>
    <row r="257" spans="1:17" x14ac:dyDescent="0.25">
      <c r="A257" t="s">
        <v>53</v>
      </c>
      <c r="B257" t="s">
        <v>1359</v>
      </c>
      <c r="C257">
        <v>37</v>
      </c>
      <c r="D257">
        <v>24.29</v>
      </c>
      <c r="E257">
        <v>0.47</v>
      </c>
      <c r="F257">
        <v>8.77</v>
      </c>
      <c r="G257">
        <v>51.37</v>
      </c>
      <c r="H257">
        <v>0</v>
      </c>
      <c r="I257">
        <v>0</v>
      </c>
      <c r="J257">
        <v>0</v>
      </c>
    </row>
    <row r="258" spans="1:17" x14ac:dyDescent="0.25">
      <c r="A258" t="s">
        <v>1518</v>
      </c>
    </row>
    <row r="259" spans="1:17" x14ac:dyDescent="0.25">
      <c r="A259" t="s">
        <v>1518</v>
      </c>
    </row>
    <row r="260" spans="1:17" ht="16.5" x14ac:dyDescent="0.3">
      <c r="A260" t="s">
        <v>249</v>
      </c>
      <c r="O260" s="10">
        <f>AVERAGE(G263:G278)/100</f>
        <v>0.47038750000000001</v>
      </c>
      <c r="P260" s="4">
        <f>COUNTA(A263:A278)</f>
        <v>16</v>
      </c>
      <c r="Q260" s="6">
        <f>37*P260</f>
        <v>592</v>
      </c>
    </row>
    <row r="261" spans="1:17" x14ac:dyDescent="0.25">
      <c r="A261" t="s">
        <v>1518</v>
      </c>
    </row>
    <row r="262" spans="1:17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</row>
    <row r="263" spans="1:17" x14ac:dyDescent="0.25">
      <c r="A263" t="s">
        <v>33</v>
      </c>
      <c r="B263" t="s">
        <v>1350</v>
      </c>
      <c r="C263">
        <v>37</v>
      </c>
      <c r="D263">
        <v>25.67</v>
      </c>
      <c r="E263">
        <v>7.0000000000000007E-2</v>
      </c>
      <c r="F263">
        <v>6.32</v>
      </c>
      <c r="G263">
        <v>39.93</v>
      </c>
      <c r="H263">
        <v>0</v>
      </c>
      <c r="I263">
        <v>0</v>
      </c>
      <c r="J263">
        <v>0</v>
      </c>
    </row>
    <row r="264" spans="1:17" x14ac:dyDescent="0.25">
      <c r="A264" t="s">
        <v>34</v>
      </c>
      <c r="B264" t="s">
        <v>1347</v>
      </c>
      <c r="C264">
        <v>37</v>
      </c>
      <c r="D264">
        <v>25.65</v>
      </c>
      <c r="E264">
        <v>7.0000000000000007E-2</v>
      </c>
      <c r="F264">
        <v>6.4</v>
      </c>
      <c r="G264">
        <v>41.13</v>
      </c>
      <c r="H264">
        <v>0</v>
      </c>
      <c r="I264">
        <v>0</v>
      </c>
      <c r="J264">
        <v>0</v>
      </c>
    </row>
    <row r="265" spans="1:17" x14ac:dyDescent="0.25">
      <c r="A265" t="s">
        <v>35</v>
      </c>
      <c r="B265" t="s">
        <v>1351</v>
      </c>
      <c r="C265">
        <v>37</v>
      </c>
      <c r="D265">
        <v>25.62</v>
      </c>
      <c r="E265">
        <v>7.0000000000000007E-2</v>
      </c>
      <c r="F265">
        <v>6.3</v>
      </c>
      <c r="G265">
        <v>39.67</v>
      </c>
      <c r="H265">
        <v>0</v>
      </c>
      <c r="I265">
        <v>0</v>
      </c>
      <c r="J265">
        <v>0</v>
      </c>
    </row>
    <row r="266" spans="1:17" x14ac:dyDescent="0.25">
      <c r="A266" t="s">
        <v>36</v>
      </c>
      <c r="B266" t="s">
        <v>1352</v>
      </c>
      <c r="C266">
        <v>37</v>
      </c>
      <c r="D266">
        <v>25.65</v>
      </c>
      <c r="E266">
        <v>7.0000000000000007E-2</v>
      </c>
      <c r="F266">
        <v>6.76</v>
      </c>
      <c r="G266">
        <v>40.72</v>
      </c>
      <c r="H266">
        <v>0</v>
      </c>
      <c r="I266">
        <v>0</v>
      </c>
      <c r="J266">
        <v>0</v>
      </c>
    </row>
    <row r="267" spans="1:17" x14ac:dyDescent="0.25">
      <c r="A267" t="s">
        <v>37</v>
      </c>
      <c r="B267" t="s">
        <v>1353</v>
      </c>
      <c r="C267">
        <v>37</v>
      </c>
      <c r="D267">
        <v>25.84</v>
      </c>
      <c r="E267">
        <v>7.0000000000000007E-2</v>
      </c>
      <c r="F267">
        <v>6.29</v>
      </c>
      <c r="G267">
        <v>40.65</v>
      </c>
      <c r="H267">
        <v>0</v>
      </c>
      <c r="I267">
        <v>0</v>
      </c>
      <c r="J267">
        <v>0</v>
      </c>
    </row>
    <row r="268" spans="1:17" x14ac:dyDescent="0.25">
      <c r="A268" t="s">
        <v>38</v>
      </c>
      <c r="B268" t="s">
        <v>1354</v>
      </c>
      <c r="C268">
        <v>37</v>
      </c>
      <c r="D268">
        <v>25.62</v>
      </c>
      <c r="E268">
        <v>7.0000000000000007E-2</v>
      </c>
      <c r="F268">
        <v>6.48</v>
      </c>
      <c r="G268">
        <v>41.37</v>
      </c>
      <c r="H268">
        <v>0</v>
      </c>
      <c r="I268">
        <v>0</v>
      </c>
      <c r="J268">
        <v>0</v>
      </c>
    </row>
    <row r="269" spans="1:17" x14ac:dyDescent="0.25">
      <c r="A269" t="s">
        <v>15</v>
      </c>
      <c r="B269" t="s">
        <v>1345</v>
      </c>
      <c r="C269">
        <v>37</v>
      </c>
      <c r="D269">
        <v>25.6</v>
      </c>
      <c r="E269">
        <v>7.0000000000000007E-2</v>
      </c>
      <c r="F269">
        <v>6.34</v>
      </c>
      <c r="G269">
        <v>39.9</v>
      </c>
      <c r="H269">
        <v>0</v>
      </c>
      <c r="I269">
        <v>0</v>
      </c>
      <c r="J269">
        <v>0</v>
      </c>
    </row>
    <row r="270" spans="1:17" x14ac:dyDescent="0.25">
      <c r="A270" t="s">
        <v>16</v>
      </c>
      <c r="B270" t="s">
        <v>1346</v>
      </c>
      <c r="C270">
        <v>37</v>
      </c>
      <c r="D270">
        <v>25.56</v>
      </c>
      <c r="E270">
        <v>7.0000000000000007E-2</v>
      </c>
      <c r="F270">
        <v>6.36</v>
      </c>
      <c r="G270">
        <v>40.020000000000003</v>
      </c>
      <c r="H270">
        <v>0</v>
      </c>
      <c r="I270">
        <v>0</v>
      </c>
      <c r="J270">
        <v>0</v>
      </c>
    </row>
    <row r="271" spans="1:17" x14ac:dyDescent="0.25">
      <c r="A271" t="s">
        <v>69</v>
      </c>
      <c r="B271" t="s">
        <v>1381</v>
      </c>
      <c r="C271">
        <v>37</v>
      </c>
      <c r="D271">
        <v>27.4</v>
      </c>
      <c r="E271">
        <v>1.29</v>
      </c>
      <c r="F271">
        <v>8.66</v>
      </c>
      <c r="G271">
        <v>54.06</v>
      </c>
      <c r="H271">
        <v>0</v>
      </c>
      <c r="I271">
        <v>0</v>
      </c>
      <c r="J271">
        <v>0</v>
      </c>
    </row>
    <row r="272" spans="1:17" x14ac:dyDescent="0.25">
      <c r="A272" t="s">
        <v>70</v>
      </c>
      <c r="B272" t="s">
        <v>1382</v>
      </c>
      <c r="C272">
        <v>37</v>
      </c>
      <c r="D272">
        <v>27.11</v>
      </c>
      <c r="E272">
        <v>1.31</v>
      </c>
      <c r="F272">
        <v>8.59</v>
      </c>
      <c r="G272">
        <v>53.71</v>
      </c>
      <c r="H272">
        <v>0</v>
      </c>
      <c r="I272">
        <v>0</v>
      </c>
      <c r="J272">
        <v>0</v>
      </c>
    </row>
    <row r="273" spans="1:17" x14ac:dyDescent="0.25">
      <c r="A273" t="s">
        <v>71</v>
      </c>
      <c r="B273" t="s">
        <v>1383</v>
      </c>
      <c r="C273">
        <v>37</v>
      </c>
      <c r="D273">
        <v>27.14</v>
      </c>
      <c r="E273">
        <v>1.3</v>
      </c>
      <c r="F273">
        <v>8.59</v>
      </c>
      <c r="G273">
        <v>53.89</v>
      </c>
      <c r="H273">
        <v>0</v>
      </c>
      <c r="I273">
        <v>0</v>
      </c>
      <c r="J273">
        <v>0</v>
      </c>
    </row>
    <row r="274" spans="1:17" x14ac:dyDescent="0.25">
      <c r="A274" t="s">
        <v>72</v>
      </c>
      <c r="B274" t="s">
        <v>1384</v>
      </c>
      <c r="C274">
        <v>37</v>
      </c>
      <c r="D274">
        <v>27.12</v>
      </c>
      <c r="E274">
        <v>1.3</v>
      </c>
      <c r="F274">
        <v>8.59</v>
      </c>
      <c r="G274">
        <v>53.35</v>
      </c>
      <c r="H274">
        <v>0</v>
      </c>
      <c r="I274">
        <v>0</v>
      </c>
      <c r="J274">
        <v>0</v>
      </c>
    </row>
    <row r="275" spans="1:17" x14ac:dyDescent="0.25">
      <c r="A275" t="s">
        <v>73</v>
      </c>
      <c r="B275" t="s">
        <v>1385</v>
      </c>
      <c r="C275">
        <v>37</v>
      </c>
      <c r="D275">
        <v>26.92</v>
      </c>
      <c r="E275">
        <v>1.3</v>
      </c>
      <c r="F275">
        <v>8.7100000000000009</v>
      </c>
      <c r="G275">
        <v>53.8</v>
      </c>
      <c r="H275">
        <v>0</v>
      </c>
      <c r="I275">
        <v>0</v>
      </c>
      <c r="J275">
        <v>0</v>
      </c>
    </row>
    <row r="276" spans="1:17" x14ac:dyDescent="0.25">
      <c r="A276" t="s">
        <v>74</v>
      </c>
      <c r="B276" t="s">
        <v>1386</v>
      </c>
      <c r="C276">
        <v>37</v>
      </c>
      <c r="D276">
        <v>27.1</v>
      </c>
      <c r="E276">
        <v>1.3</v>
      </c>
      <c r="F276">
        <v>8.6199999999999992</v>
      </c>
      <c r="G276">
        <v>53.28</v>
      </c>
      <c r="H276">
        <v>0</v>
      </c>
      <c r="I276">
        <v>0</v>
      </c>
      <c r="J276">
        <v>0</v>
      </c>
    </row>
    <row r="277" spans="1:17" x14ac:dyDescent="0.25">
      <c r="A277" t="s">
        <v>75</v>
      </c>
      <c r="B277" t="s">
        <v>1387</v>
      </c>
      <c r="C277">
        <v>37</v>
      </c>
      <c r="D277">
        <v>26.93</v>
      </c>
      <c r="E277">
        <v>1.29</v>
      </c>
      <c r="F277">
        <v>8.58</v>
      </c>
      <c r="G277">
        <v>53.81</v>
      </c>
      <c r="H277">
        <v>0</v>
      </c>
      <c r="I277">
        <v>0</v>
      </c>
      <c r="J277">
        <v>0</v>
      </c>
    </row>
    <row r="278" spans="1:17" x14ac:dyDescent="0.25">
      <c r="A278" t="s">
        <v>76</v>
      </c>
      <c r="B278" t="s">
        <v>1388</v>
      </c>
      <c r="C278">
        <v>37</v>
      </c>
      <c r="D278">
        <v>26.96</v>
      </c>
      <c r="E278">
        <v>1.3</v>
      </c>
      <c r="F278">
        <v>8.58</v>
      </c>
      <c r="G278">
        <v>53.33</v>
      </c>
      <c r="H278">
        <v>0</v>
      </c>
      <c r="I278">
        <v>0</v>
      </c>
      <c r="J278">
        <v>0</v>
      </c>
    </row>
    <row r="279" spans="1:17" x14ac:dyDescent="0.25">
      <c r="A279" t="s">
        <v>1518</v>
      </c>
    </row>
    <row r="280" spans="1:17" x14ac:dyDescent="0.25">
      <c r="A280" t="s">
        <v>1518</v>
      </c>
    </row>
    <row r="281" spans="1:17" ht="16.5" x14ac:dyDescent="0.3">
      <c r="A281" t="s">
        <v>250</v>
      </c>
      <c r="O281" s="10">
        <f>AVERAGE(G284:G299)/100</f>
        <v>0.42180000000000012</v>
      </c>
      <c r="P281" s="4">
        <f>COUNTA(A284:A299)</f>
        <v>16</v>
      </c>
      <c r="Q281" s="6">
        <f>37*P281</f>
        <v>592</v>
      </c>
    </row>
    <row r="282" spans="1:17" x14ac:dyDescent="0.25">
      <c r="A282" t="s">
        <v>1518</v>
      </c>
    </row>
    <row r="283" spans="1:17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  <c r="H283" t="s">
        <v>8</v>
      </c>
      <c r="I283" t="s">
        <v>9</v>
      </c>
      <c r="J283" t="s">
        <v>10</v>
      </c>
    </row>
    <row r="284" spans="1:17" x14ac:dyDescent="0.25">
      <c r="A284" t="s">
        <v>83</v>
      </c>
      <c r="B284" t="s">
        <v>1394</v>
      </c>
      <c r="C284">
        <v>37</v>
      </c>
      <c r="D284">
        <v>25.63</v>
      </c>
      <c r="E284">
        <v>0.06</v>
      </c>
      <c r="F284">
        <v>5.47</v>
      </c>
      <c r="G284">
        <v>38.630000000000003</v>
      </c>
      <c r="H284">
        <v>0</v>
      </c>
      <c r="I284">
        <v>0</v>
      </c>
      <c r="J284">
        <v>0</v>
      </c>
    </row>
    <row r="285" spans="1:17" x14ac:dyDescent="0.25">
      <c r="A285" t="s">
        <v>84</v>
      </c>
      <c r="B285" t="s">
        <v>1395</v>
      </c>
      <c r="C285">
        <v>37</v>
      </c>
      <c r="D285">
        <v>25.55</v>
      </c>
      <c r="E285">
        <v>0.06</v>
      </c>
      <c r="F285">
        <v>5.47</v>
      </c>
      <c r="G285">
        <v>38.51</v>
      </c>
      <c r="H285">
        <v>0</v>
      </c>
      <c r="I285">
        <v>0</v>
      </c>
      <c r="J285">
        <v>0</v>
      </c>
    </row>
    <row r="286" spans="1:17" x14ac:dyDescent="0.25">
      <c r="A286" t="s">
        <v>85</v>
      </c>
      <c r="B286" t="s">
        <v>1396</v>
      </c>
      <c r="C286">
        <v>37</v>
      </c>
      <c r="D286">
        <v>25.95</v>
      </c>
      <c r="E286">
        <v>0.06</v>
      </c>
      <c r="F286">
        <v>5.55</v>
      </c>
      <c r="G286">
        <v>38.44</v>
      </c>
      <c r="H286">
        <v>0</v>
      </c>
      <c r="I286">
        <v>0</v>
      </c>
      <c r="J286">
        <v>0</v>
      </c>
    </row>
    <row r="287" spans="1:17" x14ac:dyDescent="0.25">
      <c r="A287" t="s">
        <v>86</v>
      </c>
      <c r="B287" t="s">
        <v>1397</v>
      </c>
      <c r="C287">
        <v>37</v>
      </c>
      <c r="D287">
        <v>25.86</v>
      </c>
      <c r="E287">
        <v>0.06</v>
      </c>
      <c r="F287">
        <v>5.57</v>
      </c>
      <c r="G287">
        <v>39.47</v>
      </c>
      <c r="H287">
        <v>0</v>
      </c>
      <c r="I287">
        <v>0</v>
      </c>
      <c r="J287">
        <v>0</v>
      </c>
    </row>
    <row r="288" spans="1:17" x14ac:dyDescent="0.25">
      <c r="A288" t="s">
        <v>87</v>
      </c>
      <c r="B288" t="s">
        <v>1386</v>
      </c>
      <c r="C288">
        <v>37</v>
      </c>
      <c r="D288">
        <v>26.09</v>
      </c>
      <c r="E288">
        <v>0.06</v>
      </c>
      <c r="F288">
        <v>5.67</v>
      </c>
      <c r="G288">
        <v>40.01</v>
      </c>
      <c r="H288">
        <v>0</v>
      </c>
      <c r="I288">
        <v>0</v>
      </c>
      <c r="J288">
        <v>0</v>
      </c>
    </row>
    <row r="289" spans="1:17" x14ac:dyDescent="0.25">
      <c r="A289" t="s">
        <v>88</v>
      </c>
      <c r="B289" t="s">
        <v>1398</v>
      </c>
      <c r="C289">
        <v>37</v>
      </c>
      <c r="D289">
        <v>25.65</v>
      </c>
      <c r="E289">
        <v>0.06</v>
      </c>
      <c r="F289">
        <v>5.54</v>
      </c>
      <c r="G289">
        <v>39.21</v>
      </c>
      <c r="H289">
        <v>0</v>
      </c>
      <c r="I289">
        <v>0</v>
      </c>
      <c r="J289">
        <v>0</v>
      </c>
    </row>
    <row r="290" spans="1:17" x14ac:dyDescent="0.25">
      <c r="A290" t="s">
        <v>47</v>
      </c>
      <c r="B290" t="s">
        <v>1362</v>
      </c>
      <c r="C290">
        <v>37</v>
      </c>
      <c r="D290">
        <v>20.72</v>
      </c>
      <c r="E290">
        <v>0.77</v>
      </c>
      <c r="F290">
        <v>7.32</v>
      </c>
      <c r="G290">
        <v>45.45</v>
      </c>
      <c r="H290">
        <v>0</v>
      </c>
      <c r="I290">
        <v>0</v>
      </c>
      <c r="J290">
        <v>0</v>
      </c>
    </row>
    <row r="291" spans="1:17" x14ac:dyDescent="0.25">
      <c r="A291" t="s">
        <v>46</v>
      </c>
      <c r="B291" t="s">
        <v>1361</v>
      </c>
      <c r="C291">
        <v>37</v>
      </c>
      <c r="D291">
        <v>20.86</v>
      </c>
      <c r="E291">
        <v>0.78</v>
      </c>
      <c r="F291">
        <v>7.31</v>
      </c>
      <c r="G291">
        <v>45.27</v>
      </c>
      <c r="H291">
        <v>0</v>
      </c>
      <c r="I291">
        <v>0</v>
      </c>
      <c r="J291">
        <v>0</v>
      </c>
    </row>
    <row r="292" spans="1:17" x14ac:dyDescent="0.25">
      <c r="A292" t="s">
        <v>67</v>
      </c>
      <c r="B292" t="s">
        <v>1379</v>
      </c>
      <c r="C292">
        <v>37</v>
      </c>
      <c r="D292">
        <v>25.69</v>
      </c>
      <c r="E292">
        <v>0.06</v>
      </c>
      <c r="F292">
        <v>5.55</v>
      </c>
      <c r="G292">
        <v>38.79</v>
      </c>
      <c r="H292">
        <v>0</v>
      </c>
      <c r="I292">
        <v>0</v>
      </c>
      <c r="J292">
        <v>0</v>
      </c>
    </row>
    <row r="293" spans="1:17" x14ac:dyDescent="0.25">
      <c r="A293" t="s">
        <v>68</v>
      </c>
      <c r="B293" t="s">
        <v>1380</v>
      </c>
      <c r="C293">
        <v>37</v>
      </c>
      <c r="D293">
        <v>25.76</v>
      </c>
      <c r="E293">
        <v>0.06</v>
      </c>
      <c r="F293">
        <v>5.53</v>
      </c>
      <c r="G293">
        <v>38.880000000000003</v>
      </c>
      <c r="H293">
        <v>0</v>
      </c>
      <c r="I293">
        <v>0</v>
      </c>
      <c r="J293">
        <v>0</v>
      </c>
    </row>
    <row r="294" spans="1:17" x14ac:dyDescent="0.25">
      <c r="A294" t="s">
        <v>60</v>
      </c>
      <c r="B294" t="s">
        <v>1374</v>
      </c>
      <c r="C294">
        <v>37</v>
      </c>
      <c r="D294">
        <v>20.8</v>
      </c>
      <c r="E294">
        <v>0.76</v>
      </c>
      <c r="F294">
        <v>7.34</v>
      </c>
      <c r="G294">
        <v>45.61</v>
      </c>
      <c r="H294">
        <v>0</v>
      </c>
      <c r="I294">
        <v>0</v>
      </c>
      <c r="J294">
        <v>0</v>
      </c>
    </row>
    <row r="295" spans="1:17" x14ac:dyDescent="0.25">
      <c r="A295" t="s">
        <v>61</v>
      </c>
      <c r="B295" t="s">
        <v>1375</v>
      </c>
      <c r="C295">
        <v>37</v>
      </c>
      <c r="D295">
        <v>20.56</v>
      </c>
      <c r="E295">
        <v>0.77</v>
      </c>
      <c r="F295">
        <v>7.33</v>
      </c>
      <c r="G295">
        <v>45.26</v>
      </c>
      <c r="H295">
        <v>0</v>
      </c>
      <c r="I295">
        <v>0</v>
      </c>
      <c r="J295">
        <v>0</v>
      </c>
    </row>
    <row r="296" spans="1:17" x14ac:dyDescent="0.25">
      <c r="A296" t="s">
        <v>62</v>
      </c>
      <c r="B296" t="s">
        <v>1376</v>
      </c>
      <c r="C296">
        <v>37</v>
      </c>
      <c r="D296">
        <v>20.75</v>
      </c>
      <c r="E296">
        <v>0.77</v>
      </c>
      <c r="F296">
        <v>7.32</v>
      </c>
      <c r="G296">
        <v>45.39</v>
      </c>
      <c r="H296">
        <v>0</v>
      </c>
      <c r="I296">
        <v>0</v>
      </c>
      <c r="J296">
        <v>0</v>
      </c>
    </row>
    <row r="297" spans="1:17" x14ac:dyDescent="0.25">
      <c r="A297" t="s">
        <v>63</v>
      </c>
      <c r="B297" t="s">
        <v>1377</v>
      </c>
      <c r="C297">
        <v>37</v>
      </c>
      <c r="D297">
        <v>20.88</v>
      </c>
      <c r="E297">
        <v>0.78</v>
      </c>
      <c r="F297">
        <v>7.32</v>
      </c>
      <c r="G297">
        <v>44.95</v>
      </c>
      <c r="H297">
        <v>0</v>
      </c>
      <c r="I297">
        <v>0</v>
      </c>
      <c r="J297">
        <v>0</v>
      </c>
    </row>
    <row r="298" spans="1:17" x14ac:dyDescent="0.25">
      <c r="A298" t="s">
        <v>64</v>
      </c>
      <c r="B298" t="s">
        <v>1378</v>
      </c>
      <c r="C298">
        <v>37</v>
      </c>
      <c r="D298">
        <v>20.85</v>
      </c>
      <c r="E298">
        <v>0.76</v>
      </c>
      <c r="F298">
        <v>7.34</v>
      </c>
      <c r="G298">
        <v>45.69</v>
      </c>
      <c r="H298">
        <v>0</v>
      </c>
      <c r="I298">
        <v>0</v>
      </c>
      <c r="J298">
        <v>0</v>
      </c>
    </row>
    <row r="299" spans="1:17" x14ac:dyDescent="0.25">
      <c r="A299" t="s">
        <v>65</v>
      </c>
      <c r="B299" t="s">
        <v>1368</v>
      </c>
      <c r="C299">
        <v>37</v>
      </c>
      <c r="D299">
        <v>20.88</v>
      </c>
      <c r="E299">
        <v>0.77</v>
      </c>
      <c r="F299">
        <v>7.39</v>
      </c>
      <c r="G299">
        <v>45.32</v>
      </c>
      <c r="H299">
        <v>0</v>
      </c>
      <c r="I299">
        <v>0</v>
      </c>
      <c r="J299">
        <v>0</v>
      </c>
    </row>
    <row r="300" spans="1:17" x14ac:dyDescent="0.25">
      <c r="A300" t="s">
        <v>1518</v>
      </c>
    </row>
    <row r="301" spans="1:17" x14ac:dyDescent="0.25">
      <c r="A301" t="s">
        <v>1518</v>
      </c>
    </row>
    <row r="302" spans="1:17" ht="16.5" x14ac:dyDescent="0.3">
      <c r="A302" t="s">
        <v>251</v>
      </c>
      <c r="O302" s="10">
        <f>AVERAGE(G305:G320)/100</f>
        <v>0.54691875000000001</v>
      </c>
      <c r="P302" s="4">
        <f>COUNTA(A305:A320)</f>
        <v>16</v>
      </c>
      <c r="Q302" s="6">
        <f>37*P302</f>
        <v>592</v>
      </c>
    </row>
    <row r="303" spans="1:17" x14ac:dyDescent="0.25">
      <c r="A303" t="s">
        <v>1518</v>
      </c>
    </row>
    <row r="304" spans="1:17" x14ac:dyDescent="0.25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  <c r="H304" t="s">
        <v>8</v>
      </c>
      <c r="I304" t="s">
        <v>9</v>
      </c>
      <c r="J304" t="s">
        <v>10</v>
      </c>
    </row>
    <row r="305" spans="1:10" x14ac:dyDescent="0.25">
      <c r="A305" t="s">
        <v>81</v>
      </c>
      <c r="B305" t="s">
        <v>1392</v>
      </c>
      <c r="C305">
        <v>37</v>
      </c>
      <c r="D305">
        <v>22.76</v>
      </c>
      <c r="E305">
        <v>0.1</v>
      </c>
      <c r="F305">
        <v>7.13</v>
      </c>
      <c r="G305">
        <v>45.62</v>
      </c>
      <c r="H305">
        <v>0</v>
      </c>
      <c r="I305">
        <v>0</v>
      </c>
      <c r="J305">
        <v>0</v>
      </c>
    </row>
    <row r="306" spans="1:10" x14ac:dyDescent="0.25">
      <c r="A306" t="s">
        <v>82</v>
      </c>
      <c r="B306" t="s">
        <v>1393</v>
      </c>
      <c r="C306">
        <v>37</v>
      </c>
      <c r="D306">
        <v>22.73</v>
      </c>
      <c r="E306">
        <v>0.1</v>
      </c>
      <c r="F306">
        <v>7.05</v>
      </c>
      <c r="G306">
        <v>45.29</v>
      </c>
      <c r="H306">
        <v>0</v>
      </c>
      <c r="I306">
        <v>0</v>
      </c>
      <c r="J306">
        <v>0</v>
      </c>
    </row>
    <row r="307" spans="1:10" x14ac:dyDescent="0.25">
      <c r="A307" t="s">
        <v>44</v>
      </c>
      <c r="B307" t="s">
        <v>1359</v>
      </c>
      <c r="C307">
        <v>37</v>
      </c>
      <c r="D307">
        <v>25.1</v>
      </c>
      <c r="E307">
        <v>0.95</v>
      </c>
      <c r="F307">
        <v>11.6</v>
      </c>
      <c r="G307">
        <v>64.03</v>
      </c>
      <c r="H307">
        <v>0</v>
      </c>
      <c r="I307">
        <v>0</v>
      </c>
      <c r="J307">
        <v>0</v>
      </c>
    </row>
    <row r="308" spans="1:10" x14ac:dyDescent="0.25">
      <c r="A308" t="s">
        <v>45</v>
      </c>
      <c r="B308" t="s">
        <v>1360</v>
      </c>
      <c r="C308">
        <v>37</v>
      </c>
      <c r="D308">
        <v>25.12</v>
      </c>
      <c r="E308">
        <v>0.95</v>
      </c>
      <c r="F308">
        <v>11.6</v>
      </c>
      <c r="G308">
        <v>63.84</v>
      </c>
      <c r="H308">
        <v>0</v>
      </c>
      <c r="I308">
        <v>0</v>
      </c>
      <c r="J308">
        <v>0</v>
      </c>
    </row>
    <row r="309" spans="1:10" x14ac:dyDescent="0.25">
      <c r="A309" t="s">
        <v>77</v>
      </c>
      <c r="B309" t="s">
        <v>1389</v>
      </c>
      <c r="C309">
        <v>37</v>
      </c>
      <c r="D309">
        <v>22.76</v>
      </c>
      <c r="E309">
        <v>0.09</v>
      </c>
      <c r="F309">
        <v>7.17</v>
      </c>
      <c r="G309">
        <v>46.01</v>
      </c>
      <c r="H309">
        <v>0</v>
      </c>
      <c r="I309">
        <v>0</v>
      </c>
      <c r="J309">
        <v>0</v>
      </c>
    </row>
    <row r="310" spans="1:10" x14ac:dyDescent="0.25">
      <c r="A310" t="s">
        <v>78</v>
      </c>
      <c r="B310" t="s">
        <v>1390</v>
      </c>
      <c r="C310">
        <v>37</v>
      </c>
      <c r="D310">
        <v>22.78</v>
      </c>
      <c r="E310">
        <v>0.09</v>
      </c>
      <c r="F310">
        <v>7</v>
      </c>
      <c r="G310">
        <v>45.26</v>
      </c>
      <c r="H310">
        <v>0</v>
      </c>
      <c r="I310">
        <v>0</v>
      </c>
      <c r="J310">
        <v>0</v>
      </c>
    </row>
    <row r="311" spans="1:10" x14ac:dyDescent="0.25">
      <c r="A311" t="s">
        <v>79</v>
      </c>
      <c r="B311" t="s">
        <v>1391</v>
      </c>
      <c r="C311">
        <v>37</v>
      </c>
      <c r="D311">
        <v>22.5</v>
      </c>
      <c r="E311">
        <v>0.1</v>
      </c>
      <c r="F311">
        <v>7.01</v>
      </c>
      <c r="G311">
        <v>45.31</v>
      </c>
      <c r="H311">
        <v>0</v>
      </c>
      <c r="I311">
        <v>0</v>
      </c>
      <c r="J311">
        <v>0</v>
      </c>
    </row>
    <row r="312" spans="1:10" x14ac:dyDescent="0.25">
      <c r="A312" t="s">
        <v>80</v>
      </c>
      <c r="B312" t="s">
        <v>1387</v>
      </c>
      <c r="C312">
        <v>37</v>
      </c>
      <c r="D312">
        <v>22.83</v>
      </c>
      <c r="E312">
        <v>0.1</v>
      </c>
      <c r="F312">
        <v>7.04</v>
      </c>
      <c r="G312">
        <v>45.46</v>
      </c>
      <c r="H312">
        <v>0</v>
      </c>
      <c r="I312">
        <v>0</v>
      </c>
      <c r="J312">
        <v>0</v>
      </c>
    </row>
    <row r="313" spans="1:10" x14ac:dyDescent="0.25">
      <c r="A313" t="s">
        <v>42</v>
      </c>
      <c r="B313" t="s">
        <v>1357</v>
      </c>
      <c r="C313">
        <v>37</v>
      </c>
      <c r="D313">
        <v>25.14</v>
      </c>
      <c r="E313">
        <v>0.95</v>
      </c>
      <c r="F313">
        <v>11.61</v>
      </c>
      <c r="G313">
        <v>64.02</v>
      </c>
      <c r="H313">
        <v>0</v>
      </c>
      <c r="I313">
        <v>0</v>
      </c>
      <c r="J313">
        <v>0</v>
      </c>
    </row>
    <row r="314" spans="1:10" x14ac:dyDescent="0.25">
      <c r="A314" t="s">
        <v>89</v>
      </c>
      <c r="B314" t="s">
        <v>1399</v>
      </c>
      <c r="C314">
        <v>37</v>
      </c>
      <c r="D314">
        <v>22.44</v>
      </c>
      <c r="E314">
        <v>0.1</v>
      </c>
      <c r="F314">
        <v>7.12</v>
      </c>
      <c r="G314">
        <v>45.46</v>
      </c>
      <c r="H314">
        <v>0</v>
      </c>
      <c r="I314">
        <v>0</v>
      </c>
      <c r="J314">
        <v>0</v>
      </c>
    </row>
    <row r="315" spans="1:10" x14ac:dyDescent="0.25">
      <c r="A315" t="s">
        <v>56</v>
      </c>
      <c r="B315" t="s">
        <v>1370</v>
      </c>
      <c r="C315">
        <v>37</v>
      </c>
      <c r="D315">
        <v>25.25</v>
      </c>
      <c r="E315">
        <v>0.96</v>
      </c>
      <c r="F315">
        <v>11.6</v>
      </c>
      <c r="G315">
        <v>64.180000000000007</v>
      </c>
      <c r="H315">
        <v>0</v>
      </c>
      <c r="I315">
        <v>0</v>
      </c>
      <c r="J315">
        <v>0</v>
      </c>
    </row>
    <row r="316" spans="1:10" x14ac:dyDescent="0.25">
      <c r="A316" t="s">
        <v>57</v>
      </c>
      <c r="B316" t="s">
        <v>1371</v>
      </c>
      <c r="C316">
        <v>37</v>
      </c>
      <c r="D316">
        <v>25.21</v>
      </c>
      <c r="E316">
        <v>0.96</v>
      </c>
      <c r="F316">
        <v>11.59</v>
      </c>
      <c r="G316">
        <v>63.67</v>
      </c>
      <c r="H316">
        <v>0</v>
      </c>
      <c r="I316">
        <v>0</v>
      </c>
      <c r="J316">
        <v>0</v>
      </c>
    </row>
    <row r="317" spans="1:10" x14ac:dyDescent="0.25">
      <c r="A317" t="s">
        <v>58</v>
      </c>
      <c r="B317" t="s">
        <v>1372</v>
      </c>
      <c r="C317">
        <v>37</v>
      </c>
      <c r="D317">
        <v>25.25</v>
      </c>
      <c r="E317">
        <v>0.95</v>
      </c>
      <c r="F317">
        <v>11.6</v>
      </c>
      <c r="G317">
        <v>63.58</v>
      </c>
      <c r="H317">
        <v>0</v>
      </c>
      <c r="I317">
        <v>0</v>
      </c>
      <c r="J317">
        <v>0</v>
      </c>
    </row>
    <row r="318" spans="1:10" x14ac:dyDescent="0.25">
      <c r="A318" t="s">
        <v>59</v>
      </c>
      <c r="B318" t="s">
        <v>1373</v>
      </c>
      <c r="C318">
        <v>37</v>
      </c>
      <c r="D318">
        <v>25.14</v>
      </c>
      <c r="E318">
        <v>0.96</v>
      </c>
      <c r="F318">
        <v>11.62</v>
      </c>
      <c r="G318">
        <v>63.79</v>
      </c>
      <c r="H318">
        <v>0</v>
      </c>
      <c r="I318">
        <v>0</v>
      </c>
      <c r="J318">
        <v>0</v>
      </c>
    </row>
    <row r="319" spans="1:10" x14ac:dyDescent="0.25">
      <c r="A319" t="s">
        <v>90</v>
      </c>
      <c r="B319" t="s">
        <v>1400</v>
      </c>
      <c r="C319">
        <v>37</v>
      </c>
      <c r="D319">
        <v>22.67</v>
      </c>
      <c r="E319">
        <v>0.1</v>
      </c>
      <c r="F319">
        <v>7.02</v>
      </c>
      <c r="G319">
        <v>45.39</v>
      </c>
      <c r="H319">
        <v>0</v>
      </c>
      <c r="I319">
        <v>0</v>
      </c>
      <c r="J319">
        <v>0</v>
      </c>
    </row>
    <row r="320" spans="1:10" x14ac:dyDescent="0.25">
      <c r="A320" t="s">
        <v>43</v>
      </c>
      <c r="B320" t="s">
        <v>1358</v>
      </c>
      <c r="C320">
        <v>37</v>
      </c>
      <c r="D320">
        <v>25.26</v>
      </c>
      <c r="E320">
        <v>0.95</v>
      </c>
      <c r="F320">
        <v>11.61</v>
      </c>
      <c r="G320">
        <v>64.16</v>
      </c>
      <c r="H320">
        <v>0</v>
      </c>
      <c r="I320">
        <v>0</v>
      </c>
      <c r="J320">
        <v>0</v>
      </c>
    </row>
    <row r="321" spans="1:17" x14ac:dyDescent="0.25">
      <c r="A321" t="s">
        <v>1518</v>
      </c>
    </row>
    <row r="322" spans="1:17" x14ac:dyDescent="0.25">
      <c r="A322" t="s">
        <v>1518</v>
      </c>
    </row>
    <row r="323" spans="1:17" ht="16.5" x14ac:dyDescent="0.3">
      <c r="A323" t="s">
        <v>252</v>
      </c>
      <c r="O323" s="10">
        <f>AVERAGE(G326:G341)/100</f>
        <v>0.64683750000000018</v>
      </c>
      <c r="P323" s="4">
        <f>COUNTA(A326:A341)</f>
        <v>16</v>
      </c>
      <c r="Q323" s="6">
        <f>37*P323</f>
        <v>592</v>
      </c>
    </row>
    <row r="324" spans="1:17" x14ac:dyDescent="0.25">
      <c r="A324" t="s">
        <v>1518</v>
      </c>
    </row>
    <row r="325" spans="1:17" x14ac:dyDescent="0.25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</row>
    <row r="326" spans="1:17" x14ac:dyDescent="0.25">
      <c r="A326" t="s">
        <v>253</v>
      </c>
      <c r="B326" t="s">
        <v>254</v>
      </c>
      <c r="C326">
        <v>37</v>
      </c>
      <c r="D326">
        <v>27.73</v>
      </c>
      <c r="E326">
        <v>0.5</v>
      </c>
      <c r="F326">
        <v>10.45</v>
      </c>
      <c r="G326">
        <v>62.27</v>
      </c>
      <c r="H326">
        <v>0</v>
      </c>
      <c r="I326">
        <v>0</v>
      </c>
      <c r="J326">
        <v>0</v>
      </c>
    </row>
    <row r="327" spans="1:17" x14ac:dyDescent="0.25">
      <c r="A327" t="s">
        <v>255</v>
      </c>
      <c r="B327" t="s">
        <v>256</v>
      </c>
      <c r="C327">
        <v>37</v>
      </c>
      <c r="D327">
        <v>27.62</v>
      </c>
      <c r="E327">
        <v>0.49</v>
      </c>
      <c r="F327">
        <v>10.44</v>
      </c>
      <c r="G327">
        <v>62.57</v>
      </c>
      <c r="H327">
        <v>0</v>
      </c>
      <c r="I327">
        <v>0</v>
      </c>
      <c r="J327">
        <v>0</v>
      </c>
    </row>
    <row r="328" spans="1:17" x14ac:dyDescent="0.25">
      <c r="A328" t="s">
        <v>257</v>
      </c>
      <c r="B328" t="s">
        <v>1416</v>
      </c>
      <c r="C328">
        <v>37</v>
      </c>
      <c r="D328">
        <v>29.67</v>
      </c>
      <c r="E328">
        <v>1.52</v>
      </c>
      <c r="F328">
        <v>11.31</v>
      </c>
      <c r="G328">
        <v>69.47</v>
      </c>
      <c r="H328">
        <v>1</v>
      </c>
      <c r="I328">
        <v>0</v>
      </c>
      <c r="J328">
        <v>0</v>
      </c>
    </row>
    <row r="329" spans="1:17" x14ac:dyDescent="0.25">
      <c r="A329" t="s">
        <v>258</v>
      </c>
      <c r="B329" t="s">
        <v>1417</v>
      </c>
      <c r="C329">
        <v>37</v>
      </c>
      <c r="D329">
        <v>29.05</v>
      </c>
      <c r="E329">
        <v>0.39</v>
      </c>
      <c r="F329">
        <v>10.029999999999999</v>
      </c>
      <c r="G329">
        <v>67.45</v>
      </c>
      <c r="H329">
        <v>0</v>
      </c>
      <c r="I329">
        <v>0</v>
      </c>
      <c r="J329">
        <v>0</v>
      </c>
    </row>
    <row r="330" spans="1:17" x14ac:dyDescent="0.25">
      <c r="A330" t="s">
        <v>259</v>
      </c>
      <c r="B330" t="s">
        <v>260</v>
      </c>
      <c r="C330">
        <v>37</v>
      </c>
      <c r="D330">
        <v>27.39</v>
      </c>
      <c r="E330">
        <v>0.49</v>
      </c>
      <c r="F330">
        <v>10.54</v>
      </c>
      <c r="G330">
        <v>62.2</v>
      </c>
      <c r="H330">
        <v>0</v>
      </c>
      <c r="I330">
        <v>0</v>
      </c>
      <c r="J330">
        <v>0</v>
      </c>
    </row>
    <row r="331" spans="1:17" x14ac:dyDescent="0.25">
      <c r="A331" t="s">
        <v>261</v>
      </c>
      <c r="B331" t="s">
        <v>262</v>
      </c>
      <c r="C331">
        <v>37</v>
      </c>
      <c r="D331">
        <v>27.78</v>
      </c>
      <c r="E331">
        <v>0.49</v>
      </c>
      <c r="F331">
        <v>10.43</v>
      </c>
      <c r="G331">
        <v>62.36</v>
      </c>
      <c r="H331">
        <v>0</v>
      </c>
      <c r="I331">
        <v>0</v>
      </c>
      <c r="J331">
        <v>0</v>
      </c>
    </row>
    <row r="332" spans="1:17" x14ac:dyDescent="0.25">
      <c r="A332" t="s">
        <v>263</v>
      </c>
      <c r="B332" t="s">
        <v>264</v>
      </c>
      <c r="C332">
        <v>37</v>
      </c>
      <c r="D332">
        <v>28.02</v>
      </c>
      <c r="E332">
        <v>0.5</v>
      </c>
      <c r="F332">
        <v>10.49</v>
      </c>
      <c r="G332">
        <v>62.49</v>
      </c>
      <c r="H332">
        <v>0</v>
      </c>
      <c r="I332">
        <v>0</v>
      </c>
      <c r="J332">
        <v>0</v>
      </c>
    </row>
    <row r="333" spans="1:17" x14ac:dyDescent="0.25">
      <c r="A333" t="s">
        <v>265</v>
      </c>
      <c r="B333" t="s">
        <v>266</v>
      </c>
      <c r="C333">
        <v>37</v>
      </c>
      <c r="D333">
        <v>27.64</v>
      </c>
      <c r="E333">
        <v>0.49</v>
      </c>
      <c r="F333">
        <v>10.42</v>
      </c>
      <c r="G333">
        <v>62.34</v>
      </c>
      <c r="H333">
        <v>0</v>
      </c>
      <c r="I333">
        <v>0</v>
      </c>
      <c r="J333">
        <v>0</v>
      </c>
    </row>
    <row r="334" spans="1:17" x14ac:dyDescent="0.25">
      <c r="A334" t="s">
        <v>267</v>
      </c>
      <c r="B334" t="s">
        <v>268</v>
      </c>
      <c r="C334">
        <v>37</v>
      </c>
      <c r="D334">
        <v>27.4</v>
      </c>
      <c r="E334">
        <v>0.49</v>
      </c>
      <c r="F334">
        <v>10.43</v>
      </c>
      <c r="G334">
        <v>62.7</v>
      </c>
      <c r="H334">
        <v>0</v>
      </c>
      <c r="I334">
        <v>0</v>
      </c>
      <c r="J334">
        <v>0</v>
      </c>
    </row>
    <row r="335" spans="1:17" x14ac:dyDescent="0.25">
      <c r="A335" t="s">
        <v>269</v>
      </c>
      <c r="B335" t="s">
        <v>270</v>
      </c>
      <c r="C335">
        <v>37</v>
      </c>
      <c r="D335">
        <v>27.49</v>
      </c>
      <c r="E335">
        <v>0.5</v>
      </c>
      <c r="F335">
        <v>10.65</v>
      </c>
      <c r="G335">
        <v>62.61</v>
      </c>
      <c r="H335">
        <v>0</v>
      </c>
      <c r="I335">
        <v>0</v>
      </c>
      <c r="J335">
        <v>0</v>
      </c>
    </row>
    <row r="336" spans="1:17" x14ac:dyDescent="0.25">
      <c r="A336" t="s">
        <v>271</v>
      </c>
      <c r="B336" t="s">
        <v>1418</v>
      </c>
      <c r="C336">
        <v>37</v>
      </c>
      <c r="D336">
        <v>29.28</v>
      </c>
      <c r="E336">
        <v>0.39</v>
      </c>
      <c r="F336">
        <v>10.02</v>
      </c>
      <c r="G336">
        <v>66.180000000000007</v>
      </c>
      <c r="H336">
        <v>0</v>
      </c>
      <c r="I336">
        <v>0</v>
      </c>
      <c r="J336">
        <v>0</v>
      </c>
    </row>
    <row r="337" spans="1:17" x14ac:dyDescent="0.25">
      <c r="A337" t="s">
        <v>272</v>
      </c>
      <c r="B337" t="s">
        <v>1419</v>
      </c>
      <c r="C337">
        <v>37</v>
      </c>
      <c r="D337">
        <v>29.21</v>
      </c>
      <c r="E337">
        <v>0.38</v>
      </c>
      <c r="F337">
        <v>9.91</v>
      </c>
      <c r="G337">
        <v>66.099999999999994</v>
      </c>
      <c r="H337">
        <v>0</v>
      </c>
      <c r="I337">
        <v>0</v>
      </c>
      <c r="J337">
        <v>0</v>
      </c>
    </row>
    <row r="338" spans="1:17" x14ac:dyDescent="0.25">
      <c r="A338" t="s">
        <v>273</v>
      </c>
      <c r="B338" t="s">
        <v>1420</v>
      </c>
      <c r="C338">
        <v>37</v>
      </c>
      <c r="D338">
        <v>29.4</v>
      </c>
      <c r="E338">
        <v>0.39</v>
      </c>
      <c r="F338">
        <v>9.93</v>
      </c>
      <c r="G338">
        <v>66.37</v>
      </c>
      <c r="H338">
        <v>0</v>
      </c>
      <c r="I338">
        <v>0</v>
      </c>
      <c r="J338">
        <v>0</v>
      </c>
    </row>
    <row r="339" spans="1:17" x14ac:dyDescent="0.25">
      <c r="A339" t="s">
        <v>274</v>
      </c>
      <c r="B339" t="s">
        <v>1421</v>
      </c>
      <c r="C339">
        <v>37</v>
      </c>
      <c r="D339">
        <v>29</v>
      </c>
      <c r="E339">
        <v>0.38</v>
      </c>
      <c r="F339">
        <v>10.029999999999999</v>
      </c>
      <c r="G339">
        <v>66.209999999999994</v>
      </c>
      <c r="H339">
        <v>0</v>
      </c>
      <c r="I339">
        <v>0</v>
      </c>
      <c r="J339">
        <v>0</v>
      </c>
    </row>
    <row r="340" spans="1:17" x14ac:dyDescent="0.25">
      <c r="A340" t="s">
        <v>275</v>
      </c>
      <c r="B340" t="s">
        <v>1422</v>
      </c>
      <c r="C340">
        <v>37</v>
      </c>
      <c r="D340">
        <v>29.3</v>
      </c>
      <c r="E340">
        <v>0.4</v>
      </c>
      <c r="F340">
        <v>10.01</v>
      </c>
      <c r="G340">
        <v>66.349999999999994</v>
      </c>
      <c r="H340">
        <v>0</v>
      </c>
      <c r="I340">
        <v>0</v>
      </c>
      <c r="J340">
        <v>0</v>
      </c>
    </row>
    <row r="341" spans="1:17" x14ac:dyDescent="0.25">
      <c r="A341" t="s">
        <v>276</v>
      </c>
      <c r="B341" t="s">
        <v>1423</v>
      </c>
      <c r="C341">
        <v>37</v>
      </c>
      <c r="D341">
        <v>29.99</v>
      </c>
      <c r="E341">
        <v>0.43</v>
      </c>
      <c r="F341">
        <v>10.5</v>
      </c>
      <c r="G341">
        <v>67.27</v>
      </c>
      <c r="H341">
        <v>1</v>
      </c>
      <c r="I341">
        <v>0</v>
      </c>
      <c r="J341">
        <v>0</v>
      </c>
    </row>
    <row r="342" spans="1:17" x14ac:dyDescent="0.25">
      <c r="A342" t="s">
        <v>1518</v>
      </c>
    </row>
    <row r="343" spans="1:17" x14ac:dyDescent="0.25">
      <c r="A343" t="s">
        <v>1518</v>
      </c>
    </row>
    <row r="344" spans="1:17" ht="16.5" x14ac:dyDescent="0.3">
      <c r="A344" t="s">
        <v>277</v>
      </c>
      <c r="O344" s="10">
        <f>AVERAGE(G347:G370)/100</f>
        <v>0.46980000000000011</v>
      </c>
      <c r="P344" s="4">
        <f>COUNTA(A347:A370)</f>
        <v>24</v>
      </c>
      <c r="Q344" s="6">
        <f>37*P344</f>
        <v>888</v>
      </c>
    </row>
    <row r="345" spans="1:17" x14ac:dyDescent="0.25">
      <c r="A345" t="s">
        <v>1518</v>
      </c>
    </row>
    <row r="346" spans="1:17" x14ac:dyDescent="0.25">
      <c r="A346" t="s">
        <v>1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  <c r="G346" t="s">
        <v>7</v>
      </c>
      <c r="H346" t="s">
        <v>8</v>
      </c>
      <c r="I346" t="s">
        <v>9</v>
      </c>
      <c r="J346" t="s">
        <v>10</v>
      </c>
    </row>
    <row r="347" spans="1:17" x14ac:dyDescent="0.25">
      <c r="A347" t="s">
        <v>278</v>
      </c>
      <c r="B347" t="s">
        <v>279</v>
      </c>
      <c r="C347">
        <v>37</v>
      </c>
      <c r="D347">
        <v>20.239999999999998</v>
      </c>
      <c r="E347">
        <v>0.15</v>
      </c>
      <c r="F347">
        <v>5.5</v>
      </c>
      <c r="G347">
        <v>37.18</v>
      </c>
      <c r="H347">
        <v>0</v>
      </c>
      <c r="I347">
        <v>0</v>
      </c>
      <c r="J347">
        <v>0</v>
      </c>
    </row>
    <row r="348" spans="1:17" x14ac:dyDescent="0.25">
      <c r="A348" t="s">
        <v>280</v>
      </c>
      <c r="B348" t="s">
        <v>281</v>
      </c>
      <c r="C348">
        <v>37</v>
      </c>
      <c r="D348">
        <v>20.18</v>
      </c>
      <c r="E348">
        <v>0.15</v>
      </c>
      <c r="F348">
        <v>5.66</v>
      </c>
      <c r="G348">
        <v>41.22</v>
      </c>
      <c r="H348">
        <v>0</v>
      </c>
      <c r="I348">
        <v>0</v>
      </c>
      <c r="J348">
        <v>0</v>
      </c>
    </row>
    <row r="349" spans="1:17" x14ac:dyDescent="0.25">
      <c r="A349" t="s">
        <v>282</v>
      </c>
      <c r="B349" t="s">
        <v>283</v>
      </c>
      <c r="C349">
        <v>37</v>
      </c>
      <c r="D349">
        <v>20.11</v>
      </c>
      <c r="E349">
        <v>0.15</v>
      </c>
      <c r="F349">
        <v>5.33</v>
      </c>
      <c r="G349">
        <v>35.68</v>
      </c>
      <c r="H349">
        <v>0</v>
      </c>
      <c r="I349">
        <v>0</v>
      </c>
      <c r="J349">
        <v>0</v>
      </c>
    </row>
    <row r="350" spans="1:17" x14ac:dyDescent="0.25">
      <c r="A350" t="s">
        <v>284</v>
      </c>
      <c r="B350" t="s">
        <v>285</v>
      </c>
      <c r="C350">
        <v>37</v>
      </c>
      <c r="D350">
        <v>20.38</v>
      </c>
      <c r="E350">
        <v>0.15</v>
      </c>
      <c r="F350">
        <v>5.37</v>
      </c>
      <c r="G350">
        <v>35.950000000000003</v>
      </c>
      <c r="H350">
        <v>0</v>
      </c>
      <c r="I350">
        <v>0</v>
      </c>
      <c r="J350">
        <v>0</v>
      </c>
    </row>
    <row r="351" spans="1:17" x14ac:dyDescent="0.25">
      <c r="A351" t="s">
        <v>286</v>
      </c>
      <c r="B351" t="s">
        <v>287</v>
      </c>
      <c r="C351">
        <v>37</v>
      </c>
      <c r="D351">
        <v>20.239999999999998</v>
      </c>
      <c r="E351">
        <v>0.15</v>
      </c>
      <c r="F351">
        <v>5.26</v>
      </c>
      <c r="G351">
        <v>34.229999999999997</v>
      </c>
      <c r="H351">
        <v>0</v>
      </c>
      <c r="I351">
        <v>0</v>
      </c>
      <c r="J351">
        <v>0</v>
      </c>
    </row>
    <row r="352" spans="1:17" x14ac:dyDescent="0.25">
      <c r="A352" t="s">
        <v>288</v>
      </c>
      <c r="B352" t="s">
        <v>289</v>
      </c>
      <c r="C352">
        <v>37</v>
      </c>
      <c r="D352">
        <v>20.22</v>
      </c>
      <c r="E352">
        <v>0.15</v>
      </c>
      <c r="F352">
        <v>5.29</v>
      </c>
      <c r="G352">
        <v>35.36</v>
      </c>
      <c r="H352">
        <v>0</v>
      </c>
      <c r="I352">
        <v>0</v>
      </c>
      <c r="J352">
        <v>0</v>
      </c>
    </row>
    <row r="353" spans="1:10" x14ac:dyDescent="0.25">
      <c r="A353" t="s">
        <v>290</v>
      </c>
      <c r="B353" t="s">
        <v>291</v>
      </c>
      <c r="C353">
        <v>37</v>
      </c>
      <c r="D353">
        <v>23.05</v>
      </c>
      <c r="E353">
        <v>0.64</v>
      </c>
      <c r="F353">
        <v>7.7</v>
      </c>
      <c r="G353">
        <v>52.3</v>
      </c>
      <c r="H353">
        <v>0</v>
      </c>
      <c r="I353">
        <v>0</v>
      </c>
      <c r="J353">
        <v>0</v>
      </c>
    </row>
    <row r="354" spans="1:10" x14ac:dyDescent="0.25">
      <c r="A354" t="s">
        <v>292</v>
      </c>
      <c r="B354" t="s">
        <v>293</v>
      </c>
      <c r="C354">
        <v>37</v>
      </c>
      <c r="D354">
        <v>23.02</v>
      </c>
      <c r="E354">
        <v>0.64</v>
      </c>
      <c r="F354">
        <v>7.68</v>
      </c>
      <c r="G354">
        <v>52.3</v>
      </c>
      <c r="H354">
        <v>0</v>
      </c>
      <c r="I354">
        <v>0</v>
      </c>
      <c r="J354">
        <v>0</v>
      </c>
    </row>
    <row r="355" spans="1:10" x14ac:dyDescent="0.25">
      <c r="A355" t="s">
        <v>294</v>
      </c>
      <c r="B355" t="s">
        <v>295</v>
      </c>
      <c r="C355">
        <v>37</v>
      </c>
      <c r="D355">
        <v>23</v>
      </c>
      <c r="E355">
        <v>0.63</v>
      </c>
      <c r="F355">
        <v>7.69</v>
      </c>
      <c r="G355">
        <v>52.11</v>
      </c>
      <c r="H355">
        <v>0</v>
      </c>
      <c r="I355">
        <v>0</v>
      </c>
      <c r="J355">
        <v>0</v>
      </c>
    </row>
    <row r="356" spans="1:10" x14ac:dyDescent="0.25">
      <c r="A356" t="s">
        <v>296</v>
      </c>
      <c r="B356" t="s">
        <v>297</v>
      </c>
      <c r="C356">
        <v>37</v>
      </c>
      <c r="D356">
        <v>22.98</v>
      </c>
      <c r="E356">
        <v>0.64</v>
      </c>
      <c r="F356">
        <v>7.67</v>
      </c>
      <c r="G356">
        <v>52.1</v>
      </c>
      <c r="H356">
        <v>0</v>
      </c>
      <c r="I356">
        <v>0</v>
      </c>
      <c r="J356">
        <v>0</v>
      </c>
    </row>
    <row r="357" spans="1:10" x14ac:dyDescent="0.25">
      <c r="A357" t="s">
        <v>298</v>
      </c>
      <c r="B357" t="s">
        <v>299</v>
      </c>
      <c r="C357">
        <v>37</v>
      </c>
      <c r="D357">
        <v>23.03</v>
      </c>
      <c r="E357">
        <v>0.63</v>
      </c>
      <c r="F357">
        <v>7.68</v>
      </c>
      <c r="G357">
        <v>52.06</v>
      </c>
      <c r="H357">
        <v>0</v>
      </c>
      <c r="I357">
        <v>0</v>
      </c>
      <c r="J357">
        <v>0</v>
      </c>
    </row>
    <row r="358" spans="1:10" x14ac:dyDescent="0.25">
      <c r="A358" t="s">
        <v>300</v>
      </c>
      <c r="B358" t="s">
        <v>301</v>
      </c>
      <c r="C358">
        <v>37</v>
      </c>
      <c r="D358">
        <v>22.74</v>
      </c>
      <c r="E358">
        <v>0.64</v>
      </c>
      <c r="F358">
        <v>7.68</v>
      </c>
      <c r="G358">
        <v>52.38</v>
      </c>
      <c r="H358">
        <v>0</v>
      </c>
      <c r="I358">
        <v>0</v>
      </c>
      <c r="J358">
        <v>0</v>
      </c>
    </row>
    <row r="359" spans="1:10" x14ac:dyDescent="0.25">
      <c r="A359" t="s">
        <v>302</v>
      </c>
      <c r="B359" t="s">
        <v>303</v>
      </c>
      <c r="C359">
        <v>37</v>
      </c>
      <c r="D359">
        <v>23.06</v>
      </c>
      <c r="E359">
        <v>0.64</v>
      </c>
      <c r="F359">
        <v>7.7</v>
      </c>
      <c r="G359">
        <v>52.06</v>
      </c>
      <c r="H359">
        <v>0</v>
      </c>
      <c r="I359">
        <v>0</v>
      </c>
      <c r="J359">
        <v>0</v>
      </c>
    </row>
    <row r="360" spans="1:10" x14ac:dyDescent="0.25">
      <c r="A360" t="s">
        <v>304</v>
      </c>
      <c r="B360" t="s">
        <v>305</v>
      </c>
      <c r="C360">
        <v>37</v>
      </c>
      <c r="D360">
        <v>23.05</v>
      </c>
      <c r="E360">
        <v>0.64</v>
      </c>
      <c r="F360">
        <v>7.68</v>
      </c>
      <c r="G360">
        <v>52.35</v>
      </c>
      <c r="H360">
        <v>0</v>
      </c>
      <c r="I360">
        <v>0</v>
      </c>
      <c r="J360">
        <v>0</v>
      </c>
    </row>
    <row r="361" spans="1:10" x14ac:dyDescent="0.25">
      <c r="A361" t="s">
        <v>306</v>
      </c>
      <c r="B361" t="s">
        <v>307</v>
      </c>
      <c r="C361">
        <v>37</v>
      </c>
      <c r="D361">
        <v>23.13</v>
      </c>
      <c r="E361">
        <v>0.23</v>
      </c>
      <c r="F361">
        <v>7.31</v>
      </c>
      <c r="G361">
        <v>52.7</v>
      </c>
      <c r="H361">
        <v>0</v>
      </c>
      <c r="I361">
        <v>0</v>
      </c>
      <c r="J361">
        <v>0</v>
      </c>
    </row>
    <row r="362" spans="1:10" x14ac:dyDescent="0.25">
      <c r="A362" t="s">
        <v>308</v>
      </c>
      <c r="B362" t="s">
        <v>309</v>
      </c>
      <c r="C362">
        <v>37</v>
      </c>
      <c r="D362">
        <v>23.12</v>
      </c>
      <c r="E362">
        <v>0.23</v>
      </c>
      <c r="F362">
        <v>7.35</v>
      </c>
      <c r="G362">
        <v>52.63</v>
      </c>
      <c r="H362">
        <v>0</v>
      </c>
      <c r="I362">
        <v>0</v>
      </c>
      <c r="J362">
        <v>0</v>
      </c>
    </row>
    <row r="363" spans="1:10" x14ac:dyDescent="0.25">
      <c r="A363" t="s">
        <v>310</v>
      </c>
      <c r="B363" t="s">
        <v>311</v>
      </c>
      <c r="C363">
        <v>37</v>
      </c>
      <c r="D363">
        <v>23.3</v>
      </c>
      <c r="E363">
        <v>0.22</v>
      </c>
      <c r="F363">
        <v>7.3</v>
      </c>
      <c r="G363">
        <v>52.33</v>
      </c>
      <c r="H363">
        <v>0</v>
      </c>
      <c r="I363">
        <v>0</v>
      </c>
      <c r="J363">
        <v>0</v>
      </c>
    </row>
    <row r="364" spans="1:10" x14ac:dyDescent="0.25">
      <c r="A364" t="s">
        <v>312</v>
      </c>
      <c r="B364" t="s">
        <v>313</v>
      </c>
      <c r="C364">
        <v>37</v>
      </c>
      <c r="D364">
        <v>23.1</v>
      </c>
      <c r="E364">
        <v>0.23</v>
      </c>
      <c r="F364">
        <v>7.29</v>
      </c>
      <c r="G364">
        <v>52.85</v>
      </c>
      <c r="H364">
        <v>0</v>
      </c>
      <c r="I364">
        <v>0</v>
      </c>
      <c r="J364">
        <v>0</v>
      </c>
    </row>
    <row r="365" spans="1:10" x14ac:dyDescent="0.25">
      <c r="A365" t="s">
        <v>314</v>
      </c>
      <c r="B365" t="s">
        <v>281</v>
      </c>
      <c r="C365">
        <v>37</v>
      </c>
      <c r="D365">
        <v>22.99</v>
      </c>
      <c r="E365">
        <v>0.23</v>
      </c>
      <c r="F365">
        <v>7.42</v>
      </c>
      <c r="G365">
        <v>53.03</v>
      </c>
      <c r="H365">
        <v>0</v>
      </c>
      <c r="I365">
        <v>0</v>
      </c>
      <c r="J365">
        <v>0</v>
      </c>
    </row>
    <row r="366" spans="1:10" x14ac:dyDescent="0.25">
      <c r="A366" t="s">
        <v>315</v>
      </c>
      <c r="B366" t="s">
        <v>316</v>
      </c>
      <c r="C366">
        <v>37</v>
      </c>
      <c r="D366">
        <v>23.04</v>
      </c>
      <c r="E366">
        <v>0.23</v>
      </c>
      <c r="F366">
        <v>7.39</v>
      </c>
      <c r="G366">
        <v>53.14</v>
      </c>
      <c r="H366">
        <v>0</v>
      </c>
      <c r="I366">
        <v>0</v>
      </c>
      <c r="J366">
        <v>0</v>
      </c>
    </row>
    <row r="367" spans="1:10" x14ac:dyDescent="0.25">
      <c r="A367" t="s">
        <v>317</v>
      </c>
      <c r="B367" t="s">
        <v>318</v>
      </c>
      <c r="C367">
        <v>37</v>
      </c>
      <c r="D367">
        <v>22.98</v>
      </c>
      <c r="E367">
        <v>0.23</v>
      </c>
      <c r="F367">
        <v>7.33</v>
      </c>
      <c r="G367">
        <v>52.73</v>
      </c>
      <c r="H367">
        <v>0</v>
      </c>
      <c r="I367">
        <v>0</v>
      </c>
      <c r="J367">
        <v>0</v>
      </c>
    </row>
    <row r="368" spans="1:10" x14ac:dyDescent="0.25">
      <c r="A368" t="s">
        <v>319</v>
      </c>
      <c r="B368" t="s">
        <v>299</v>
      </c>
      <c r="C368">
        <v>37</v>
      </c>
      <c r="D368">
        <v>22.98</v>
      </c>
      <c r="E368">
        <v>0.23</v>
      </c>
      <c r="F368">
        <v>7.35</v>
      </c>
      <c r="G368">
        <v>53.18</v>
      </c>
      <c r="H368">
        <v>0</v>
      </c>
      <c r="I368">
        <v>0</v>
      </c>
      <c r="J368">
        <v>0</v>
      </c>
    </row>
    <row r="369" spans="1:17" x14ac:dyDescent="0.25">
      <c r="A369" t="s">
        <v>320</v>
      </c>
      <c r="B369" t="s">
        <v>321</v>
      </c>
      <c r="C369">
        <v>37</v>
      </c>
      <c r="D369">
        <v>20.059999999999999</v>
      </c>
      <c r="E369">
        <v>0.15</v>
      </c>
      <c r="F369">
        <v>5.25</v>
      </c>
      <c r="G369">
        <v>33.51</v>
      </c>
      <c r="H369">
        <v>0</v>
      </c>
      <c r="I369">
        <v>0</v>
      </c>
      <c r="J369">
        <v>0</v>
      </c>
    </row>
    <row r="370" spans="1:17" x14ac:dyDescent="0.25">
      <c r="A370" t="s">
        <v>322</v>
      </c>
      <c r="B370" t="s">
        <v>323</v>
      </c>
      <c r="C370">
        <v>37</v>
      </c>
      <c r="D370">
        <v>20.32</v>
      </c>
      <c r="E370">
        <v>0.15</v>
      </c>
      <c r="F370">
        <v>5.3</v>
      </c>
      <c r="G370">
        <v>34.14</v>
      </c>
      <c r="H370">
        <v>0</v>
      </c>
      <c r="I370">
        <v>0</v>
      </c>
      <c r="J370">
        <v>0</v>
      </c>
    </row>
    <row r="371" spans="1:17" x14ac:dyDescent="0.25">
      <c r="A371" t="s">
        <v>1518</v>
      </c>
    </row>
    <row r="372" spans="1:17" x14ac:dyDescent="0.25">
      <c r="A372" t="s">
        <v>1518</v>
      </c>
    </row>
    <row r="373" spans="1:17" ht="16.5" x14ac:dyDescent="0.3">
      <c r="A373" t="s">
        <v>324</v>
      </c>
      <c r="O373" s="10">
        <f>AVERAGE(G376:G391)/100</f>
        <v>0.75319374999999977</v>
      </c>
      <c r="P373" s="4">
        <f>COUNTA(A376:A391)</f>
        <v>16</v>
      </c>
      <c r="Q373" s="6">
        <f>37*P373</f>
        <v>592</v>
      </c>
    </row>
    <row r="374" spans="1:17" x14ac:dyDescent="0.25">
      <c r="A374" t="s">
        <v>1518</v>
      </c>
    </row>
    <row r="375" spans="1:17" x14ac:dyDescent="0.25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  <c r="H375" t="s">
        <v>8</v>
      </c>
      <c r="I375" t="s">
        <v>9</v>
      </c>
      <c r="J375" t="s">
        <v>10</v>
      </c>
    </row>
    <row r="376" spans="1:17" x14ac:dyDescent="0.25">
      <c r="A376" t="s">
        <v>325</v>
      </c>
      <c r="B376" t="s">
        <v>1424</v>
      </c>
      <c r="C376">
        <v>37</v>
      </c>
      <c r="D376">
        <v>34.130000000000003</v>
      </c>
      <c r="E376">
        <v>0.82</v>
      </c>
      <c r="F376">
        <v>14.18</v>
      </c>
      <c r="G376">
        <v>78.19</v>
      </c>
      <c r="H376">
        <v>9</v>
      </c>
      <c r="I376">
        <v>0</v>
      </c>
      <c r="J376">
        <v>0</v>
      </c>
    </row>
    <row r="377" spans="1:17" x14ac:dyDescent="0.25">
      <c r="A377" t="s">
        <v>326</v>
      </c>
      <c r="B377" t="s">
        <v>1425</v>
      </c>
      <c r="C377">
        <v>37</v>
      </c>
      <c r="D377">
        <v>34.1</v>
      </c>
      <c r="E377">
        <v>0.81</v>
      </c>
      <c r="F377">
        <v>14.19</v>
      </c>
      <c r="G377">
        <v>77.760000000000005</v>
      </c>
      <c r="H377">
        <v>9</v>
      </c>
      <c r="I377">
        <v>0</v>
      </c>
      <c r="J377">
        <v>0</v>
      </c>
    </row>
    <row r="378" spans="1:17" x14ac:dyDescent="0.25">
      <c r="A378" t="s">
        <v>327</v>
      </c>
      <c r="B378" t="s">
        <v>1426</v>
      </c>
      <c r="C378">
        <v>37</v>
      </c>
      <c r="D378">
        <v>34.19</v>
      </c>
      <c r="E378">
        <v>0.8</v>
      </c>
      <c r="F378">
        <v>14.18</v>
      </c>
      <c r="G378">
        <v>77.739999999999995</v>
      </c>
      <c r="H378">
        <v>10</v>
      </c>
      <c r="I378">
        <v>0</v>
      </c>
      <c r="J378">
        <v>0</v>
      </c>
    </row>
    <row r="379" spans="1:17" x14ac:dyDescent="0.25">
      <c r="A379" t="s">
        <v>328</v>
      </c>
      <c r="B379" t="s">
        <v>1427</v>
      </c>
      <c r="C379">
        <v>37</v>
      </c>
      <c r="D379">
        <v>34.14</v>
      </c>
      <c r="E379">
        <v>0.81</v>
      </c>
      <c r="F379">
        <v>14.16</v>
      </c>
      <c r="G379">
        <v>78.39</v>
      </c>
      <c r="H379">
        <v>9</v>
      </c>
      <c r="I379">
        <v>0</v>
      </c>
      <c r="J379">
        <v>0</v>
      </c>
    </row>
    <row r="380" spans="1:17" x14ac:dyDescent="0.25">
      <c r="A380" t="s">
        <v>329</v>
      </c>
      <c r="B380" t="s">
        <v>1428</v>
      </c>
      <c r="C380">
        <v>37</v>
      </c>
      <c r="D380">
        <v>34.14</v>
      </c>
      <c r="E380">
        <v>0.84</v>
      </c>
      <c r="F380">
        <v>14.19</v>
      </c>
      <c r="G380">
        <v>77.7</v>
      </c>
      <c r="H380">
        <v>9</v>
      </c>
      <c r="I380">
        <v>0</v>
      </c>
      <c r="J380">
        <v>0</v>
      </c>
    </row>
    <row r="381" spans="1:17" x14ac:dyDescent="0.25">
      <c r="A381" t="s">
        <v>330</v>
      </c>
      <c r="B381" t="s">
        <v>1429</v>
      </c>
      <c r="C381">
        <v>37</v>
      </c>
      <c r="D381">
        <v>34.17</v>
      </c>
      <c r="E381">
        <v>0.81</v>
      </c>
      <c r="F381">
        <v>14.35</v>
      </c>
      <c r="G381">
        <v>77.41</v>
      </c>
      <c r="H381">
        <v>9</v>
      </c>
      <c r="I381">
        <v>0</v>
      </c>
      <c r="J381">
        <v>0</v>
      </c>
    </row>
    <row r="382" spans="1:17" x14ac:dyDescent="0.25">
      <c r="A382" t="s">
        <v>331</v>
      </c>
      <c r="B382" t="s">
        <v>1430</v>
      </c>
      <c r="C382">
        <v>37</v>
      </c>
      <c r="D382">
        <v>34.200000000000003</v>
      </c>
      <c r="E382">
        <v>0.81</v>
      </c>
      <c r="F382">
        <v>14.16</v>
      </c>
      <c r="G382">
        <v>78.31</v>
      </c>
      <c r="H382">
        <v>9</v>
      </c>
      <c r="I382">
        <v>0</v>
      </c>
      <c r="J382">
        <v>0</v>
      </c>
    </row>
    <row r="383" spans="1:17" x14ac:dyDescent="0.25">
      <c r="A383" t="s">
        <v>332</v>
      </c>
      <c r="B383" t="s">
        <v>1431</v>
      </c>
      <c r="C383">
        <v>37</v>
      </c>
      <c r="D383">
        <v>33.979999999999997</v>
      </c>
      <c r="E383">
        <v>0.81</v>
      </c>
      <c r="F383">
        <v>14.23</v>
      </c>
      <c r="G383">
        <v>77.81</v>
      </c>
      <c r="H383">
        <v>9</v>
      </c>
      <c r="I383">
        <v>0</v>
      </c>
      <c r="J383">
        <v>0</v>
      </c>
    </row>
    <row r="384" spans="1:17" x14ac:dyDescent="0.25">
      <c r="A384" t="s">
        <v>333</v>
      </c>
      <c r="B384" t="s">
        <v>1432</v>
      </c>
      <c r="C384">
        <v>37</v>
      </c>
      <c r="D384">
        <v>32.020000000000003</v>
      </c>
      <c r="E384">
        <v>0.44</v>
      </c>
      <c r="F384">
        <v>12.19</v>
      </c>
      <c r="G384">
        <v>72.319999999999993</v>
      </c>
      <c r="H384">
        <v>1</v>
      </c>
      <c r="I384">
        <v>0</v>
      </c>
      <c r="J384">
        <v>0</v>
      </c>
    </row>
    <row r="385" spans="1:17" x14ac:dyDescent="0.25">
      <c r="A385" t="s">
        <v>334</v>
      </c>
      <c r="B385" t="s">
        <v>1433</v>
      </c>
      <c r="C385">
        <v>37</v>
      </c>
      <c r="D385">
        <v>31.67</v>
      </c>
      <c r="E385">
        <v>0.44</v>
      </c>
      <c r="F385">
        <v>12.36</v>
      </c>
      <c r="G385">
        <v>72.69</v>
      </c>
      <c r="H385">
        <v>1</v>
      </c>
      <c r="I385">
        <v>0</v>
      </c>
      <c r="J385">
        <v>0</v>
      </c>
    </row>
    <row r="386" spans="1:17" x14ac:dyDescent="0.25">
      <c r="A386" t="s">
        <v>335</v>
      </c>
      <c r="B386" t="s">
        <v>1434</v>
      </c>
      <c r="C386">
        <v>37</v>
      </c>
      <c r="D386">
        <v>32.020000000000003</v>
      </c>
      <c r="E386">
        <v>0.44</v>
      </c>
      <c r="F386">
        <v>12.24</v>
      </c>
      <c r="G386">
        <v>72.77</v>
      </c>
      <c r="H386">
        <v>1</v>
      </c>
      <c r="I386">
        <v>0</v>
      </c>
      <c r="J386">
        <v>0</v>
      </c>
    </row>
    <row r="387" spans="1:17" x14ac:dyDescent="0.25">
      <c r="A387" t="s">
        <v>336</v>
      </c>
      <c r="B387" t="s">
        <v>1435</v>
      </c>
      <c r="C387">
        <v>37</v>
      </c>
      <c r="D387">
        <v>31.66</v>
      </c>
      <c r="E387">
        <v>0.43</v>
      </c>
      <c r="F387">
        <v>12.2</v>
      </c>
      <c r="G387">
        <v>72.55</v>
      </c>
      <c r="H387">
        <v>1</v>
      </c>
      <c r="I387">
        <v>0</v>
      </c>
      <c r="J387">
        <v>0</v>
      </c>
    </row>
    <row r="388" spans="1:17" x14ac:dyDescent="0.25">
      <c r="A388" t="s">
        <v>337</v>
      </c>
      <c r="B388" t="s">
        <v>1436</v>
      </c>
      <c r="C388">
        <v>37</v>
      </c>
      <c r="D388">
        <v>32.06</v>
      </c>
      <c r="E388">
        <v>0.44</v>
      </c>
      <c r="F388">
        <v>12.3</v>
      </c>
      <c r="G388">
        <v>72.88</v>
      </c>
      <c r="H388">
        <v>1</v>
      </c>
      <c r="I388">
        <v>0</v>
      </c>
      <c r="J388">
        <v>0</v>
      </c>
    </row>
    <row r="389" spans="1:17" x14ac:dyDescent="0.25">
      <c r="A389" t="s">
        <v>338</v>
      </c>
      <c r="B389" t="s">
        <v>1428</v>
      </c>
      <c r="C389">
        <v>37</v>
      </c>
      <c r="D389">
        <v>32.24</v>
      </c>
      <c r="E389">
        <v>0.44</v>
      </c>
      <c r="F389">
        <v>12.37</v>
      </c>
      <c r="G389">
        <v>72.73</v>
      </c>
      <c r="H389">
        <v>1</v>
      </c>
      <c r="I389">
        <v>0</v>
      </c>
      <c r="J389">
        <v>0</v>
      </c>
    </row>
    <row r="390" spans="1:17" x14ac:dyDescent="0.25">
      <c r="A390" t="s">
        <v>339</v>
      </c>
      <c r="B390" t="s">
        <v>1437</v>
      </c>
      <c r="C390">
        <v>37</v>
      </c>
      <c r="D390">
        <v>32.020000000000003</v>
      </c>
      <c r="E390">
        <v>0.45</v>
      </c>
      <c r="F390">
        <v>12.27</v>
      </c>
      <c r="G390">
        <v>73.03</v>
      </c>
      <c r="H390">
        <v>1</v>
      </c>
      <c r="I390">
        <v>0</v>
      </c>
      <c r="J390">
        <v>0</v>
      </c>
    </row>
    <row r="391" spans="1:17" x14ac:dyDescent="0.25">
      <c r="A391" t="s">
        <v>340</v>
      </c>
      <c r="B391" t="s">
        <v>1438</v>
      </c>
      <c r="C391">
        <v>37</v>
      </c>
      <c r="D391">
        <v>32.22</v>
      </c>
      <c r="E391">
        <v>0.44</v>
      </c>
      <c r="F391">
        <v>12.19</v>
      </c>
      <c r="G391">
        <v>72.83</v>
      </c>
      <c r="H391">
        <v>1</v>
      </c>
      <c r="I391">
        <v>0</v>
      </c>
      <c r="J391">
        <v>0</v>
      </c>
    </row>
    <row r="392" spans="1:17" x14ac:dyDescent="0.25">
      <c r="A392" t="s">
        <v>1518</v>
      </c>
    </row>
    <row r="393" spans="1:17" x14ac:dyDescent="0.25">
      <c r="A393" t="s">
        <v>1518</v>
      </c>
    </row>
    <row r="394" spans="1:17" ht="16.5" x14ac:dyDescent="0.3">
      <c r="A394" t="s">
        <v>341</v>
      </c>
      <c r="O394" s="10">
        <f>AVERAGE(G397:G412)/100</f>
        <v>0.66533750000000003</v>
      </c>
      <c r="P394" s="4">
        <f>COUNTA(A397:A412)</f>
        <v>16</v>
      </c>
      <c r="Q394" s="6">
        <f>37*P394</f>
        <v>592</v>
      </c>
    </row>
    <row r="395" spans="1:17" x14ac:dyDescent="0.25">
      <c r="A395" t="s">
        <v>1518</v>
      </c>
    </row>
    <row r="396" spans="1:17" x14ac:dyDescent="0.25">
      <c r="A396" t="s">
        <v>1</v>
      </c>
      <c r="B396" t="s">
        <v>2</v>
      </c>
      <c r="C396" t="s">
        <v>3</v>
      </c>
      <c r="D396" t="s">
        <v>4</v>
      </c>
      <c r="E396" t="s">
        <v>5</v>
      </c>
      <c r="F396" t="s">
        <v>6</v>
      </c>
      <c r="G396" t="s">
        <v>7</v>
      </c>
      <c r="H396" t="s">
        <v>8</v>
      </c>
      <c r="I396" t="s">
        <v>9</v>
      </c>
      <c r="J396" t="s">
        <v>10</v>
      </c>
    </row>
    <row r="397" spans="1:17" x14ac:dyDescent="0.25">
      <c r="A397" t="s">
        <v>342</v>
      </c>
      <c r="B397" t="s">
        <v>1439</v>
      </c>
      <c r="C397">
        <v>37</v>
      </c>
      <c r="D397">
        <v>32.85</v>
      </c>
      <c r="E397">
        <v>0.89</v>
      </c>
      <c r="F397">
        <v>10.99</v>
      </c>
      <c r="G397">
        <v>68.62</v>
      </c>
      <c r="H397">
        <v>2</v>
      </c>
      <c r="I397">
        <v>0</v>
      </c>
      <c r="J397">
        <v>0</v>
      </c>
    </row>
    <row r="398" spans="1:17" x14ac:dyDescent="0.25">
      <c r="A398" t="s">
        <v>343</v>
      </c>
      <c r="B398" t="s">
        <v>1440</v>
      </c>
      <c r="C398">
        <v>37</v>
      </c>
      <c r="D398">
        <v>32.99</v>
      </c>
      <c r="E398">
        <v>0.9</v>
      </c>
      <c r="F398">
        <v>10.81</v>
      </c>
      <c r="G398">
        <v>69.75</v>
      </c>
      <c r="H398">
        <v>2</v>
      </c>
      <c r="I398">
        <v>0</v>
      </c>
      <c r="J398">
        <v>0</v>
      </c>
    </row>
    <row r="399" spans="1:17" x14ac:dyDescent="0.25">
      <c r="A399" t="s">
        <v>344</v>
      </c>
      <c r="B399" t="s">
        <v>1441</v>
      </c>
      <c r="C399">
        <v>37</v>
      </c>
      <c r="D399">
        <v>26.44</v>
      </c>
      <c r="E399">
        <v>1.1000000000000001</v>
      </c>
      <c r="F399">
        <v>10.48</v>
      </c>
      <c r="G399">
        <v>63.71</v>
      </c>
      <c r="H399">
        <v>0</v>
      </c>
      <c r="I399">
        <v>0</v>
      </c>
      <c r="J399">
        <v>0</v>
      </c>
    </row>
    <row r="400" spans="1:17" x14ac:dyDescent="0.25">
      <c r="A400" t="s">
        <v>345</v>
      </c>
      <c r="B400" t="s">
        <v>1442</v>
      </c>
      <c r="C400">
        <v>37</v>
      </c>
      <c r="D400">
        <v>32.880000000000003</v>
      </c>
      <c r="E400">
        <v>0.88</v>
      </c>
      <c r="F400">
        <v>10.7</v>
      </c>
      <c r="G400">
        <v>68.709999999999994</v>
      </c>
      <c r="H400">
        <v>2</v>
      </c>
      <c r="I400">
        <v>0</v>
      </c>
      <c r="J400">
        <v>0</v>
      </c>
    </row>
    <row r="401" spans="1:21" x14ac:dyDescent="0.25">
      <c r="A401" t="s">
        <v>346</v>
      </c>
      <c r="B401" t="s">
        <v>1443</v>
      </c>
      <c r="C401">
        <v>37</v>
      </c>
      <c r="D401">
        <v>33.36</v>
      </c>
      <c r="E401">
        <v>0.88</v>
      </c>
      <c r="F401">
        <v>10.83</v>
      </c>
      <c r="G401">
        <v>70.37</v>
      </c>
      <c r="H401">
        <v>2</v>
      </c>
      <c r="I401">
        <v>0</v>
      </c>
      <c r="J401">
        <v>0</v>
      </c>
    </row>
    <row r="402" spans="1:21" x14ac:dyDescent="0.25">
      <c r="A402" t="s">
        <v>347</v>
      </c>
      <c r="B402" t="s">
        <v>1444</v>
      </c>
      <c r="C402">
        <v>37</v>
      </c>
      <c r="D402">
        <v>32.950000000000003</v>
      </c>
      <c r="E402">
        <v>0.87</v>
      </c>
      <c r="F402">
        <v>10.84</v>
      </c>
      <c r="G402">
        <v>69.06</v>
      </c>
      <c r="H402">
        <v>2</v>
      </c>
      <c r="I402">
        <v>0</v>
      </c>
      <c r="J402">
        <v>0</v>
      </c>
    </row>
    <row r="403" spans="1:21" x14ac:dyDescent="0.25">
      <c r="A403" t="s">
        <v>348</v>
      </c>
      <c r="B403" t="s">
        <v>1437</v>
      </c>
      <c r="C403">
        <v>37</v>
      </c>
      <c r="D403">
        <v>32.82</v>
      </c>
      <c r="E403">
        <v>0.88</v>
      </c>
      <c r="F403">
        <v>10.73</v>
      </c>
      <c r="G403">
        <v>68.819999999999993</v>
      </c>
      <c r="H403">
        <v>2</v>
      </c>
      <c r="I403">
        <v>0</v>
      </c>
      <c r="J403">
        <v>0</v>
      </c>
    </row>
    <row r="404" spans="1:21" x14ac:dyDescent="0.25">
      <c r="A404" t="s">
        <v>349</v>
      </c>
      <c r="B404" t="s">
        <v>1445</v>
      </c>
      <c r="C404">
        <v>37</v>
      </c>
      <c r="D404">
        <v>26.51</v>
      </c>
      <c r="E404">
        <v>1.1000000000000001</v>
      </c>
      <c r="F404">
        <v>10.39</v>
      </c>
      <c r="G404">
        <v>63.45</v>
      </c>
      <c r="H404">
        <v>0</v>
      </c>
      <c r="I404">
        <v>0</v>
      </c>
      <c r="J404">
        <v>0</v>
      </c>
    </row>
    <row r="405" spans="1:21" x14ac:dyDescent="0.25">
      <c r="A405" t="s">
        <v>350</v>
      </c>
      <c r="B405" t="s">
        <v>1446</v>
      </c>
      <c r="C405">
        <v>37</v>
      </c>
      <c r="D405">
        <v>33.36</v>
      </c>
      <c r="E405">
        <v>0.9</v>
      </c>
      <c r="F405">
        <v>10.74</v>
      </c>
      <c r="G405">
        <v>69.03</v>
      </c>
      <c r="H405">
        <v>2</v>
      </c>
      <c r="I405">
        <v>0</v>
      </c>
      <c r="J405">
        <v>0</v>
      </c>
    </row>
    <row r="406" spans="1:21" x14ac:dyDescent="0.25">
      <c r="A406" t="s">
        <v>351</v>
      </c>
      <c r="B406" t="s">
        <v>1447</v>
      </c>
      <c r="C406">
        <v>37</v>
      </c>
      <c r="D406">
        <v>26.52</v>
      </c>
      <c r="E406">
        <v>1.1100000000000001</v>
      </c>
      <c r="F406">
        <v>10.38</v>
      </c>
      <c r="G406">
        <v>63.87</v>
      </c>
      <c r="H406">
        <v>0</v>
      </c>
      <c r="I406">
        <v>0</v>
      </c>
      <c r="J406">
        <v>0</v>
      </c>
    </row>
    <row r="407" spans="1:21" x14ac:dyDescent="0.25">
      <c r="A407" t="s">
        <v>352</v>
      </c>
      <c r="B407" t="s">
        <v>1448</v>
      </c>
      <c r="C407">
        <v>37</v>
      </c>
      <c r="D407">
        <v>26.46</v>
      </c>
      <c r="E407">
        <v>1.1100000000000001</v>
      </c>
      <c r="F407">
        <v>10.4</v>
      </c>
      <c r="G407">
        <v>63.84</v>
      </c>
      <c r="H407">
        <v>0</v>
      </c>
      <c r="I407">
        <v>0</v>
      </c>
      <c r="J407">
        <v>0</v>
      </c>
    </row>
    <row r="408" spans="1:21" x14ac:dyDescent="0.25">
      <c r="A408" t="s">
        <v>353</v>
      </c>
      <c r="B408" t="s">
        <v>1449</v>
      </c>
      <c r="C408">
        <v>37</v>
      </c>
      <c r="D408">
        <v>26.83</v>
      </c>
      <c r="E408">
        <v>1.24</v>
      </c>
      <c r="F408">
        <v>10.66</v>
      </c>
      <c r="G408">
        <v>64.16</v>
      </c>
      <c r="H408">
        <v>0</v>
      </c>
      <c r="I408">
        <v>0</v>
      </c>
      <c r="J408">
        <v>0</v>
      </c>
    </row>
    <row r="409" spans="1:21" x14ac:dyDescent="0.25">
      <c r="A409" t="s">
        <v>354</v>
      </c>
      <c r="B409" t="s">
        <v>1450</v>
      </c>
      <c r="C409">
        <v>37</v>
      </c>
      <c r="D409">
        <v>33.299999999999997</v>
      </c>
      <c r="E409">
        <v>0.89</v>
      </c>
      <c r="F409">
        <v>10.78</v>
      </c>
      <c r="G409">
        <v>69.84</v>
      </c>
      <c r="H409">
        <v>2</v>
      </c>
      <c r="I409">
        <v>0</v>
      </c>
      <c r="J409">
        <v>0</v>
      </c>
    </row>
    <row r="410" spans="1:21" x14ac:dyDescent="0.25">
      <c r="A410" t="s">
        <v>355</v>
      </c>
      <c r="B410" t="s">
        <v>1451</v>
      </c>
      <c r="C410">
        <v>37</v>
      </c>
      <c r="D410">
        <v>26.42</v>
      </c>
      <c r="E410">
        <v>1.1100000000000001</v>
      </c>
      <c r="F410">
        <v>10.4</v>
      </c>
      <c r="G410">
        <v>63.8</v>
      </c>
      <c r="H410">
        <v>0</v>
      </c>
      <c r="I410">
        <v>0</v>
      </c>
      <c r="J410">
        <v>0</v>
      </c>
    </row>
    <row r="411" spans="1:21" x14ac:dyDescent="0.25">
      <c r="A411" t="s">
        <v>356</v>
      </c>
      <c r="B411" t="s">
        <v>1452</v>
      </c>
      <c r="C411">
        <v>37</v>
      </c>
      <c r="D411">
        <v>26.47</v>
      </c>
      <c r="E411">
        <v>1.1100000000000001</v>
      </c>
      <c r="F411">
        <v>10.46</v>
      </c>
      <c r="G411">
        <v>63.97</v>
      </c>
      <c r="H411">
        <v>0</v>
      </c>
      <c r="I411">
        <v>0</v>
      </c>
      <c r="J411">
        <v>0</v>
      </c>
    </row>
    <row r="412" spans="1:21" x14ac:dyDescent="0.25">
      <c r="A412" t="s">
        <v>357</v>
      </c>
      <c r="B412" t="s">
        <v>1453</v>
      </c>
      <c r="C412">
        <v>37</v>
      </c>
      <c r="D412">
        <v>26.55</v>
      </c>
      <c r="E412">
        <v>1.1100000000000001</v>
      </c>
      <c r="F412">
        <v>10.55</v>
      </c>
      <c r="G412">
        <v>63.54</v>
      </c>
      <c r="H412">
        <v>0</v>
      </c>
      <c r="I412">
        <v>0</v>
      </c>
      <c r="J412">
        <v>0</v>
      </c>
    </row>
    <row r="413" spans="1:21" x14ac:dyDescent="0.25">
      <c r="A413" t="s">
        <v>1518</v>
      </c>
      <c r="R413" s="11"/>
      <c r="S413" s="11"/>
      <c r="T413" s="11"/>
      <c r="U413" s="11"/>
    </row>
    <row r="414" spans="1:21" x14ac:dyDescent="0.25">
      <c r="A414" t="s">
        <v>1518</v>
      </c>
      <c r="R414" s="11"/>
      <c r="S414" s="11"/>
      <c r="T414" s="11"/>
      <c r="U414" s="11"/>
    </row>
    <row r="415" spans="1:21" ht="16.5" x14ac:dyDescent="0.3">
      <c r="A415" t="s">
        <v>358</v>
      </c>
      <c r="O415" s="10">
        <f>AVERAGE(G418:G433)/100</f>
        <v>0.66011875000000009</v>
      </c>
      <c r="P415" s="4">
        <f>COUNTA(A418:A433)</f>
        <v>16</v>
      </c>
      <c r="Q415" s="6">
        <f>37*P415</f>
        <v>592</v>
      </c>
      <c r="R415" s="11"/>
      <c r="S415" s="11"/>
      <c r="T415" s="11"/>
      <c r="U415" s="11"/>
    </row>
    <row r="416" spans="1:21" x14ac:dyDescent="0.25">
      <c r="A416" t="s">
        <v>1518</v>
      </c>
      <c r="R416" s="11"/>
      <c r="S416" s="11"/>
      <c r="T416" s="11"/>
      <c r="U416" s="11"/>
    </row>
    <row r="417" spans="1:21" x14ac:dyDescent="0.25">
      <c r="A417" t="s">
        <v>1</v>
      </c>
      <c r="B417" t="s">
        <v>2</v>
      </c>
      <c r="C417" t="s">
        <v>3</v>
      </c>
      <c r="D417" t="s">
        <v>4</v>
      </c>
      <c r="E417" t="s">
        <v>5</v>
      </c>
      <c r="F417" t="s">
        <v>6</v>
      </c>
      <c r="G417" t="s">
        <v>7</v>
      </c>
      <c r="H417" t="s">
        <v>8</v>
      </c>
      <c r="I417" t="s">
        <v>9</v>
      </c>
      <c r="J417" t="s">
        <v>10</v>
      </c>
      <c r="R417" s="11"/>
      <c r="S417" s="11"/>
      <c r="T417" s="11"/>
      <c r="U417" s="11"/>
    </row>
    <row r="418" spans="1:21" x14ac:dyDescent="0.25">
      <c r="A418" t="s">
        <v>200</v>
      </c>
      <c r="B418" t="s">
        <v>1401</v>
      </c>
      <c r="C418">
        <v>37</v>
      </c>
      <c r="D418">
        <v>26.97</v>
      </c>
      <c r="E418">
        <v>0.49</v>
      </c>
      <c r="F418">
        <v>12.81</v>
      </c>
      <c r="G418">
        <v>68.5</v>
      </c>
      <c r="H418">
        <v>0</v>
      </c>
      <c r="I418">
        <v>0</v>
      </c>
      <c r="J418">
        <v>0</v>
      </c>
      <c r="R418" s="11"/>
      <c r="S418" s="11"/>
      <c r="T418" s="11"/>
      <c r="U418" s="11"/>
    </row>
    <row r="419" spans="1:21" x14ac:dyDescent="0.25">
      <c r="A419" t="s">
        <v>201</v>
      </c>
      <c r="B419" t="s">
        <v>1402</v>
      </c>
      <c r="C419">
        <v>37</v>
      </c>
      <c r="D419">
        <v>27.87</v>
      </c>
      <c r="E419">
        <v>0.55000000000000004</v>
      </c>
      <c r="F419">
        <v>13</v>
      </c>
      <c r="G419">
        <v>68.709999999999994</v>
      </c>
      <c r="H419">
        <v>0</v>
      </c>
      <c r="I419">
        <v>0</v>
      </c>
      <c r="J419">
        <v>0</v>
      </c>
      <c r="R419" s="11"/>
      <c r="S419" s="11"/>
      <c r="T419" s="11"/>
      <c r="U419" s="11"/>
    </row>
    <row r="420" spans="1:21" x14ac:dyDescent="0.25">
      <c r="A420" t="s">
        <v>202</v>
      </c>
      <c r="B420" t="s">
        <v>1403</v>
      </c>
      <c r="C420">
        <v>37</v>
      </c>
      <c r="D420">
        <v>27.23</v>
      </c>
      <c r="E420">
        <v>0.49</v>
      </c>
      <c r="F420">
        <v>12.77</v>
      </c>
      <c r="G420">
        <v>68.48</v>
      </c>
      <c r="H420">
        <v>0</v>
      </c>
      <c r="I420">
        <v>0</v>
      </c>
      <c r="J420">
        <v>0</v>
      </c>
      <c r="R420" s="11"/>
      <c r="S420" s="11"/>
      <c r="T420" s="11"/>
      <c r="U420" s="11"/>
    </row>
    <row r="421" spans="1:21" x14ac:dyDescent="0.25">
      <c r="A421" t="s">
        <v>203</v>
      </c>
      <c r="B421" t="s">
        <v>1404</v>
      </c>
      <c r="C421">
        <v>37</v>
      </c>
      <c r="D421">
        <v>26.97</v>
      </c>
      <c r="E421">
        <v>0.51</v>
      </c>
      <c r="F421">
        <v>12.71</v>
      </c>
      <c r="G421">
        <v>68.69</v>
      </c>
      <c r="H421">
        <v>0</v>
      </c>
      <c r="I421">
        <v>0</v>
      </c>
      <c r="J421">
        <v>0</v>
      </c>
      <c r="R421" s="11"/>
      <c r="S421" s="11"/>
      <c r="T421" s="11"/>
      <c r="U421" s="11"/>
    </row>
    <row r="422" spans="1:21" x14ac:dyDescent="0.25">
      <c r="A422" t="s">
        <v>204</v>
      </c>
      <c r="B422" t="s">
        <v>1405</v>
      </c>
      <c r="C422">
        <v>37</v>
      </c>
      <c r="D422">
        <v>27.02</v>
      </c>
      <c r="E422">
        <v>0.55000000000000004</v>
      </c>
      <c r="F422">
        <v>12.94</v>
      </c>
      <c r="G422">
        <v>68.739999999999995</v>
      </c>
      <c r="H422">
        <v>0</v>
      </c>
      <c r="I422">
        <v>0</v>
      </c>
      <c r="J422">
        <v>0</v>
      </c>
      <c r="R422" s="11"/>
      <c r="S422" s="11"/>
      <c r="T422" s="11"/>
      <c r="U422" s="11"/>
    </row>
    <row r="423" spans="1:21" x14ac:dyDescent="0.25">
      <c r="A423" t="s">
        <v>205</v>
      </c>
      <c r="B423" t="s">
        <v>1406</v>
      </c>
      <c r="C423">
        <v>37</v>
      </c>
      <c r="D423">
        <v>27.07</v>
      </c>
      <c r="E423">
        <v>0.5</v>
      </c>
      <c r="F423">
        <v>13.06</v>
      </c>
      <c r="G423">
        <v>69.12</v>
      </c>
      <c r="H423">
        <v>0</v>
      </c>
      <c r="I423">
        <v>0</v>
      </c>
      <c r="J423">
        <v>0</v>
      </c>
      <c r="R423" s="11"/>
      <c r="S423" s="11"/>
      <c r="T423" s="11"/>
      <c r="U423" s="11"/>
    </row>
    <row r="424" spans="1:21" x14ac:dyDescent="0.25">
      <c r="A424" t="s">
        <v>206</v>
      </c>
      <c r="B424" t="s">
        <v>1407</v>
      </c>
      <c r="C424">
        <v>37</v>
      </c>
      <c r="D424">
        <v>27.08</v>
      </c>
      <c r="E424">
        <v>0.49</v>
      </c>
      <c r="F424">
        <v>12.79</v>
      </c>
      <c r="G424">
        <v>68.849999999999994</v>
      </c>
      <c r="H424">
        <v>0</v>
      </c>
      <c r="I424">
        <v>0</v>
      </c>
      <c r="J424">
        <v>0</v>
      </c>
      <c r="R424" s="11"/>
      <c r="S424" s="11"/>
      <c r="T424" s="11"/>
      <c r="U424" s="11"/>
    </row>
    <row r="425" spans="1:21" x14ac:dyDescent="0.25">
      <c r="A425" t="s">
        <v>207</v>
      </c>
      <c r="B425" t="s">
        <v>1408</v>
      </c>
      <c r="C425">
        <v>37</v>
      </c>
      <c r="D425">
        <v>27.08</v>
      </c>
      <c r="E425">
        <v>0.52</v>
      </c>
      <c r="F425">
        <v>12.83</v>
      </c>
      <c r="G425">
        <v>69.14</v>
      </c>
      <c r="H425">
        <v>0</v>
      </c>
      <c r="I425">
        <v>0</v>
      </c>
      <c r="J425">
        <v>0</v>
      </c>
      <c r="R425" s="11"/>
      <c r="S425" s="11"/>
      <c r="T425" s="11"/>
      <c r="U425" s="11"/>
    </row>
    <row r="426" spans="1:21" x14ac:dyDescent="0.25">
      <c r="A426" t="s">
        <v>359</v>
      </c>
      <c r="B426" t="s">
        <v>1454</v>
      </c>
      <c r="C426">
        <v>37</v>
      </c>
      <c r="D426">
        <v>28.22</v>
      </c>
      <c r="E426">
        <v>0.53</v>
      </c>
      <c r="F426">
        <v>12.59</v>
      </c>
      <c r="G426">
        <v>63.22</v>
      </c>
      <c r="H426">
        <v>0</v>
      </c>
      <c r="I426">
        <v>0</v>
      </c>
      <c r="J426">
        <v>0</v>
      </c>
      <c r="R426" s="11"/>
      <c r="S426" s="11"/>
      <c r="T426" s="11"/>
      <c r="U426" s="11"/>
    </row>
    <row r="427" spans="1:21" x14ac:dyDescent="0.25">
      <c r="A427" t="s">
        <v>360</v>
      </c>
      <c r="B427" t="s">
        <v>1455</v>
      </c>
      <c r="C427">
        <v>37</v>
      </c>
      <c r="D427">
        <v>28.16</v>
      </c>
      <c r="E427">
        <v>0.53</v>
      </c>
      <c r="F427">
        <v>12.5</v>
      </c>
      <c r="G427">
        <v>63.55</v>
      </c>
      <c r="H427">
        <v>0</v>
      </c>
      <c r="I427">
        <v>0</v>
      </c>
      <c r="J427">
        <v>0</v>
      </c>
      <c r="R427" s="11"/>
      <c r="S427" s="11"/>
      <c r="T427" s="11"/>
      <c r="U427" s="11"/>
    </row>
    <row r="428" spans="1:21" x14ac:dyDescent="0.25">
      <c r="A428" t="s">
        <v>361</v>
      </c>
      <c r="B428" t="s">
        <v>1456</v>
      </c>
      <c r="C428">
        <v>37</v>
      </c>
      <c r="D428">
        <v>27.93</v>
      </c>
      <c r="E428">
        <v>0.53</v>
      </c>
      <c r="F428">
        <v>12.5</v>
      </c>
      <c r="G428">
        <v>62.72</v>
      </c>
      <c r="H428">
        <v>0</v>
      </c>
      <c r="I428">
        <v>0</v>
      </c>
      <c r="J428">
        <v>0</v>
      </c>
      <c r="R428" s="11"/>
      <c r="S428" s="11"/>
      <c r="T428" s="11"/>
      <c r="U428" s="11"/>
    </row>
    <row r="429" spans="1:21" x14ac:dyDescent="0.25">
      <c r="A429" t="s">
        <v>362</v>
      </c>
      <c r="B429" t="s">
        <v>1457</v>
      </c>
      <c r="C429">
        <v>37</v>
      </c>
      <c r="D429">
        <v>28.18</v>
      </c>
      <c r="E429">
        <v>0.53</v>
      </c>
      <c r="F429">
        <v>12.51</v>
      </c>
      <c r="G429">
        <v>63.14</v>
      </c>
      <c r="H429">
        <v>0</v>
      </c>
      <c r="I429">
        <v>0</v>
      </c>
      <c r="J429">
        <v>0</v>
      </c>
      <c r="R429" s="11"/>
      <c r="S429" s="11"/>
      <c r="T429" s="11"/>
      <c r="U429" s="11"/>
    </row>
    <row r="430" spans="1:21" x14ac:dyDescent="0.25">
      <c r="A430" t="s">
        <v>363</v>
      </c>
      <c r="B430" t="s">
        <v>1458</v>
      </c>
      <c r="C430">
        <v>37</v>
      </c>
      <c r="D430">
        <v>27.98</v>
      </c>
      <c r="E430">
        <v>0.53</v>
      </c>
      <c r="F430">
        <v>12.54</v>
      </c>
      <c r="G430">
        <v>63.41</v>
      </c>
      <c r="H430">
        <v>0</v>
      </c>
      <c r="I430">
        <v>0</v>
      </c>
      <c r="J430">
        <v>0</v>
      </c>
      <c r="R430" s="11"/>
      <c r="S430" s="11"/>
      <c r="T430" s="11"/>
      <c r="U430" s="11"/>
    </row>
    <row r="431" spans="1:21" x14ac:dyDescent="0.25">
      <c r="A431" t="s">
        <v>364</v>
      </c>
      <c r="B431" t="s">
        <v>260</v>
      </c>
      <c r="C431">
        <v>37</v>
      </c>
      <c r="D431">
        <v>28.12</v>
      </c>
      <c r="E431">
        <v>0.52</v>
      </c>
      <c r="F431">
        <v>12.62</v>
      </c>
      <c r="G431">
        <v>63.24</v>
      </c>
      <c r="H431">
        <v>0</v>
      </c>
      <c r="I431">
        <v>0</v>
      </c>
      <c r="J431">
        <v>0</v>
      </c>
      <c r="R431" s="11"/>
      <c r="S431" s="11"/>
      <c r="T431" s="11"/>
      <c r="U431" s="11"/>
    </row>
    <row r="432" spans="1:21" x14ac:dyDescent="0.25">
      <c r="A432" t="s">
        <v>365</v>
      </c>
      <c r="B432" t="s">
        <v>1459</v>
      </c>
      <c r="C432">
        <v>37</v>
      </c>
      <c r="D432">
        <v>28.16</v>
      </c>
      <c r="E432">
        <v>0.52</v>
      </c>
      <c r="F432">
        <v>12.72</v>
      </c>
      <c r="G432">
        <v>62.89</v>
      </c>
      <c r="H432">
        <v>0</v>
      </c>
      <c r="I432">
        <v>0</v>
      </c>
      <c r="J432">
        <v>0</v>
      </c>
      <c r="R432" s="11"/>
      <c r="S432" s="11"/>
      <c r="T432" s="11"/>
      <c r="U432" s="11"/>
    </row>
    <row r="433" spans="1:21" x14ac:dyDescent="0.25">
      <c r="A433" t="s">
        <v>366</v>
      </c>
      <c r="B433" t="s">
        <v>1460</v>
      </c>
      <c r="C433">
        <v>37</v>
      </c>
      <c r="D433">
        <v>28.16</v>
      </c>
      <c r="E433">
        <v>0.53</v>
      </c>
      <c r="F433">
        <v>12.8</v>
      </c>
      <c r="G433">
        <v>63.79</v>
      </c>
      <c r="H433">
        <v>0</v>
      </c>
      <c r="I433">
        <v>0</v>
      </c>
      <c r="J433">
        <v>0</v>
      </c>
      <c r="R433" s="11"/>
      <c r="S433" s="11"/>
      <c r="T433" s="11"/>
      <c r="U433" s="11"/>
    </row>
    <row r="434" spans="1:21" x14ac:dyDescent="0.25">
      <c r="A434" t="s">
        <v>1518</v>
      </c>
      <c r="R434" s="11"/>
      <c r="S434" s="11"/>
      <c r="T434" s="11"/>
      <c r="U434" s="11"/>
    </row>
    <row r="435" spans="1:21" x14ac:dyDescent="0.25">
      <c r="A435" t="s">
        <v>1518</v>
      </c>
      <c r="R435" s="11"/>
      <c r="S435" s="11"/>
      <c r="T435" s="11"/>
      <c r="U435" s="11"/>
    </row>
    <row r="436" spans="1:21" ht="16.5" x14ac:dyDescent="0.3">
      <c r="A436" t="s">
        <v>367</v>
      </c>
      <c r="O436" s="10">
        <f>AVERAGE(G439:G462)/100</f>
        <v>0.70867916666666664</v>
      </c>
      <c r="P436" s="4">
        <f>COUNTA(A439:A462)</f>
        <v>24</v>
      </c>
      <c r="Q436" s="6">
        <f>37*P436</f>
        <v>888</v>
      </c>
      <c r="R436" s="11"/>
      <c r="S436" s="11"/>
      <c r="T436" s="11"/>
      <c r="U436" s="11"/>
    </row>
    <row r="437" spans="1:21" x14ac:dyDescent="0.25">
      <c r="A437" t="s">
        <v>1518</v>
      </c>
      <c r="R437" s="11"/>
      <c r="S437" s="11"/>
      <c r="T437" s="11"/>
      <c r="U437" s="11"/>
    </row>
    <row r="438" spans="1:21" x14ac:dyDescent="0.25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  <c r="I438" t="s">
        <v>9</v>
      </c>
      <c r="J438" t="s">
        <v>10</v>
      </c>
      <c r="R438" s="11"/>
      <c r="S438" s="11"/>
      <c r="T438" s="11"/>
      <c r="U438" s="11"/>
    </row>
    <row r="439" spans="1:21" x14ac:dyDescent="0.25">
      <c r="A439" t="s">
        <v>368</v>
      </c>
      <c r="C439">
        <v>37</v>
      </c>
      <c r="D439">
        <v>30.78</v>
      </c>
      <c r="E439">
        <v>0.69</v>
      </c>
      <c r="F439">
        <v>12.69</v>
      </c>
      <c r="G439">
        <v>72.069999999999993</v>
      </c>
      <c r="H439">
        <v>1</v>
      </c>
      <c r="I439">
        <v>0</v>
      </c>
      <c r="J439">
        <v>0</v>
      </c>
      <c r="R439" s="11"/>
      <c r="S439" s="11"/>
      <c r="T439" s="11"/>
      <c r="U439" s="11"/>
    </row>
    <row r="440" spans="1:21" x14ac:dyDescent="0.25">
      <c r="A440" t="s">
        <v>369</v>
      </c>
      <c r="C440">
        <v>37</v>
      </c>
      <c r="D440">
        <v>30.76</v>
      </c>
      <c r="E440">
        <v>0.75</v>
      </c>
      <c r="F440">
        <v>12.93</v>
      </c>
      <c r="G440">
        <v>72.08</v>
      </c>
      <c r="H440">
        <v>1</v>
      </c>
      <c r="I440">
        <v>0</v>
      </c>
      <c r="J440">
        <v>0</v>
      </c>
    </row>
    <row r="441" spans="1:21" x14ac:dyDescent="0.25">
      <c r="A441" t="s">
        <v>370</v>
      </c>
      <c r="C441">
        <v>37</v>
      </c>
      <c r="D441">
        <v>29.41</v>
      </c>
      <c r="E441">
        <v>0.6</v>
      </c>
      <c r="F441">
        <v>12.38</v>
      </c>
      <c r="G441">
        <v>68.73</v>
      </c>
      <c r="H441">
        <v>0</v>
      </c>
      <c r="I441">
        <v>0</v>
      </c>
      <c r="J441">
        <v>0</v>
      </c>
    </row>
    <row r="442" spans="1:21" x14ac:dyDescent="0.25">
      <c r="A442" t="s">
        <v>371</v>
      </c>
      <c r="C442">
        <v>37</v>
      </c>
      <c r="D442">
        <v>29.22</v>
      </c>
      <c r="E442">
        <v>0.56000000000000005</v>
      </c>
      <c r="F442">
        <v>12.23</v>
      </c>
      <c r="G442">
        <v>68.83</v>
      </c>
      <c r="H442">
        <v>0</v>
      </c>
      <c r="I442">
        <v>0</v>
      </c>
      <c r="J442">
        <v>0</v>
      </c>
    </row>
    <row r="443" spans="1:21" x14ac:dyDescent="0.25">
      <c r="A443" t="s">
        <v>372</v>
      </c>
      <c r="C443">
        <v>37</v>
      </c>
      <c r="D443">
        <v>29.3</v>
      </c>
      <c r="E443">
        <v>0.56999999999999995</v>
      </c>
      <c r="F443">
        <v>12.21</v>
      </c>
      <c r="G443">
        <v>68.39</v>
      </c>
      <c r="H443">
        <v>0</v>
      </c>
      <c r="I443">
        <v>0</v>
      </c>
      <c r="J443">
        <v>0</v>
      </c>
    </row>
    <row r="444" spans="1:21" x14ac:dyDescent="0.25">
      <c r="A444" t="s">
        <v>373</v>
      </c>
      <c r="C444">
        <v>37</v>
      </c>
      <c r="D444">
        <v>29.45</v>
      </c>
      <c r="E444">
        <v>0.59</v>
      </c>
      <c r="F444">
        <v>12.35</v>
      </c>
      <c r="G444">
        <v>68.73</v>
      </c>
      <c r="H444">
        <v>0</v>
      </c>
      <c r="I444">
        <v>0</v>
      </c>
      <c r="J444">
        <v>0</v>
      </c>
    </row>
    <row r="445" spans="1:21" x14ac:dyDescent="0.25">
      <c r="A445" t="s">
        <v>374</v>
      </c>
      <c r="C445">
        <v>37</v>
      </c>
      <c r="D445">
        <v>29.58</v>
      </c>
      <c r="E445">
        <v>0.6</v>
      </c>
      <c r="F445">
        <v>12.43</v>
      </c>
      <c r="G445">
        <v>68.819999999999993</v>
      </c>
      <c r="H445">
        <v>0</v>
      </c>
      <c r="I445">
        <v>0</v>
      </c>
      <c r="J445">
        <v>0</v>
      </c>
    </row>
    <row r="446" spans="1:21" x14ac:dyDescent="0.25">
      <c r="A446" t="s">
        <v>375</v>
      </c>
      <c r="C446">
        <v>37</v>
      </c>
      <c r="D446">
        <v>29.1</v>
      </c>
      <c r="E446">
        <v>0.56000000000000005</v>
      </c>
      <c r="F446">
        <v>12.25</v>
      </c>
      <c r="G446">
        <v>68.86</v>
      </c>
      <c r="H446">
        <v>0</v>
      </c>
      <c r="I446">
        <v>0</v>
      </c>
      <c r="J446">
        <v>0</v>
      </c>
    </row>
    <row r="447" spans="1:21" x14ac:dyDescent="0.25">
      <c r="A447" t="s">
        <v>376</v>
      </c>
      <c r="C447">
        <v>37</v>
      </c>
      <c r="D447">
        <v>31.02</v>
      </c>
      <c r="E447">
        <v>0.74</v>
      </c>
      <c r="F447">
        <v>12.9</v>
      </c>
      <c r="G447">
        <v>72.7</v>
      </c>
      <c r="H447">
        <v>1</v>
      </c>
      <c r="I447">
        <v>0</v>
      </c>
      <c r="J447">
        <v>0</v>
      </c>
    </row>
    <row r="448" spans="1:21" x14ac:dyDescent="0.25">
      <c r="A448" t="s">
        <v>377</v>
      </c>
      <c r="C448">
        <v>37</v>
      </c>
      <c r="D448">
        <v>30.46</v>
      </c>
      <c r="E448">
        <v>0.68</v>
      </c>
      <c r="F448">
        <v>12.64</v>
      </c>
      <c r="G448">
        <v>71.63</v>
      </c>
      <c r="H448">
        <v>1</v>
      </c>
      <c r="I448">
        <v>0</v>
      </c>
      <c r="J448">
        <v>0</v>
      </c>
    </row>
    <row r="449" spans="1:10" x14ac:dyDescent="0.25">
      <c r="A449" t="s">
        <v>378</v>
      </c>
      <c r="C449">
        <v>37</v>
      </c>
      <c r="D449">
        <v>30.94</v>
      </c>
      <c r="E449">
        <v>0.66</v>
      </c>
      <c r="F449">
        <v>12.51</v>
      </c>
      <c r="G449">
        <v>72.05</v>
      </c>
      <c r="H449">
        <v>1</v>
      </c>
      <c r="I449">
        <v>0</v>
      </c>
      <c r="J449">
        <v>0</v>
      </c>
    </row>
    <row r="450" spans="1:10" x14ac:dyDescent="0.25">
      <c r="A450" t="s">
        <v>379</v>
      </c>
      <c r="C450">
        <v>37</v>
      </c>
      <c r="D450">
        <v>31.01</v>
      </c>
      <c r="E450">
        <v>0.74</v>
      </c>
      <c r="F450">
        <v>12.81</v>
      </c>
      <c r="G450">
        <v>72.400000000000006</v>
      </c>
      <c r="H450">
        <v>1</v>
      </c>
      <c r="I450">
        <v>0</v>
      </c>
      <c r="J450">
        <v>0</v>
      </c>
    </row>
    <row r="451" spans="1:10" x14ac:dyDescent="0.25">
      <c r="A451" t="s">
        <v>380</v>
      </c>
      <c r="C451">
        <v>37</v>
      </c>
      <c r="D451">
        <v>30.48</v>
      </c>
      <c r="E451">
        <v>0.73</v>
      </c>
      <c r="F451">
        <v>12.76</v>
      </c>
      <c r="G451">
        <v>72.38</v>
      </c>
      <c r="H451">
        <v>1</v>
      </c>
      <c r="I451">
        <v>0</v>
      </c>
      <c r="J451">
        <v>0</v>
      </c>
    </row>
    <row r="452" spans="1:10" x14ac:dyDescent="0.25">
      <c r="A452" t="s">
        <v>381</v>
      </c>
      <c r="C452">
        <v>37</v>
      </c>
      <c r="D452">
        <v>30.44</v>
      </c>
      <c r="E452">
        <v>0.68</v>
      </c>
      <c r="F452">
        <v>12.58</v>
      </c>
      <c r="G452">
        <v>72.13</v>
      </c>
      <c r="H452">
        <v>1</v>
      </c>
      <c r="I452">
        <v>0</v>
      </c>
      <c r="J452">
        <v>0</v>
      </c>
    </row>
    <row r="453" spans="1:10" x14ac:dyDescent="0.25">
      <c r="A453" t="s">
        <v>382</v>
      </c>
      <c r="C453">
        <v>37</v>
      </c>
      <c r="D453">
        <v>32.04</v>
      </c>
      <c r="E453">
        <v>0.87</v>
      </c>
      <c r="F453">
        <v>12.23</v>
      </c>
      <c r="G453">
        <v>71.53</v>
      </c>
      <c r="H453">
        <v>4</v>
      </c>
      <c r="I453">
        <v>0</v>
      </c>
      <c r="J453">
        <v>0</v>
      </c>
    </row>
    <row r="454" spans="1:10" x14ac:dyDescent="0.25">
      <c r="A454" t="s">
        <v>383</v>
      </c>
      <c r="C454">
        <v>37</v>
      </c>
      <c r="D454">
        <v>31.94</v>
      </c>
      <c r="E454">
        <v>0.82</v>
      </c>
      <c r="F454">
        <v>12.06</v>
      </c>
      <c r="G454">
        <v>70.599999999999994</v>
      </c>
      <c r="H454">
        <v>3</v>
      </c>
      <c r="I454">
        <v>0</v>
      </c>
      <c r="J454">
        <v>0</v>
      </c>
    </row>
    <row r="455" spans="1:10" x14ac:dyDescent="0.25">
      <c r="A455" t="s">
        <v>384</v>
      </c>
      <c r="C455">
        <v>37</v>
      </c>
      <c r="D455">
        <v>31.96</v>
      </c>
      <c r="E455">
        <v>0.83</v>
      </c>
      <c r="F455">
        <v>12.1</v>
      </c>
      <c r="G455">
        <v>70.64</v>
      </c>
      <c r="H455">
        <v>4</v>
      </c>
      <c r="I455">
        <v>0</v>
      </c>
      <c r="J455">
        <v>0</v>
      </c>
    </row>
    <row r="456" spans="1:10" x14ac:dyDescent="0.25">
      <c r="A456" t="s">
        <v>385</v>
      </c>
      <c r="C456">
        <v>37</v>
      </c>
      <c r="D456">
        <v>31.69</v>
      </c>
      <c r="E456">
        <v>0.85</v>
      </c>
      <c r="F456">
        <v>12.21</v>
      </c>
      <c r="G456">
        <v>71.87</v>
      </c>
      <c r="H456">
        <v>4</v>
      </c>
      <c r="I456">
        <v>0</v>
      </c>
      <c r="J456">
        <v>0</v>
      </c>
    </row>
    <row r="457" spans="1:10" x14ac:dyDescent="0.25">
      <c r="A457" t="s">
        <v>386</v>
      </c>
      <c r="C457">
        <v>37</v>
      </c>
      <c r="D457">
        <v>32.119999999999997</v>
      </c>
      <c r="E457">
        <v>0.88</v>
      </c>
      <c r="F457">
        <v>12.28</v>
      </c>
      <c r="G457">
        <v>71.87</v>
      </c>
      <c r="H457">
        <v>4</v>
      </c>
      <c r="I457">
        <v>0</v>
      </c>
      <c r="J457">
        <v>0</v>
      </c>
    </row>
    <row r="458" spans="1:10" x14ac:dyDescent="0.25">
      <c r="A458" t="s">
        <v>387</v>
      </c>
      <c r="C458">
        <v>37</v>
      </c>
      <c r="D458">
        <v>32.03</v>
      </c>
      <c r="E458">
        <v>0.83</v>
      </c>
      <c r="F458">
        <v>12.16</v>
      </c>
      <c r="G458">
        <v>71.72</v>
      </c>
      <c r="H458">
        <v>5</v>
      </c>
      <c r="I458">
        <v>0</v>
      </c>
      <c r="J458">
        <v>0</v>
      </c>
    </row>
    <row r="459" spans="1:10" x14ac:dyDescent="0.25">
      <c r="A459" t="s">
        <v>388</v>
      </c>
      <c r="C459">
        <v>37</v>
      </c>
      <c r="D459">
        <v>31.91</v>
      </c>
      <c r="E459">
        <v>0.83</v>
      </c>
      <c r="F459">
        <v>12.2</v>
      </c>
      <c r="G459">
        <v>72.36</v>
      </c>
      <c r="H459">
        <v>3</v>
      </c>
      <c r="I459">
        <v>0</v>
      </c>
      <c r="J459">
        <v>0</v>
      </c>
    </row>
    <row r="460" spans="1:10" x14ac:dyDescent="0.25">
      <c r="A460" t="s">
        <v>389</v>
      </c>
      <c r="C460">
        <v>37</v>
      </c>
      <c r="D460">
        <v>32.28</v>
      </c>
      <c r="E460">
        <v>0.87</v>
      </c>
      <c r="F460">
        <v>12.5</v>
      </c>
      <c r="G460">
        <v>72.78</v>
      </c>
      <c r="H460">
        <v>5</v>
      </c>
      <c r="I460">
        <v>0</v>
      </c>
      <c r="J460">
        <v>0</v>
      </c>
    </row>
    <row r="461" spans="1:10" x14ac:dyDescent="0.25">
      <c r="A461" t="s">
        <v>390</v>
      </c>
      <c r="C461">
        <v>37</v>
      </c>
      <c r="D461">
        <v>29.43</v>
      </c>
      <c r="E461">
        <v>0.57999999999999996</v>
      </c>
      <c r="F461">
        <v>12.27</v>
      </c>
      <c r="G461">
        <v>68.569999999999993</v>
      </c>
      <c r="H461">
        <v>0</v>
      </c>
      <c r="I461">
        <v>0</v>
      </c>
      <c r="J461">
        <v>0</v>
      </c>
    </row>
    <row r="462" spans="1:10" x14ac:dyDescent="0.25">
      <c r="A462" t="s">
        <v>391</v>
      </c>
      <c r="C462">
        <v>37</v>
      </c>
      <c r="D462">
        <v>29.15</v>
      </c>
      <c r="E462">
        <v>0.6</v>
      </c>
      <c r="F462">
        <v>12.44</v>
      </c>
      <c r="G462">
        <v>69.09</v>
      </c>
      <c r="H462">
        <v>0</v>
      </c>
      <c r="I462">
        <v>0</v>
      </c>
      <c r="J462">
        <v>0</v>
      </c>
    </row>
    <row r="463" spans="1:10" x14ac:dyDescent="0.25">
      <c r="A463" t="s">
        <v>1518</v>
      </c>
    </row>
    <row r="464" spans="1:10" x14ac:dyDescent="0.25">
      <c r="A464" t="s">
        <v>1518</v>
      </c>
    </row>
    <row r="465" spans="1:17" ht="16.5" x14ac:dyDescent="0.3">
      <c r="A465" t="s">
        <v>392</v>
      </c>
      <c r="O465" s="10">
        <f>AVERAGE(G468:G483)/100</f>
        <v>0.56816250000000001</v>
      </c>
      <c r="P465" s="4">
        <f>COUNTA(A468:A483)</f>
        <v>16</v>
      </c>
      <c r="Q465" s="6">
        <f>37*P465</f>
        <v>592</v>
      </c>
    </row>
    <row r="466" spans="1:17" x14ac:dyDescent="0.25">
      <c r="A466" t="s">
        <v>1518</v>
      </c>
    </row>
    <row r="467" spans="1:17" x14ac:dyDescent="0.25">
      <c r="A467" t="s">
        <v>1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  <c r="G467" t="s">
        <v>7</v>
      </c>
      <c r="H467" t="s">
        <v>8</v>
      </c>
      <c r="I467" t="s">
        <v>9</v>
      </c>
      <c r="J467" t="s">
        <v>10</v>
      </c>
    </row>
    <row r="468" spans="1:17" x14ac:dyDescent="0.25">
      <c r="A468" t="s">
        <v>393</v>
      </c>
      <c r="B468" t="s">
        <v>394</v>
      </c>
      <c r="C468">
        <v>37</v>
      </c>
      <c r="D468">
        <v>24.69</v>
      </c>
      <c r="E468">
        <v>0.09</v>
      </c>
      <c r="F468">
        <v>8.3000000000000007</v>
      </c>
      <c r="G468">
        <v>52.17</v>
      </c>
      <c r="H468">
        <v>0</v>
      </c>
      <c r="I468">
        <v>0</v>
      </c>
      <c r="J468">
        <v>0</v>
      </c>
    </row>
    <row r="469" spans="1:17" x14ac:dyDescent="0.25">
      <c r="A469" t="s">
        <v>395</v>
      </c>
      <c r="B469" t="s">
        <v>396</v>
      </c>
      <c r="C469">
        <v>37</v>
      </c>
      <c r="D469">
        <v>24.56</v>
      </c>
      <c r="E469">
        <v>0.09</v>
      </c>
      <c r="F469">
        <v>8.33</v>
      </c>
      <c r="G469">
        <v>52.37</v>
      </c>
      <c r="H469">
        <v>0</v>
      </c>
      <c r="I469">
        <v>0</v>
      </c>
      <c r="J469">
        <v>0</v>
      </c>
    </row>
    <row r="470" spans="1:17" x14ac:dyDescent="0.25">
      <c r="A470" t="s">
        <v>397</v>
      </c>
      <c r="B470" t="s">
        <v>184</v>
      </c>
      <c r="C470">
        <v>37</v>
      </c>
      <c r="D470">
        <v>29.17</v>
      </c>
      <c r="E470">
        <v>0.42</v>
      </c>
      <c r="F470">
        <v>9.17</v>
      </c>
      <c r="G470">
        <v>60.92</v>
      </c>
      <c r="H470">
        <v>0</v>
      </c>
      <c r="I470">
        <v>0</v>
      </c>
      <c r="J470">
        <v>0</v>
      </c>
    </row>
    <row r="471" spans="1:17" x14ac:dyDescent="0.25">
      <c r="A471" t="s">
        <v>398</v>
      </c>
      <c r="B471" t="s">
        <v>399</v>
      </c>
      <c r="C471">
        <v>37</v>
      </c>
      <c r="D471">
        <v>24.56</v>
      </c>
      <c r="E471">
        <v>0.09</v>
      </c>
      <c r="F471">
        <v>8.26</v>
      </c>
      <c r="G471">
        <v>52.21</v>
      </c>
      <c r="H471">
        <v>0</v>
      </c>
      <c r="I471">
        <v>0</v>
      </c>
      <c r="J471">
        <v>0</v>
      </c>
    </row>
    <row r="472" spans="1:17" x14ac:dyDescent="0.25">
      <c r="A472" t="s">
        <v>400</v>
      </c>
      <c r="B472" t="s">
        <v>401</v>
      </c>
      <c r="C472">
        <v>37</v>
      </c>
      <c r="D472">
        <v>24.54</v>
      </c>
      <c r="E472">
        <v>0.09</v>
      </c>
      <c r="F472">
        <v>8.27</v>
      </c>
      <c r="G472">
        <v>52.28</v>
      </c>
      <c r="H472">
        <v>0</v>
      </c>
      <c r="I472">
        <v>0</v>
      </c>
      <c r="J472">
        <v>0</v>
      </c>
    </row>
    <row r="473" spans="1:17" x14ac:dyDescent="0.25">
      <c r="A473" t="s">
        <v>402</v>
      </c>
      <c r="B473" t="s">
        <v>403</v>
      </c>
      <c r="C473">
        <v>37</v>
      </c>
      <c r="D473">
        <v>24.68</v>
      </c>
      <c r="E473">
        <v>0.09</v>
      </c>
      <c r="F473">
        <v>8.32</v>
      </c>
      <c r="G473">
        <v>51.95</v>
      </c>
      <c r="H473">
        <v>0</v>
      </c>
      <c r="I473">
        <v>0</v>
      </c>
      <c r="J473">
        <v>0</v>
      </c>
    </row>
    <row r="474" spans="1:17" x14ac:dyDescent="0.25">
      <c r="A474" t="s">
        <v>404</v>
      </c>
      <c r="B474" t="s">
        <v>405</v>
      </c>
      <c r="C474">
        <v>37</v>
      </c>
      <c r="D474">
        <v>24.71</v>
      </c>
      <c r="E474">
        <v>0.08</v>
      </c>
      <c r="F474">
        <v>8.24</v>
      </c>
      <c r="G474">
        <v>52.25</v>
      </c>
      <c r="H474">
        <v>0</v>
      </c>
      <c r="I474">
        <v>0</v>
      </c>
      <c r="J474">
        <v>0</v>
      </c>
    </row>
    <row r="475" spans="1:17" x14ac:dyDescent="0.25">
      <c r="A475" t="s">
        <v>406</v>
      </c>
      <c r="B475" t="s">
        <v>407</v>
      </c>
      <c r="C475">
        <v>37</v>
      </c>
      <c r="D475">
        <v>29.05</v>
      </c>
      <c r="E475">
        <v>0.42</v>
      </c>
      <c r="F475">
        <v>9.1199999999999992</v>
      </c>
      <c r="G475">
        <v>60.57</v>
      </c>
      <c r="H475">
        <v>0</v>
      </c>
      <c r="I475">
        <v>0</v>
      </c>
      <c r="J475">
        <v>0</v>
      </c>
    </row>
    <row r="476" spans="1:17" x14ac:dyDescent="0.25">
      <c r="A476" t="s">
        <v>408</v>
      </c>
      <c r="B476" t="s">
        <v>184</v>
      </c>
      <c r="C476">
        <v>37</v>
      </c>
      <c r="D476">
        <v>28.87</v>
      </c>
      <c r="E476">
        <v>0.42</v>
      </c>
      <c r="F476">
        <v>9.1300000000000008</v>
      </c>
      <c r="G476">
        <v>60.63</v>
      </c>
      <c r="H476">
        <v>0</v>
      </c>
      <c r="I476">
        <v>0</v>
      </c>
      <c r="J476">
        <v>0</v>
      </c>
    </row>
    <row r="477" spans="1:17" x14ac:dyDescent="0.25">
      <c r="A477" t="s">
        <v>409</v>
      </c>
      <c r="B477" t="s">
        <v>410</v>
      </c>
      <c r="C477">
        <v>37</v>
      </c>
      <c r="D477">
        <v>28.2</v>
      </c>
      <c r="E477">
        <v>0.41</v>
      </c>
      <c r="F477">
        <v>9.7200000000000006</v>
      </c>
      <c r="G477">
        <v>64.650000000000006</v>
      </c>
      <c r="H477">
        <v>0</v>
      </c>
      <c r="I477">
        <v>0</v>
      </c>
      <c r="J477">
        <v>0</v>
      </c>
    </row>
    <row r="478" spans="1:17" x14ac:dyDescent="0.25">
      <c r="A478" t="s">
        <v>411</v>
      </c>
      <c r="B478" t="s">
        <v>412</v>
      </c>
      <c r="C478">
        <v>37</v>
      </c>
      <c r="D478">
        <v>28.14</v>
      </c>
      <c r="E478">
        <v>0.41</v>
      </c>
      <c r="F478">
        <v>8.93</v>
      </c>
      <c r="G478">
        <v>58.86</v>
      </c>
      <c r="H478">
        <v>0</v>
      </c>
      <c r="I478">
        <v>0</v>
      </c>
      <c r="J478">
        <v>0</v>
      </c>
    </row>
    <row r="479" spans="1:17" x14ac:dyDescent="0.25">
      <c r="A479" t="s">
        <v>413</v>
      </c>
      <c r="B479" t="s">
        <v>414</v>
      </c>
      <c r="C479">
        <v>37</v>
      </c>
      <c r="D479">
        <v>24.73</v>
      </c>
      <c r="E479">
        <v>0.09</v>
      </c>
      <c r="F479">
        <v>8.7799999999999994</v>
      </c>
      <c r="G479">
        <v>56.72</v>
      </c>
      <c r="H479">
        <v>0</v>
      </c>
      <c r="I479">
        <v>0</v>
      </c>
      <c r="J479">
        <v>0</v>
      </c>
    </row>
    <row r="480" spans="1:17" x14ac:dyDescent="0.25">
      <c r="A480" t="s">
        <v>415</v>
      </c>
      <c r="B480" t="s">
        <v>416</v>
      </c>
      <c r="C480">
        <v>37</v>
      </c>
      <c r="D480">
        <v>24.78</v>
      </c>
      <c r="E480">
        <v>0.09</v>
      </c>
      <c r="F480">
        <v>8.4600000000000009</v>
      </c>
      <c r="G480">
        <v>54.65</v>
      </c>
      <c r="H480">
        <v>0</v>
      </c>
      <c r="I480">
        <v>0</v>
      </c>
      <c r="J480">
        <v>0</v>
      </c>
    </row>
    <row r="481" spans="1:17" x14ac:dyDescent="0.25">
      <c r="A481" t="s">
        <v>417</v>
      </c>
      <c r="B481" t="s">
        <v>418</v>
      </c>
      <c r="C481">
        <v>37</v>
      </c>
      <c r="D481">
        <v>28.35</v>
      </c>
      <c r="E481">
        <v>0.41</v>
      </c>
      <c r="F481">
        <v>9.07</v>
      </c>
      <c r="G481">
        <v>59.19</v>
      </c>
      <c r="H481">
        <v>0</v>
      </c>
      <c r="I481">
        <v>0</v>
      </c>
      <c r="J481">
        <v>0</v>
      </c>
    </row>
    <row r="482" spans="1:17" x14ac:dyDescent="0.25">
      <c r="A482" t="s">
        <v>419</v>
      </c>
      <c r="B482" t="s">
        <v>420</v>
      </c>
      <c r="C482">
        <v>37</v>
      </c>
      <c r="D482">
        <v>28.87</v>
      </c>
      <c r="E482">
        <v>0.42</v>
      </c>
      <c r="F482">
        <v>9.15</v>
      </c>
      <c r="G482">
        <v>60.76</v>
      </c>
      <c r="H482">
        <v>0</v>
      </c>
      <c r="I482">
        <v>0</v>
      </c>
      <c r="J482">
        <v>0</v>
      </c>
    </row>
    <row r="483" spans="1:17" x14ac:dyDescent="0.25">
      <c r="A483" t="s">
        <v>421</v>
      </c>
      <c r="B483" t="s">
        <v>422</v>
      </c>
      <c r="C483">
        <v>37</v>
      </c>
      <c r="D483">
        <v>28</v>
      </c>
      <c r="E483">
        <v>0.42</v>
      </c>
      <c r="F483">
        <v>8.9700000000000006</v>
      </c>
      <c r="G483">
        <v>58.88</v>
      </c>
      <c r="H483">
        <v>0</v>
      </c>
      <c r="I483">
        <v>0</v>
      </c>
      <c r="J483">
        <v>0</v>
      </c>
    </row>
    <row r="484" spans="1:17" x14ac:dyDescent="0.25">
      <c r="A484" t="s">
        <v>1518</v>
      </c>
    </row>
    <row r="485" spans="1:17" x14ac:dyDescent="0.25">
      <c r="A485" t="s">
        <v>1518</v>
      </c>
    </row>
    <row r="486" spans="1:17" ht="16.5" x14ac:dyDescent="0.3">
      <c r="A486" t="s">
        <v>423</v>
      </c>
      <c r="O486" s="10">
        <f>AVERAGE(G489:G504)/100</f>
        <v>0.6792125</v>
      </c>
      <c r="P486" s="4">
        <f>COUNTA(A489:A504)</f>
        <v>16</v>
      </c>
      <c r="Q486" s="6">
        <f>37*P486</f>
        <v>592</v>
      </c>
    </row>
    <row r="487" spans="1:17" x14ac:dyDescent="0.25">
      <c r="A487" t="s">
        <v>1518</v>
      </c>
    </row>
    <row r="488" spans="1:17" x14ac:dyDescent="0.25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  <c r="I488" t="s">
        <v>9</v>
      </c>
      <c r="J488" t="s">
        <v>10</v>
      </c>
    </row>
    <row r="489" spans="1:17" x14ac:dyDescent="0.25">
      <c r="A489" t="s">
        <v>424</v>
      </c>
      <c r="B489" t="s">
        <v>425</v>
      </c>
      <c r="C489">
        <v>37</v>
      </c>
      <c r="D489">
        <v>31.37</v>
      </c>
      <c r="E489">
        <v>0.23</v>
      </c>
      <c r="F489">
        <v>9.3699999999999992</v>
      </c>
      <c r="G489">
        <v>75.48</v>
      </c>
      <c r="H489">
        <v>4</v>
      </c>
      <c r="I489">
        <v>0</v>
      </c>
      <c r="J489">
        <v>0</v>
      </c>
    </row>
    <row r="490" spans="1:17" x14ac:dyDescent="0.25">
      <c r="A490" t="s">
        <v>426</v>
      </c>
      <c r="B490" t="s">
        <v>427</v>
      </c>
      <c r="C490">
        <v>37</v>
      </c>
      <c r="D490">
        <v>31.39</v>
      </c>
      <c r="E490">
        <v>0.23</v>
      </c>
      <c r="F490">
        <v>9.3699999999999992</v>
      </c>
      <c r="G490">
        <v>75.53</v>
      </c>
      <c r="H490">
        <v>4</v>
      </c>
      <c r="I490">
        <v>0</v>
      </c>
      <c r="J490">
        <v>0</v>
      </c>
    </row>
    <row r="491" spans="1:17" x14ac:dyDescent="0.25">
      <c r="A491" t="s">
        <v>428</v>
      </c>
      <c r="B491" t="s">
        <v>401</v>
      </c>
      <c r="C491">
        <v>37</v>
      </c>
      <c r="D491">
        <v>25.11</v>
      </c>
      <c r="E491">
        <v>0.52</v>
      </c>
      <c r="F491">
        <v>9.25</v>
      </c>
      <c r="G491">
        <v>59.8</v>
      </c>
      <c r="H491">
        <v>0</v>
      </c>
      <c r="I491">
        <v>0</v>
      </c>
      <c r="J491">
        <v>0</v>
      </c>
    </row>
    <row r="492" spans="1:17" x14ac:dyDescent="0.25">
      <c r="A492" t="s">
        <v>429</v>
      </c>
      <c r="B492" t="s">
        <v>430</v>
      </c>
      <c r="C492">
        <v>37</v>
      </c>
      <c r="D492">
        <v>28.1</v>
      </c>
      <c r="E492">
        <v>0.52</v>
      </c>
      <c r="F492">
        <v>9.91</v>
      </c>
      <c r="G492">
        <v>65.86</v>
      </c>
      <c r="H492">
        <v>0</v>
      </c>
      <c r="I492">
        <v>0</v>
      </c>
      <c r="J492">
        <v>0</v>
      </c>
    </row>
    <row r="493" spans="1:17" x14ac:dyDescent="0.25">
      <c r="A493" t="s">
        <v>431</v>
      </c>
      <c r="B493" t="s">
        <v>432</v>
      </c>
      <c r="C493">
        <v>37</v>
      </c>
      <c r="D493">
        <v>25.17</v>
      </c>
      <c r="E493">
        <v>0.52</v>
      </c>
      <c r="F493">
        <v>9.2899999999999991</v>
      </c>
      <c r="G493">
        <v>59.74</v>
      </c>
      <c r="H493">
        <v>0</v>
      </c>
      <c r="I493">
        <v>0</v>
      </c>
      <c r="J493">
        <v>0</v>
      </c>
    </row>
    <row r="494" spans="1:17" x14ac:dyDescent="0.25">
      <c r="A494" t="s">
        <v>433</v>
      </c>
      <c r="B494" t="s">
        <v>168</v>
      </c>
      <c r="C494">
        <v>37</v>
      </c>
      <c r="D494">
        <v>25.08</v>
      </c>
      <c r="E494">
        <v>0.57999999999999996</v>
      </c>
      <c r="F494">
        <v>9.3000000000000007</v>
      </c>
      <c r="G494">
        <v>59.67</v>
      </c>
      <c r="H494">
        <v>0</v>
      </c>
      <c r="I494">
        <v>0</v>
      </c>
      <c r="J494">
        <v>0</v>
      </c>
    </row>
    <row r="495" spans="1:17" x14ac:dyDescent="0.25">
      <c r="A495" t="s">
        <v>434</v>
      </c>
      <c r="B495" t="s">
        <v>435</v>
      </c>
      <c r="C495">
        <v>37</v>
      </c>
      <c r="D495">
        <v>25.07</v>
      </c>
      <c r="E495">
        <v>0.51</v>
      </c>
      <c r="F495">
        <v>9.32</v>
      </c>
      <c r="G495">
        <v>59.58</v>
      </c>
      <c r="H495">
        <v>0</v>
      </c>
      <c r="I495">
        <v>0</v>
      </c>
      <c r="J495">
        <v>0</v>
      </c>
    </row>
    <row r="496" spans="1:17" x14ac:dyDescent="0.25">
      <c r="A496" t="s">
        <v>436</v>
      </c>
      <c r="B496" t="s">
        <v>437</v>
      </c>
      <c r="C496">
        <v>37</v>
      </c>
      <c r="D496">
        <v>25.05</v>
      </c>
      <c r="E496">
        <v>0.51</v>
      </c>
      <c r="F496">
        <v>9.17</v>
      </c>
      <c r="G496">
        <v>59.42</v>
      </c>
      <c r="H496">
        <v>0</v>
      </c>
      <c r="I496">
        <v>0</v>
      </c>
      <c r="J496">
        <v>0</v>
      </c>
    </row>
    <row r="497" spans="1:17" x14ac:dyDescent="0.25">
      <c r="A497" t="s">
        <v>438</v>
      </c>
      <c r="B497" t="s">
        <v>439</v>
      </c>
      <c r="C497">
        <v>37</v>
      </c>
      <c r="D497">
        <v>25.03</v>
      </c>
      <c r="E497">
        <v>0.51</v>
      </c>
      <c r="F497">
        <v>9.43</v>
      </c>
      <c r="G497">
        <v>60.55</v>
      </c>
      <c r="H497">
        <v>0</v>
      </c>
      <c r="I497">
        <v>0</v>
      </c>
      <c r="J497">
        <v>0</v>
      </c>
    </row>
    <row r="498" spans="1:17" x14ac:dyDescent="0.25">
      <c r="A498" t="s">
        <v>440</v>
      </c>
      <c r="B498" t="s">
        <v>441</v>
      </c>
      <c r="C498">
        <v>37</v>
      </c>
      <c r="D498">
        <v>25.09</v>
      </c>
      <c r="E498">
        <v>0.52</v>
      </c>
      <c r="F498">
        <v>9.2100000000000009</v>
      </c>
      <c r="G498">
        <v>59.46</v>
      </c>
      <c r="H498">
        <v>0</v>
      </c>
      <c r="I498">
        <v>0</v>
      </c>
      <c r="J498">
        <v>0</v>
      </c>
    </row>
    <row r="499" spans="1:17" x14ac:dyDescent="0.25">
      <c r="A499" t="s">
        <v>442</v>
      </c>
      <c r="B499" t="s">
        <v>443</v>
      </c>
      <c r="C499">
        <v>37</v>
      </c>
      <c r="D499">
        <v>31.38</v>
      </c>
      <c r="E499">
        <v>0.23</v>
      </c>
      <c r="F499">
        <v>9.48</v>
      </c>
      <c r="G499">
        <v>75.11</v>
      </c>
      <c r="H499">
        <v>4</v>
      </c>
      <c r="I499">
        <v>0</v>
      </c>
      <c r="J499">
        <v>0</v>
      </c>
    </row>
    <row r="500" spans="1:17" x14ac:dyDescent="0.25">
      <c r="A500" t="s">
        <v>444</v>
      </c>
      <c r="B500" t="s">
        <v>445</v>
      </c>
      <c r="C500">
        <v>37</v>
      </c>
      <c r="D500">
        <v>31.39</v>
      </c>
      <c r="E500">
        <v>0.23</v>
      </c>
      <c r="F500">
        <v>9.3800000000000008</v>
      </c>
      <c r="G500">
        <v>74.930000000000007</v>
      </c>
      <c r="H500">
        <v>4</v>
      </c>
      <c r="I500">
        <v>0</v>
      </c>
      <c r="J500">
        <v>0</v>
      </c>
    </row>
    <row r="501" spans="1:17" x14ac:dyDescent="0.25">
      <c r="A501" t="s">
        <v>446</v>
      </c>
      <c r="B501" t="s">
        <v>447</v>
      </c>
      <c r="C501">
        <v>37</v>
      </c>
      <c r="D501">
        <v>31.61</v>
      </c>
      <c r="E501">
        <v>0.23</v>
      </c>
      <c r="F501">
        <v>9.68</v>
      </c>
      <c r="G501">
        <v>75.209999999999994</v>
      </c>
      <c r="H501">
        <v>4</v>
      </c>
      <c r="I501">
        <v>0</v>
      </c>
      <c r="J501">
        <v>0</v>
      </c>
    </row>
    <row r="502" spans="1:17" x14ac:dyDescent="0.25">
      <c r="A502" t="s">
        <v>448</v>
      </c>
      <c r="B502" t="s">
        <v>449</v>
      </c>
      <c r="C502">
        <v>37</v>
      </c>
      <c r="D502">
        <v>31.38</v>
      </c>
      <c r="E502">
        <v>0.23</v>
      </c>
      <c r="F502">
        <v>9.39</v>
      </c>
      <c r="G502">
        <v>75.42</v>
      </c>
      <c r="H502">
        <v>4</v>
      </c>
      <c r="I502">
        <v>0</v>
      </c>
      <c r="J502">
        <v>0</v>
      </c>
    </row>
    <row r="503" spans="1:17" x14ac:dyDescent="0.25">
      <c r="A503" t="s">
        <v>450</v>
      </c>
      <c r="B503" t="s">
        <v>451</v>
      </c>
      <c r="C503">
        <v>37</v>
      </c>
      <c r="D503">
        <v>31.34</v>
      </c>
      <c r="E503">
        <v>0.23</v>
      </c>
      <c r="F503">
        <v>9.39</v>
      </c>
      <c r="G503">
        <v>75.540000000000006</v>
      </c>
      <c r="H503">
        <v>3</v>
      </c>
      <c r="I503">
        <v>0</v>
      </c>
      <c r="J503">
        <v>0</v>
      </c>
    </row>
    <row r="504" spans="1:17" x14ac:dyDescent="0.25">
      <c r="A504" t="s">
        <v>452</v>
      </c>
      <c r="B504" t="s">
        <v>453</v>
      </c>
      <c r="C504">
        <v>37</v>
      </c>
      <c r="D504">
        <v>31.56</v>
      </c>
      <c r="E504">
        <v>0.23</v>
      </c>
      <c r="F504">
        <v>9.3800000000000008</v>
      </c>
      <c r="G504">
        <v>75.44</v>
      </c>
      <c r="H504">
        <v>5</v>
      </c>
      <c r="I504">
        <v>0</v>
      </c>
      <c r="J504">
        <v>0</v>
      </c>
    </row>
    <row r="505" spans="1:17" x14ac:dyDescent="0.25">
      <c r="A505" t="s">
        <v>1518</v>
      </c>
    </row>
    <row r="506" spans="1:17" x14ac:dyDescent="0.25">
      <c r="A506" t="s">
        <v>1518</v>
      </c>
    </row>
    <row r="507" spans="1:17" ht="16.5" x14ac:dyDescent="0.3">
      <c r="A507" t="s">
        <v>454</v>
      </c>
      <c r="O507" s="10">
        <f>AVERAGE(G510:G525)/100</f>
        <v>0.6913125</v>
      </c>
      <c r="P507" s="4">
        <f>COUNTA(A510:A525)</f>
        <v>16</v>
      </c>
      <c r="Q507" s="6">
        <f>37*P507</f>
        <v>592</v>
      </c>
    </row>
    <row r="508" spans="1:17" x14ac:dyDescent="0.25">
      <c r="A508" t="s">
        <v>1518</v>
      </c>
    </row>
    <row r="509" spans="1:17" x14ac:dyDescent="0.25">
      <c r="A509" t="s">
        <v>1</v>
      </c>
      <c r="B509" t="s">
        <v>2</v>
      </c>
      <c r="C509" t="s">
        <v>3</v>
      </c>
      <c r="D509" t="s">
        <v>4</v>
      </c>
      <c r="E509" t="s">
        <v>5</v>
      </c>
      <c r="F509" t="s">
        <v>6</v>
      </c>
      <c r="G509" t="s">
        <v>7</v>
      </c>
      <c r="H509" t="s">
        <v>8</v>
      </c>
      <c r="I509" t="s">
        <v>9</v>
      </c>
      <c r="J509" t="s">
        <v>10</v>
      </c>
    </row>
    <row r="510" spans="1:17" x14ac:dyDescent="0.25">
      <c r="A510" t="s">
        <v>455</v>
      </c>
      <c r="B510" t="s">
        <v>1461</v>
      </c>
      <c r="C510">
        <v>37</v>
      </c>
      <c r="D510">
        <v>26.23</v>
      </c>
      <c r="E510">
        <v>0.59</v>
      </c>
      <c r="F510">
        <v>9.73</v>
      </c>
      <c r="G510">
        <v>63.17</v>
      </c>
      <c r="H510">
        <v>0</v>
      </c>
      <c r="I510">
        <v>0</v>
      </c>
      <c r="J510">
        <v>0</v>
      </c>
    </row>
    <row r="511" spans="1:17" x14ac:dyDescent="0.25">
      <c r="A511" t="s">
        <v>456</v>
      </c>
      <c r="B511" t="s">
        <v>1462</v>
      </c>
      <c r="C511">
        <v>37</v>
      </c>
      <c r="D511">
        <v>26.54</v>
      </c>
      <c r="E511">
        <v>0.59</v>
      </c>
      <c r="F511">
        <v>9.68</v>
      </c>
      <c r="G511">
        <v>62.56</v>
      </c>
      <c r="H511">
        <v>0</v>
      </c>
      <c r="I511">
        <v>0</v>
      </c>
      <c r="J511">
        <v>0</v>
      </c>
    </row>
    <row r="512" spans="1:17" x14ac:dyDescent="0.25">
      <c r="A512" t="s">
        <v>457</v>
      </c>
      <c r="B512" t="s">
        <v>1463</v>
      </c>
      <c r="C512">
        <v>37</v>
      </c>
      <c r="D512">
        <v>32.28</v>
      </c>
      <c r="E512">
        <v>0.59</v>
      </c>
      <c r="F512">
        <v>9.75</v>
      </c>
      <c r="G512">
        <v>63.32</v>
      </c>
      <c r="H512">
        <v>1</v>
      </c>
      <c r="I512">
        <v>0</v>
      </c>
      <c r="J512">
        <v>0</v>
      </c>
    </row>
    <row r="513" spans="1:17" x14ac:dyDescent="0.25">
      <c r="A513" t="s">
        <v>458</v>
      </c>
      <c r="B513" t="s">
        <v>1464</v>
      </c>
      <c r="C513">
        <v>37</v>
      </c>
      <c r="D513">
        <v>26.08</v>
      </c>
      <c r="E513">
        <v>0.57999999999999996</v>
      </c>
      <c r="F513">
        <v>9.6</v>
      </c>
      <c r="G513">
        <v>62.28</v>
      </c>
      <c r="H513">
        <v>0</v>
      </c>
      <c r="I513">
        <v>0</v>
      </c>
      <c r="J513">
        <v>0</v>
      </c>
    </row>
    <row r="514" spans="1:17" x14ac:dyDescent="0.25">
      <c r="A514" t="s">
        <v>459</v>
      </c>
      <c r="B514" t="s">
        <v>1465</v>
      </c>
      <c r="C514">
        <v>37</v>
      </c>
      <c r="D514">
        <v>26.39</v>
      </c>
      <c r="E514">
        <v>0.56999999999999995</v>
      </c>
      <c r="F514">
        <v>9.57</v>
      </c>
      <c r="G514">
        <v>62.37</v>
      </c>
      <c r="H514">
        <v>0</v>
      </c>
      <c r="I514">
        <v>0</v>
      </c>
      <c r="J514">
        <v>0</v>
      </c>
    </row>
    <row r="515" spans="1:17" x14ac:dyDescent="0.25">
      <c r="A515" t="s">
        <v>460</v>
      </c>
      <c r="B515" t="s">
        <v>1466</v>
      </c>
      <c r="C515">
        <v>37</v>
      </c>
      <c r="D515">
        <v>26.11</v>
      </c>
      <c r="E515">
        <v>0.56999999999999995</v>
      </c>
      <c r="F515">
        <v>9.6</v>
      </c>
      <c r="G515">
        <v>62.66</v>
      </c>
      <c r="H515">
        <v>0</v>
      </c>
      <c r="I515">
        <v>0</v>
      </c>
      <c r="J515">
        <v>0</v>
      </c>
    </row>
    <row r="516" spans="1:17" x14ac:dyDescent="0.25">
      <c r="A516" t="s">
        <v>461</v>
      </c>
      <c r="B516" t="s">
        <v>1467</v>
      </c>
      <c r="C516">
        <v>37</v>
      </c>
      <c r="D516">
        <v>26.32</v>
      </c>
      <c r="E516">
        <v>0.6</v>
      </c>
      <c r="F516">
        <v>9.76</v>
      </c>
      <c r="G516">
        <v>63.06</v>
      </c>
      <c r="H516">
        <v>0</v>
      </c>
      <c r="I516">
        <v>0</v>
      </c>
      <c r="J516">
        <v>0</v>
      </c>
    </row>
    <row r="517" spans="1:17" x14ac:dyDescent="0.25">
      <c r="A517" t="s">
        <v>462</v>
      </c>
      <c r="B517" t="s">
        <v>1468</v>
      </c>
      <c r="C517">
        <v>37</v>
      </c>
      <c r="D517">
        <v>26.04</v>
      </c>
      <c r="E517">
        <v>0.56999999999999995</v>
      </c>
      <c r="F517">
        <v>9.8800000000000008</v>
      </c>
      <c r="G517">
        <v>62.46</v>
      </c>
      <c r="H517">
        <v>0</v>
      </c>
      <c r="I517">
        <v>0</v>
      </c>
      <c r="J517">
        <v>0</v>
      </c>
    </row>
    <row r="518" spans="1:17" x14ac:dyDescent="0.25">
      <c r="A518" t="s">
        <v>463</v>
      </c>
      <c r="B518" t="s">
        <v>1469</v>
      </c>
      <c r="C518">
        <v>37</v>
      </c>
      <c r="D518">
        <v>32.18</v>
      </c>
      <c r="E518">
        <v>0.79</v>
      </c>
      <c r="F518">
        <v>11.24</v>
      </c>
      <c r="G518">
        <v>74.31</v>
      </c>
      <c r="H518">
        <v>7</v>
      </c>
      <c r="I518">
        <v>0</v>
      </c>
      <c r="J518">
        <v>0</v>
      </c>
    </row>
    <row r="519" spans="1:17" x14ac:dyDescent="0.25">
      <c r="A519" t="s">
        <v>464</v>
      </c>
      <c r="B519" t="s">
        <v>1470</v>
      </c>
      <c r="C519">
        <v>37</v>
      </c>
      <c r="D519">
        <v>34.1</v>
      </c>
      <c r="E519">
        <v>0.79</v>
      </c>
      <c r="F519">
        <v>11.45</v>
      </c>
      <c r="G519">
        <v>80.040000000000006</v>
      </c>
      <c r="H519">
        <v>12</v>
      </c>
      <c r="I519">
        <v>0</v>
      </c>
      <c r="J519">
        <v>0</v>
      </c>
    </row>
    <row r="520" spans="1:17" x14ac:dyDescent="0.25">
      <c r="A520" t="s">
        <v>465</v>
      </c>
      <c r="B520" t="s">
        <v>1471</v>
      </c>
      <c r="C520">
        <v>37</v>
      </c>
      <c r="D520">
        <v>32.03</v>
      </c>
      <c r="E520">
        <v>0.79</v>
      </c>
      <c r="F520">
        <v>11.23</v>
      </c>
      <c r="G520">
        <v>75.31</v>
      </c>
      <c r="H520">
        <v>6</v>
      </c>
      <c r="I520">
        <v>0</v>
      </c>
      <c r="J520">
        <v>0</v>
      </c>
    </row>
    <row r="521" spans="1:17" x14ac:dyDescent="0.25">
      <c r="A521" t="s">
        <v>466</v>
      </c>
      <c r="B521" t="s">
        <v>1472</v>
      </c>
      <c r="C521">
        <v>37</v>
      </c>
      <c r="D521">
        <v>31.96</v>
      </c>
      <c r="E521">
        <v>0.79</v>
      </c>
      <c r="F521">
        <v>11.24</v>
      </c>
      <c r="G521">
        <v>74.64</v>
      </c>
      <c r="H521">
        <v>6</v>
      </c>
      <c r="I521">
        <v>0</v>
      </c>
      <c r="J521">
        <v>0</v>
      </c>
    </row>
    <row r="522" spans="1:17" x14ac:dyDescent="0.25">
      <c r="A522" t="s">
        <v>467</v>
      </c>
      <c r="B522" t="s">
        <v>1473</v>
      </c>
      <c r="C522">
        <v>37</v>
      </c>
      <c r="D522">
        <v>32.49</v>
      </c>
      <c r="E522">
        <v>0.8</v>
      </c>
      <c r="F522">
        <v>11.3</v>
      </c>
      <c r="G522">
        <v>75.08</v>
      </c>
      <c r="H522">
        <v>6</v>
      </c>
      <c r="I522">
        <v>0</v>
      </c>
      <c r="J522">
        <v>0</v>
      </c>
    </row>
    <row r="523" spans="1:17" x14ac:dyDescent="0.25">
      <c r="A523" t="s">
        <v>468</v>
      </c>
      <c r="B523" t="s">
        <v>1474</v>
      </c>
      <c r="C523">
        <v>37</v>
      </c>
      <c r="D523">
        <v>32.19</v>
      </c>
      <c r="E523">
        <v>0.8</v>
      </c>
      <c r="F523">
        <v>11.32</v>
      </c>
      <c r="G523">
        <v>74.78</v>
      </c>
      <c r="H523">
        <v>7</v>
      </c>
      <c r="I523">
        <v>0</v>
      </c>
      <c r="J523">
        <v>0</v>
      </c>
    </row>
    <row r="524" spans="1:17" x14ac:dyDescent="0.25">
      <c r="A524" t="s">
        <v>469</v>
      </c>
      <c r="B524" t="s">
        <v>1475</v>
      </c>
      <c r="C524">
        <v>37</v>
      </c>
      <c r="D524">
        <v>32.270000000000003</v>
      </c>
      <c r="E524">
        <v>0.82</v>
      </c>
      <c r="F524">
        <v>11.41</v>
      </c>
      <c r="G524">
        <v>75.03</v>
      </c>
      <c r="H524">
        <v>6</v>
      </c>
      <c r="I524">
        <v>0</v>
      </c>
      <c r="J524">
        <v>0</v>
      </c>
    </row>
    <row r="525" spans="1:17" x14ac:dyDescent="0.25">
      <c r="A525" t="s">
        <v>470</v>
      </c>
      <c r="B525" t="s">
        <v>1476</v>
      </c>
      <c r="C525">
        <v>37</v>
      </c>
      <c r="D525">
        <v>32.07</v>
      </c>
      <c r="E525">
        <v>0.8</v>
      </c>
      <c r="F525">
        <v>11.28</v>
      </c>
      <c r="G525">
        <v>75.03</v>
      </c>
      <c r="H525">
        <v>6</v>
      </c>
      <c r="I525">
        <v>0</v>
      </c>
      <c r="J525">
        <v>0</v>
      </c>
    </row>
    <row r="526" spans="1:17" x14ac:dyDescent="0.25">
      <c r="A526" t="s">
        <v>1518</v>
      </c>
    </row>
    <row r="527" spans="1:17" x14ac:dyDescent="0.25">
      <c r="A527" t="s">
        <v>1518</v>
      </c>
    </row>
    <row r="528" spans="1:17" ht="16.5" x14ac:dyDescent="0.3">
      <c r="A528" t="s">
        <v>471</v>
      </c>
      <c r="O528" s="10">
        <f>AVERAGE(G531:G546)/100</f>
        <v>0.61438124999999988</v>
      </c>
      <c r="P528" s="4">
        <f>COUNTA(A531:A546)</f>
        <v>16</v>
      </c>
      <c r="Q528" s="6">
        <f>37*P528</f>
        <v>592</v>
      </c>
    </row>
    <row r="529" spans="1:10" x14ac:dyDescent="0.25">
      <c r="A529" t="s">
        <v>1518</v>
      </c>
    </row>
    <row r="530" spans="1:10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  <c r="I530" t="s">
        <v>9</v>
      </c>
      <c r="J530" t="s">
        <v>10</v>
      </c>
    </row>
    <row r="531" spans="1:10" x14ac:dyDescent="0.25">
      <c r="A531" t="s">
        <v>456</v>
      </c>
      <c r="B531" t="s">
        <v>1462</v>
      </c>
      <c r="C531">
        <v>37</v>
      </c>
      <c r="D531">
        <v>26.54</v>
      </c>
      <c r="E531">
        <v>0.59</v>
      </c>
      <c r="F531">
        <v>9.68</v>
      </c>
      <c r="G531">
        <v>62.56</v>
      </c>
      <c r="H531">
        <v>0</v>
      </c>
      <c r="I531">
        <v>0</v>
      </c>
      <c r="J531">
        <v>0</v>
      </c>
    </row>
    <row r="532" spans="1:10" x14ac:dyDescent="0.25">
      <c r="A532" t="s">
        <v>457</v>
      </c>
      <c r="B532" t="s">
        <v>1463</v>
      </c>
      <c r="C532">
        <v>37</v>
      </c>
      <c r="D532">
        <v>32.28</v>
      </c>
      <c r="E532">
        <v>0.59</v>
      </c>
      <c r="F532">
        <v>9.75</v>
      </c>
      <c r="G532">
        <v>63.32</v>
      </c>
      <c r="H532">
        <v>1</v>
      </c>
      <c r="I532">
        <v>0</v>
      </c>
      <c r="J532">
        <v>0</v>
      </c>
    </row>
    <row r="533" spans="1:10" x14ac:dyDescent="0.25">
      <c r="A533" t="s">
        <v>472</v>
      </c>
      <c r="B533" t="s">
        <v>1477</v>
      </c>
      <c r="C533">
        <v>37</v>
      </c>
      <c r="D533">
        <v>28.05</v>
      </c>
      <c r="E533">
        <v>0.66</v>
      </c>
      <c r="F533">
        <v>9.18</v>
      </c>
      <c r="G533">
        <v>59.38</v>
      </c>
      <c r="H533">
        <v>0</v>
      </c>
      <c r="I533">
        <v>0</v>
      </c>
      <c r="J533">
        <v>0</v>
      </c>
    </row>
    <row r="534" spans="1:10" x14ac:dyDescent="0.25">
      <c r="A534" t="s">
        <v>473</v>
      </c>
      <c r="B534" t="s">
        <v>1473</v>
      </c>
      <c r="C534">
        <v>37</v>
      </c>
      <c r="D534">
        <v>28.27</v>
      </c>
      <c r="E534">
        <v>0.66</v>
      </c>
      <c r="F534">
        <v>9.2100000000000009</v>
      </c>
      <c r="G534">
        <v>59.8</v>
      </c>
      <c r="H534">
        <v>0</v>
      </c>
      <c r="I534">
        <v>0</v>
      </c>
      <c r="J534">
        <v>0</v>
      </c>
    </row>
    <row r="535" spans="1:10" x14ac:dyDescent="0.25">
      <c r="A535" t="s">
        <v>474</v>
      </c>
      <c r="B535" t="s">
        <v>1478</v>
      </c>
      <c r="C535">
        <v>37</v>
      </c>
      <c r="D535">
        <v>28.29</v>
      </c>
      <c r="E535">
        <v>0.66</v>
      </c>
      <c r="F535">
        <v>9.43</v>
      </c>
      <c r="G535">
        <v>60.29</v>
      </c>
      <c r="H535">
        <v>0</v>
      </c>
      <c r="I535">
        <v>0</v>
      </c>
      <c r="J535">
        <v>0</v>
      </c>
    </row>
    <row r="536" spans="1:10" x14ac:dyDescent="0.25">
      <c r="A536" t="s">
        <v>475</v>
      </c>
      <c r="B536" t="s">
        <v>1479</v>
      </c>
      <c r="C536">
        <v>37</v>
      </c>
      <c r="D536">
        <v>27.74</v>
      </c>
      <c r="E536">
        <v>0.64</v>
      </c>
      <c r="F536">
        <v>9.17</v>
      </c>
      <c r="G536">
        <v>59.39</v>
      </c>
      <c r="H536">
        <v>0</v>
      </c>
      <c r="I536">
        <v>0</v>
      </c>
      <c r="J536">
        <v>0</v>
      </c>
    </row>
    <row r="537" spans="1:10" x14ac:dyDescent="0.25">
      <c r="A537" t="s">
        <v>476</v>
      </c>
      <c r="B537" t="s">
        <v>1480</v>
      </c>
      <c r="C537">
        <v>37</v>
      </c>
      <c r="D537">
        <v>27.7</v>
      </c>
      <c r="E537">
        <v>0.65</v>
      </c>
      <c r="F537">
        <v>9.1199999999999992</v>
      </c>
      <c r="G537">
        <v>59.16</v>
      </c>
      <c r="H537">
        <v>0</v>
      </c>
      <c r="I537">
        <v>0</v>
      </c>
      <c r="J537">
        <v>0</v>
      </c>
    </row>
    <row r="538" spans="1:10" x14ac:dyDescent="0.25">
      <c r="A538" t="s">
        <v>477</v>
      </c>
      <c r="B538" t="s">
        <v>1481</v>
      </c>
      <c r="C538">
        <v>37</v>
      </c>
      <c r="D538">
        <v>28.24</v>
      </c>
      <c r="E538">
        <v>0.7</v>
      </c>
      <c r="F538">
        <v>9.2899999999999991</v>
      </c>
      <c r="G538">
        <v>60.02</v>
      </c>
      <c r="H538">
        <v>0</v>
      </c>
      <c r="I538">
        <v>0</v>
      </c>
      <c r="J538">
        <v>0</v>
      </c>
    </row>
    <row r="539" spans="1:10" x14ac:dyDescent="0.25">
      <c r="A539" t="s">
        <v>478</v>
      </c>
      <c r="B539" t="s">
        <v>1482</v>
      </c>
      <c r="C539">
        <v>37</v>
      </c>
      <c r="D539">
        <v>28.35</v>
      </c>
      <c r="E539">
        <v>0.66</v>
      </c>
      <c r="F539">
        <v>9.23</v>
      </c>
      <c r="G539">
        <v>59.56</v>
      </c>
      <c r="H539">
        <v>0</v>
      </c>
      <c r="I539">
        <v>0</v>
      </c>
      <c r="J539">
        <v>0</v>
      </c>
    </row>
    <row r="540" spans="1:10" x14ac:dyDescent="0.25">
      <c r="A540" t="s">
        <v>479</v>
      </c>
      <c r="B540" t="s">
        <v>1483</v>
      </c>
      <c r="C540">
        <v>37</v>
      </c>
      <c r="D540">
        <v>28.22</v>
      </c>
      <c r="E540">
        <v>0.66</v>
      </c>
      <c r="F540">
        <v>9.9</v>
      </c>
      <c r="G540">
        <v>63.53</v>
      </c>
      <c r="H540">
        <v>0</v>
      </c>
      <c r="I540">
        <v>0</v>
      </c>
      <c r="J540">
        <v>0</v>
      </c>
    </row>
    <row r="541" spans="1:10" x14ac:dyDescent="0.25">
      <c r="A541" t="s">
        <v>460</v>
      </c>
      <c r="B541" t="s">
        <v>1466</v>
      </c>
      <c r="C541">
        <v>37</v>
      </c>
      <c r="D541">
        <v>26.11</v>
      </c>
      <c r="E541">
        <v>0.56999999999999995</v>
      </c>
      <c r="F541">
        <v>9.6</v>
      </c>
      <c r="G541">
        <v>62.66</v>
      </c>
      <c r="H541">
        <v>0</v>
      </c>
      <c r="I541">
        <v>0</v>
      </c>
      <c r="J541">
        <v>0</v>
      </c>
    </row>
    <row r="542" spans="1:10" x14ac:dyDescent="0.25">
      <c r="A542" t="s">
        <v>462</v>
      </c>
      <c r="B542" t="s">
        <v>1468</v>
      </c>
      <c r="C542">
        <v>37</v>
      </c>
      <c r="D542">
        <v>26.04</v>
      </c>
      <c r="E542">
        <v>0.56999999999999995</v>
      </c>
      <c r="F542">
        <v>9.8800000000000008</v>
      </c>
      <c r="G542">
        <v>62.46</v>
      </c>
      <c r="H542">
        <v>0</v>
      </c>
      <c r="I542">
        <v>0</v>
      </c>
      <c r="J542">
        <v>0</v>
      </c>
    </row>
    <row r="543" spans="1:10" x14ac:dyDescent="0.25">
      <c r="A543" t="s">
        <v>458</v>
      </c>
      <c r="B543" t="s">
        <v>1464</v>
      </c>
      <c r="C543">
        <v>37</v>
      </c>
      <c r="D543">
        <v>26.08</v>
      </c>
      <c r="E543">
        <v>0.57999999999999996</v>
      </c>
      <c r="F543">
        <v>9.6</v>
      </c>
      <c r="G543">
        <v>62.28</v>
      </c>
      <c r="H543">
        <v>0</v>
      </c>
      <c r="I543">
        <v>0</v>
      </c>
      <c r="J543">
        <v>0</v>
      </c>
    </row>
    <row r="544" spans="1:10" x14ac:dyDescent="0.25">
      <c r="A544" t="s">
        <v>459</v>
      </c>
      <c r="B544" t="s">
        <v>1465</v>
      </c>
      <c r="C544">
        <v>37</v>
      </c>
      <c r="D544">
        <v>26.39</v>
      </c>
      <c r="E544">
        <v>0.56999999999999995</v>
      </c>
      <c r="F544">
        <v>9.57</v>
      </c>
      <c r="G544">
        <v>62.37</v>
      </c>
      <c r="H544">
        <v>0</v>
      </c>
      <c r="I544">
        <v>0</v>
      </c>
      <c r="J544">
        <v>0</v>
      </c>
    </row>
    <row r="545" spans="1:17" x14ac:dyDescent="0.25">
      <c r="A545" t="s">
        <v>461</v>
      </c>
      <c r="B545" t="s">
        <v>1467</v>
      </c>
      <c r="C545">
        <v>37</v>
      </c>
      <c r="D545">
        <v>26.32</v>
      </c>
      <c r="E545">
        <v>0.6</v>
      </c>
      <c r="F545">
        <v>9.76</v>
      </c>
      <c r="G545">
        <v>63.06</v>
      </c>
      <c r="H545">
        <v>0</v>
      </c>
      <c r="I545">
        <v>0</v>
      </c>
      <c r="J545">
        <v>0</v>
      </c>
    </row>
    <row r="546" spans="1:17" x14ac:dyDescent="0.25">
      <c r="A546" t="s">
        <v>455</v>
      </c>
      <c r="B546" t="s">
        <v>1461</v>
      </c>
      <c r="C546">
        <v>37</v>
      </c>
      <c r="D546">
        <v>26.23</v>
      </c>
      <c r="E546">
        <v>0.59</v>
      </c>
      <c r="F546">
        <v>9.73</v>
      </c>
      <c r="G546">
        <v>63.17</v>
      </c>
      <c r="H546">
        <v>0</v>
      </c>
      <c r="I546">
        <v>0</v>
      </c>
      <c r="J546">
        <v>0</v>
      </c>
    </row>
    <row r="547" spans="1:17" x14ac:dyDescent="0.25">
      <c r="A547" t="s">
        <v>1518</v>
      </c>
    </row>
    <row r="548" spans="1:17" x14ac:dyDescent="0.25">
      <c r="A548" t="s">
        <v>1518</v>
      </c>
    </row>
    <row r="549" spans="1:17" ht="16.5" x14ac:dyDescent="0.3">
      <c r="A549" t="s">
        <v>480</v>
      </c>
      <c r="O549" s="10">
        <f>AVERAGE(G552:G567)/100</f>
        <v>0.81359999999999999</v>
      </c>
      <c r="P549" s="4">
        <f>COUNTA(A552:A567)</f>
        <v>16</v>
      </c>
      <c r="Q549" s="6">
        <f>37*P549</f>
        <v>592</v>
      </c>
    </row>
    <row r="550" spans="1:17" x14ac:dyDescent="0.25">
      <c r="A550" t="s">
        <v>1518</v>
      </c>
    </row>
    <row r="551" spans="1:17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t="s">
        <v>7</v>
      </c>
      <c r="H551" t="s">
        <v>8</v>
      </c>
      <c r="I551" t="s">
        <v>9</v>
      </c>
      <c r="J551" t="s">
        <v>10</v>
      </c>
    </row>
    <row r="552" spans="1:17" x14ac:dyDescent="0.25">
      <c r="A552" t="s">
        <v>481</v>
      </c>
      <c r="B552" t="s">
        <v>1484</v>
      </c>
      <c r="C552">
        <v>37</v>
      </c>
      <c r="D552">
        <v>33.770000000000003</v>
      </c>
      <c r="E552">
        <v>1.05</v>
      </c>
      <c r="F552">
        <v>15.6</v>
      </c>
      <c r="G552">
        <v>82.58</v>
      </c>
      <c r="H552">
        <v>18</v>
      </c>
      <c r="I552">
        <v>0</v>
      </c>
      <c r="J552">
        <v>0</v>
      </c>
    </row>
    <row r="553" spans="1:17" x14ac:dyDescent="0.25">
      <c r="A553" t="s">
        <v>482</v>
      </c>
      <c r="B553" t="s">
        <v>1485</v>
      </c>
      <c r="C553">
        <v>37</v>
      </c>
      <c r="D553">
        <v>33.83</v>
      </c>
      <c r="E553">
        <v>1.06</v>
      </c>
      <c r="F553">
        <v>15.66</v>
      </c>
      <c r="G553">
        <v>82.47</v>
      </c>
      <c r="H553">
        <v>17</v>
      </c>
      <c r="I553">
        <v>0</v>
      </c>
      <c r="J553">
        <v>0</v>
      </c>
    </row>
    <row r="554" spans="1:17" x14ac:dyDescent="0.25">
      <c r="A554" t="s">
        <v>483</v>
      </c>
      <c r="B554" t="s">
        <v>1486</v>
      </c>
      <c r="C554">
        <v>37</v>
      </c>
      <c r="D554">
        <v>32.97</v>
      </c>
      <c r="E554">
        <v>1.1299999999999999</v>
      </c>
      <c r="F554">
        <v>14.93</v>
      </c>
      <c r="G554">
        <v>79.94</v>
      </c>
      <c r="H554">
        <v>11</v>
      </c>
      <c r="I554">
        <v>0</v>
      </c>
      <c r="J554">
        <v>0</v>
      </c>
    </row>
    <row r="555" spans="1:17" x14ac:dyDescent="0.25">
      <c r="A555" t="s">
        <v>484</v>
      </c>
      <c r="B555" t="s">
        <v>1487</v>
      </c>
      <c r="C555">
        <v>37</v>
      </c>
      <c r="D555">
        <v>33.24</v>
      </c>
      <c r="E555">
        <v>1.1299999999999999</v>
      </c>
      <c r="F555">
        <v>14.8</v>
      </c>
      <c r="G555">
        <v>79.959999999999994</v>
      </c>
      <c r="H555">
        <v>11</v>
      </c>
      <c r="I555">
        <v>0</v>
      </c>
      <c r="J555">
        <v>0</v>
      </c>
    </row>
    <row r="556" spans="1:17" x14ac:dyDescent="0.25">
      <c r="A556" t="s">
        <v>485</v>
      </c>
      <c r="B556" t="s">
        <v>1448</v>
      </c>
      <c r="C556">
        <v>37</v>
      </c>
      <c r="D556">
        <v>33.31</v>
      </c>
      <c r="E556">
        <v>1.1299999999999999</v>
      </c>
      <c r="F556">
        <v>14.8</v>
      </c>
      <c r="G556">
        <v>80.010000000000005</v>
      </c>
      <c r="H556">
        <v>12</v>
      </c>
      <c r="I556">
        <v>0</v>
      </c>
      <c r="J556">
        <v>0</v>
      </c>
    </row>
    <row r="557" spans="1:17" x14ac:dyDescent="0.25">
      <c r="A557" t="s">
        <v>486</v>
      </c>
      <c r="B557" t="s">
        <v>1488</v>
      </c>
      <c r="C557">
        <v>37</v>
      </c>
      <c r="D557">
        <v>33.24</v>
      </c>
      <c r="E557">
        <v>1.1200000000000001</v>
      </c>
      <c r="F557">
        <v>14.81</v>
      </c>
      <c r="G557">
        <v>79.62</v>
      </c>
      <c r="H557">
        <v>11</v>
      </c>
      <c r="I557">
        <v>0</v>
      </c>
      <c r="J557">
        <v>0</v>
      </c>
    </row>
    <row r="558" spans="1:17" x14ac:dyDescent="0.25">
      <c r="A558" t="s">
        <v>487</v>
      </c>
      <c r="B558" t="s">
        <v>1489</v>
      </c>
      <c r="C558">
        <v>37</v>
      </c>
      <c r="D558">
        <v>32.97</v>
      </c>
      <c r="E558">
        <v>1.1299999999999999</v>
      </c>
      <c r="F558">
        <v>14.92</v>
      </c>
      <c r="G558">
        <v>80.31</v>
      </c>
      <c r="H558">
        <v>12</v>
      </c>
      <c r="I558">
        <v>0</v>
      </c>
      <c r="J558">
        <v>0</v>
      </c>
    </row>
    <row r="559" spans="1:17" x14ac:dyDescent="0.25">
      <c r="A559" t="s">
        <v>488</v>
      </c>
      <c r="B559" t="s">
        <v>1476</v>
      </c>
      <c r="C559">
        <v>37</v>
      </c>
      <c r="D559">
        <v>33.590000000000003</v>
      </c>
      <c r="E559">
        <v>1.05</v>
      </c>
      <c r="F559">
        <v>15.59</v>
      </c>
      <c r="G559">
        <v>82.58</v>
      </c>
      <c r="H559">
        <v>18</v>
      </c>
      <c r="I559">
        <v>0</v>
      </c>
      <c r="J559">
        <v>0</v>
      </c>
    </row>
    <row r="560" spans="1:17" x14ac:dyDescent="0.25">
      <c r="A560" t="s">
        <v>489</v>
      </c>
      <c r="B560" t="s">
        <v>1490</v>
      </c>
      <c r="C560">
        <v>37</v>
      </c>
      <c r="D560">
        <v>33.619999999999997</v>
      </c>
      <c r="E560">
        <v>1.04</v>
      </c>
      <c r="F560">
        <v>15.57</v>
      </c>
      <c r="G560">
        <v>82.58</v>
      </c>
      <c r="H560">
        <v>16</v>
      </c>
      <c r="I560">
        <v>0</v>
      </c>
      <c r="J560">
        <v>0</v>
      </c>
    </row>
    <row r="561" spans="1:17" x14ac:dyDescent="0.25">
      <c r="A561" t="s">
        <v>490</v>
      </c>
      <c r="B561" t="s">
        <v>1491</v>
      </c>
      <c r="C561">
        <v>37</v>
      </c>
      <c r="D561">
        <v>33.79</v>
      </c>
      <c r="E561">
        <v>1.06</v>
      </c>
      <c r="F561">
        <v>15.88</v>
      </c>
      <c r="G561">
        <v>83.13</v>
      </c>
      <c r="H561">
        <v>19</v>
      </c>
      <c r="I561">
        <v>0</v>
      </c>
      <c r="J561">
        <v>0</v>
      </c>
    </row>
    <row r="562" spans="1:17" x14ac:dyDescent="0.25">
      <c r="A562" t="s">
        <v>491</v>
      </c>
      <c r="B562" t="s">
        <v>1492</v>
      </c>
      <c r="C562">
        <v>37</v>
      </c>
      <c r="D562">
        <v>33.64</v>
      </c>
      <c r="E562">
        <v>1.06</v>
      </c>
      <c r="F562">
        <v>15.76</v>
      </c>
      <c r="G562">
        <v>82.65</v>
      </c>
      <c r="H562">
        <v>18</v>
      </c>
      <c r="I562">
        <v>0</v>
      </c>
      <c r="J562">
        <v>0</v>
      </c>
    </row>
    <row r="563" spans="1:17" x14ac:dyDescent="0.25">
      <c r="A563" t="s">
        <v>492</v>
      </c>
      <c r="B563" t="s">
        <v>1493</v>
      </c>
      <c r="C563">
        <v>37</v>
      </c>
      <c r="D563">
        <v>33.71</v>
      </c>
      <c r="E563">
        <v>1.04</v>
      </c>
      <c r="F563">
        <v>15.56</v>
      </c>
      <c r="G563">
        <v>82.53</v>
      </c>
      <c r="H563">
        <v>17</v>
      </c>
      <c r="I563">
        <v>0</v>
      </c>
      <c r="J563">
        <v>0</v>
      </c>
    </row>
    <row r="564" spans="1:17" x14ac:dyDescent="0.25">
      <c r="A564" t="s">
        <v>493</v>
      </c>
      <c r="B564" t="s">
        <v>1464</v>
      </c>
      <c r="C564">
        <v>37</v>
      </c>
      <c r="D564">
        <v>32.97</v>
      </c>
      <c r="E564">
        <v>1.17</v>
      </c>
      <c r="F564">
        <v>14.92</v>
      </c>
      <c r="G564">
        <v>79.94</v>
      </c>
      <c r="H564">
        <v>11</v>
      </c>
      <c r="I564">
        <v>0</v>
      </c>
      <c r="J564">
        <v>0</v>
      </c>
    </row>
    <row r="565" spans="1:17" x14ac:dyDescent="0.25">
      <c r="A565" t="s">
        <v>494</v>
      </c>
      <c r="B565" t="s">
        <v>1494</v>
      </c>
      <c r="C565">
        <v>37</v>
      </c>
      <c r="D565">
        <v>33.46</v>
      </c>
      <c r="E565">
        <v>1.1299999999999999</v>
      </c>
      <c r="F565">
        <v>14.85</v>
      </c>
      <c r="G565">
        <v>80.19</v>
      </c>
      <c r="H565">
        <v>12</v>
      </c>
      <c r="I565">
        <v>0</v>
      </c>
      <c r="J565">
        <v>0</v>
      </c>
    </row>
    <row r="566" spans="1:17" x14ac:dyDescent="0.25">
      <c r="A566" t="s">
        <v>495</v>
      </c>
      <c r="B566" t="s">
        <v>1495</v>
      </c>
      <c r="C566">
        <v>37</v>
      </c>
      <c r="D566">
        <v>33.78</v>
      </c>
      <c r="E566">
        <v>1.03</v>
      </c>
      <c r="F566">
        <v>15.57</v>
      </c>
      <c r="G566">
        <v>83.02</v>
      </c>
      <c r="H566">
        <v>17</v>
      </c>
      <c r="I566">
        <v>0</v>
      </c>
      <c r="J566">
        <v>0</v>
      </c>
    </row>
    <row r="567" spans="1:17" x14ac:dyDescent="0.25">
      <c r="A567" t="s">
        <v>496</v>
      </c>
      <c r="B567" t="s">
        <v>1496</v>
      </c>
      <c r="C567">
        <v>37</v>
      </c>
      <c r="D567">
        <v>33.5</v>
      </c>
      <c r="E567">
        <v>1.1200000000000001</v>
      </c>
      <c r="F567">
        <v>15.04</v>
      </c>
      <c r="G567">
        <v>80.25</v>
      </c>
      <c r="H567">
        <v>13</v>
      </c>
      <c r="I567">
        <v>0</v>
      </c>
      <c r="J567">
        <v>0</v>
      </c>
    </row>
    <row r="568" spans="1:17" x14ac:dyDescent="0.25">
      <c r="A568" t="s">
        <v>1518</v>
      </c>
    </row>
    <row r="569" spans="1:17" x14ac:dyDescent="0.25">
      <c r="A569" t="s">
        <v>1518</v>
      </c>
    </row>
    <row r="570" spans="1:17" ht="16.5" x14ac:dyDescent="0.3">
      <c r="A570" t="s">
        <v>497</v>
      </c>
      <c r="O570" s="10">
        <f>AVERAGE(G573:G588)/100</f>
        <v>0.67141875000000018</v>
      </c>
      <c r="P570" s="4">
        <f>COUNTA(A573:A588)</f>
        <v>16</v>
      </c>
      <c r="Q570" s="6">
        <f>37*P570</f>
        <v>592</v>
      </c>
    </row>
    <row r="571" spans="1:17" x14ac:dyDescent="0.25">
      <c r="A571" t="s">
        <v>1518</v>
      </c>
    </row>
    <row r="572" spans="1:17" x14ac:dyDescent="0.25">
      <c r="A572" t="s">
        <v>1</v>
      </c>
      <c r="B572" t="s">
        <v>2</v>
      </c>
      <c r="C572" t="s">
        <v>3</v>
      </c>
      <c r="D572" t="s">
        <v>4</v>
      </c>
      <c r="E572" t="s">
        <v>5</v>
      </c>
      <c r="F572" t="s">
        <v>6</v>
      </c>
      <c r="G572" t="s">
        <v>7</v>
      </c>
      <c r="H572" t="s">
        <v>8</v>
      </c>
      <c r="I572" t="s">
        <v>9</v>
      </c>
      <c r="J572" t="s">
        <v>10</v>
      </c>
    </row>
    <row r="573" spans="1:17" x14ac:dyDescent="0.25">
      <c r="A573" t="s">
        <v>498</v>
      </c>
      <c r="C573">
        <v>37</v>
      </c>
      <c r="D573">
        <v>31.02</v>
      </c>
      <c r="E573">
        <v>0.78</v>
      </c>
      <c r="F573">
        <v>11.78</v>
      </c>
      <c r="G573">
        <v>67.86</v>
      </c>
      <c r="H573">
        <v>1</v>
      </c>
      <c r="I573">
        <v>0</v>
      </c>
      <c r="J573">
        <v>0</v>
      </c>
    </row>
    <row r="574" spans="1:17" x14ac:dyDescent="0.25">
      <c r="A574" t="s">
        <v>499</v>
      </c>
      <c r="C574">
        <v>37</v>
      </c>
      <c r="D574">
        <v>30.84</v>
      </c>
      <c r="E574">
        <v>0.73</v>
      </c>
      <c r="F574">
        <v>11.62</v>
      </c>
      <c r="G574">
        <v>67.67</v>
      </c>
      <c r="H574">
        <v>1</v>
      </c>
      <c r="I574">
        <v>0</v>
      </c>
      <c r="J574">
        <v>0</v>
      </c>
    </row>
    <row r="575" spans="1:17" x14ac:dyDescent="0.25">
      <c r="A575" t="s">
        <v>500</v>
      </c>
      <c r="C575">
        <v>37</v>
      </c>
      <c r="D575">
        <v>30.63</v>
      </c>
      <c r="E575">
        <v>0.71</v>
      </c>
      <c r="F575">
        <v>11.6</v>
      </c>
      <c r="G575">
        <v>67.61</v>
      </c>
      <c r="H575">
        <v>1</v>
      </c>
      <c r="I575">
        <v>0</v>
      </c>
      <c r="J575">
        <v>0</v>
      </c>
    </row>
    <row r="576" spans="1:17" x14ac:dyDescent="0.25">
      <c r="A576" t="s">
        <v>501</v>
      </c>
      <c r="C576">
        <v>37</v>
      </c>
      <c r="D576">
        <v>30.8</v>
      </c>
      <c r="E576">
        <v>0.79</v>
      </c>
      <c r="F576">
        <v>11.81</v>
      </c>
      <c r="G576">
        <v>68.06</v>
      </c>
      <c r="H576">
        <v>1</v>
      </c>
      <c r="I576">
        <v>0</v>
      </c>
      <c r="J576">
        <v>0</v>
      </c>
    </row>
    <row r="577" spans="1:17" x14ac:dyDescent="0.25">
      <c r="A577" t="s">
        <v>502</v>
      </c>
      <c r="C577">
        <v>37</v>
      </c>
      <c r="D577">
        <v>30.83</v>
      </c>
      <c r="E577">
        <v>0.79</v>
      </c>
      <c r="F577">
        <v>11.95</v>
      </c>
      <c r="G577">
        <v>68.8</v>
      </c>
      <c r="H577">
        <v>1</v>
      </c>
      <c r="I577">
        <v>0</v>
      </c>
      <c r="J577">
        <v>0</v>
      </c>
    </row>
    <row r="578" spans="1:17" x14ac:dyDescent="0.25">
      <c r="A578" t="s">
        <v>503</v>
      </c>
      <c r="C578">
        <v>37</v>
      </c>
      <c r="D578">
        <v>30.87</v>
      </c>
      <c r="E578">
        <v>0.73</v>
      </c>
      <c r="F578">
        <v>11.76</v>
      </c>
      <c r="G578">
        <v>68.3</v>
      </c>
      <c r="H578">
        <v>1</v>
      </c>
      <c r="I578">
        <v>0</v>
      </c>
      <c r="J578">
        <v>0</v>
      </c>
    </row>
    <row r="579" spans="1:17" x14ac:dyDescent="0.25">
      <c r="A579" t="s">
        <v>504</v>
      </c>
      <c r="C579">
        <v>37</v>
      </c>
      <c r="D579">
        <v>30.7</v>
      </c>
      <c r="E579">
        <v>0.73</v>
      </c>
      <c r="F579">
        <v>11.87</v>
      </c>
      <c r="G579">
        <v>68.739999999999995</v>
      </c>
      <c r="H579">
        <v>1</v>
      </c>
      <c r="I579">
        <v>0</v>
      </c>
      <c r="J579">
        <v>0</v>
      </c>
    </row>
    <row r="580" spans="1:17" x14ac:dyDescent="0.25">
      <c r="A580" t="s">
        <v>505</v>
      </c>
      <c r="C580">
        <v>37</v>
      </c>
      <c r="D580">
        <v>30.74</v>
      </c>
      <c r="E580">
        <v>0.8</v>
      </c>
      <c r="F580">
        <v>13.85</v>
      </c>
      <c r="G580">
        <v>73.62</v>
      </c>
      <c r="H580">
        <v>1</v>
      </c>
      <c r="I580">
        <v>0</v>
      </c>
      <c r="J580">
        <v>0</v>
      </c>
    </row>
    <row r="581" spans="1:17" x14ac:dyDescent="0.25">
      <c r="A581" t="s">
        <v>506</v>
      </c>
      <c r="C581">
        <v>37</v>
      </c>
      <c r="D581">
        <v>32.29</v>
      </c>
      <c r="E581">
        <v>0.49</v>
      </c>
      <c r="F581">
        <v>10.97</v>
      </c>
      <c r="G581">
        <v>65.33</v>
      </c>
      <c r="H581">
        <v>3</v>
      </c>
      <c r="I581">
        <v>0</v>
      </c>
      <c r="J581">
        <v>0</v>
      </c>
    </row>
    <row r="582" spans="1:17" x14ac:dyDescent="0.25">
      <c r="A582" t="s">
        <v>507</v>
      </c>
      <c r="C582">
        <v>37</v>
      </c>
      <c r="D582">
        <v>32.270000000000003</v>
      </c>
      <c r="E582">
        <v>0.46</v>
      </c>
      <c r="F582">
        <v>10.85</v>
      </c>
      <c r="G582">
        <v>65.11</v>
      </c>
      <c r="H582">
        <v>3</v>
      </c>
      <c r="I582">
        <v>0</v>
      </c>
      <c r="J582">
        <v>0</v>
      </c>
    </row>
    <row r="583" spans="1:17" x14ac:dyDescent="0.25">
      <c r="A583" t="s">
        <v>508</v>
      </c>
      <c r="C583">
        <v>37</v>
      </c>
      <c r="D583">
        <v>32.25</v>
      </c>
      <c r="E583">
        <v>0.45</v>
      </c>
      <c r="F583">
        <v>10.78</v>
      </c>
      <c r="G583">
        <v>65.709999999999994</v>
      </c>
      <c r="H583">
        <v>3</v>
      </c>
      <c r="I583">
        <v>0</v>
      </c>
      <c r="J583">
        <v>0</v>
      </c>
    </row>
    <row r="584" spans="1:17" x14ac:dyDescent="0.25">
      <c r="A584" t="s">
        <v>509</v>
      </c>
      <c r="C584">
        <v>37</v>
      </c>
      <c r="D584">
        <v>32.28</v>
      </c>
      <c r="E584">
        <v>0.49</v>
      </c>
      <c r="F584">
        <v>10.94</v>
      </c>
      <c r="G584">
        <v>65.98</v>
      </c>
      <c r="H584">
        <v>3</v>
      </c>
      <c r="I584">
        <v>0</v>
      </c>
      <c r="J584">
        <v>0</v>
      </c>
    </row>
    <row r="585" spans="1:17" x14ac:dyDescent="0.25">
      <c r="A585" t="s">
        <v>510</v>
      </c>
      <c r="C585">
        <v>37</v>
      </c>
      <c r="D585">
        <v>32.28</v>
      </c>
      <c r="E585">
        <v>0.49</v>
      </c>
      <c r="F585">
        <v>10.92</v>
      </c>
      <c r="G585">
        <v>65.709999999999994</v>
      </c>
      <c r="H585">
        <v>3</v>
      </c>
      <c r="I585">
        <v>0</v>
      </c>
      <c r="J585">
        <v>0</v>
      </c>
    </row>
    <row r="586" spans="1:17" x14ac:dyDescent="0.25">
      <c r="A586" t="s">
        <v>511</v>
      </c>
      <c r="C586">
        <v>37</v>
      </c>
      <c r="D586">
        <v>32.43</v>
      </c>
      <c r="E586">
        <v>0.46</v>
      </c>
      <c r="F586">
        <v>10.85</v>
      </c>
      <c r="G586">
        <v>64.790000000000006</v>
      </c>
      <c r="H586">
        <v>3</v>
      </c>
      <c r="I586">
        <v>0</v>
      </c>
      <c r="J586">
        <v>0</v>
      </c>
    </row>
    <row r="587" spans="1:17" x14ac:dyDescent="0.25">
      <c r="A587" t="s">
        <v>512</v>
      </c>
      <c r="C587">
        <v>37</v>
      </c>
      <c r="D587">
        <v>32.26</v>
      </c>
      <c r="E587">
        <v>0.47</v>
      </c>
      <c r="F587">
        <v>10.88</v>
      </c>
      <c r="G587">
        <v>64.94</v>
      </c>
      <c r="H587">
        <v>3</v>
      </c>
      <c r="I587">
        <v>0</v>
      </c>
      <c r="J587">
        <v>0</v>
      </c>
    </row>
    <row r="588" spans="1:17" x14ac:dyDescent="0.25">
      <c r="A588" t="s">
        <v>513</v>
      </c>
      <c r="C588">
        <v>37</v>
      </c>
      <c r="D588">
        <v>32.299999999999997</v>
      </c>
      <c r="E588">
        <v>0.49</v>
      </c>
      <c r="F588">
        <v>10.98</v>
      </c>
      <c r="G588">
        <v>66.040000000000006</v>
      </c>
      <c r="H588">
        <v>3</v>
      </c>
      <c r="I588">
        <v>0</v>
      </c>
      <c r="J588">
        <v>0</v>
      </c>
    </row>
    <row r="589" spans="1:17" x14ac:dyDescent="0.25">
      <c r="A589" t="s">
        <v>1518</v>
      </c>
    </row>
    <row r="590" spans="1:17" x14ac:dyDescent="0.25">
      <c r="A590" t="s">
        <v>1518</v>
      </c>
    </row>
    <row r="591" spans="1:17" ht="16.5" x14ac:dyDescent="0.3">
      <c r="A591" t="s">
        <v>514</v>
      </c>
      <c r="O591" s="10">
        <f>AVERAGE(G594:G617)/100</f>
        <v>0.62886666666666657</v>
      </c>
      <c r="P591" s="4">
        <f>COUNTA(A594:A617)</f>
        <v>24</v>
      </c>
      <c r="Q591" s="6">
        <f>37*P591</f>
        <v>888</v>
      </c>
    </row>
    <row r="592" spans="1:17" x14ac:dyDescent="0.25">
      <c r="A592" t="s">
        <v>1518</v>
      </c>
    </row>
    <row r="593" spans="1:10" x14ac:dyDescent="0.25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 t="s">
        <v>8</v>
      </c>
      <c r="I593" t="s">
        <v>9</v>
      </c>
      <c r="J593" t="s">
        <v>10</v>
      </c>
    </row>
    <row r="594" spans="1:10" x14ac:dyDescent="0.25">
      <c r="A594" t="s">
        <v>515</v>
      </c>
      <c r="C594">
        <v>37</v>
      </c>
      <c r="D594">
        <v>25.98</v>
      </c>
      <c r="E594">
        <v>0.49</v>
      </c>
      <c r="F594">
        <v>10.7</v>
      </c>
      <c r="G594">
        <v>59.25</v>
      </c>
      <c r="H594">
        <v>0</v>
      </c>
      <c r="I594">
        <v>0</v>
      </c>
      <c r="J594">
        <v>0</v>
      </c>
    </row>
    <row r="595" spans="1:10" x14ac:dyDescent="0.25">
      <c r="A595" t="s">
        <v>516</v>
      </c>
      <c r="C595">
        <v>37</v>
      </c>
      <c r="D595">
        <v>25.74</v>
      </c>
      <c r="E595">
        <v>0.47</v>
      </c>
      <c r="F595">
        <v>10.55</v>
      </c>
      <c r="G595">
        <v>58.17</v>
      </c>
      <c r="H595">
        <v>0</v>
      </c>
      <c r="I595">
        <v>0</v>
      </c>
      <c r="J595">
        <v>0</v>
      </c>
    </row>
    <row r="596" spans="1:10" x14ac:dyDescent="0.25">
      <c r="A596" t="s">
        <v>517</v>
      </c>
      <c r="C596">
        <v>37</v>
      </c>
      <c r="D596">
        <v>24.63</v>
      </c>
      <c r="E596">
        <v>1.1399999999999999</v>
      </c>
      <c r="F596">
        <v>11.82</v>
      </c>
      <c r="G596">
        <v>61.07</v>
      </c>
      <c r="H596">
        <v>0</v>
      </c>
      <c r="I596">
        <v>0</v>
      </c>
      <c r="J596">
        <v>0</v>
      </c>
    </row>
    <row r="597" spans="1:10" x14ac:dyDescent="0.25">
      <c r="A597" t="s">
        <v>518</v>
      </c>
      <c r="C597">
        <v>37</v>
      </c>
      <c r="D597">
        <v>24.35</v>
      </c>
      <c r="E597">
        <v>1.06</v>
      </c>
      <c r="F597">
        <v>11.63</v>
      </c>
      <c r="G597">
        <v>60.92</v>
      </c>
      <c r="H597">
        <v>0</v>
      </c>
      <c r="I597">
        <v>0</v>
      </c>
      <c r="J597">
        <v>0</v>
      </c>
    </row>
    <row r="598" spans="1:10" x14ac:dyDescent="0.25">
      <c r="A598" t="s">
        <v>519</v>
      </c>
      <c r="C598">
        <v>37</v>
      </c>
      <c r="D598">
        <v>26.02</v>
      </c>
      <c r="E598">
        <v>0.47</v>
      </c>
      <c r="F598">
        <v>10.56</v>
      </c>
      <c r="G598">
        <v>58.6</v>
      </c>
      <c r="H598">
        <v>0</v>
      </c>
      <c r="I598">
        <v>0</v>
      </c>
      <c r="J598">
        <v>0</v>
      </c>
    </row>
    <row r="599" spans="1:10" x14ac:dyDescent="0.25">
      <c r="A599" t="s">
        <v>520</v>
      </c>
      <c r="C599">
        <v>37</v>
      </c>
      <c r="D599">
        <v>25.98</v>
      </c>
      <c r="E599">
        <v>0.48</v>
      </c>
      <c r="F599">
        <v>10.73</v>
      </c>
      <c r="G599">
        <v>58.55</v>
      </c>
      <c r="H599">
        <v>0</v>
      </c>
      <c r="I599">
        <v>0</v>
      </c>
      <c r="J599">
        <v>0</v>
      </c>
    </row>
    <row r="600" spans="1:10" x14ac:dyDescent="0.25">
      <c r="A600" t="s">
        <v>521</v>
      </c>
      <c r="C600">
        <v>37</v>
      </c>
      <c r="D600">
        <v>24.24</v>
      </c>
      <c r="E600">
        <v>1.17</v>
      </c>
      <c r="F600">
        <v>11.87</v>
      </c>
      <c r="G600">
        <v>61.59</v>
      </c>
      <c r="H600">
        <v>0</v>
      </c>
      <c r="I600">
        <v>0</v>
      </c>
      <c r="J600">
        <v>0</v>
      </c>
    </row>
    <row r="601" spans="1:10" x14ac:dyDescent="0.25">
      <c r="A601" t="s">
        <v>522</v>
      </c>
      <c r="C601">
        <v>37</v>
      </c>
      <c r="D601">
        <v>24.04</v>
      </c>
      <c r="E601">
        <v>1.08</v>
      </c>
      <c r="F601">
        <v>11.71</v>
      </c>
      <c r="G601">
        <v>61.23</v>
      </c>
      <c r="H601">
        <v>0</v>
      </c>
      <c r="I601">
        <v>0</v>
      </c>
      <c r="J601">
        <v>0</v>
      </c>
    </row>
    <row r="602" spans="1:10" x14ac:dyDescent="0.25">
      <c r="A602" t="s">
        <v>523</v>
      </c>
      <c r="C602">
        <v>37</v>
      </c>
      <c r="D602">
        <v>23.98</v>
      </c>
      <c r="E602">
        <v>1.08</v>
      </c>
      <c r="F602">
        <v>11.68</v>
      </c>
      <c r="G602">
        <v>60.63</v>
      </c>
      <c r="H602">
        <v>0</v>
      </c>
      <c r="I602">
        <v>0</v>
      </c>
      <c r="J602">
        <v>0</v>
      </c>
    </row>
    <row r="603" spans="1:10" x14ac:dyDescent="0.25">
      <c r="A603" t="s">
        <v>524</v>
      </c>
      <c r="C603">
        <v>37</v>
      </c>
      <c r="D603">
        <v>24.13</v>
      </c>
      <c r="E603">
        <v>1.1399999999999999</v>
      </c>
      <c r="F603">
        <v>11.8</v>
      </c>
      <c r="G603">
        <v>61.63</v>
      </c>
      <c r="H603">
        <v>0</v>
      </c>
      <c r="I603">
        <v>0</v>
      </c>
      <c r="J603">
        <v>0</v>
      </c>
    </row>
    <row r="604" spans="1:10" x14ac:dyDescent="0.25">
      <c r="A604" t="s">
        <v>525</v>
      </c>
      <c r="C604">
        <v>37</v>
      </c>
      <c r="D604">
        <v>29.17</v>
      </c>
      <c r="E604">
        <v>0.71</v>
      </c>
      <c r="F604">
        <v>12.12</v>
      </c>
      <c r="G604">
        <v>67.97</v>
      </c>
      <c r="H604">
        <v>0</v>
      </c>
      <c r="I604">
        <v>0</v>
      </c>
      <c r="J604">
        <v>0</v>
      </c>
    </row>
    <row r="605" spans="1:10" x14ac:dyDescent="0.25">
      <c r="A605" t="s">
        <v>526</v>
      </c>
      <c r="C605">
        <v>37</v>
      </c>
      <c r="D605">
        <v>29.34</v>
      </c>
      <c r="E605">
        <v>0.76</v>
      </c>
      <c r="F605">
        <v>12.31</v>
      </c>
      <c r="G605">
        <v>68.209999999999994</v>
      </c>
      <c r="H605">
        <v>0</v>
      </c>
      <c r="I605">
        <v>0</v>
      </c>
      <c r="J605">
        <v>0</v>
      </c>
    </row>
    <row r="606" spans="1:10" x14ac:dyDescent="0.25">
      <c r="A606" t="s">
        <v>527</v>
      </c>
      <c r="C606">
        <v>37</v>
      </c>
      <c r="D606">
        <v>29.32</v>
      </c>
      <c r="E606">
        <v>0.78</v>
      </c>
      <c r="F606">
        <v>12.43</v>
      </c>
      <c r="G606">
        <v>68.67</v>
      </c>
      <c r="H606">
        <v>0</v>
      </c>
      <c r="I606">
        <v>0</v>
      </c>
      <c r="J606">
        <v>0</v>
      </c>
    </row>
    <row r="607" spans="1:10" x14ac:dyDescent="0.25">
      <c r="A607" t="s">
        <v>528</v>
      </c>
      <c r="C607">
        <v>37</v>
      </c>
      <c r="D607">
        <v>29.43</v>
      </c>
      <c r="E607">
        <v>0.7</v>
      </c>
      <c r="F607">
        <v>12.07</v>
      </c>
      <c r="G607">
        <v>67.92</v>
      </c>
      <c r="H607">
        <v>0</v>
      </c>
      <c r="I607">
        <v>0</v>
      </c>
      <c r="J607">
        <v>0</v>
      </c>
    </row>
    <row r="608" spans="1:10" x14ac:dyDescent="0.25">
      <c r="A608" t="s">
        <v>529</v>
      </c>
      <c r="C608">
        <v>37</v>
      </c>
      <c r="D608">
        <v>29.32</v>
      </c>
      <c r="E608">
        <v>0.73</v>
      </c>
      <c r="F608">
        <v>13.13</v>
      </c>
      <c r="G608">
        <v>71.790000000000006</v>
      </c>
      <c r="H608">
        <v>0</v>
      </c>
      <c r="I608">
        <v>0</v>
      </c>
      <c r="J608">
        <v>0</v>
      </c>
    </row>
    <row r="609" spans="1:17" x14ac:dyDescent="0.25">
      <c r="A609" t="s">
        <v>530</v>
      </c>
      <c r="C609">
        <v>37</v>
      </c>
      <c r="D609">
        <v>29.38</v>
      </c>
      <c r="E609">
        <v>0.79</v>
      </c>
      <c r="F609">
        <v>12.52</v>
      </c>
      <c r="G609">
        <v>68.8</v>
      </c>
      <c r="H609">
        <v>0</v>
      </c>
      <c r="I609">
        <v>0</v>
      </c>
      <c r="J609">
        <v>0</v>
      </c>
    </row>
    <row r="610" spans="1:17" x14ac:dyDescent="0.25">
      <c r="A610" t="s">
        <v>531</v>
      </c>
      <c r="C610">
        <v>37</v>
      </c>
      <c r="D610">
        <v>29.38</v>
      </c>
      <c r="E610">
        <v>0.79</v>
      </c>
      <c r="F610">
        <v>12.47</v>
      </c>
      <c r="G610">
        <v>68.61</v>
      </c>
      <c r="H610">
        <v>0</v>
      </c>
      <c r="I610">
        <v>0</v>
      </c>
      <c r="J610">
        <v>0</v>
      </c>
    </row>
    <row r="611" spans="1:17" x14ac:dyDescent="0.25">
      <c r="A611" t="s">
        <v>532</v>
      </c>
      <c r="C611">
        <v>37</v>
      </c>
      <c r="D611">
        <v>29.5</v>
      </c>
      <c r="E611">
        <v>0.72</v>
      </c>
      <c r="F611">
        <v>12.32</v>
      </c>
      <c r="G611">
        <v>69.040000000000006</v>
      </c>
      <c r="H611">
        <v>0</v>
      </c>
      <c r="I611">
        <v>0</v>
      </c>
      <c r="J611">
        <v>0</v>
      </c>
    </row>
    <row r="612" spans="1:17" x14ac:dyDescent="0.25">
      <c r="A612" t="s">
        <v>533</v>
      </c>
      <c r="C612">
        <v>37</v>
      </c>
      <c r="D612">
        <v>24.31</v>
      </c>
      <c r="E612">
        <v>1.0900000000000001</v>
      </c>
      <c r="F612">
        <v>11.73</v>
      </c>
      <c r="G612">
        <v>60.37</v>
      </c>
      <c r="H612">
        <v>0</v>
      </c>
      <c r="I612">
        <v>0</v>
      </c>
      <c r="J612">
        <v>0</v>
      </c>
    </row>
    <row r="613" spans="1:17" x14ac:dyDescent="0.25">
      <c r="A613" t="s">
        <v>534</v>
      </c>
      <c r="C613">
        <v>37</v>
      </c>
      <c r="D613">
        <v>24.1</v>
      </c>
      <c r="E613">
        <v>1.1499999999999999</v>
      </c>
      <c r="F613">
        <v>11.88</v>
      </c>
      <c r="G613">
        <v>61.38</v>
      </c>
      <c r="H613">
        <v>0</v>
      </c>
      <c r="I613">
        <v>0</v>
      </c>
      <c r="J613">
        <v>0</v>
      </c>
    </row>
    <row r="614" spans="1:17" x14ac:dyDescent="0.25">
      <c r="A614" t="s">
        <v>535</v>
      </c>
      <c r="C614">
        <v>37</v>
      </c>
      <c r="D614">
        <v>25.98</v>
      </c>
      <c r="E614">
        <v>0.48</v>
      </c>
      <c r="F614">
        <v>10.71</v>
      </c>
      <c r="G614">
        <v>59.08</v>
      </c>
      <c r="H614">
        <v>0</v>
      </c>
      <c r="I614">
        <v>0</v>
      </c>
      <c r="J614">
        <v>0</v>
      </c>
    </row>
    <row r="615" spans="1:17" x14ac:dyDescent="0.25">
      <c r="A615" t="s">
        <v>536</v>
      </c>
      <c r="C615">
        <v>37</v>
      </c>
      <c r="D615">
        <v>25.84</v>
      </c>
      <c r="E615">
        <v>0.46</v>
      </c>
      <c r="F615">
        <v>10.57</v>
      </c>
      <c r="G615">
        <v>58.77</v>
      </c>
      <c r="H615">
        <v>0</v>
      </c>
      <c r="I615">
        <v>0</v>
      </c>
      <c r="J615">
        <v>0</v>
      </c>
    </row>
    <row r="616" spans="1:17" x14ac:dyDescent="0.25">
      <c r="A616" t="s">
        <v>537</v>
      </c>
      <c r="C616">
        <v>37</v>
      </c>
      <c r="D616">
        <v>25.85</v>
      </c>
      <c r="E616">
        <v>0.46</v>
      </c>
      <c r="F616">
        <v>10.52</v>
      </c>
      <c r="G616">
        <v>58.7</v>
      </c>
      <c r="H616">
        <v>0</v>
      </c>
      <c r="I616">
        <v>0</v>
      </c>
      <c r="J616">
        <v>0</v>
      </c>
    </row>
    <row r="617" spans="1:17" x14ac:dyDescent="0.25">
      <c r="A617" t="s">
        <v>538</v>
      </c>
      <c r="C617">
        <v>37</v>
      </c>
      <c r="D617">
        <v>25.95</v>
      </c>
      <c r="E617">
        <v>0.49</v>
      </c>
      <c r="F617">
        <v>10.67</v>
      </c>
      <c r="G617">
        <v>58.33</v>
      </c>
      <c r="H617">
        <v>0</v>
      </c>
      <c r="I617">
        <v>0</v>
      </c>
      <c r="J617">
        <v>0</v>
      </c>
    </row>
    <row r="618" spans="1:17" x14ac:dyDescent="0.25">
      <c r="A618" t="s">
        <v>1518</v>
      </c>
    </row>
    <row r="619" spans="1:17" x14ac:dyDescent="0.25">
      <c r="A619" t="s">
        <v>1518</v>
      </c>
    </row>
    <row r="620" spans="1:17" ht="16.5" x14ac:dyDescent="0.3">
      <c r="A620" t="s">
        <v>539</v>
      </c>
      <c r="O620" s="10">
        <f>AVERAGE(G623:G646)/100</f>
        <v>0.70250416666666682</v>
      </c>
      <c r="P620" s="4">
        <f>COUNTA(A623:A646)</f>
        <v>24</v>
      </c>
      <c r="Q620" s="6">
        <f>37*P620</f>
        <v>888</v>
      </c>
    </row>
    <row r="621" spans="1:17" x14ac:dyDescent="0.25">
      <c r="A621" t="s">
        <v>1518</v>
      </c>
    </row>
    <row r="622" spans="1:17" x14ac:dyDescent="0.25">
      <c r="A622" t="s">
        <v>1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8</v>
      </c>
      <c r="I622" t="s">
        <v>9</v>
      </c>
      <c r="J622" t="s">
        <v>10</v>
      </c>
    </row>
    <row r="623" spans="1:17" x14ac:dyDescent="0.25">
      <c r="A623" t="s">
        <v>540</v>
      </c>
      <c r="C623">
        <v>37</v>
      </c>
      <c r="D623">
        <v>28.14</v>
      </c>
      <c r="E623">
        <v>0.31</v>
      </c>
      <c r="F623">
        <v>11.16</v>
      </c>
      <c r="G623">
        <v>65.88</v>
      </c>
      <c r="H623">
        <v>0</v>
      </c>
      <c r="I623">
        <v>0</v>
      </c>
      <c r="J623">
        <v>0</v>
      </c>
    </row>
    <row r="624" spans="1:17" x14ac:dyDescent="0.25">
      <c r="A624" t="s">
        <v>541</v>
      </c>
      <c r="C624">
        <v>37</v>
      </c>
      <c r="D624">
        <v>28.21</v>
      </c>
      <c r="E624">
        <v>0.33</v>
      </c>
      <c r="F624">
        <v>11.28</v>
      </c>
      <c r="G624">
        <v>66.39</v>
      </c>
      <c r="H624">
        <v>0</v>
      </c>
      <c r="I624">
        <v>0</v>
      </c>
      <c r="J624">
        <v>0</v>
      </c>
    </row>
    <row r="625" spans="1:10" x14ac:dyDescent="0.25">
      <c r="A625" t="s">
        <v>542</v>
      </c>
      <c r="C625">
        <v>37</v>
      </c>
      <c r="D625">
        <v>32.799999999999997</v>
      </c>
      <c r="E625">
        <v>0.88</v>
      </c>
      <c r="F625">
        <v>10.75</v>
      </c>
      <c r="G625">
        <v>77.650000000000006</v>
      </c>
      <c r="H625">
        <v>7</v>
      </c>
      <c r="I625">
        <v>0</v>
      </c>
      <c r="J625">
        <v>0</v>
      </c>
    </row>
    <row r="626" spans="1:10" x14ac:dyDescent="0.25">
      <c r="A626" t="s">
        <v>543</v>
      </c>
      <c r="C626">
        <v>37</v>
      </c>
      <c r="D626">
        <v>32.869999999999997</v>
      </c>
      <c r="E626">
        <v>0.86</v>
      </c>
      <c r="F626">
        <v>10.56</v>
      </c>
      <c r="G626">
        <v>77.400000000000006</v>
      </c>
      <c r="H626">
        <v>7</v>
      </c>
      <c r="I626">
        <v>0</v>
      </c>
      <c r="J626">
        <v>0</v>
      </c>
    </row>
    <row r="627" spans="1:10" x14ac:dyDescent="0.25">
      <c r="A627" t="s">
        <v>544</v>
      </c>
      <c r="C627">
        <v>37</v>
      </c>
      <c r="D627">
        <v>28.07</v>
      </c>
      <c r="E627">
        <v>0.31</v>
      </c>
      <c r="F627">
        <v>11.13</v>
      </c>
      <c r="G627">
        <v>65.95</v>
      </c>
      <c r="H627">
        <v>0</v>
      </c>
      <c r="I627">
        <v>0</v>
      </c>
      <c r="J627">
        <v>0</v>
      </c>
    </row>
    <row r="628" spans="1:10" x14ac:dyDescent="0.25">
      <c r="A628" t="s">
        <v>545</v>
      </c>
      <c r="C628">
        <v>37</v>
      </c>
      <c r="D628">
        <v>28.14</v>
      </c>
      <c r="E628">
        <v>0.33</v>
      </c>
      <c r="F628">
        <v>11.33</v>
      </c>
      <c r="G628">
        <v>66.42</v>
      </c>
      <c r="H628">
        <v>0</v>
      </c>
      <c r="I628">
        <v>0</v>
      </c>
      <c r="J628">
        <v>0</v>
      </c>
    </row>
    <row r="629" spans="1:10" x14ac:dyDescent="0.25">
      <c r="A629" t="s">
        <v>546</v>
      </c>
      <c r="C629">
        <v>37</v>
      </c>
      <c r="D629">
        <v>28.08</v>
      </c>
      <c r="E629">
        <v>0.33</v>
      </c>
      <c r="F629">
        <v>11.31</v>
      </c>
      <c r="G629">
        <v>65.95</v>
      </c>
      <c r="H629">
        <v>0</v>
      </c>
      <c r="I629">
        <v>0</v>
      </c>
      <c r="J629">
        <v>0</v>
      </c>
    </row>
    <row r="630" spans="1:10" x14ac:dyDescent="0.25">
      <c r="A630" t="s">
        <v>547</v>
      </c>
      <c r="C630">
        <v>37</v>
      </c>
      <c r="D630">
        <v>28.1</v>
      </c>
      <c r="E630">
        <v>0.31</v>
      </c>
      <c r="F630">
        <v>11.13</v>
      </c>
      <c r="G630">
        <v>66.040000000000006</v>
      </c>
      <c r="H630">
        <v>0</v>
      </c>
      <c r="I630">
        <v>0</v>
      </c>
      <c r="J630">
        <v>0</v>
      </c>
    </row>
    <row r="631" spans="1:10" x14ac:dyDescent="0.25">
      <c r="A631" t="s">
        <v>548</v>
      </c>
      <c r="C631">
        <v>37</v>
      </c>
      <c r="D631">
        <v>32.76</v>
      </c>
      <c r="E631">
        <v>0.85</v>
      </c>
      <c r="F631">
        <v>10.49</v>
      </c>
      <c r="G631">
        <v>76.81</v>
      </c>
      <c r="H631">
        <v>7</v>
      </c>
      <c r="I631">
        <v>0</v>
      </c>
      <c r="J631">
        <v>0</v>
      </c>
    </row>
    <row r="632" spans="1:10" x14ac:dyDescent="0.25">
      <c r="A632" t="s">
        <v>549</v>
      </c>
      <c r="C632">
        <v>37</v>
      </c>
      <c r="D632">
        <v>32.78</v>
      </c>
      <c r="E632">
        <v>0.88</v>
      </c>
      <c r="F632">
        <v>10.73</v>
      </c>
      <c r="G632">
        <v>77.56</v>
      </c>
      <c r="H632">
        <v>7</v>
      </c>
      <c r="I632">
        <v>0</v>
      </c>
      <c r="J632">
        <v>0</v>
      </c>
    </row>
    <row r="633" spans="1:10" x14ac:dyDescent="0.25">
      <c r="A633" t="s">
        <v>550</v>
      </c>
      <c r="C633">
        <v>37</v>
      </c>
      <c r="D633">
        <v>31.17</v>
      </c>
      <c r="E633">
        <v>0.33</v>
      </c>
      <c r="F633">
        <v>9.49</v>
      </c>
      <c r="G633">
        <v>66.400000000000006</v>
      </c>
      <c r="H633">
        <v>1</v>
      </c>
      <c r="I633">
        <v>0</v>
      </c>
      <c r="J633">
        <v>0</v>
      </c>
    </row>
    <row r="634" spans="1:10" x14ac:dyDescent="0.25">
      <c r="A634" t="s">
        <v>551</v>
      </c>
      <c r="C634">
        <v>37</v>
      </c>
      <c r="D634">
        <v>31.2</v>
      </c>
      <c r="E634">
        <v>0.36</v>
      </c>
      <c r="F634">
        <v>9.75</v>
      </c>
      <c r="G634">
        <v>66.569999999999993</v>
      </c>
      <c r="H634">
        <v>1</v>
      </c>
      <c r="I634">
        <v>0</v>
      </c>
      <c r="J634">
        <v>0</v>
      </c>
    </row>
    <row r="635" spans="1:10" x14ac:dyDescent="0.25">
      <c r="A635" t="s">
        <v>552</v>
      </c>
      <c r="C635">
        <v>37</v>
      </c>
      <c r="D635">
        <v>31.21</v>
      </c>
      <c r="E635">
        <v>0.36</v>
      </c>
      <c r="F635">
        <v>9.89</v>
      </c>
      <c r="G635">
        <v>67.25</v>
      </c>
      <c r="H635">
        <v>1</v>
      </c>
      <c r="I635">
        <v>0</v>
      </c>
      <c r="J635">
        <v>0</v>
      </c>
    </row>
    <row r="636" spans="1:10" x14ac:dyDescent="0.25">
      <c r="A636" t="s">
        <v>553</v>
      </c>
      <c r="C636">
        <v>37</v>
      </c>
      <c r="D636">
        <v>31</v>
      </c>
      <c r="E636">
        <v>0.33</v>
      </c>
      <c r="F636">
        <v>9.76</v>
      </c>
      <c r="G636">
        <v>67.319999999999993</v>
      </c>
      <c r="H636">
        <v>1</v>
      </c>
      <c r="I636">
        <v>0</v>
      </c>
      <c r="J636">
        <v>0</v>
      </c>
    </row>
    <row r="637" spans="1:10" x14ac:dyDescent="0.25">
      <c r="A637" t="s">
        <v>554</v>
      </c>
      <c r="C637">
        <v>37</v>
      </c>
      <c r="D637">
        <v>31.01</v>
      </c>
      <c r="E637">
        <v>0.33</v>
      </c>
      <c r="F637">
        <v>9.6199999999999992</v>
      </c>
      <c r="G637">
        <v>67.14</v>
      </c>
      <c r="H637">
        <v>1</v>
      </c>
      <c r="I637">
        <v>0</v>
      </c>
      <c r="J637">
        <v>0</v>
      </c>
    </row>
    <row r="638" spans="1:10" x14ac:dyDescent="0.25">
      <c r="A638" t="s">
        <v>555</v>
      </c>
      <c r="C638">
        <v>37</v>
      </c>
      <c r="D638">
        <v>31.2</v>
      </c>
      <c r="E638">
        <v>0.36</v>
      </c>
      <c r="F638">
        <v>9.75</v>
      </c>
      <c r="G638">
        <v>67.61</v>
      </c>
      <c r="H638">
        <v>1</v>
      </c>
      <c r="I638">
        <v>0</v>
      </c>
      <c r="J638">
        <v>0</v>
      </c>
    </row>
    <row r="639" spans="1:10" x14ac:dyDescent="0.25">
      <c r="A639" t="s">
        <v>556</v>
      </c>
      <c r="C639">
        <v>37</v>
      </c>
      <c r="D639">
        <v>31.05</v>
      </c>
      <c r="E639">
        <v>0.37</v>
      </c>
      <c r="F639">
        <v>10.1</v>
      </c>
      <c r="G639">
        <v>67.66</v>
      </c>
      <c r="H639">
        <v>1</v>
      </c>
      <c r="I639">
        <v>0</v>
      </c>
      <c r="J639">
        <v>0</v>
      </c>
    </row>
    <row r="640" spans="1:10" x14ac:dyDescent="0.25">
      <c r="A640" t="s">
        <v>557</v>
      </c>
      <c r="C640">
        <v>37</v>
      </c>
      <c r="D640">
        <v>31.18</v>
      </c>
      <c r="E640">
        <v>0.33</v>
      </c>
      <c r="F640">
        <v>9.57</v>
      </c>
      <c r="G640">
        <v>67.02</v>
      </c>
      <c r="H640">
        <v>1</v>
      </c>
      <c r="I640">
        <v>0</v>
      </c>
      <c r="J640">
        <v>0</v>
      </c>
    </row>
    <row r="641" spans="1:17" x14ac:dyDescent="0.25">
      <c r="A641" t="s">
        <v>558</v>
      </c>
      <c r="C641">
        <v>37</v>
      </c>
      <c r="D641">
        <v>28.35</v>
      </c>
      <c r="E641">
        <v>0.33</v>
      </c>
      <c r="F641">
        <v>11.3</v>
      </c>
      <c r="G641">
        <v>66.52</v>
      </c>
      <c r="H641">
        <v>0</v>
      </c>
      <c r="I641">
        <v>0</v>
      </c>
      <c r="J641">
        <v>0</v>
      </c>
    </row>
    <row r="642" spans="1:17" x14ac:dyDescent="0.25">
      <c r="A642" t="s">
        <v>559</v>
      </c>
      <c r="C642">
        <v>37</v>
      </c>
      <c r="D642">
        <v>28.1</v>
      </c>
      <c r="E642">
        <v>0.31</v>
      </c>
      <c r="F642">
        <v>11.34</v>
      </c>
      <c r="G642">
        <v>66.16</v>
      </c>
      <c r="H642">
        <v>0</v>
      </c>
      <c r="I642">
        <v>0</v>
      </c>
      <c r="J642">
        <v>0</v>
      </c>
    </row>
    <row r="643" spans="1:17" x14ac:dyDescent="0.25">
      <c r="A643" t="s">
        <v>560</v>
      </c>
      <c r="C643">
        <v>37</v>
      </c>
      <c r="D643">
        <v>32.6</v>
      </c>
      <c r="E643">
        <v>0.85</v>
      </c>
      <c r="F643">
        <v>10.64</v>
      </c>
      <c r="G643">
        <v>77.14</v>
      </c>
      <c r="H643">
        <v>8</v>
      </c>
      <c r="I643">
        <v>0</v>
      </c>
      <c r="J643">
        <v>0</v>
      </c>
    </row>
    <row r="644" spans="1:17" x14ac:dyDescent="0.25">
      <c r="A644" t="s">
        <v>561</v>
      </c>
      <c r="C644">
        <v>37</v>
      </c>
      <c r="D644">
        <v>32.82</v>
      </c>
      <c r="E644">
        <v>0.89</v>
      </c>
      <c r="F644">
        <v>10.8</v>
      </c>
      <c r="G644">
        <v>77.77</v>
      </c>
      <c r="H644">
        <v>7</v>
      </c>
      <c r="I644">
        <v>0</v>
      </c>
      <c r="J644">
        <v>0</v>
      </c>
    </row>
    <row r="645" spans="1:17" x14ac:dyDescent="0.25">
      <c r="A645" t="s">
        <v>562</v>
      </c>
      <c r="C645">
        <v>37</v>
      </c>
      <c r="D645">
        <v>32.81</v>
      </c>
      <c r="E645">
        <v>0.88</v>
      </c>
      <c r="F645">
        <v>10.76</v>
      </c>
      <c r="G645">
        <v>77.650000000000006</v>
      </c>
      <c r="H645">
        <v>7</v>
      </c>
      <c r="I645">
        <v>0</v>
      </c>
      <c r="J645">
        <v>0</v>
      </c>
    </row>
    <row r="646" spans="1:17" x14ac:dyDescent="0.25">
      <c r="A646" t="s">
        <v>563</v>
      </c>
      <c r="C646">
        <v>37</v>
      </c>
      <c r="D646">
        <v>32.770000000000003</v>
      </c>
      <c r="E646">
        <v>0.87</v>
      </c>
      <c r="F646">
        <v>10.54</v>
      </c>
      <c r="G646">
        <v>77.75</v>
      </c>
      <c r="H646">
        <v>7</v>
      </c>
      <c r="I646">
        <v>0</v>
      </c>
      <c r="J646">
        <v>0</v>
      </c>
    </row>
    <row r="647" spans="1:17" x14ac:dyDescent="0.25">
      <c r="A647" t="s">
        <v>1518</v>
      </c>
    </row>
    <row r="648" spans="1:17" x14ac:dyDescent="0.25">
      <c r="A648" t="s">
        <v>1518</v>
      </c>
    </row>
    <row r="649" spans="1:17" ht="16.5" x14ac:dyDescent="0.3">
      <c r="A649" t="s">
        <v>1228</v>
      </c>
      <c r="O649" s="10">
        <f>AVERAGE(G652:G675)/100</f>
        <v>0.43478749999999988</v>
      </c>
      <c r="P649" s="4">
        <f>COUNTA(A652:A675)</f>
        <v>24</v>
      </c>
      <c r="Q649" s="6">
        <f>37*P649</f>
        <v>888</v>
      </c>
    </row>
    <row r="650" spans="1:17" x14ac:dyDescent="0.25">
      <c r="A650" t="s">
        <v>1518</v>
      </c>
    </row>
    <row r="651" spans="1:17" x14ac:dyDescent="0.25">
      <c r="A651" t="s">
        <v>1</v>
      </c>
      <c r="B651" t="s">
        <v>2</v>
      </c>
      <c r="C651" t="s">
        <v>3</v>
      </c>
      <c r="D651" t="s">
        <v>4</v>
      </c>
      <c r="E651" t="s">
        <v>5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</row>
    <row r="652" spans="1:17" x14ac:dyDescent="0.25">
      <c r="A652" t="s">
        <v>1229</v>
      </c>
      <c r="C652">
        <v>37</v>
      </c>
      <c r="D652">
        <v>18.47</v>
      </c>
      <c r="E652">
        <v>0.04</v>
      </c>
      <c r="F652">
        <v>6.18</v>
      </c>
      <c r="G652">
        <v>44.36</v>
      </c>
      <c r="H652">
        <v>0</v>
      </c>
      <c r="I652">
        <v>0</v>
      </c>
      <c r="J652">
        <v>0</v>
      </c>
    </row>
    <row r="653" spans="1:17" x14ac:dyDescent="0.25">
      <c r="A653" t="s">
        <v>1230</v>
      </c>
      <c r="C653">
        <v>37</v>
      </c>
      <c r="D653">
        <v>18.260000000000002</v>
      </c>
      <c r="E653">
        <v>0.04</v>
      </c>
      <c r="F653">
        <v>6.02</v>
      </c>
      <c r="G653">
        <v>43.55</v>
      </c>
      <c r="H653">
        <v>0</v>
      </c>
      <c r="I653">
        <v>0</v>
      </c>
      <c r="J653">
        <v>0</v>
      </c>
    </row>
    <row r="654" spans="1:17" x14ac:dyDescent="0.25">
      <c r="A654" t="s">
        <v>1231</v>
      </c>
      <c r="C654">
        <v>37</v>
      </c>
      <c r="D654">
        <v>18.29</v>
      </c>
      <c r="E654">
        <v>0.04</v>
      </c>
      <c r="F654">
        <v>6.04</v>
      </c>
      <c r="G654">
        <v>43.46</v>
      </c>
      <c r="H654">
        <v>0</v>
      </c>
      <c r="I654">
        <v>0</v>
      </c>
      <c r="J654">
        <v>0</v>
      </c>
    </row>
    <row r="655" spans="1:17" x14ac:dyDescent="0.25">
      <c r="A655" t="s">
        <v>1232</v>
      </c>
      <c r="C655">
        <v>37</v>
      </c>
      <c r="D655">
        <v>18.38</v>
      </c>
      <c r="E655">
        <v>0.04</v>
      </c>
      <c r="F655">
        <v>6.26</v>
      </c>
      <c r="G655">
        <v>44.08</v>
      </c>
      <c r="H655">
        <v>0</v>
      </c>
      <c r="I655">
        <v>0</v>
      </c>
      <c r="J655">
        <v>0</v>
      </c>
    </row>
    <row r="656" spans="1:17" x14ac:dyDescent="0.25">
      <c r="A656" t="s">
        <v>1233</v>
      </c>
      <c r="C656">
        <v>37</v>
      </c>
      <c r="D656">
        <v>22.53</v>
      </c>
      <c r="E656">
        <v>0.1</v>
      </c>
      <c r="F656">
        <v>7.34</v>
      </c>
      <c r="G656">
        <v>49.17</v>
      </c>
      <c r="H656">
        <v>0</v>
      </c>
      <c r="I656">
        <v>0</v>
      </c>
      <c r="J656">
        <v>0</v>
      </c>
    </row>
    <row r="657" spans="1:10" x14ac:dyDescent="0.25">
      <c r="A657" t="s">
        <v>1234</v>
      </c>
      <c r="C657">
        <v>37</v>
      </c>
      <c r="D657">
        <v>22.89</v>
      </c>
      <c r="E657">
        <v>0.11</v>
      </c>
      <c r="F657">
        <v>7.6</v>
      </c>
      <c r="G657">
        <v>49.86</v>
      </c>
      <c r="H657">
        <v>0</v>
      </c>
      <c r="I657">
        <v>0</v>
      </c>
      <c r="J657">
        <v>0</v>
      </c>
    </row>
    <row r="658" spans="1:10" x14ac:dyDescent="0.25">
      <c r="A658" t="s">
        <v>1235</v>
      </c>
      <c r="C658">
        <v>37</v>
      </c>
      <c r="D658">
        <v>22.69</v>
      </c>
      <c r="E658">
        <v>0.11</v>
      </c>
      <c r="F658">
        <v>7.62</v>
      </c>
      <c r="G658">
        <v>49.88</v>
      </c>
      <c r="H658">
        <v>0</v>
      </c>
      <c r="I658">
        <v>0</v>
      </c>
      <c r="J658">
        <v>0</v>
      </c>
    </row>
    <row r="659" spans="1:10" x14ac:dyDescent="0.25">
      <c r="A659" t="s">
        <v>1236</v>
      </c>
      <c r="C659">
        <v>37</v>
      </c>
      <c r="D659">
        <v>22.31</v>
      </c>
      <c r="E659">
        <v>0.1</v>
      </c>
      <c r="F659">
        <v>7.34</v>
      </c>
      <c r="G659">
        <v>49.23</v>
      </c>
      <c r="H659">
        <v>0</v>
      </c>
      <c r="I659">
        <v>0</v>
      </c>
      <c r="J659">
        <v>0</v>
      </c>
    </row>
    <row r="660" spans="1:10" x14ac:dyDescent="0.25">
      <c r="A660" t="s">
        <v>1237</v>
      </c>
      <c r="C660">
        <v>37</v>
      </c>
      <c r="D660">
        <v>22.41</v>
      </c>
      <c r="E660">
        <v>0.1</v>
      </c>
      <c r="F660">
        <v>7.32</v>
      </c>
      <c r="G660">
        <v>48.79</v>
      </c>
      <c r="H660">
        <v>0</v>
      </c>
      <c r="I660">
        <v>0</v>
      </c>
      <c r="J660">
        <v>0</v>
      </c>
    </row>
    <row r="661" spans="1:10" x14ac:dyDescent="0.25">
      <c r="A661" t="s">
        <v>1238</v>
      </c>
      <c r="C661">
        <v>37</v>
      </c>
      <c r="D661">
        <v>22.9</v>
      </c>
      <c r="E661">
        <v>0.11</v>
      </c>
      <c r="F661">
        <v>7.55</v>
      </c>
      <c r="G661">
        <v>49.61</v>
      </c>
      <c r="H661">
        <v>0</v>
      </c>
      <c r="I661">
        <v>0</v>
      </c>
      <c r="J661">
        <v>0</v>
      </c>
    </row>
    <row r="662" spans="1:10" x14ac:dyDescent="0.25">
      <c r="A662" t="s">
        <v>1239</v>
      </c>
      <c r="C662">
        <v>37</v>
      </c>
      <c r="D662">
        <v>22.64</v>
      </c>
      <c r="E662">
        <v>0.11</v>
      </c>
      <c r="F662">
        <v>7.49</v>
      </c>
      <c r="G662">
        <v>49.46</v>
      </c>
      <c r="H662">
        <v>0</v>
      </c>
      <c r="I662">
        <v>0</v>
      </c>
      <c r="J662">
        <v>0</v>
      </c>
    </row>
    <row r="663" spans="1:10" x14ac:dyDescent="0.25">
      <c r="A663" t="s">
        <v>1240</v>
      </c>
      <c r="C663">
        <v>37</v>
      </c>
      <c r="D663">
        <v>22.44</v>
      </c>
      <c r="E663">
        <v>0.1</v>
      </c>
      <c r="F663">
        <v>7.27</v>
      </c>
      <c r="G663">
        <v>48.92</v>
      </c>
      <c r="H663">
        <v>0</v>
      </c>
      <c r="I663">
        <v>0</v>
      </c>
      <c r="J663">
        <v>0</v>
      </c>
    </row>
    <row r="664" spans="1:10" x14ac:dyDescent="0.25">
      <c r="A664" t="s">
        <v>1241</v>
      </c>
      <c r="C664">
        <v>37</v>
      </c>
      <c r="D664">
        <v>19.829999999999998</v>
      </c>
      <c r="E664">
        <v>0.04</v>
      </c>
      <c r="F664">
        <v>6.02</v>
      </c>
      <c r="G664">
        <v>36.82</v>
      </c>
      <c r="H664">
        <v>0</v>
      </c>
      <c r="I664">
        <v>0</v>
      </c>
      <c r="J664">
        <v>0</v>
      </c>
    </row>
    <row r="665" spans="1:10" x14ac:dyDescent="0.25">
      <c r="A665" t="s">
        <v>1242</v>
      </c>
      <c r="C665">
        <v>37</v>
      </c>
      <c r="D665">
        <v>19.96</v>
      </c>
      <c r="E665">
        <v>0.05</v>
      </c>
      <c r="F665">
        <v>6.18</v>
      </c>
      <c r="G665">
        <v>37.770000000000003</v>
      </c>
      <c r="H665">
        <v>0</v>
      </c>
      <c r="I665">
        <v>0</v>
      </c>
      <c r="J665">
        <v>0</v>
      </c>
    </row>
    <row r="666" spans="1:10" x14ac:dyDescent="0.25">
      <c r="A666" t="s">
        <v>1243</v>
      </c>
      <c r="C666">
        <v>37</v>
      </c>
      <c r="D666">
        <v>19.97</v>
      </c>
      <c r="E666">
        <v>0.05</v>
      </c>
      <c r="F666">
        <v>6.14</v>
      </c>
      <c r="G666">
        <v>37.18</v>
      </c>
      <c r="H666">
        <v>0</v>
      </c>
      <c r="I666">
        <v>0</v>
      </c>
      <c r="J666">
        <v>0</v>
      </c>
    </row>
    <row r="667" spans="1:10" x14ac:dyDescent="0.25">
      <c r="A667" t="s">
        <v>1244</v>
      </c>
      <c r="C667">
        <v>37</v>
      </c>
      <c r="D667">
        <v>19.84</v>
      </c>
      <c r="E667">
        <v>0.04</v>
      </c>
      <c r="F667">
        <v>6.01</v>
      </c>
      <c r="G667">
        <v>36.590000000000003</v>
      </c>
      <c r="H667">
        <v>0</v>
      </c>
      <c r="I667">
        <v>0</v>
      </c>
      <c r="J667">
        <v>0</v>
      </c>
    </row>
    <row r="668" spans="1:10" x14ac:dyDescent="0.25">
      <c r="A668" t="s">
        <v>1245</v>
      </c>
      <c r="C668">
        <v>37</v>
      </c>
      <c r="D668">
        <v>19.78</v>
      </c>
      <c r="E668">
        <v>0.04</v>
      </c>
      <c r="F668">
        <v>5.98</v>
      </c>
      <c r="G668">
        <v>36.659999999999997</v>
      </c>
      <c r="H668">
        <v>0</v>
      </c>
      <c r="I668">
        <v>0</v>
      </c>
      <c r="J668">
        <v>0</v>
      </c>
    </row>
    <row r="669" spans="1:10" x14ac:dyDescent="0.25">
      <c r="A669" t="s">
        <v>1246</v>
      </c>
      <c r="C669">
        <v>37</v>
      </c>
      <c r="D669">
        <v>19.920000000000002</v>
      </c>
      <c r="E669">
        <v>0.05</v>
      </c>
      <c r="F669">
        <v>6.12</v>
      </c>
      <c r="G669">
        <v>37.17</v>
      </c>
      <c r="H669">
        <v>0</v>
      </c>
      <c r="I669">
        <v>0</v>
      </c>
      <c r="J669">
        <v>0</v>
      </c>
    </row>
    <row r="670" spans="1:10" x14ac:dyDescent="0.25">
      <c r="A670" t="s">
        <v>1247</v>
      </c>
      <c r="C670">
        <v>37</v>
      </c>
      <c r="D670">
        <v>19.899999999999999</v>
      </c>
      <c r="E670">
        <v>0.05</v>
      </c>
      <c r="F670">
        <v>6.09</v>
      </c>
      <c r="G670">
        <v>37</v>
      </c>
      <c r="H670">
        <v>0</v>
      </c>
      <c r="I670">
        <v>0</v>
      </c>
      <c r="J670">
        <v>0</v>
      </c>
    </row>
    <row r="671" spans="1:10" x14ac:dyDescent="0.25">
      <c r="A671" t="s">
        <v>1248</v>
      </c>
      <c r="C671">
        <v>37</v>
      </c>
      <c r="D671">
        <v>19.809999999999999</v>
      </c>
      <c r="E671">
        <v>0.04</v>
      </c>
      <c r="F671">
        <v>6.07</v>
      </c>
      <c r="G671">
        <v>37.18</v>
      </c>
      <c r="H671">
        <v>0</v>
      </c>
      <c r="I671">
        <v>0</v>
      </c>
      <c r="J671">
        <v>0</v>
      </c>
    </row>
    <row r="672" spans="1:10" x14ac:dyDescent="0.25">
      <c r="A672" t="s">
        <v>1249</v>
      </c>
      <c r="C672">
        <v>37</v>
      </c>
      <c r="D672">
        <v>18.440000000000001</v>
      </c>
      <c r="E672">
        <v>0.04</v>
      </c>
      <c r="F672">
        <v>6.08</v>
      </c>
      <c r="G672">
        <v>43.88</v>
      </c>
      <c r="H672">
        <v>0</v>
      </c>
      <c r="I672">
        <v>0</v>
      </c>
      <c r="J672">
        <v>0</v>
      </c>
    </row>
    <row r="673" spans="1:18" x14ac:dyDescent="0.25">
      <c r="A673" t="s">
        <v>1250</v>
      </c>
      <c r="C673">
        <v>37</v>
      </c>
      <c r="D673">
        <v>18.48</v>
      </c>
      <c r="E673">
        <v>0.04</v>
      </c>
      <c r="F673">
        <v>6.21</v>
      </c>
      <c r="G673">
        <v>44.56</v>
      </c>
      <c r="H673">
        <v>0</v>
      </c>
      <c r="I673">
        <v>0</v>
      </c>
      <c r="J673">
        <v>0</v>
      </c>
    </row>
    <row r="674" spans="1:18" x14ac:dyDescent="0.25">
      <c r="A674" t="s">
        <v>1251</v>
      </c>
      <c r="C674">
        <v>37</v>
      </c>
      <c r="D674">
        <v>18.46</v>
      </c>
      <c r="E674">
        <v>0.04</v>
      </c>
      <c r="F674">
        <v>6.2</v>
      </c>
      <c r="G674">
        <v>44.29</v>
      </c>
      <c r="H674">
        <v>0</v>
      </c>
      <c r="I674">
        <v>0</v>
      </c>
      <c r="J674">
        <v>0</v>
      </c>
    </row>
    <row r="675" spans="1:18" x14ac:dyDescent="0.25">
      <c r="A675" t="s">
        <v>1252</v>
      </c>
      <c r="C675">
        <v>37</v>
      </c>
      <c r="D675">
        <v>18.37</v>
      </c>
      <c r="E675">
        <v>0.04</v>
      </c>
      <c r="F675">
        <v>6.08</v>
      </c>
      <c r="G675">
        <v>44.02</v>
      </c>
      <c r="H675">
        <v>0</v>
      </c>
      <c r="I675">
        <v>0</v>
      </c>
      <c r="J675">
        <v>0</v>
      </c>
    </row>
    <row r="676" spans="1:18" x14ac:dyDescent="0.25">
      <c r="A676" t="s">
        <v>1518</v>
      </c>
      <c r="R676" s="9"/>
    </row>
    <row r="677" spans="1:18" x14ac:dyDescent="0.25">
      <c r="A677" t="s">
        <v>1518</v>
      </c>
      <c r="R677" s="9"/>
    </row>
    <row r="678" spans="1:18" ht="16.5" x14ac:dyDescent="0.3">
      <c r="A678" t="s">
        <v>1227</v>
      </c>
      <c r="O678" s="10">
        <f>AVERAGE(G681:G704)/100</f>
        <v>0.55040416666666681</v>
      </c>
      <c r="P678" s="4">
        <f>COUNTA(A681:A704)</f>
        <v>24</v>
      </c>
      <c r="Q678" s="6">
        <f>37*P678</f>
        <v>888</v>
      </c>
      <c r="R678" s="9"/>
    </row>
    <row r="679" spans="1:18" x14ac:dyDescent="0.25">
      <c r="A679" t="s">
        <v>1518</v>
      </c>
      <c r="R679" s="9"/>
    </row>
    <row r="680" spans="1:18" x14ac:dyDescent="0.25">
      <c r="A680" t="s">
        <v>1</v>
      </c>
      <c r="B680" t="s">
        <v>2</v>
      </c>
      <c r="C680" t="s">
        <v>3</v>
      </c>
      <c r="D680" t="s">
        <v>4</v>
      </c>
      <c r="E680" t="s">
        <v>5</v>
      </c>
      <c r="F680" t="s">
        <v>6</v>
      </c>
      <c r="G680" t="s">
        <v>7</v>
      </c>
      <c r="H680" t="s">
        <v>8</v>
      </c>
      <c r="I680" t="s">
        <v>9</v>
      </c>
      <c r="J680" t="s">
        <v>10</v>
      </c>
      <c r="R680" s="9"/>
    </row>
    <row r="681" spans="1:18" x14ac:dyDescent="0.25">
      <c r="A681" t="s">
        <v>1253</v>
      </c>
      <c r="C681">
        <v>37</v>
      </c>
      <c r="D681">
        <v>23.95</v>
      </c>
      <c r="E681">
        <v>0.18</v>
      </c>
      <c r="F681">
        <v>8.09</v>
      </c>
      <c r="G681">
        <v>55.41</v>
      </c>
      <c r="H681">
        <v>0</v>
      </c>
      <c r="I681">
        <v>0</v>
      </c>
      <c r="J681">
        <v>0</v>
      </c>
    </row>
    <row r="682" spans="1:18" x14ac:dyDescent="0.25">
      <c r="A682" t="s">
        <v>1254</v>
      </c>
      <c r="C682">
        <v>37</v>
      </c>
      <c r="D682">
        <v>23.59</v>
      </c>
      <c r="E682">
        <v>0.15</v>
      </c>
      <c r="F682">
        <v>7.87</v>
      </c>
      <c r="G682">
        <v>54.58</v>
      </c>
      <c r="H682">
        <v>0</v>
      </c>
      <c r="I682">
        <v>0</v>
      </c>
      <c r="J682">
        <v>0</v>
      </c>
    </row>
    <row r="683" spans="1:18" x14ac:dyDescent="0.25">
      <c r="A683" t="s">
        <v>1255</v>
      </c>
      <c r="C683">
        <v>37</v>
      </c>
      <c r="D683">
        <v>24.03</v>
      </c>
      <c r="E683">
        <v>0.16</v>
      </c>
      <c r="F683">
        <v>7.89</v>
      </c>
      <c r="G683">
        <v>54.99</v>
      </c>
      <c r="H683">
        <v>0</v>
      </c>
      <c r="I683">
        <v>0</v>
      </c>
      <c r="J683">
        <v>0</v>
      </c>
    </row>
    <row r="684" spans="1:18" x14ac:dyDescent="0.25">
      <c r="A684" t="s">
        <v>1256</v>
      </c>
      <c r="C684">
        <v>37</v>
      </c>
      <c r="D684">
        <v>24.09</v>
      </c>
      <c r="E684">
        <v>0.19</v>
      </c>
      <c r="F684">
        <v>8.18</v>
      </c>
      <c r="G684">
        <v>55.68</v>
      </c>
      <c r="H684">
        <v>0</v>
      </c>
      <c r="I684">
        <v>0</v>
      </c>
      <c r="J684">
        <v>0</v>
      </c>
    </row>
    <row r="685" spans="1:18" x14ac:dyDescent="0.25">
      <c r="A685" t="s">
        <v>1257</v>
      </c>
      <c r="C685">
        <v>37</v>
      </c>
      <c r="D685">
        <v>36.57</v>
      </c>
      <c r="E685">
        <v>1.04</v>
      </c>
      <c r="F685">
        <v>9.2100000000000009</v>
      </c>
      <c r="G685">
        <v>67.5</v>
      </c>
      <c r="H685">
        <v>5</v>
      </c>
      <c r="I685">
        <v>3</v>
      </c>
      <c r="J685">
        <v>15</v>
      </c>
    </row>
    <row r="686" spans="1:18" x14ac:dyDescent="0.25">
      <c r="A686" t="s">
        <v>1258</v>
      </c>
      <c r="C686">
        <v>37</v>
      </c>
      <c r="D686">
        <v>36.46</v>
      </c>
      <c r="E686">
        <v>1</v>
      </c>
      <c r="F686">
        <v>9.09</v>
      </c>
      <c r="G686">
        <v>67.16</v>
      </c>
      <c r="H686">
        <v>5</v>
      </c>
      <c r="I686">
        <v>2</v>
      </c>
      <c r="J686">
        <v>10</v>
      </c>
    </row>
    <row r="687" spans="1:18" x14ac:dyDescent="0.25">
      <c r="A687" t="s">
        <v>1259</v>
      </c>
      <c r="C687">
        <v>37</v>
      </c>
      <c r="D687">
        <v>23.72</v>
      </c>
      <c r="E687">
        <v>0.17</v>
      </c>
      <c r="F687">
        <v>7.79</v>
      </c>
      <c r="G687">
        <v>54.8</v>
      </c>
      <c r="H687">
        <v>0</v>
      </c>
      <c r="I687">
        <v>0</v>
      </c>
      <c r="J687">
        <v>0</v>
      </c>
    </row>
    <row r="688" spans="1:18" x14ac:dyDescent="0.25">
      <c r="A688" t="s">
        <v>1260</v>
      </c>
      <c r="C688">
        <v>37</v>
      </c>
      <c r="D688">
        <v>23.85</v>
      </c>
      <c r="E688">
        <v>0.18</v>
      </c>
      <c r="F688">
        <v>8.02</v>
      </c>
      <c r="G688">
        <v>55.41</v>
      </c>
      <c r="H688">
        <v>0</v>
      </c>
      <c r="I688">
        <v>0</v>
      </c>
      <c r="J688">
        <v>0</v>
      </c>
    </row>
    <row r="689" spans="1:10" x14ac:dyDescent="0.25">
      <c r="A689" t="s">
        <v>1261</v>
      </c>
      <c r="C689">
        <v>37</v>
      </c>
      <c r="D689">
        <v>36.07</v>
      </c>
      <c r="E689">
        <v>1</v>
      </c>
      <c r="F689">
        <v>9.06</v>
      </c>
      <c r="G689">
        <v>67.12</v>
      </c>
      <c r="H689">
        <v>5</v>
      </c>
      <c r="I689">
        <v>3</v>
      </c>
      <c r="J689">
        <v>15</v>
      </c>
    </row>
    <row r="690" spans="1:10" x14ac:dyDescent="0.25">
      <c r="A690" t="s">
        <v>1262</v>
      </c>
      <c r="C690">
        <v>37</v>
      </c>
      <c r="D690">
        <v>36.57</v>
      </c>
      <c r="E690">
        <v>1.03</v>
      </c>
      <c r="F690">
        <v>9.19</v>
      </c>
      <c r="G690">
        <v>67.650000000000006</v>
      </c>
      <c r="H690">
        <v>5</v>
      </c>
      <c r="I690">
        <v>2</v>
      </c>
      <c r="J690">
        <v>10</v>
      </c>
    </row>
    <row r="691" spans="1:10" x14ac:dyDescent="0.25">
      <c r="A691" t="s">
        <v>1263</v>
      </c>
      <c r="C691">
        <v>37</v>
      </c>
      <c r="D691">
        <v>24.43</v>
      </c>
      <c r="E691">
        <v>0.19</v>
      </c>
      <c r="F691">
        <v>7.08</v>
      </c>
      <c r="G691">
        <v>42.71</v>
      </c>
      <c r="H691">
        <v>0</v>
      </c>
      <c r="I691">
        <v>0</v>
      </c>
      <c r="J691">
        <v>0</v>
      </c>
    </row>
    <row r="692" spans="1:10" x14ac:dyDescent="0.25">
      <c r="A692" t="s">
        <v>1264</v>
      </c>
      <c r="C692">
        <v>37</v>
      </c>
      <c r="D692">
        <v>24.08</v>
      </c>
      <c r="E692">
        <v>0.26</v>
      </c>
      <c r="F692">
        <v>7.29</v>
      </c>
      <c r="G692">
        <v>44.21</v>
      </c>
      <c r="H692">
        <v>0</v>
      </c>
      <c r="I692">
        <v>0</v>
      </c>
      <c r="J692">
        <v>0</v>
      </c>
    </row>
    <row r="693" spans="1:10" x14ac:dyDescent="0.25">
      <c r="A693" t="s">
        <v>1265</v>
      </c>
      <c r="C693">
        <v>37</v>
      </c>
      <c r="D693">
        <v>24.71</v>
      </c>
      <c r="E693">
        <v>0.18</v>
      </c>
      <c r="F693">
        <v>7.06</v>
      </c>
      <c r="G693">
        <v>42.77</v>
      </c>
      <c r="H693">
        <v>0</v>
      </c>
      <c r="I693">
        <v>0</v>
      </c>
      <c r="J693">
        <v>0</v>
      </c>
    </row>
    <row r="694" spans="1:10" x14ac:dyDescent="0.25">
      <c r="A694" t="s">
        <v>1266</v>
      </c>
      <c r="C694">
        <v>37</v>
      </c>
      <c r="D694">
        <v>24.82</v>
      </c>
      <c r="E694">
        <v>0.19</v>
      </c>
      <c r="F694">
        <v>7.07</v>
      </c>
      <c r="G694">
        <v>42.94</v>
      </c>
      <c r="H694">
        <v>0</v>
      </c>
      <c r="I694">
        <v>0</v>
      </c>
      <c r="J694">
        <v>0</v>
      </c>
    </row>
    <row r="695" spans="1:10" x14ac:dyDescent="0.25">
      <c r="A695" t="s">
        <v>1267</v>
      </c>
      <c r="C695">
        <v>37</v>
      </c>
      <c r="D695">
        <v>24.71</v>
      </c>
      <c r="E695">
        <v>0.19</v>
      </c>
      <c r="F695">
        <v>7.04</v>
      </c>
      <c r="G695">
        <v>42.83</v>
      </c>
      <c r="H695">
        <v>0</v>
      </c>
      <c r="I695">
        <v>0</v>
      </c>
      <c r="J695">
        <v>0</v>
      </c>
    </row>
    <row r="696" spans="1:10" x14ac:dyDescent="0.25">
      <c r="A696" t="s">
        <v>1268</v>
      </c>
      <c r="C696">
        <v>37</v>
      </c>
      <c r="D696">
        <v>24.36</v>
      </c>
      <c r="E696">
        <v>0.18</v>
      </c>
      <c r="F696">
        <v>7</v>
      </c>
      <c r="G696">
        <v>42.3</v>
      </c>
      <c r="H696">
        <v>0</v>
      </c>
      <c r="I696">
        <v>0</v>
      </c>
      <c r="J696">
        <v>0</v>
      </c>
    </row>
    <row r="697" spans="1:10" x14ac:dyDescent="0.25">
      <c r="A697" t="s">
        <v>1269</v>
      </c>
      <c r="C697">
        <v>37</v>
      </c>
      <c r="D697">
        <v>24.24</v>
      </c>
      <c r="E697">
        <v>0.18</v>
      </c>
      <c r="F697">
        <v>6.88</v>
      </c>
      <c r="G697">
        <v>41.35</v>
      </c>
      <c r="H697">
        <v>0</v>
      </c>
      <c r="I697">
        <v>0</v>
      </c>
      <c r="J697">
        <v>0</v>
      </c>
    </row>
    <row r="698" spans="1:10" x14ac:dyDescent="0.25">
      <c r="A698" t="s">
        <v>1270</v>
      </c>
      <c r="C698">
        <v>37</v>
      </c>
      <c r="D698">
        <v>24.78</v>
      </c>
      <c r="E698">
        <v>0.19</v>
      </c>
      <c r="F698">
        <v>7</v>
      </c>
      <c r="G698">
        <v>42.6</v>
      </c>
      <c r="H698">
        <v>0</v>
      </c>
      <c r="I698">
        <v>0</v>
      </c>
      <c r="J698">
        <v>0</v>
      </c>
    </row>
    <row r="699" spans="1:10" x14ac:dyDescent="0.25">
      <c r="A699" t="s">
        <v>1271</v>
      </c>
      <c r="C699">
        <v>37</v>
      </c>
      <c r="D699">
        <v>24.01</v>
      </c>
      <c r="E699">
        <v>0.18</v>
      </c>
      <c r="F699">
        <v>8.2100000000000009</v>
      </c>
      <c r="G699">
        <v>55.67</v>
      </c>
      <c r="H699">
        <v>0</v>
      </c>
      <c r="I699">
        <v>0</v>
      </c>
      <c r="J699">
        <v>0</v>
      </c>
    </row>
    <row r="700" spans="1:10" x14ac:dyDescent="0.25">
      <c r="A700" t="s">
        <v>1272</v>
      </c>
      <c r="C700">
        <v>37</v>
      </c>
      <c r="D700">
        <v>24.01</v>
      </c>
      <c r="E700">
        <v>0.16</v>
      </c>
      <c r="F700">
        <v>8</v>
      </c>
      <c r="G700">
        <v>54.94</v>
      </c>
      <c r="H700">
        <v>0</v>
      </c>
      <c r="I700">
        <v>0</v>
      </c>
      <c r="J700">
        <v>0</v>
      </c>
    </row>
    <row r="701" spans="1:10" x14ac:dyDescent="0.25">
      <c r="A701" t="s">
        <v>1273</v>
      </c>
      <c r="C701">
        <v>37</v>
      </c>
      <c r="D701">
        <v>36.57</v>
      </c>
      <c r="E701">
        <v>1.03</v>
      </c>
      <c r="F701">
        <v>9.16</v>
      </c>
      <c r="G701">
        <v>67.14</v>
      </c>
      <c r="H701">
        <v>5</v>
      </c>
      <c r="I701">
        <v>3</v>
      </c>
      <c r="J701">
        <v>15</v>
      </c>
    </row>
    <row r="702" spans="1:10" x14ac:dyDescent="0.25">
      <c r="A702" t="s">
        <v>1274</v>
      </c>
      <c r="C702">
        <v>37</v>
      </c>
      <c r="D702">
        <v>36.49</v>
      </c>
      <c r="E702">
        <v>0.99</v>
      </c>
      <c r="F702">
        <v>9.0399999999999991</v>
      </c>
      <c r="G702">
        <v>67.02</v>
      </c>
      <c r="H702">
        <v>5</v>
      </c>
      <c r="I702">
        <v>2</v>
      </c>
      <c r="J702">
        <v>10</v>
      </c>
    </row>
    <row r="703" spans="1:10" x14ac:dyDescent="0.25">
      <c r="A703" t="s">
        <v>1275</v>
      </c>
      <c r="C703">
        <v>37</v>
      </c>
      <c r="D703">
        <v>36.49</v>
      </c>
      <c r="E703">
        <v>0.99</v>
      </c>
      <c r="F703">
        <v>9.01</v>
      </c>
      <c r="G703">
        <v>66.75</v>
      </c>
      <c r="H703">
        <v>5</v>
      </c>
      <c r="I703">
        <v>2</v>
      </c>
      <c r="J703">
        <v>10</v>
      </c>
    </row>
    <row r="704" spans="1:10" x14ac:dyDescent="0.25">
      <c r="A704" t="s">
        <v>1276</v>
      </c>
      <c r="C704">
        <v>37</v>
      </c>
      <c r="D704">
        <v>36.770000000000003</v>
      </c>
      <c r="E704">
        <v>1.03</v>
      </c>
      <c r="F704">
        <v>9.18</v>
      </c>
      <c r="G704">
        <v>67.44</v>
      </c>
      <c r="H704">
        <v>5</v>
      </c>
      <c r="I704">
        <v>2</v>
      </c>
      <c r="J704">
        <v>10</v>
      </c>
    </row>
    <row r="705" spans="1:17" x14ac:dyDescent="0.25">
      <c r="A705" t="s">
        <v>1518</v>
      </c>
    </row>
    <row r="706" spans="1:17" x14ac:dyDescent="0.25">
      <c r="A706" t="s">
        <v>1518</v>
      </c>
    </row>
    <row r="707" spans="1:17" ht="16.5" x14ac:dyDescent="0.3">
      <c r="A707" t="s">
        <v>565</v>
      </c>
      <c r="O707" s="10">
        <f>AVERAGE(G710:G725)/100</f>
        <v>0.39666249999999997</v>
      </c>
      <c r="P707" s="4">
        <f>COUNTA(A710:A725)</f>
        <v>16</v>
      </c>
      <c r="Q707" s="6">
        <f>37*P707</f>
        <v>592</v>
      </c>
    </row>
    <row r="708" spans="1:17" x14ac:dyDescent="0.25">
      <c r="A708" t="s">
        <v>1518</v>
      </c>
    </row>
    <row r="709" spans="1:17" x14ac:dyDescent="0.25">
      <c r="A709" t="s">
        <v>1</v>
      </c>
      <c r="B709" t="s">
        <v>2</v>
      </c>
      <c r="C709" t="s">
        <v>3</v>
      </c>
      <c r="D709" t="s">
        <v>4</v>
      </c>
      <c r="E709" t="s">
        <v>5</v>
      </c>
      <c r="F709" t="s">
        <v>6</v>
      </c>
      <c r="G709" t="s">
        <v>7</v>
      </c>
      <c r="H709" t="s">
        <v>8</v>
      </c>
      <c r="I709" t="s">
        <v>9</v>
      </c>
      <c r="J709" t="s">
        <v>10</v>
      </c>
    </row>
    <row r="710" spans="1:17" x14ac:dyDescent="0.25">
      <c r="A710" t="s">
        <v>1277</v>
      </c>
      <c r="C710">
        <v>37</v>
      </c>
      <c r="D710">
        <v>16.72</v>
      </c>
      <c r="E710">
        <v>0.23</v>
      </c>
      <c r="F710">
        <v>6.08</v>
      </c>
      <c r="G710">
        <v>40.590000000000003</v>
      </c>
      <c r="H710">
        <v>0</v>
      </c>
      <c r="I710">
        <v>0</v>
      </c>
      <c r="J710">
        <v>0</v>
      </c>
    </row>
    <row r="711" spans="1:17" x14ac:dyDescent="0.25">
      <c r="A711" t="s">
        <v>1278</v>
      </c>
      <c r="C711">
        <v>37</v>
      </c>
      <c r="D711">
        <v>16.95</v>
      </c>
      <c r="E711">
        <v>0.25</v>
      </c>
      <c r="F711">
        <v>6.22</v>
      </c>
      <c r="G711">
        <v>41.17</v>
      </c>
      <c r="H711">
        <v>0</v>
      </c>
      <c r="I711">
        <v>0</v>
      </c>
      <c r="J711">
        <v>0</v>
      </c>
    </row>
    <row r="712" spans="1:17" x14ac:dyDescent="0.25">
      <c r="A712" t="s">
        <v>1279</v>
      </c>
      <c r="C712">
        <v>37</v>
      </c>
      <c r="D712">
        <v>17.02</v>
      </c>
      <c r="E712">
        <v>0.26</v>
      </c>
      <c r="F712">
        <v>6.24</v>
      </c>
      <c r="G712">
        <v>41.09</v>
      </c>
      <c r="H712">
        <v>0</v>
      </c>
      <c r="I712">
        <v>0</v>
      </c>
      <c r="J712">
        <v>0</v>
      </c>
    </row>
    <row r="713" spans="1:17" x14ac:dyDescent="0.25">
      <c r="A713" t="s">
        <v>1280</v>
      </c>
      <c r="C713">
        <v>37</v>
      </c>
      <c r="D713">
        <v>16.670000000000002</v>
      </c>
      <c r="E713">
        <v>0.24</v>
      </c>
      <c r="F713">
        <v>6</v>
      </c>
      <c r="G713">
        <v>40.22</v>
      </c>
      <c r="H713">
        <v>0</v>
      </c>
      <c r="I713">
        <v>0</v>
      </c>
      <c r="J713">
        <v>0</v>
      </c>
    </row>
    <row r="714" spans="1:17" x14ac:dyDescent="0.25">
      <c r="A714" t="s">
        <v>1281</v>
      </c>
      <c r="C714">
        <v>37</v>
      </c>
      <c r="D714">
        <v>16.66</v>
      </c>
      <c r="E714">
        <v>0.24</v>
      </c>
      <c r="F714">
        <v>6.01</v>
      </c>
      <c r="G714">
        <v>40.67</v>
      </c>
      <c r="H714">
        <v>0</v>
      </c>
      <c r="I714">
        <v>0</v>
      </c>
      <c r="J714">
        <v>0</v>
      </c>
    </row>
    <row r="715" spans="1:17" x14ac:dyDescent="0.25">
      <c r="A715" t="s">
        <v>1282</v>
      </c>
      <c r="C715">
        <v>37</v>
      </c>
      <c r="D715">
        <v>16.93</v>
      </c>
      <c r="E715">
        <v>0.25</v>
      </c>
      <c r="F715">
        <v>6.21</v>
      </c>
      <c r="G715">
        <v>40.340000000000003</v>
      </c>
      <c r="H715">
        <v>0</v>
      </c>
      <c r="I715">
        <v>0</v>
      </c>
      <c r="J715">
        <v>0</v>
      </c>
    </row>
    <row r="716" spans="1:17" x14ac:dyDescent="0.25">
      <c r="A716" t="s">
        <v>1283</v>
      </c>
      <c r="C716">
        <v>37</v>
      </c>
      <c r="D716">
        <v>17.12</v>
      </c>
      <c r="E716">
        <v>0.25</v>
      </c>
      <c r="F716">
        <v>6.23</v>
      </c>
      <c r="G716">
        <v>41.15</v>
      </c>
      <c r="H716">
        <v>0</v>
      </c>
      <c r="I716">
        <v>0</v>
      </c>
      <c r="J716">
        <v>0</v>
      </c>
    </row>
    <row r="717" spans="1:17" x14ac:dyDescent="0.25">
      <c r="A717" t="s">
        <v>1284</v>
      </c>
      <c r="C717">
        <v>37</v>
      </c>
      <c r="D717">
        <v>16.62</v>
      </c>
      <c r="E717">
        <v>0.23</v>
      </c>
      <c r="F717">
        <v>6.09</v>
      </c>
      <c r="G717">
        <v>40.01</v>
      </c>
      <c r="H717">
        <v>0</v>
      </c>
      <c r="I717">
        <v>0</v>
      </c>
      <c r="J717">
        <v>0</v>
      </c>
    </row>
    <row r="718" spans="1:17" x14ac:dyDescent="0.25">
      <c r="A718" t="s">
        <v>1285</v>
      </c>
      <c r="C718">
        <v>37</v>
      </c>
      <c r="D718">
        <v>22.07</v>
      </c>
      <c r="E718">
        <v>0.34</v>
      </c>
      <c r="F718">
        <v>5.71</v>
      </c>
      <c r="G718">
        <v>38.049999999999997</v>
      </c>
      <c r="H718">
        <v>0</v>
      </c>
      <c r="I718">
        <v>0</v>
      </c>
      <c r="J718">
        <v>0</v>
      </c>
    </row>
    <row r="719" spans="1:17" x14ac:dyDescent="0.25">
      <c r="A719" t="s">
        <v>1286</v>
      </c>
      <c r="C719">
        <v>37</v>
      </c>
      <c r="D719">
        <v>22.16</v>
      </c>
      <c r="E719">
        <v>0.37</v>
      </c>
      <c r="F719">
        <v>5.97</v>
      </c>
      <c r="G719">
        <v>40.090000000000003</v>
      </c>
      <c r="H719">
        <v>0</v>
      </c>
      <c r="I719">
        <v>0</v>
      </c>
      <c r="J719">
        <v>0</v>
      </c>
    </row>
    <row r="720" spans="1:17" x14ac:dyDescent="0.25">
      <c r="A720" t="s">
        <v>1287</v>
      </c>
      <c r="C720">
        <v>37</v>
      </c>
      <c r="D720">
        <v>22.18</v>
      </c>
      <c r="E720">
        <v>0.38</v>
      </c>
      <c r="F720">
        <v>5.93</v>
      </c>
      <c r="G720">
        <v>38.950000000000003</v>
      </c>
      <c r="H720">
        <v>0</v>
      </c>
      <c r="I720">
        <v>0</v>
      </c>
      <c r="J720">
        <v>0</v>
      </c>
    </row>
    <row r="721" spans="1:17" x14ac:dyDescent="0.25">
      <c r="A721" t="s">
        <v>1288</v>
      </c>
      <c r="C721">
        <v>37</v>
      </c>
      <c r="D721">
        <v>22.02</v>
      </c>
      <c r="E721">
        <v>0.35</v>
      </c>
      <c r="F721">
        <v>5.68</v>
      </c>
      <c r="G721">
        <v>38.03</v>
      </c>
      <c r="H721">
        <v>0</v>
      </c>
      <c r="I721">
        <v>0</v>
      </c>
      <c r="J721">
        <v>0</v>
      </c>
    </row>
    <row r="722" spans="1:17" x14ac:dyDescent="0.25">
      <c r="A722" t="s">
        <v>1289</v>
      </c>
      <c r="C722">
        <v>37</v>
      </c>
      <c r="D722">
        <v>22.26</v>
      </c>
      <c r="E722">
        <v>0.38</v>
      </c>
      <c r="F722">
        <v>5.91</v>
      </c>
      <c r="G722">
        <v>39</v>
      </c>
      <c r="H722">
        <v>0</v>
      </c>
      <c r="I722">
        <v>0</v>
      </c>
      <c r="J722">
        <v>0</v>
      </c>
    </row>
    <row r="723" spans="1:17" x14ac:dyDescent="0.25">
      <c r="A723" t="s">
        <v>1290</v>
      </c>
      <c r="C723">
        <v>37</v>
      </c>
      <c r="D723">
        <v>21.97</v>
      </c>
      <c r="E723">
        <v>0.34</v>
      </c>
      <c r="F723">
        <v>5.64</v>
      </c>
      <c r="G723">
        <v>38.17</v>
      </c>
      <c r="H723">
        <v>0</v>
      </c>
      <c r="I723">
        <v>0</v>
      </c>
      <c r="J723">
        <v>0</v>
      </c>
    </row>
    <row r="724" spans="1:17" x14ac:dyDescent="0.25">
      <c r="A724" t="s">
        <v>1291</v>
      </c>
      <c r="C724">
        <v>37</v>
      </c>
      <c r="D724">
        <v>22.04</v>
      </c>
      <c r="E724">
        <v>0.35</v>
      </c>
      <c r="F724">
        <v>5.69</v>
      </c>
      <c r="G724">
        <v>38.22</v>
      </c>
      <c r="H724">
        <v>0</v>
      </c>
      <c r="I724">
        <v>0</v>
      </c>
      <c r="J724">
        <v>0</v>
      </c>
    </row>
    <row r="725" spans="1:17" x14ac:dyDescent="0.25">
      <c r="A725" t="s">
        <v>1292</v>
      </c>
      <c r="C725">
        <v>37</v>
      </c>
      <c r="D725">
        <v>22.15</v>
      </c>
      <c r="E725">
        <v>0.37</v>
      </c>
      <c r="F725">
        <v>5.89</v>
      </c>
      <c r="G725">
        <v>38.909999999999997</v>
      </c>
      <c r="H725">
        <v>0</v>
      </c>
      <c r="I725">
        <v>0</v>
      </c>
      <c r="J725">
        <v>0</v>
      </c>
    </row>
    <row r="726" spans="1:17" x14ac:dyDescent="0.25">
      <c r="A726" t="s">
        <v>1518</v>
      </c>
    </row>
    <row r="727" spans="1:17" x14ac:dyDescent="0.25">
      <c r="A727" t="s">
        <v>1518</v>
      </c>
    </row>
    <row r="728" spans="1:17" ht="16.5" x14ac:dyDescent="0.3">
      <c r="A728" t="s">
        <v>574</v>
      </c>
      <c r="O728" s="10">
        <f>AVERAGE(G731:G746)/100</f>
        <v>0.33468750000000003</v>
      </c>
      <c r="P728" s="4">
        <f>COUNTA(A731:A746)</f>
        <v>16</v>
      </c>
      <c r="Q728" s="6">
        <f>37*P728</f>
        <v>592</v>
      </c>
    </row>
    <row r="729" spans="1:17" x14ac:dyDescent="0.25">
      <c r="A729" t="s">
        <v>1518</v>
      </c>
    </row>
    <row r="730" spans="1:17" x14ac:dyDescent="0.25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 t="s">
        <v>8</v>
      </c>
      <c r="I730" t="s">
        <v>9</v>
      </c>
      <c r="J730" t="s">
        <v>10</v>
      </c>
    </row>
    <row r="731" spans="1:17" x14ac:dyDescent="0.25">
      <c r="A731" t="s">
        <v>1293</v>
      </c>
      <c r="C731">
        <v>37</v>
      </c>
      <c r="D731">
        <v>23.92</v>
      </c>
      <c r="E731">
        <v>0.13</v>
      </c>
      <c r="F731">
        <v>4.47</v>
      </c>
      <c r="G731">
        <v>46.56</v>
      </c>
      <c r="H731">
        <v>0</v>
      </c>
      <c r="I731">
        <v>0</v>
      </c>
      <c r="J731">
        <v>0</v>
      </c>
    </row>
    <row r="732" spans="1:17" x14ac:dyDescent="0.25">
      <c r="A732" t="s">
        <v>1294</v>
      </c>
      <c r="C732">
        <v>37</v>
      </c>
      <c r="D732">
        <v>24.01</v>
      </c>
      <c r="E732">
        <v>0.14000000000000001</v>
      </c>
      <c r="F732">
        <v>4.58</v>
      </c>
      <c r="G732">
        <v>47.25</v>
      </c>
      <c r="H732">
        <v>0</v>
      </c>
      <c r="I732">
        <v>0</v>
      </c>
      <c r="J732">
        <v>0</v>
      </c>
    </row>
    <row r="733" spans="1:17" x14ac:dyDescent="0.25">
      <c r="A733" t="s">
        <v>1295</v>
      </c>
      <c r="C733">
        <v>37</v>
      </c>
      <c r="D733">
        <v>23.81</v>
      </c>
      <c r="E733">
        <v>0.14000000000000001</v>
      </c>
      <c r="F733">
        <v>4.57</v>
      </c>
      <c r="G733">
        <v>46.83</v>
      </c>
      <c r="H733">
        <v>0</v>
      </c>
      <c r="I733">
        <v>0</v>
      </c>
      <c r="J733">
        <v>0</v>
      </c>
    </row>
    <row r="734" spans="1:17" x14ac:dyDescent="0.25">
      <c r="A734" t="s">
        <v>1296</v>
      </c>
      <c r="C734">
        <v>37</v>
      </c>
      <c r="D734">
        <v>23.98</v>
      </c>
      <c r="E734">
        <v>0.13</v>
      </c>
      <c r="F734">
        <v>4.4800000000000004</v>
      </c>
      <c r="G734">
        <v>46.94</v>
      </c>
      <c r="H734">
        <v>0</v>
      </c>
      <c r="I734">
        <v>0</v>
      </c>
      <c r="J734">
        <v>0</v>
      </c>
    </row>
    <row r="735" spans="1:17" x14ac:dyDescent="0.25">
      <c r="A735" t="s">
        <v>1297</v>
      </c>
      <c r="C735">
        <v>37</v>
      </c>
      <c r="D735">
        <v>23.85</v>
      </c>
      <c r="E735">
        <v>0.12</v>
      </c>
      <c r="F735">
        <v>4.46</v>
      </c>
      <c r="G735">
        <v>46.88</v>
      </c>
      <c r="H735">
        <v>0</v>
      </c>
      <c r="I735">
        <v>0</v>
      </c>
      <c r="J735">
        <v>0</v>
      </c>
    </row>
    <row r="736" spans="1:17" x14ac:dyDescent="0.25">
      <c r="A736" t="s">
        <v>1298</v>
      </c>
      <c r="C736">
        <v>37</v>
      </c>
      <c r="D736">
        <v>23.84</v>
      </c>
      <c r="E736">
        <v>0.14000000000000001</v>
      </c>
      <c r="F736">
        <v>4.57</v>
      </c>
      <c r="G736">
        <v>46.89</v>
      </c>
      <c r="H736">
        <v>0</v>
      </c>
      <c r="I736">
        <v>0</v>
      </c>
      <c r="J736">
        <v>0</v>
      </c>
    </row>
    <row r="737" spans="1:17" x14ac:dyDescent="0.25">
      <c r="A737" t="s">
        <v>1299</v>
      </c>
      <c r="C737">
        <v>37</v>
      </c>
      <c r="D737">
        <v>10.92</v>
      </c>
      <c r="E737">
        <v>0.06</v>
      </c>
      <c r="F737">
        <v>2.61</v>
      </c>
      <c r="G737">
        <v>20.12</v>
      </c>
      <c r="H737">
        <v>0</v>
      </c>
      <c r="I737">
        <v>0</v>
      </c>
      <c r="J737">
        <v>0</v>
      </c>
    </row>
    <row r="738" spans="1:17" x14ac:dyDescent="0.25">
      <c r="A738" t="s">
        <v>1300</v>
      </c>
      <c r="C738">
        <v>37</v>
      </c>
      <c r="D738">
        <v>10.75</v>
      </c>
      <c r="E738">
        <v>0.05</v>
      </c>
      <c r="F738">
        <v>2.4700000000000002</v>
      </c>
      <c r="G738">
        <v>19.55</v>
      </c>
      <c r="H738">
        <v>0</v>
      </c>
      <c r="I738">
        <v>0</v>
      </c>
      <c r="J738">
        <v>0</v>
      </c>
    </row>
    <row r="739" spans="1:17" x14ac:dyDescent="0.25">
      <c r="A739" t="s">
        <v>1301</v>
      </c>
      <c r="C739">
        <v>37</v>
      </c>
      <c r="D739">
        <v>10.64</v>
      </c>
      <c r="E739">
        <v>0.05</v>
      </c>
      <c r="F739">
        <v>2.46</v>
      </c>
      <c r="G739">
        <v>19.45</v>
      </c>
      <c r="H739">
        <v>0</v>
      </c>
      <c r="I739">
        <v>0</v>
      </c>
      <c r="J739">
        <v>0</v>
      </c>
    </row>
    <row r="740" spans="1:17" x14ac:dyDescent="0.25">
      <c r="A740" t="s">
        <v>1302</v>
      </c>
      <c r="C740">
        <v>37</v>
      </c>
      <c r="D740">
        <v>11.13</v>
      </c>
      <c r="E740">
        <v>0.06</v>
      </c>
      <c r="F740">
        <v>2.61</v>
      </c>
      <c r="G740">
        <v>20.37</v>
      </c>
      <c r="H740">
        <v>0</v>
      </c>
      <c r="I740">
        <v>0</v>
      </c>
      <c r="J740">
        <v>0</v>
      </c>
    </row>
    <row r="741" spans="1:17" x14ac:dyDescent="0.25">
      <c r="A741" t="s">
        <v>1303</v>
      </c>
      <c r="C741">
        <v>37</v>
      </c>
      <c r="D741">
        <v>10.84</v>
      </c>
      <c r="E741">
        <v>0.06</v>
      </c>
      <c r="F741">
        <v>2.59</v>
      </c>
      <c r="G741">
        <v>20.13</v>
      </c>
      <c r="H741">
        <v>0</v>
      </c>
      <c r="I741">
        <v>0</v>
      </c>
      <c r="J741">
        <v>0</v>
      </c>
    </row>
    <row r="742" spans="1:17" x14ac:dyDescent="0.25">
      <c r="A742" t="s">
        <v>1304</v>
      </c>
      <c r="C742">
        <v>37</v>
      </c>
      <c r="D742">
        <v>10.6</v>
      </c>
      <c r="E742">
        <v>0.05</v>
      </c>
      <c r="F742">
        <v>2.5499999999999998</v>
      </c>
      <c r="G742">
        <v>20.29</v>
      </c>
      <c r="H742">
        <v>0</v>
      </c>
      <c r="I742">
        <v>0</v>
      </c>
      <c r="J742">
        <v>0</v>
      </c>
    </row>
    <row r="743" spans="1:17" x14ac:dyDescent="0.25">
      <c r="A743" t="s">
        <v>1305</v>
      </c>
      <c r="C743">
        <v>37</v>
      </c>
      <c r="D743">
        <v>10.54</v>
      </c>
      <c r="E743">
        <v>0.05</v>
      </c>
      <c r="F743">
        <v>2.44</v>
      </c>
      <c r="G743">
        <v>19.39</v>
      </c>
      <c r="H743">
        <v>0</v>
      </c>
      <c r="I743">
        <v>0</v>
      </c>
      <c r="J743">
        <v>0</v>
      </c>
    </row>
    <row r="744" spans="1:17" x14ac:dyDescent="0.25">
      <c r="A744" t="s">
        <v>1306</v>
      </c>
      <c r="C744">
        <v>37</v>
      </c>
      <c r="D744">
        <v>10.91</v>
      </c>
      <c r="E744">
        <v>0.06</v>
      </c>
      <c r="F744">
        <v>2.64</v>
      </c>
      <c r="G744">
        <v>20.97</v>
      </c>
      <c r="H744">
        <v>0</v>
      </c>
      <c r="I744">
        <v>0</v>
      </c>
      <c r="J744">
        <v>0</v>
      </c>
    </row>
    <row r="745" spans="1:17" x14ac:dyDescent="0.25">
      <c r="A745" t="s">
        <v>1307</v>
      </c>
      <c r="C745">
        <v>37</v>
      </c>
      <c r="D745">
        <v>24.01</v>
      </c>
      <c r="E745">
        <v>0.14000000000000001</v>
      </c>
      <c r="F745">
        <v>4.59</v>
      </c>
      <c r="G745">
        <v>47.16</v>
      </c>
      <c r="H745">
        <v>0</v>
      </c>
      <c r="I745">
        <v>0</v>
      </c>
      <c r="J745">
        <v>0</v>
      </c>
    </row>
    <row r="746" spans="1:17" x14ac:dyDescent="0.25">
      <c r="A746" t="s">
        <v>1308</v>
      </c>
      <c r="C746">
        <v>37</v>
      </c>
      <c r="D746">
        <v>23.85</v>
      </c>
      <c r="E746">
        <v>0.13</v>
      </c>
      <c r="F746">
        <v>4.4800000000000004</v>
      </c>
      <c r="G746">
        <v>46.72</v>
      </c>
      <c r="H746">
        <v>0</v>
      </c>
      <c r="I746">
        <v>0</v>
      </c>
      <c r="J746">
        <v>0</v>
      </c>
    </row>
    <row r="747" spans="1:17" x14ac:dyDescent="0.25">
      <c r="A747" t="s">
        <v>1518</v>
      </c>
    </row>
    <row r="748" spans="1:17" x14ac:dyDescent="0.25">
      <c r="A748" t="s">
        <v>1518</v>
      </c>
    </row>
    <row r="749" spans="1:17" ht="16.5" x14ac:dyDescent="0.3">
      <c r="A749" t="s">
        <v>583</v>
      </c>
      <c r="O749" s="10">
        <f>AVERAGE(G752:G767)/100</f>
        <v>0.53380625000000004</v>
      </c>
      <c r="P749" s="4">
        <f>COUNTA(A752:A767)</f>
        <v>16</v>
      </c>
      <c r="Q749" s="6">
        <f>37*P749</f>
        <v>592</v>
      </c>
    </row>
    <row r="750" spans="1:17" x14ac:dyDescent="0.25">
      <c r="A750" t="s">
        <v>1518</v>
      </c>
    </row>
    <row r="751" spans="1:17" x14ac:dyDescent="0.25">
      <c r="A751" t="s">
        <v>1</v>
      </c>
      <c r="B751" t="s">
        <v>2</v>
      </c>
      <c r="C751" t="s">
        <v>3</v>
      </c>
      <c r="D751" t="s">
        <v>4</v>
      </c>
      <c r="E751" t="s">
        <v>5</v>
      </c>
      <c r="F751" t="s">
        <v>6</v>
      </c>
      <c r="G751" t="s">
        <v>7</v>
      </c>
      <c r="H751" t="s">
        <v>8</v>
      </c>
      <c r="I751" t="s">
        <v>9</v>
      </c>
      <c r="J751" t="s">
        <v>10</v>
      </c>
    </row>
    <row r="752" spans="1:17" x14ac:dyDescent="0.25">
      <c r="A752" t="s">
        <v>1309</v>
      </c>
      <c r="C752">
        <v>37</v>
      </c>
      <c r="D752">
        <v>26.05</v>
      </c>
      <c r="E752">
        <v>0.28999999999999998</v>
      </c>
      <c r="F752">
        <v>6.64</v>
      </c>
      <c r="G752">
        <v>50.84</v>
      </c>
      <c r="H752">
        <v>0</v>
      </c>
      <c r="I752">
        <v>0</v>
      </c>
      <c r="J752">
        <v>0</v>
      </c>
    </row>
    <row r="753" spans="1:10" x14ac:dyDescent="0.25">
      <c r="A753" t="s">
        <v>1310</v>
      </c>
      <c r="C753">
        <v>37</v>
      </c>
      <c r="D753">
        <v>26.07</v>
      </c>
      <c r="E753">
        <v>0.27</v>
      </c>
      <c r="F753">
        <v>6.53</v>
      </c>
      <c r="G753">
        <v>50.58</v>
      </c>
      <c r="H753">
        <v>0</v>
      </c>
      <c r="I753">
        <v>0</v>
      </c>
      <c r="J753">
        <v>0</v>
      </c>
    </row>
    <row r="754" spans="1:10" x14ac:dyDescent="0.25">
      <c r="A754" t="s">
        <v>1311</v>
      </c>
      <c r="C754">
        <v>37</v>
      </c>
      <c r="D754">
        <v>26.08</v>
      </c>
      <c r="E754">
        <v>0.27</v>
      </c>
      <c r="F754">
        <v>6.54</v>
      </c>
      <c r="G754">
        <v>50.65</v>
      </c>
      <c r="H754">
        <v>0</v>
      </c>
      <c r="I754">
        <v>0</v>
      </c>
      <c r="J754">
        <v>0</v>
      </c>
    </row>
    <row r="755" spans="1:10" x14ac:dyDescent="0.25">
      <c r="A755" t="s">
        <v>1312</v>
      </c>
      <c r="C755">
        <v>37</v>
      </c>
      <c r="D755">
        <v>26.07</v>
      </c>
      <c r="E755">
        <v>0.28999999999999998</v>
      </c>
      <c r="F755">
        <v>6.64</v>
      </c>
      <c r="G755">
        <v>50.99</v>
      </c>
      <c r="H755">
        <v>0</v>
      </c>
      <c r="I755">
        <v>0</v>
      </c>
      <c r="J755">
        <v>0</v>
      </c>
    </row>
    <row r="756" spans="1:10" x14ac:dyDescent="0.25">
      <c r="A756" t="s">
        <v>1313</v>
      </c>
      <c r="C756">
        <v>37</v>
      </c>
      <c r="D756">
        <v>26.13</v>
      </c>
      <c r="E756">
        <v>0.28999999999999998</v>
      </c>
      <c r="F756">
        <v>6.64</v>
      </c>
      <c r="G756">
        <v>50.9</v>
      </c>
      <c r="H756">
        <v>0</v>
      </c>
      <c r="I756">
        <v>0</v>
      </c>
      <c r="J756">
        <v>0</v>
      </c>
    </row>
    <row r="757" spans="1:10" x14ac:dyDescent="0.25">
      <c r="A757" t="s">
        <v>1314</v>
      </c>
      <c r="C757">
        <v>37</v>
      </c>
      <c r="D757">
        <v>26.11</v>
      </c>
      <c r="E757">
        <v>0.27</v>
      </c>
      <c r="F757">
        <v>6.56</v>
      </c>
      <c r="G757">
        <v>50.52</v>
      </c>
      <c r="H757">
        <v>0</v>
      </c>
      <c r="I757">
        <v>0</v>
      </c>
      <c r="J757">
        <v>0</v>
      </c>
    </row>
    <row r="758" spans="1:10" x14ac:dyDescent="0.25">
      <c r="A758" t="s">
        <v>1315</v>
      </c>
      <c r="C758">
        <v>37</v>
      </c>
      <c r="D758">
        <v>25.98</v>
      </c>
      <c r="E758">
        <v>0.28000000000000003</v>
      </c>
      <c r="F758">
        <v>6.65</v>
      </c>
      <c r="G758">
        <v>50.28</v>
      </c>
      <c r="H758">
        <v>0</v>
      </c>
      <c r="I758">
        <v>0</v>
      </c>
      <c r="J758">
        <v>0</v>
      </c>
    </row>
    <row r="759" spans="1:10" x14ac:dyDescent="0.25">
      <c r="A759" t="s">
        <v>1316</v>
      </c>
      <c r="C759">
        <v>37</v>
      </c>
      <c r="D759">
        <v>26.03</v>
      </c>
      <c r="E759">
        <v>0.28999999999999998</v>
      </c>
      <c r="F759">
        <v>6.62</v>
      </c>
      <c r="G759">
        <v>50.82</v>
      </c>
      <c r="H759">
        <v>0</v>
      </c>
      <c r="I759">
        <v>0</v>
      </c>
      <c r="J759">
        <v>0</v>
      </c>
    </row>
    <row r="760" spans="1:10" x14ac:dyDescent="0.25">
      <c r="A760" t="s">
        <v>1317</v>
      </c>
      <c r="C760">
        <v>37</v>
      </c>
      <c r="D760">
        <v>28.62</v>
      </c>
      <c r="E760">
        <v>0.13</v>
      </c>
      <c r="F760">
        <v>7.28</v>
      </c>
      <c r="G760">
        <v>56.03</v>
      </c>
      <c r="H760">
        <v>0</v>
      </c>
      <c r="I760">
        <v>0</v>
      </c>
      <c r="J760">
        <v>0</v>
      </c>
    </row>
    <row r="761" spans="1:10" x14ac:dyDescent="0.25">
      <c r="A761" t="s">
        <v>1318</v>
      </c>
      <c r="C761">
        <v>37</v>
      </c>
      <c r="D761">
        <v>29.2</v>
      </c>
      <c r="E761">
        <v>0.14000000000000001</v>
      </c>
      <c r="F761">
        <v>7.63</v>
      </c>
      <c r="G761">
        <v>56.2</v>
      </c>
      <c r="H761">
        <v>0</v>
      </c>
      <c r="I761">
        <v>0</v>
      </c>
      <c r="J761">
        <v>0</v>
      </c>
    </row>
    <row r="762" spans="1:10" x14ac:dyDescent="0.25">
      <c r="A762" t="s">
        <v>1319</v>
      </c>
      <c r="C762">
        <v>37</v>
      </c>
      <c r="D762">
        <v>29.3</v>
      </c>
      <c r="E762">
        <v>0.14000000000000001</v>
      </c>
      <c r="F762">
        <v>7.34</v>
      </c>
      <c r="G762">
        <v>56.04</v>
      </c>
      <c r="H762">
        <v>0</v>
      </c>
      <c r="I762">
        <v>0</v>
      </c>
      <c r="J762">
        <v>0</v>
      </c>
    </row>
    <row r="763" spans="1:10" x14ac:dyDescent="0.25">
      <c r="A763" t="s">
        <v>1320</v>
      </c>
      <c r="C763">
        <v>37</v>
      </c>
      <c r="D763">
        <v>29.05</v>
      </c>
      <c r="E763">
        <v>0.14000000000000001</v>
      </c>
      <c r="F763">
        <v>7.48</v>
      </c>
      <c r="G763">
        <v>56.02</v>
      </c>
      <c r="H763">
        <v>0</v>
      </c>
      <c r="I763">
        <v>0</v>
      </c>
      <c r="J763">
        <v>0</v>
      </c>
    </row>
    <row r="764" spans="1:10" x14ac:dyDescent="0.25">
      <c r="A764" t="s">
        <v>1321</v>
      </c>
      <c r="C764">
        <v>37</v>
      </c>
      <c r="D764">
        <v>29.45</v>
      </c>
      <c r="E764">
        <v>0.13</v>
      </c>
      <c r="F764">
        <v>7.31</v>
      </c>
      <c r="G764">
        <v>55.92</v>
      </c>
      <c r="H764">
        <v>0</v>
      </c>
      <c r="I764">
        <v>0</v>
      </c>
      <c r="J764">
        <v>0</v>
      </c>
    </row>
    <row r="765" spans="1:10" x14ac:dyDescent="0.25">
      <c r="A765" t="s">
        <v>1322</v>
      </c>
      <c r="C765">
        <v>37</v>
      </c>
      <c r="D765">
        <v>29.08</v>
      </c>
      <c r="E765">
        <v>0.14000000000000001</v>
      </c>
      <c r="F765">
        <v>7.5</v>
      </c>
      <c r="G765">
        <v>56.2</v>
      </c>
      <c r="H765">
        <v>0</v>
      </c>
      <c r="I765">
        <v>0</v>
      </c>
      <c r="J765">
        <v>0</v>
      </c>
    </row>
    <row r="766" spans="1:10" x14ac:dyDescent="0.25">
      <c r="A766" t="s">
        <v>1323</v>
      </c>
      <c r="C766">
        <v>37</v>
      </c>
      <c r="D766">
        <v>28.64</v>
      </c>
      <c r="E766">
        <v>0.14000000000000001</v>
      </c>
      <c r="F766">
        <v>7.33</v>
      </c>
      <c r="G766">
        <v>55.98</v>
      </c>
      <c r="H766">
        <v>0</v>
      </c>
      <c r="I766">
        <v>0</v>
      </c>
      <c r="J766">
        <v>0</v>
      </c>
    </row>
    <row r="767" spans="1:10" x14ac:dyDescent="0.25">
      <c r="A767" t="s">
        <v>1324</v>
      </c>
      <c r="C767">
        <v>37</v>
      </c>
      <c r="D767">
        <v>29.02</v>
      </c>
      <c r="E767">
        <v>0.14000000000000001</v>
      </c>
      <c r="F767">
        <v>7.5</v>
      </c>
      <c r="G767">
        <v>56.12</v>
      </c>
      <c r="H767">
        <v>0</v>
      </c>
      <c r="I767">
        <v>0</v>
      </c>
      <c r="J767">
        <v>0</v>
      </c>
    </row>
    <row r="768" spans="1:10" x14ac:dyDescent="0.25">
      <c r="A768" t="s">
        <v>1518</v>
      </c>
    </row>
    <row r="769" spans="1:17" x14ac:dyDescent="0.25">
      <c r="A769" t="s">
        <v>1518</v>
      </c>
    </row>
    <row r="770" spans="1:17" ht="16.5" x14ac:dyDescent="0.3">
      <c r="A770" t="s">
        <v>584</v>
      </c>
      <c r="O770" s="10">
        <f>AVERAGE(G773:G788)/100</f>
        <v>0.53838750000000002</v>
      </c>
      <c r="P770" s="4">
        <f>COUNTA(A773:A788)</f>
        <v>16</v>
      </c>
      <c r="Q770" s="6">
        <f>37*P770</f>
        <v>592</v>
      </c>
    </row>
    <row r="771" spans="1:17" x14ac:dyDescent="0.25">
      <c r="A771" t="s">
        <v>1518</v>
      </c>
    </row>
    <row r="772" spans="1:17" x14ac:dyDescent="0.25">
      <c r="A772" t="s">
        <v>1</v>
      </c>
      <c r="B772" t="s">
        <v>2</v>
      </c>
      <c r="C772" t="s">
        <v>3</v>
      </c>
      <c r="D772" t="s">
        <v>4</v>
      </c>
      <c r="E772" t="s">
        <v>5</v>
      </c>
      <c r="F772" t="s">
        <v>6</v>
      </c>
      <c r="G772" t="s">
        <v>7</v>
      </c>
      <c r="H772" t="s">
        <v>8</v>
      </c>
      <c r="I772" t="s">
        <v>9</v>
      </c>
      <c r="J772" t="s">
        <v>10</v>
      </c>
    </row>
    <row r="773" spans="1:17" x14ac:dyDescent="0.25">
      <c r="A773" t="s">
        <v>1325</v>
      </c>
      <c r="C773">
        <v>37</v>
      </c>
      <c r="D773">
        <v>25.14</v>
      </c>
      <c r="E773">
        <v>0.36</v>
      </c>
      <c r="F773">
        <v>7.18</v>
      </c>
      <c r="G773">
        <v>51.68</v>
      </c>
      <c r="H773">
        <v>0</v>
      </c>
      <c r="I773">
        <v>0</v>
      </c>
      <c r="J773">
        <v>0</v>
      </c>
    </row>
    <row r="774" spans="1:17" x14ac:dyDescent="0.25">
      <c r="A774" t="s">
        <v>1326</v>
      </c>
      <c r="C774">
        <v>37</v>
      </c>
      <c r="D774">
        <v>25.25</v>
      </c>
      <c r="E774">
        <v>0.41</v>
      </c>
      <c r="F774">
        <v>7.88</v>
      </c>
      <c r="G774">
        <v>55.02</v>
      </c>
      <c r="H774">
        <v>0</v>
      </c>
      <c r="I774">
        <v>0</v>
      </c>
      <c r="J774">
        <v>0</v>
      </c>
    </row>
    <row r="775" spans="1:17" x14ac:dyDescent="0.25">
      <c r="A775" t="s">
        <v>1327</v>
      </c>
      <c r="C775">
        <v>37</v>
      </c>
      <c r="D775">
        <v>25.35</v>
      </c>
      <c r="E775">
        <v>0.4</v>
      </c>
      <c r="F775">
        <v>7.45</v>
      </c>
      <c r="G775">
        <v>52.32</v>
      </c>
      <c r="H775">
        <v>0</v>
      </c>
      <c r="I775">
        <v>0</v>
      </c>
      <c r="J775">
        <v>0</v>
      </c>
    </row>
    <row r="776" spans="1:17" x14ac:dyDescent="0.25">
      <c r="A776" t="s">
        <v>1328</v>
      </c>
      <c r="C776">
        <v>37</v>
      </c>
      <c r="D776">
        <v>25.2</v>
      </c>
      <c r="E776">
        <v>0.37</v>
      </c>
      <c r="F776">
        <v>7.25</v>
      </c>
      <c r="G776">
        <v>51.91</v>
      </c>
      <c r="H776">
        <v>0</v>
      </c>
      <c r="I776">
        <v>0</v>
      </c>
      <c r="J776">
        <v>0</v>
      </c>
    </row>
    <row r="777" spans="1:17" x14ac:dyDescent="0.25">
      <c r="A777" t="s">
        <v>1329</v>
      </c>
      <c r="C777">
        <v>37</v>
      </c>
      <c r="D777">
        <v>25.11</v>
      </c>
      <c r="E777">
        <v>0.41</v>
      </c>
      <c r="F777">
        <v>7.49</v>
      </c>
      <c r="G777">
        <v>52.44</v>
      </c>
      <c r="H777">
        <v>0</v>
      </c>
      <c r="I777">
        <v>0</v>
      </c>
      <c r="J777">
        <v>0</v>
      </c>
    </row>
    <row r="778" spans="1:17" x14ac:dyDescent="0.25">
      <c r="A778" t="s">
        <v>1330</v>
      </c>
      <c r="C778">
        <v>37</v>
      </c>
      <c r="D778">
        <v>27.69</v>
      </c>
      <c r="E778">
        <v>0.3</v>
      </c>
      <c r="F778">
        <v>7.08</v>
      </c>
      <c r="G778">
        <v>55.11</v>
      </c>
      <c r="H778">
        <v>0</v>
      </c>
      <c r="I778">
        <v>0</v>
      </c>
      <c r="J778">
        <v>0</v>
      </c>
    </row>
    <row r="779" spans="1:17" x14ac:dyDescent="0.25">
      <c r="A779" t="s">
        <v>1331</v>
      </c>
      <c r="C779">
        <v>37</v>
      </c>
      <c r="D779">
        <v>27.4</v>
      </c>
      <c r="E779">
        <v>0.33</v>
      </c>
      <c r="F779">
        <v>7.35</v>
      </c>
      <c r="G779">
        <v>55.38</v>
      </c>
      <c r="H779">
        <v>0</v>
      </c>
      <c r="I779">
        <v>0</v>
      </c>
      <c r="J779">
        <v>0</v>
      </c>
    </row>
    <row r="780" spans="1:17" x14ac:dyDescent="0.25">
      <c r="A780" t="s">
        <v>1332</v>
      </c>
      <c r="C780">
        <v>37</v>
      </c>
      <c r="D780">
        <v>27.29</v>
      </c>
      <c r="E780">
        <v>0.33</v>
      </c>
      <c r="F780">
        <v>7.31</v>
      </c>
      <c r="G780">
        <v>55.55</v>
      </c>
      <c r="H780">
        <v>0</v>
      </c>
      <c r="I780">
        <v>0</v>
      </c>
      <c r="J780">
        <v>0</v>
      </c>
    </row>
    <row r="781" spans="1:17" x14ac:dyDescent="0.25">
      <c r="A781" t="s">
        <v>1333</v>
      </c>
      <c r="C781">
        <v>37</v>
      </c>
      <c r="D781">
        <v>27.21</v>
      </c>
      <c r="E781">
        <v>0.3</v>
      </c>
      <c r="F781">
        <v>7.1</v>
      </c>
      <c r="G781">
        <v>55.13</v>
      </c>
      <c r="H781">
        <v>0</v>
      </c>
      <c r="I781">
        <v>0</v>
      </c>
      <c r="J781">
        <v>0</v>
      </c>
    </row>
    <row r="782" spans="1:17" x14ac:dyDescent="0.25">
      <c r="A782" t="s">
        <v>1334</v>
      </c>
      <c r="C782">
        <v>37</v>
      </c>
      <c r="D782">
        <v>27.67</v>
      </c>
      <c r="E782">
        <v>0.3</v>
      </c>
      <c r="F782">
        <v>7.06</v>
      </c>
      <c r="G782">
        <v>54.5</v>
      </c>
      <c r="H782">
        <v>0</v>
      </c>
      <c r="I782">
        <v>0</v>
      </c>
      <c r="J782">
        <v>0</v>
      </c>
    </row>
    <row r="783" spans="1:17" x14ac:dyDescent="0.25">
      <c r="A783" t="s">
        <v>1335</v>
      </c>
      <c r="C783">
        <v>37</v>
      </c>
      <c r="D783">
        <v>27.45</v>
      </c>
      <c r="E783">
        <v>0.33</v>
      </c>
      <c r="F783">
        <v>7.32</v>
      </c>
      <c r="G783">
        <v>55.91</v>
      </c>
      <c r="H783">
        <v>0</v>
      </c>
      <c r="I783">
        <v>0</v>
      </c>
      <c r="J783">
        <v>0</v>
      </c>
    </row>
    <row r="784" spans="1:17" x14ac:dyDescent="0.25">
      <c r="A784" t="s">
        <v>1336</v>
      </c>
      <c r="C784">
        <v>37</v>
      </c>
      <c r="D784">
        <v>27.99</v>
      </c>
      <c r="E784">
        <v>0.32</v>
      </c>
      <c r="F784">
        <v>7.29</v>
      </c>
      <c r="G784">
        <v>55.51</v>
      </c>
      <c r="H784">
        <v>0</v>
      </c>
      <c r="I784">
        <v>0</v>
      </c>
      <c r="J784">
        <v>0</v>
      </c>
    </row>
    <row r="785" spans="1:17" x14ac:dyDescent="0.25">
      <c r="A785" t="s">
        <v>1337</v>
      </c>
      <c r="C785">
        <v>37</v>
      </c>
      <c r="D785">
        <v>27.22</v>
      </c>
      <c r="E785">
        <v>0.3</v>
      </c>
      <c r="F785">
        <v>7.22</v>
      </c>
      <c r="G785">
        <v>54.96</v>
      </c>
      <c r="H785">
        <v>0</v>
      </c>
      <c r="I785">
        <v>0</v>
      </c>
      <c r="J785">
        <v>0</v>
      </c>
    </row>
    <row r="786" spans="1:17" x14ac:dyDescent="0.25">
      <c r="A786" t="s">
        <v>1338</v>
      </c>
      <c r="C786">
        <v>37</v>
      </c>
      <c r="D786">
        <v>25.44</v>
      </c>
      <c r="E786">
        <v>0.38</v>
      </c>
      <c r="F786">
        <v>7.26</v>
      </c>
      <c r="G786">
        <v>52</v>
      </c>
      <c r="H786">
        <v>0</v>
      </c>
      <c r="I786">
        <v>0</v>
      </c>
      <c r="J786">
        <v>0</v>
      </c>
    </row>
    <row r="787" spans="1:17" x14ac:dyDescent="0.25">
      <c r="A787" t="s">
        <v>1339</v>
      </c>
      <c r="C787">
        <v>37</v>
      </c>
      <c r="D787">
        <v>25.57</v>
      </c>
      <c r="E787">
        <v>0.4</v>
      </c>
      <c r="F787">
        <v>7.51</v>
      </c>
      <c r="G787">
        <v>52.18</v>
      </c>
      <c r="H787">
        <v>0</v>
      </c>
      <c r="I787">
        <v>0</v>
      </c>
      <c r="J787">
        <v>0</v>
      </c>
    </row>
    <row r="788" spans="1:17" x14ac:dyDescent="0.25">
      <c r="A788" t="s">
        <v>1340</v>
      </c>
      <c r="C788">
        <v>37</v>
      </c>
      <c r="D788">
        <v>25.25</v>
      </c>
      <c r="E788">
        <v>0.37</v>
      </c>
      <c r="F788">
        <v>7.3</v>
      </c>
      <c r="G788">
        <v>51.82</v>
      </c>
      <c r="H788">
        <v>0</v>
      </c>
      <c r="I788">
        <v>0</v>
      </c>
      <c r="J788">
        <v>0</v>
      </c>
    </row>
    <row r="789" spans="1:17" x14ac:dyDescent="0.25">
      <c r="A789" t="s">
        <v>1518</v>
      </c>
    </row>
    <row r="790" spans="1:17" x14ac:dyDescent="0.25">
      <c r="A790" t="s">
        <v>1518</v>
      </c>
    </row>
    <row r="791" spans="1:17" ht="16.5" x14ac:dyDescent="0.3">
      <c r="A791" t="s">
        <v>593</v>
      </c>
      <c r="O791" s="10">
        <f>AVERAGE(G794:G817)/100</f>
        <v>0.58133750000000017</v>
      </c>
      <c r="P791" s="4">
        <f>COUNTA(A794:A817)</f>
        <v>24</v>
      </c>
      <c r="Q791" s="6">
        <f>37*P791</f>
        <v>888</v>
      </c>
    </row>
    <row r="792" spans="1:17" x14ac:dyDescent="0.25">
      <c r="A792" t="s">
        <v>1518</v>
      </c>
    </row>
    <row r="793" spans="1:17" x14ac:dyDescent="0.25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  <c r="G793" t="s">
        <v>7</v>
      </c>
      <c r="H793" t="s">
        <v>8</v>
      </c>
      <c r="I793" t="s">
        <v>9</v>
      </c>
      <c r="J793" t="s">
        <v>10</v>
      </c>
    </row>
    <row r="794" spans="1:17" x14ac:dyDescent="0.25">
      <c r="A794" t="s">
        <v>594</v>
      </c>
      <c r="C794">
        <v>37</v>
      </c>
      <c r="D794">
        <v>23.78</v>
      </c>
      <c r="E794">
        <v>0.1</v>
      </c>
      <c r="F794">
        <v>8.92</v>
      </c>
      <c r="G794">
        <v>54.4</v>
      </c>
      <c r="H794">
        <v>0</v>
      </c>
      <c r="I794">
        <v>0</v>
      </c>
      <c r="J794">
        <v>0</v>
      </c>
    </row>
    <row r="795" spans="1:17" x14ac:dyDescent="0.25">
      <c r="A795" t="s">
        <v>595</v>
      </c>
      <c r="C795">
        <v>37</v>
      </c>
      <c r="D795">
        <v>23.55</v>
      </c>
      <c r="E795">
        <v>0.1</v>
      </c>
      <c r="F795">
        <v>8.75</v>
      </c>
      <c r="G795">
        <v>54.32</v>
      </c>
      <c r="H795">
        <v>0</v>
      </c>
      <c r="I795">
        <v>0</v>
      </c>
      <c r="J795">
        <v>0</v>
      </c>
    </row>
    <row r="796" spans="1:17" x14ac:dyDescent="0.25">
      <c r="A796" t="s">
        <v>596</v>
      </c>
      <c r="C796">
        <v>37</v>
      </c>
      <c r="D796">
        <v>23.66</v>
      </c>
      <c r="E796">
        <v>0.1</v>
      </c>
      <c r="F796">
        <v>8.85</v>
      </c>
      <c r="G796">
        <v>54.16</v>
      </c>
      <c r="H796">
        <v>0</v>
      </c>
      <c r="I796">
        <v>0</v>
      </c>
      <c r="J796">
        <v>0</v>
      </c>
    </row>
    <row r="797" spans="1:17" x14ac:dyDescent="0.25">
      <c r="A797" t="s">
        <v>597</v>
      </c>
      <c r="C797">
        <v>37</v>
      </c>
      <c r="D797">
        <v>23.75</v>
      </c>
      <c r="E797">
        <v>0.1</v>
      </c>
      <c r="F797">
        <v>8.9</v>
      </c>
      <c r="G797">
        <v>54.38</v>
      </c>
      <c r="H797">
        <v>0</v>
      </c>
      <c r="I797">
        <v>0</v>
      </c>
      <c r="J797">
        <v>0</v>
      </c>
    </row>
    <row r="798" spans="1:17" x14ac:dyDescent="0.25">
      <c r="A798" t="s">
        <v>598</v>
      </c>
      <c r="C798">
        <v>37</v>
      </c>
      <c r="D798">
        <v>30.23</v>
      </c>
      <c r="E798">
        <v>0.28999999999999998</v>
      </c>
      <c r="F798">
        <v>8.74</v>
      </c>
      <c r="G798">
        <v>53.55</v>
      </c>
      <c r="H798">
        <v>1</v>
      </c>
      <c r="I798">
        <v>0</v>
      </c>
      <c r="J798">
        <v>0</v>
      </c>
    </row>
    <row r="799" spans="1:17" x14ac:dyDescent="0.25">
      <c r="A799" t="s">
        <v>599</v>
      </c>
      <c r="C799">
        <v>37</v>
      </c>
      <c r="D799">
        <v>30.15</v>
      </c>
      <c r="E799">
        <v>0.27</v>
      </c>
      <c r="F799">
        <v>8.56</v>
      </c>
      <c r="G799">
        <v>52.53</v>
      </c>
      <c r="H799">
        <v>1</v>
      </c>
      <c r="I799">
        <v>0</v>
      </c>
      <c r="J799">
        <v>0</v>
      </c>
    </row>
    <row r="800" spans="1:17" x14ac:dyDescent="0.25">
      <c r="A800" t="s">
        <v>600</v>
      </c>
      <c r="C800">
        <v>37</v>
      </c>
      <c r="D800">
        <v>23.43</v>
      </c>
      <c r="E800">
        <v>0.1</v>
      </c>
      <c r="F800">
        <v>8.7799999999999994</v>
      </c>
      <c r="G800">
        <v>54.39</v>
      </c>
      <c r="H800">
        <v>0</v>
      </c>
      <c r="I800">
        <v>0</v>
      </c>
      <c r="J800">
        <v>0</v>
      </c>
    </row>
    <row r="801" spans="1:10" x14ac:dyDescent="0.25">
      <c r="A801" t="s">
        <v>601</v>
      </c>
      <c r="C801">
        <v>37</v>
      </c>
      <c r="D801">
        <v>23.74</v>
      </c>
      <c r="E801">
        <v>0.1</v>
      </c>
      <c r="F801">
        <v>8.89</v>
      </c>
      <c r="G801">
        <v>54.34</v>
      </c>
      <c r="H801">
        <v>0</v>
      </c>
      <c r="I801">
        <v>0</v>
      </c>
      <c r="J801">
        <v>0</v>
      </c>
    </row>
    <row r="802" spans="1:10" x14ac:dyDescent="0.25">
      <c r="A802" t="s">
        <v>602</v>
      </c>
      <c r="C802">
        <v>37</v>
      </c>
      <c r="D802">
        <v>30.12</v>
      </c>
      <c r="E802">
        <v>0.27</v>
      </c>
      <c r="F802">
        <v>8.32</v>
      </c>
      <c r="G802">
        <v>48.92</v>
      </c>
      <c r="H802">
        <v>1</v>
      </c>
      <c r="I802">
        <v>0</v>
      </c>
      <c r="J802">
        <v>0</v>
      </c>
    </row>
    <row r="803" spans="1:10" x14ac:dyDescent="0.25">
      <c r="A803" t="s">
        <v>603</v>
      </c>
      <c r="C803">
        <v>37</v>
      </c>
      <c r="D803">
        <v>30.15</v>
      </c>
      <c r="E803">
        <v>0.28999999999999998</v>
      </c>
      <c r="F803">
        <v>8.4700000000000006</v>
      </c>
      <c r="G803">
        <v>49.26</v>
      </c>
      <c r="H803">
        <v>1</v>
      </c>
      <c r="I803">
        <v>0</v>
      </c>
      <c r="J803">
        <v>0</v>
      </c>
    </row>
    <row r="804" spans="1:10" x14ac:dyDescent="0.25">
      <c r="A804" t="s">
        <v>604</v>
      </c>
      <c r="C804">
        <v>37</v>
      </c>
      <c r="D804">
        <v>31.7</v>
      </c>
      <c r="E804">
        <v>0.12</v>
      </c>
      <c r="F804">
        <v>9.52</v>
      </c>
      <c r="G804">
        <v>68.760000000000005</v>
      </c>
      <c r="H804">
        <v>5</v>
      </c>
      <c r="I804">
        <v>0</v>
      </c>
      <c r="J804">
        <v>0</v>
      </c>
    </row>
    <row r="805" spans="1:10" x14ac:dyDescent="0.25">
      <c r="A805" t="s">
        <v>605</v>
      </c>
      <c r="C805">
        <v>37</v>
      </c>
      <c r="D805">
        <v>31.69</v>
      </c>
      <c r="E805">
        <v>0.11</v>
      </c>
      <c r="F805">
        <v>9.4</v>
      </c>
      <c r="G805">
        <v>68.760000000000005</v>
      </c>
      <c r="H805">
        <v>5</v>
      </c>
      <c r="I805">
        <v>0</v>
      </c>
      <c r="J805">
        <v>0</v>
      </c>
    </row>
    <row r="806" spans="1:10" x14ac:dyDescent="0.25">
      <c r="A806" t="s">
        <v>606</v>
      </c>
      <c r="C806">
        <v>37</v>
      </c>
      <c r="D806">
        <v>32.11</v>
      </c>
      <c r="E806">
        <v>0.11</v>
      </c>
      <c r="F806">
        <v>9.36</v>
      </c>
      <c r="G806">
        <v>74.02</v>
      </c>
      <c r="H806">
        <v>5</v>
      </c>
      <c r="I806">
        <v>0</v>
      </c>
      <c r="J806">
        <v>0</v>
      </c>
    </row>
    <row r="807" spans="1:10" x14ac:dyDescent="0.25">
      <c r="A807" t="s">
        <v>607</v>
      </c>
      <c r="C807">
        <v>37</v>
      </c>
      <c r="D807">
        <v>31.9</v>
      </c>
      <c r="E807">
        <v>0.12</v>
      </c>
      <c r="F807">
        <v>9.3800000000000008</v>
      </c>
      <c r="G807">
        <v>68.48</v>
      </c>
      <c r="H807">
        <v>5</v>
      </c>
      <c r="I807">
        <v>0</v>
      </c>
      <c r="J807">
        <v>0</v>
      </c>
    </row>
    <row r="808" spans="1:10" x14ac:dyDescent="0.25">
      <c r="A808" t="s">
        <v>608</v>
      </c>
      <c r="C808">
        <v>37</v>
      </c>
      <c r="D808">
        <v>32.049999999999997</v>
      </c>
      <c r="E808">
        <v>0.12</v>
      </c>
      <c r="F808">
        <v>9.39</v>
      </c>
      <c r="G808">
        <v>68.78</v>
      </c>
      <c r="H808">
        <v>5</v>
      </c>
      <c r="I808">
        <v>0</v>
      </c>
      <c r="J808">
        <v>0</v>
      </c>
    </row>
    <row r="809" spans="1:10" x14ac:dyDescent="0.25">
      <c r="A809" t="s">
        <v>609</v>
      </c>
      <c r="C809">
        <v>37</v>
      </c>
      <c r="D809">
        <v>31.87</v>
      </c>
      <c r="E809">
        <v>0.11</v>
      </c>
      <c r="F809">
        <v>9.2799999999999994</v>
      </c>
      <c r="G809">
        <v>68.2</v>
      </c>
      <c r="H809">
        <v>5</v>
      </c>
      <c r="I809">
        <v>0</v>
      </c>
      <c r="J809">
        <v>0</v>
      </c>
    </row>
    <row r="810" spans="1:10" x14ac:dyDescent="0.25">
      <c r="A810" t="s">
        <v>610</v>
      </c>
      <c r="C810">
        <v>37</v>
      </c>
      <c r="D810">
        <v>31.73</v>
      </c>
      <c r="E810">
        <v>0.11</v>
      </c>
      <c r="F810">
        <v>9.26</v>
      </c>
      <c r="G810">
        <v>69</v>
      </c>
      <c r="H810">
        <v>5</v>
      </c>
      <c r="I810">
        <v>0</v>
      </c>
      <c r="J810">
        <v>0</v>
      </c>
    </row>
    <row r="811" spans="1:10" x14ac:dyDescent="0.25">
      <c r="A811" t="s">
        <v>611</v>
      </c>
      <c r="C811">
        <v>37</v>
      </c>
      <c r="D811">
        <v>31.99</v>
      </c>
      <c r="E811">
        <v>0.12</v>
      </c>
      <c r="F811">
        <v>9.36</v>
      </c>
      <c r="G811">
        <v>68.75</v>
      </c>
      <c r="H811">
        <v>5</v>
      </c>
      <c r="I811">
        <v>0</v>
      </c>
      <c r="J811">
        <v>0</v>
      </c>
    </row>
    <row r="812" spans="1:10" x14ac:dyDescent="0.25">
      <c r="A812" t="s">
        <v>612</v>
      </c>
      <c r="C812">
        <v>37</v>
      </c>
      <c r="D812">
        <v>28.41</v>
      </c>
      <c r="E812">
        <v>0.1</v>
      </c>
      <c r="F812">
        <v>9.0500000000000007</v>
      </c>
      <c r="G812">
        <v>54.52</v>
      </c>
      <c r="H812">
        <v>0</v>
      </c>
      <c r="I812">
        <v>0</v>
      </c>
      <c r="J812">
        <v>0</v>
      </c>
    </row>
    <row r="813" spans="1:10" x14ac:dyDescent="0.25">
      <c r="A813" t="s">
        <v>613</v>
      </c>
      <c r="C813">
        <v>37</v>
      </c>
      <c r="D813">
        <v>26.41</v>
      </c>
      <c r="E813">
        <v>0.1</v>
      </c>
      <c r="F813">
        <v>8.93</v>
      </c>
      <c r="G813">
        <v>54.97</v>
      </c>
      <c r="H813">
        <v>0</v>
      </c>
      <c r="I813">
        <v>0</v>
      </c>
      <c r="J813">
        <v>0</v>
      </c>
    </row>
    <row r="814" spans="1:10" x14ac:dyDescent="0.25">
      <c r="A814" t="s">
        <v>614</v>
      </c>
      <c r="C814">
        <v>37</v>
      </c>
      <c r="D814">
        <v>30.14</v>
      </c>
      <c r="E814">
        <v>0.28999999999999998</v>
      </c>
      <c r="F814">
        <v>8.4700000000000006</v>
      </c>
      <c r="G814">
        <v>49.47</v>
      </c>
      <c r="H814">
        <v>1</v>
      </c>
      <c r="I814">
        <v>0</v>
      </c>
      <c r="J814">
        <v>0</v>
      </c>
    </row>
    <row r="815" spans="1:10" x14ac:dyDescent="0.25">
      <c r="A815" t="s">
        <v>615</v>
      </c>
      <c r="C815">
        <v>37</v>
      </c>
      <c r="D815">
        <v>30.1</v>
      </c>
      <c r="E815">
        <v>0.27</v>
      </c>
      <c r="F815">
        <v>8.35</v>
      </c>
      <c r="G815">
        <v>49.38</v>
      </c>
      <c r="H815">
        <v>1</v>
      </c>
      <c r="I815">
        <v>0</v>
      </c>
      <c r="J815">
        <v>0</v>
      </c>
    </row>
    <row r="816" spans="1:10" x14ac:dyDescent="0.25">
      <c r="A816" t="s">
        <v>616</v>
      </c>
      <c r="C816">
        <v>37</v>
      </c>
      <c r="D816">
        <v>30.08</v>
      </c>
      <c r="E816">
        <v>0.27</v>
      </c>
      <c r="F816">
        <v>8.48</v>
      </c>
      <c r="G816">
        <v>52.39</v>
      </c>
      <c r="H816">
        <v>1</v>
      </c>
      <c r="I816">
        <v>0</v>
      </c>
      <c r="J816">
        <v>0</v>
      </c>
    </row>
    <row r="817" spans="1:17" x14ac:dyDescent="0.25">
      <c r="A817" t="s">
        <v>617</v>
      </c>
      <c r="C817">
        <v>37</v>
      </c>
      <c r="D817">
        <v>30.15</v>
      </c>
      <c r="E817">
        <v>0.28999999999999998</v>
      </c>
      <c r="F817">
        <v>8.51</v>
      </c>
      <c r="G817">
        <v>49.48</v>
      </c>
      <c r="H817">
        <v>1</v>
      </c>
      <c r="I817">
        <v>0</v>
      </c>
      <c r="J817">
        <v>0</v>
      </c>
    </row>
    <row r="818" spans="1:17" x14ac:dyDescent="0.25">
      <c r="A818" t="s">
        <v>1518</v>
      </c>
    </row>
    <row r="819" spans="1:17" x14ac:dyDescent="0.25">
      <c r="A819" t="s">
        <v>1518</v>
      </c>
    </row>
    <row r="820" spans="1:17" ht="16.5" x14ac:dyDescent="0.3">
      <c r="A820" t="s">
        <v>618</v>
      </c>
      <c r="O820" s="10">
        <f>AVERAGE(G823:G846)/100</f>
        <v>0.53321249999999998</v>
      </c>
      <c r="P820" s="4">
        <f>COUNTA(A823:A846)</f>
        <v>24</v>
      </c>
      <c r="Q820" s="6">
        <f>37*P820</f>
        <v>888</v>
      </c>
    </row>
    <row r="821" spans="1:17" x14ac:dyDescent="0.25">
      <c r="A821" t="s">
        <v>1518</v>
      </c>
    </row>
    <row r="822" spans="1:17" x14ac:dyDescent="0.25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t="s">
        <v>8</v>
      </c>
      <c r="I822" t="s">
        <v>9</v>
      </c>
      <c r="J822" t="s">
        <v>10</v>
      </c>
    </row>
    <row r="823" spans="1:17" x14ac:dyDescent="0.25">
      <c r="A823" t="s">
        <v>619</v>
      </c>
      <c r="C823">
        <v>37</v>
      </c>
      <c r="D823">
        <v>26.31</v>
      </c>
      <c r="E823">
        <v>0.79</v>
      </c>
      <c r="F823">
        <v>10.23</v>
      </c>
      <c r="G823">
        <v>61.13</v>
      </c>
      <c r="H823">
        <v>0</v>
      </c>
      <c r="I823">
        <v>0</v>
      </c>
      <c r="J823">
        <v>0</v>
      </c>
    </row>
    <row r="824" spans="1:17" x14ac:dyDescent="0.25">
      <c r="A824" t="s">
        <v>620</v>
      </c>
      <c r="C824">
        <v>37</v>
      </c>
      <c r="D824">
        <v>26.1</v>
      </c>
      <c r="E824">
        <v>0.75</v>
      </c>
      <c r="F824">
        <v>10.06</v>
      </c>
      <c r="G824">
        <v>60.31</v>
      </c>
      <c r="H824">
        <v>0</v>
      </c>
      <c r="I824">
        <v>0</v>
      </c>
      <c r="J824">
        <v>0</v>
      </c>
    </row>
    <row r="825" spans="1:17" x14ac:dyDescent="0.25">
      <c r="A825" t="s">
        <v>621</v>
      </c>
      <c r="C825">
        <v>37</v>
      </c>
      <c r="D825">
        <v>26.13</v>
      </c>
      <c r="E825">
        <v>0.76</v>
      </c>
      <c r="F825">
        <v>10.08</v>
      </c>
      <c r="G825">
        <v>60.33</v>
      </c>
      <c r="H825">
        <v>0</v>
      </c>
      <c r="I825">
        <v>0</v>
      </c>
      <c r="J825">
        <v>0</v>
      </c>
    </row>
    <row r="826" spans="1:17" x14ac:dyDescent="0.25">
      <c r="A826" t="s">
        <v>622</v>
      </c>
      <c r="C826">
        <v>37</v>
      </c>
      <c r="D826">
        <v>25.99</v>
      </c>
      <c r="E826">
        <v>0.79</v>
      </c>
      <c r="F826">
        <v>10.210000000000001</v>
      </c>
      <c r="G826">
        <v>60.84</v>
      </c>
      <c r="H826">
        <v>0</v>
      </c>
      <c r="I826">
        <v>0</v>
      </c>
      <c r="J826">
        <v>0</v>
      </c>
    </row>
    <row r="827" spans="1:17" x14ac:dyDescent="0.25">
      <c r="A827" t="s">
        <v>623</v>
      </c>
      <c r="C827">
        <v>37</v>
      </c>
      <c r="D827">
        <v>28.57</v>
      </c>
      <c r="E827">
        <v>0.16</v>
      </c>
      <c r="F827">
        <v>8.6199999999999992</v>
      </c>
      <c r="G827">
        <v>49.84</v>
      </c>
      <c r="H827">
        <v>0</v>
      </c>
      <c r="I827">
        <v>0</v>
      </c>
      <c r="J827">
        <v>0</v>
      </c>
    </row>
    <row r="828" spans="1:17" x14ac:dyDescent="0.25">
      <c r="A828" t="s">
        <v>624</v>
      </c>
      <c r="C828">
        <v>37</v>
      </c>
      <c r="D828">
        <v>26.26</v>
      </c>
      <c r="E828">
        <v>0.18</v>
      </c>
      <c r="F828">
        <v>8.73</v>
      </c>
      <c r="G828">
        <v>49.14</v>
      </c>
      <c r="H828">
        <v>0</v>
      </c>
      <c r="I828">
        <v>0</v>
      </c>
      <c r="J828">
        <v>0</v>
      </c>
    </row>
    <row r="829" spans="1:17" x14ac:dyDescent="0.25">
      <c r="A829" t="s">
        <v>625</v>
      </c>
      <c r="C829">
        <v>37</v>
      </c>
      <c r="D829">
        <v>26.69</v>
      </c>
      <c r="E829">
        <v>0.21</v>
      </c>
      <c r="F829">
        <v>8.4</v>
      </c>
      <c r="G829">
        <v>47.73</v>
      </c>
      <c r="H829">
        <v>0</v>
      </c>
      <c r="I829">
        <v>0</v>
      </c>
      <c r="J829">
        <v>0</v>
      </c>
    </row>
    <row r="830" spans="1:17" x14ac:dyDescent="0.25">
      <c r="A830" t="s">
        <v>626</v>
      </c>
      <c r="C830">
        <v>37</v>
      </c>
      <c r="D830">
        <v>26.28</v>
      </c>
      <c r="E830">
        <v>0.17</v>
      </c>
      <c r="F830">
        <v>8.5399999999999991</v>
      </c>
      <c r="G830">
        <v>50.45</v>
      </c>
      <c r="H830">
        <v>0</v>
      </c>
      <c r="I830">
        <v>0</v>
      </c>
      <c r="J830">
        <v>0</v>
      </c>
    </row>
    <row r="831" spans="1:17" x14ac:dyDescent="0.25">
      <c r="A831" t="s">
        <v>627</v>
      </c>
      <c r="C831">
        <v>37</v>
      </c>
      <c r="D831">
        <v>26.41</v>
      </c>
      <c r="E831">
        <v>0.17</v>
      </c>
      <c r="F831">
        <v>8.16</v>
      </c>
      <c r="G831">
        <v>47.25</v>
      </c>
      <c r="H831">
        <v>0</v>
      </c>
      <c r="I831">
        <v>0</v>
      </c>
      <c r="J831">
        <v>0</v>
      </c>
    </row>
    <row r="832" spans="1:17" x14ac:dyDescent="0.25">
      <c r="A832" t="s">
        <v>628</v>
      </c>
      <c r="C832">
        <v>37</v>
      </c>
      <c r="D832">
        <v>29.14</v>
      </c>
      <c r="E832">
        <v>0.18</v>
      </c>
      <c r="F832">
        <v>8.3800000000000008</v>
      </c>
      <c r="G832">
        <v>48.79</v>
      </c>
      <c r="H832">
        <v>0</v>
      </c>
      <c r="I832">
        <v>0</v>
      </c>
      <c r="J832">
        <v>0</v>
      </c>
    </row>
    <row r="833" spans="1:10" x14ac:dyDescent="0.25">
      <c r="A833" t="s">
        <v>629</v>
      </c>
      <c r="C833">
        <v>37</v>
      </c>
      <c r="D833">
        <v>26.75</v>
      </c>
      <c r="E833">
        <v>0.18</v>
      </c>
      <c r="F833">
        <v>8.2100000000000009</v>
      </c>
      <c r="G833">
        <v>47.48</v>
      </c>
      <c r="H833">
        <v>0</v>
      </c>
      <c r="I833">
        <v>0</v>
      </c>
      <c r="J833">
        <v>0</v>
      </c>
    </row>
    <row r="834" spans="1:10" x14ac:dyDescent="0.25">
      <c r="A834" t="s">
        <v>630</v>
      </c>
      <c r="C834">
        <v>37</v>
      </c>
      <c r="D834">
        <v>26.44</v>
      </c>
      <c r="E834">
        <v>0.17</v>
      </c>
      <c r="F834">
        <v>8.15</v>
      </c>
      <c r="G834">
        <v>47.07</v>
      </c>
      <c r="H834">
        <v>0</v>
      </c>
      <c r="I834">
        <v>0</v>
      </c>
      <c r="J834">
        <v>0</v>
      </c>
    </row>
    <row r="835" spans="1:10" x14ac:dyDescent="0.25">
      <c r="A835" t="s">
        <v>631</v>
      </c>
      <c r="C835">
        <v>37</v>
      </c>
      <c r="D835">
        <v>22.47</v>
      </c>
      <c r="E835">
        <v>0.18</v>
      </c>
      <c r="F835">
        <v>9.11</v>
      </c>
      <c r="G835">
        <v>50.45</v>
      </c>
      <c r="H835">
        <v>0</v>
      </c>
      <c r="I835">
        <v>0</v>
      </c>
      <c r="J835">
        <v>0</v>
      </c>
    </row>
    <row r="836" spans="1:10" x14ac:dyDescent="0.25">
      <c r="A836" t="s">
        <v>632</v>
      </c>
      <c r="C836">
        <v>37</v>
      </c>
      <c r="D836">
        <v>22.45</v>
      </c>
      <c r="E836">
        <v>0.2</v>
      </c>
      <c r="F836">
        <v>9.1</v>
      </c>
      <c r="G836">
        <v>51.96</v>
      </c>
      <c r="H836">
        <v>0</v>
      </c>
      <c r="I836">
        <v>0</v>
      </c>
      <c r="J836">
        <v>0</v>
      </c>
    </row>
    <row r="837" spans="1:10" x14ac:dyDescent="0.25">
      <c r="A837" t="s">
        <v>633</v>
      </c>
      <c r="C837">
        <v>37</v>
      </c>
      <c r="D837">
        <v>22.52</v>
      </c>
      <c r="E837">
        <v>0.2</v>
      </c>
      <c r="F837">
        <v>8.92</v>
      </c>
      <c r="G837">
        <v>50.95</v>
      </c>
      <c r="H837">
        <v>0</v>
      </c>
      <c r="I837">
        <v>0</v>
      </c>
      <c r="J837">
        <v>0</v>
      </c>
    </row>
    <row r="838" spans="1:10" x14ac:dyDescent="0.25">
      <c r="A838" t="s">
        <v>634</v>
      </c>
      <c r="C838">
        <v>37</v>
      </c>
      <c r="D838">
        <v>22.32</v>
      </c>
      <c r="E838">
        <v>0.18</v>
      </c>
      <c r="F838">
        <v>8.89</v>
      </c>
      <c r="G838">
        <v>50.56</v>
      </c>
      <c r="H838">
        <v>0</v>
      </c>
      <c r="I838">
        <v>0</v>
      </c>
      <c r="J838">
        <v>0</v>
      </c>
    </row>
    <row r="839" spans="1:10" x14ac:dyDescent="0.25">
      <c r="A839" t="s">
        <v>635</v>
      </c>
      <c r="C839">
        <v>37</v>
      </c>
      <c r="D839">
        <v>22.31</v>
      </c>
      <c r="E839">
        <v>0.18</v>
      </c>
      <c r="F839">
        <v>8.84</v>
      </c>
      <c r="G839">
        <v>50.72</v>
      </c>
      <c r="H839">
        <v>0</v>
      </c>
      <c r="I839">
        <v>0</v>
      </c>
      <c r="J839">
        <v>0</v>
      </c>
    </row>
    <row r="840" spans="1:10" x14ac:dyDescent="0.25">
      <c r="A840" t="s">
        <v>636</v>
      </c>
      <c r="C840">
        <v>37</v>
      </c>
      <c r="D840">
        <v>22.51</v>
      </c>
      <c r="E840">
        <v>0.21</v>
      </c>
      <c r="F840">
        <v>8.9499999999999993</v>
      </c>
      <c r="G840">
        <v>50.98</v>
      </c>
      <c r="H840">
        <v>0</v>
      </c>
      <c r="I840">
        <v>0</v>
      </c>
      <c r="J840">
        <v>0</v>
      </c>
    </row>
    <row r="841" spans="1:10" x14ac:dyDescent="0.25">
      <c r="A841" t="s">
        <v>637</v>
      </c>
      <c r="C841">
        <v>37</v>
      </c>
      <c r="D841">
        <v>22.52</v>
      </c>
      <c r="E841">
        <v>0.2</v>
      </c>
      <c r="F841">
        <v>8.9</v>
      </c>
      <c r="G841">
        <v>50.88</v>
      </c>
      <c r="H841">
        <v>0</v>
      </c>
      <c r="I841">
        <v>0</v>
      </c>
      <c r="J841">
        <v>0</v>
      </c>
    </row>
    <row r="842" spans="1:10" x14ac:dyDescent="0.25">
      <c r="A842" t="s">
        <v>638</v>
      </c>
      <c r="C842">
        <v>37</v>
      </c>
      <c r="D842">
        <v>22.33</v>
      </c>
      <c r="E842">
        <v>0.18</v>
      </c>
      <c r="F842">
        <v>8.7200000000000006</v>
      </c>
      <c r="G842">
        <v>50.45</v>
      </c>
      <c r="H842">
        <v>0</v>
      </c>
      <c r="I842">
        <v>0</v>
      </c>
      <c r="J842">
        <v>0</v>
      </c>
    </row>
    <row r="843" spans="1:10" x14ac:dyDescent="0.25">
      <c r="A843" t="s">
        <v>639</v>
      </c>
      <c r="C843">
        <v>37</v>
      </c>
      <c r="D843">
        <v>26.23</v>
      </c>
      <c r="E843">
        <v>0.75</v>
      </c>
      <c r="F843">
        <v>10.220000000000001</v>
      </c>
      <c r="G843">
        <v>60.07</v>
      </c>
      <c r="H843">
        <v>0</v>
      </c>
      <c r="I843">
        <v>0</v>
      </c>
      <c r="J843">
        <v>0</v>
      </c>
    </row>
    <row r="844" spans="1:10" x14ac:dyDescent="0.25">
      <c r="A844" t="s">
        <v>640</v>
      </c>
      <c r="C844">
        <v>37</v>
      </c>
      <c r="D844">
        <v>26.08</v>
      </c>
      <c r="E844">
        <v>0.79</v>
      </c>
      <c r="F844">
        <v>10.39</v>
      </c>
      <c r="G844">
        <v>60.76</v>
      </c>
      <c r="H844">
        <v>0</v>
      </c>
      <c r="I844">
        <v>0</v>
      </c>
      <c r="J844">
        <v>0</v>
      </c>
    </row>
    <row r="845" spans="1:10" x14ac:dyDescent="0.25">
      <c r="A845" t="s">
        <v>641</v>
      </c>
      <c r="C845">
        <v>37</v>
      </c>
      <c r="D845">
        <v>26.42</v>
      </c>
      <c r="E845">
        <v>0.79</v>
      </c>
      <c r="F845">
        <v>10.199999999999999</v>
      </c>
      <c r="G845">
        <v>60.53</v>
      </c>
      <c r="H845">
        <v>0</v>
      </c>
      <c r="I845">
        <v>0</v>
      </c>
      <c r="J845">
        <v>0</v>
      </c>
    </row>
    <row r="846" spans="1:10" x14ac:dyDescent="0.25">
      <c r="A846" t="s">
        <v>642</v>
      </c>
      <c r="C846">
        <v>37</v>
      </c>
      <c r="D846">
        <v>26.16</v>
      </c>
      <c r="E846">
        <v>0.75</v>
      </c>
      <c r="F846">
        <v>10.06</v>
      </c>
      <c r="G846">
        <v>61.04</v>
      </c>
      <c r="H846">
        <v>0</v>
      </c>
      <c r="I846">
        <v>0</v>
      </c>
      <c r="J846">
        <v>0</v>
      </c>
    </row>
    <row r="847" spans="1:10" x14ac:dyDescent="0.25">
      <c r="A847" t="s">
        <v>1518</v>
      </c>
    </row>
    <row r="848" spans="1:10" x14ac:dyDescent="0.25">
      <c r="A848" t="s">
        <v>1518</v>
      </c>
    </row>
    <row r="849" spans="1:17" ht="16.5" x14ac:dyDescent="0.3">
      <c r="A849" t="s">
        <v>643</v>
      </c>
      <c r="O849" s="10">
        <f>AVERAGE(G852:G867)/100</f>
        <v>0.75623750000000001</v>
      </c>
      <c r="P849" s="4">
        <f>COUNTA(A852:A867)</f>
        <v>16</v>
      </c>
      <c r="Q849" s="6">
        <f>37*P849</f>
        <v>592</v>
      </c>
    </row>
    <row r="850" spans="1:17" x14ac:dyDescent="0.25">
      <c r="A850" t="s">
        <v>1518</v>
      </c>
    </row>
    <row r="851" spans="1:17" x14ac:dyDescent="0.25">
      <c r="A851" t="s">
        <v>1</v>
      </c>
      <c r="B851" t="s">
        <v>2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9</v>
      </c>
      <c r="J851" t="s">
        <v>10</v>
      </c>
    </row>
    <row r="852" spans="1:17" x14ac:dyDescent="0.25">
      <c r="A852" t="s">
        <v>179</v>
      </c>
      <c r="B852" t="s">
        <v>180</v>
      </c>
      <c r="C852">
        <v>37</v>
      </c>
      <c r="D852">
        <v>35.130000000000003</v>
      </c>
      <c r="E852">
        <v>0.01</v>
      </c>
      <c r="F852">
        <v>13.99</v>
      </c>
      <c r="G852">
        <v>89.9</v>
      </c>
      <c r="H852">
        <v>67</v>
      </c>
      <c r="I852">
        <v>0</v>
      </c>
      <c r="J852">
        <v>0</v>
      </c>
    </row>
    <row r="853" spans="1:17" x14ac:dyDescent="0.25">
      <c r="A853" t="s">
        <v>644</v>
      </c>
      <c r="B853" t="s">
        <v>645</v>
      </c>
      <c r="C853">
        <v>37</v>
      </c>
      <c r="D853">
        <v>27.35</v>
      </c>
      <c r="E853">
        <v>0.16</v>
      </c>
      <c r="F853">
        <v>9.2899999999999991</v>
      </c>
      <c r="G853">
        <v>60.36</v>
      </c>
      <c r="H853">
        <v>0</v>
      </c>
      <c r="I853">
        <v>0</v>
      </c>
      <c r="J853">
        <v>0</v>
      </c>
    </row>
    <row r="854" spans="1:17" x14ac:dyDescent="0.25">
      <c r="A854" t="s">
        <v>181</v>
      </c>
      <c r="B854" t="s">
        <v>182</v>
      </c>
      <c r="C854">
        <v>37</v>
      </c>
      <c r="D854">
        <v>35.130000000000003</v>
      </c>
      <c r="E854">
        <v>0.01</v>
      </c>
      <c r="F854">
        <v>13.94</v>
      </c>
      <c r="G854">
        <v>89.34</v>
      </c>
      <c r="H854">
        <v>71</v>
      </c>
      <c r="I854">
        <v>0</v>
      </c>
      <c r="J854">
        <v>0</v>
      </c>
    </row>
    <row r="855" spans="1:17" x14ac:dyDescent="0.25">
      <c r="A855" t="s">
        <v>646</v>
      </c>
      <c r="B855" t="s">
        <v>647</v>
      </c>
      <c r="C855">
        <v>37</v>
      </c>
      <c r="D855">
        <v>27.35</v>
      </c>
      <c r="E855">
        <v>0.16</v>
      </c>
      <c r="F855">
        <v>9.42</v>
      </c>
      <c r="G855">
        <v>60.81</v>
      </c>
      <c r="H855">
        <v>0</v>
      </c>
      <c r="I855">
        <v>0</v>
      </c>
      <c r="J855">
        <v>0</v>
      </c>
    </row>
    <row r="856" spans="1:17" x14ac:dyDescent="0.25">
      <c r="A856" t="s">
        <v>183</v>
      </c>
      <c r="B856" t="s">
        <v>184</v>
      </c>
      <c r="C856">
        <v>37</v>
      </c>
      <c r="D856">
        <v>35.130000000000003</v>
      </c>
      <c r="E856">
        <v>0.01</v>
      </c>
      <c r="F856">
        <v>13.86</v>
      </c>
      <c r="G856">
        <v>89.1</v>
      </c>
      <c r="H856">
        <v>65</v>
      </c>
      <c r="I856">
        <v>0</v>
      </c>
      <c r="J856">
        <v>0</v>
      </c>
    </row>
    <row r="857" spans="1:17" x14ac:dyDescent="0.25">
      <c r="A857" t="s">
        <v>648</v>
      </c>
      <c r="B857" t="s">
        <v>649</v>
      </c>
      <c r="C857">
        <v>37</v>
      </c>
      <c r="D857">
        <v>27.44</v>
      </c>
      <c r="E857">
        <v>0.16</v>
      </c>
      <c r="F857">
        <v>9.2799999999999994</v>
      </c>
      <c r="G857">
        <v>60.29</v>
      </c>
      <c r="H857">
        <v>0</v>
      </c>
      <c r="I857">
        <v>0</v>
      </c>
      <c r="J857">
        <v>0</v>
      </c>
    </row>
    <row r="858" spans="1:17" x14ac:dyDescent="0.25">
      <c r="A858" t="s">
        <v>650</v>
      </c>
      <c r="B858" t="s">
        <v>651</v>
      </c>
      <c r="C858">
        <v>37</v>
      </c>
      <c r="D858">
        <v>27.41</v>
      </c>
      <c r="E858">
        <v>0.16</v>
      </c>
      <c r="F858">
        <v>9.27</v>
      </c>
      <c r="G858">
        <v>60.26</v>
      </c>
      <c r="H858">
        <v>0</v>
      </c>
      <c r="I858">
        <v>0</v>
      </c>
      <c r="J858">
        <v>0</v>
      </c>
    </row>
    <row r="859" spans="1:17" x14ac:dyDescent="0.25">
      <c r="A859" t="s">
        <v>652</v>
      </c>
      <c r="B859" t="s">
        <v>653</v>
      </c>
      <c r="C859">
        <v>37</v>
      </c>
      <c r="D859">
        <v>27.03</v>
      </c>
      <c r="E859">
        <v>0.16</v>
      </c>
      <c r="F859">
        <v>9.4499999999999993</v>
      </c>
      <c r="G859">
        <v>60.39</v>
      </c>
      <c r="H859">
        <v>0</v>
      </c>
      <c r="I859">
        <v>0</v>
      </c>
      <c r="J859">
        <v>0</v>
      </c>
    </row>
    <row r="860" spans="1:17" x14ac:dyDescent="0.25">
      <c r="A860" t="s">
        <v>654</v>
      </c>
      <c r="B860" t="s">
        <v>655</v>
      </c>
      <c r="C860">
        <v>37</v>
      </c>
      <c r="D860">
        <v>27.45</v>
      </c>
      <c r="E860">
        <v>0.16</v>
      </c>
      <c r="F860">
        <v>9.2799999999999994</v>
      </c>
      <c r="G860">
        <v>60.84</v>
      </c>
      <c r="H860">
        <v>0</v>
      </c>
      <c r="I860">
        <v>0</v>
      </c>
      <c r="J860">
        <v>0</v>
      </c>
    </row>
    <row r="861" spans="1:17" x14ac:dyDescent="0.25">
      <c r="A861" t="s">
        <v>187</v>
      </c>
      <c r="B861" t="s">
        <v>188</v>
      </c>
      <c r="C861">
        <v>37</v>
      </c>
      <c r="D861">
        <v>36.04</v>
      </c>
      <c r="E861">
        <v>0.01</v>
      </c>
      <c r="F861">
        <v>14.37</v>
      </c>
      <c r="G861">
        <v>91.8</v>
      </c>
      <c r="H861">
        <v>85</v>
      </c>
      <c r="I861">
        <v>5</v>
      </c>
      <c r="J861">
        <v>25</v>
      </c>
    </row>
    <row r="862" spans="1:17" x14ac:dyDescent="0.25">
      <c r="A862" t="s">
        <v>189</v>
      </c>
      <c r="B862" t="s">
        <v>190</v>
      </c>
      <c r="C862">
        <v>37</v>
      </c>
      <c r="D862">
        <v>36.200000000000003</v>
      </c>
      <c r="E862">
        <v>0.01</v>
      </c>
      <c r="F862">
        <v>14.34</v>
      </c>
      <c r="G862">
        <v>91.58</v>
      </c>
      <c r="H862">
        <v>84</v>
      </c>
      <c r="I862">
        <v>6</v>
      </c>
      <c r="J862">
        <v>30</v>
      </c>
    </row>
    <row r="863" spans="1:17" x14ac:dyDescent="0.25">
      <c r="A863" t="s">
        <v>191</v>
      </c>
      <c r="B863" t="s">
        <v>192</v>
      </c>
      <c r="C863">
        <v>37</v>
      </c>
      <c r="D863">
        <v>36.28</v>
      </c>
      <c r="E863">
        <v>0.01</v>
      </c>
      <c r="F863">
        <v>14.48</v>
      </c>
      <c r="G863">
        <v>91.57</v>
      </c>
      <c r="H863">
        <v>91</v>
      </c>
      <c r="I863">
        <v>5</v>
      </c>
      <c r="J863">
        <v>25</v>
      </c>
    </row>
    <row r="864" spans="1:17" x14ac:dyDescent="0.25">
      <c r="A864" t="s">
        <v>193</v>
      </c>
      <c r="B864" t="s">
        <v>194</v>
      </c>
      <c r="C864">
        <v>37</v>
      </c>
      <c r="D864">
        <v>35.979999999999997</v>
      </c>
      <c r="E864">
        <v>0.01</v>
      </c>
      <c r="F864">
        <v>14.26</v>
      </c>
      <c r="G864">
        <v>91.6</v>
      </c>
      <c r="H864">
        <v>82</v>
      </c>
      <c r="I864">
        <v>4</v>
      </c>
      <c r="J864">
        <v>20</v>
      </c>
    </row>
    <row r="865" spans="1:17" x14ac:dyDescent="0.25">
      <c r="A865" t="s">
        <v>656</v>
      </c>
      <c r="B865" t="s">
        <v>657</v>
      </c>
      <c r="C865">
        <v>37</v>
      </c>
      <c r="D865">
        <v>27.37</v>
      </c>
      <c r="E865">
        <v>0.16</v>
      </c>
      <c r="F865">
        <v>9.4499999999999993</v>
      </c>
      <c r="G865">
        <v>61.3</v>
      </c>
      <c r="H865">
        <v>0</v>
      </c>
      <c r="I865">
        <v>0</v>
      </c>
      <c r="J865">
        <v>0</v>
      </c>
    </row>
    <row r="866" spans="1:17" x14ac:dyDescent="0.25">
      <c r="A866" t="s">
        <v>658</v>
      </c>
      <c r="B866" t="s">
        <v>659</v>
      </c>
      <c r="C866">
        <v>37</v>
      </c>
      <c r="D866">
        <v>27.76</v>
      </c>
      <c r="E866">
        <v>0.16</v>
      </c>
      <c r="F866">
        <v>9.43</v>
      </c>
      <c r="G866">
        <v>61.83</v>
      </c>
      <c r="H866">
        <v>0</v>
      </c>
      <c r="I866">
        <v>0</v>
      </c>
      <c r="J866">
        <v>0</v>
      </c>
    </row>
    <row r="867" spans="1:17" x14ac:dyDescent="0.25">
      <c r="A867" t="s">
        <v>185</v>
      </c>
      <c r="B867" t="s">
        <v>186</v>
      </c>
      <c r="C867">
        <v>37</v>
      </c>
      <c r="D867">
        <v>35.39</v>
      </c>
      <c r="E867">
        <v>0.01</v>
      </c>
      <c r="F867">
        <v>13.79</v>
      </c>
      <c r="G867">
        <v>89.01</v>
      </c>
      <c r="H867">
        <v>70</v>
      </c>
      <c r="I867">
        <v>1</v>
      </c>
      <c r="J867">
        <v>5</v>
      </c>
    </row>
    <row r="868" spans="1:17" x14ac:dyDescent="0.25">
      <c r="A868" t="s">
        <v>1518</v>
      </c>
    </row>
    <row r="869" spans="1:17" x14ac:dyDescent="0.25">
      <c r="A869" t="s">
        <v>1518</v>
      </c>
    </row>
    <row r="870" spans="1:17" ht="16.5" x14ac:dyDescent="0.3">
      <c r="A870" t="s">
        <v>660</v>
      </c>
      <c r="O870" s="10">
        <f>AVERAGE(G873:G896)/100</f>
        <v>0.6784</v>
      </c>
      <c r="P870" s="4">
        <f>COUNTA(A873:A896)</f>
        <v>24</v>
      </c>
      <c r="Q870" s="6">
        <f>37*P870</f>
        <v>888</v>
      </c>
    </row>
    <row r="871" spans="1:17" x14ac:dyDescent="0.25">
      <c r="A871" t="s">
        <v>1518</v>
      </c>
    </row>
    <row r="872" spans="1:17" x14ac:dyDescent="0.25">
      <c r="A872" t="s">
        <v>1</v>
      </c>
      <c r="B872" t="s">
        <v>2</v>
      </c>
      <c r="C872" t="s">
        <v>3</v>
      </c>
      <c r="D872" t="s">
        <v>4</v>
      </c>
      <c r="E872" t="s">
        <v>5</v>
      </c>
      <c r="F872" t="s">
        <v>6</v>
      </c>
      <c r="G872" t="s">
        <v>7</v>
      </c>
      <c r="H872" t="s">
        <v>8</v>
      </c>
      <c r="I872" t="s">
        <v>9</v>
      </c>
      <c r="J872" t="s">
        <v>10</v>
      </c>
    </row>
    <row r="873" spans="1:17" x14ac:dyDescent="0.25">
      <c r="A873" t="s">
        <v>661</v>
      </c>
      <c r="B873" t="s">
        <v>662</v>
      </c>
      <c r="C873">
        <v>37</v>
      </c>
      <c r="D873">
        <v>23.31</v>
      </c>
      <c r="E873">
        <v>0.13</v>
      </c>
      <c r="F873">
        <v>8.8000000000000007</v>
      </c>
      <c r="G873">
        <v>56.53</v>
      </c>
      <c r="H873">
        <v>0</v>
      </c>
      <c r="I873">
        <v>0</v>
      </c>
      <c r="J873">
        <v>0</v>
      </c>
    </row>
    <row r="874" spans="1:17" x14ac:dyDescent="0.25">
      <c r="A874" t="s">
        <v>663</v>
      </c>
      <c r="B874" t="s">
        <v>664</v>
      </c>
      <c r="C874">
        <v>37</v>
      </c>
      <c r="D874">
        <v>23.28</v>
      </c>
      <c r="E874">
        <v>0.13</v>
      </c>
      <c r="F874">
        <v>8.89</v>
      </c>
      <c r="G874">
        <v>56.98</v>
      </c>
      <c r="H874">
        <v>0</v>
      </c>
      <c r="I874">
        <v>0</v>
      </c>
      <c r="J874">
        <v>0</v>
      </c>
    </row>
    <row r="875" spans="1:17" x14ac:dyDescent="0.25">
      <c r="A875" t="s">
        <v>665</v>
      </c>
      <c r="B875" t="s">
        <v>666</v>
      </c>
      <c r="C875">
        <v>37</v>
      </c>
      <c r="D875">
        <v>26.64</v>
      </c>
      <c r="E875">
        <v>0.13</v>
      </c>
      <c r="F875">
        <v>9.1300000000000008</v>
      </c>
      <c r="G875">
        <v>62.62</v>
      </c>
      <c r="H875">
        <v>0</v>
      </c>
      <c r="I875">
        <v>0</v>
      </c>
      <c r="J875">
        <v>0</v>
      </c>
    </row>
    <row r="876" spans="1:17" x14ac:dyDescent="0.25">
      <c r="A876" t="s">
        <v>667</v>
      </c>
      <c r="B876" t="s">
        <v>668</v>
      </c>
      <c r="C876">
        <v>37</v>
      </c>
      <c r="D876">
        <v>23.13</v>
      </c>
      <c r="E876">
        <v>0.13</v>
      </c>
      <c r="F876">
        <v>8.81</v>
      </c>
      <c r="G876">
        <v>56.95</v>
      </c>
      <c r="H876">
        <v>0</v>
      </c>
      <c r="I876">
        <v>0</v>
      </c>
      <c r="J876">
        <v>0</v>
      </c>
    </row>
    <row r="877" spans="1:17" x14ac:dyDescent="0.25">
      <c r="A877" t="s">
        <v>669</v>
      </c>
      <c r="B877" t="s">
        <v>670</v>
      </c>
      <c r="C877">
        <v>37</v>
      </c>
      <c r="D877">
        <v>30.44</v>
      </c>
      <c r="E877">
        <v>0.09</v>
      </c>
      <c r="F877">
        <v>11</v>
      </c>
      <c r="G877">
        <v>72.849999999999994</v>
      </c>
      <c r="H877">
        <v>2</v>
      </c>
      <c r="I877">
        <v>0</v>
      </c>
      <c r="J877">
        <v>0</v>
      </c>
    </row>
    <row r="878" spans="1:17" x14ac:dyDescent="0.25">
      <c r="A878" t="s">
        <v>671</v>
      </c>
      <c r="B878" t="s">
        <v>672</v>
      </c>
      <c r="C878">
        <v>37</v>
      </c>
      <c r="D878">
        <v>30.03</v>
      </c>
      <c r="E878">
        <v>0.09</v>
      </c>
      <c r="F878">
        <v>11</v>
      </c>
      <c r="G878">
        <v>73.05</v>
      </c>
      <c r="H878">
        <v>2</v>
      </c>
      <c r="I878">
        <v>0</v>
      </c>
      <c r="J878">
        <v>0</v>
      </c>
    </row>
    <row r="879" spans="1:17" x14ac:dyDescent="0.25">
      <c r="A879" t="s">
        <v>673</v>
      </c>
      <c r="B879" t="s">
        <v>674</v>
      </c>
      <c r="C879">
        <v>37</v>
      </c>
      <c r="D879">
        <v>30.42</v>
      </c>
      <c r="E879">
        <v>0.09</v>
      </c>
      <c r="F879">
        <v>11.07</v>
      </c>
      <c r="G879">
        <v>73.010000000000005</v>
      </c>
      <c r="H879">
        <v>2</v>
      </c>
      <c r="I879">
        <v>0</v>
      </c>
      <c r="J879">
        <v>0</v>
      </c>
    </row>
    <row r="880" spans="1:17" x14ac:dyDescent="0.25">
      <c r="A880" t="s">
        <v>675</v>
      </c>
      <c r="B880" t="s">
        <v>676</v>
      </c>
      <c r="C880">
        <v>37</v>
      </c>
      <c r="D880">
        <v>29.98</v>
      </c>
      <c r="E880">
        <v>0.09</v>
      </c>
      <c r="F880">
        <v>11.01</v>
      </c>
      <c r="G880">
        <v>72.989999999999995</v>
      </c>
      <c r="H880">
        <v>2</v>
      </c>
      <c r="I880">
        <v>0</v>
      </c>
      <c r="J880">
        <v>0</v>
      </c>
    </row>
    <row r="881" spans="1:10" x14ac:dyDescent="0.25">
      <c r="A881" t="s">
        <v>677</v>
      </c>
      <c r="B881" t="s">
        <v>664</v>
      </c>
      <c r="C881">
        <v>37</v>
      </c>
      <c r="D881">
        <v>31.42</v>
      </c>
      <c r="E881">
        <v>0.11</v>
      </c>
      <c r="F881">
        <v>11.75</v>
      </c>
      <c r="G881">
        <v>75.81</v>
      </c>
      <c r="H881">
        <v>5</v>
      </c>
      <c r="I881">
        <v>0</v>
      </c>
      <c r="J881">
        <v>0</v>
      </c>
    </row>
    <row r="882" spans="1:10" x14ac:dyDescent="0.25">
      <c r="A882" t="s">
        <v>678</v>
      </c>
      <c r="B882" t="s">
        <v>679</v>
      </c>
      <c r="C882">
        <v>37</v>
      </c>
      <c r="D882">
        <v>30.13</v>
      </c>
      <c r="E882">
        <v>0.09</v>
      </c>
      <c r="F882">
        <v>11.06</v>
      </c>
      <c r="G882">
        <v>72.790000000000006</v>
      </c>
      <c r="H882">
        <v>2</v>
      </c>
      <c r="I882">
        <v>0</v>
      </c>
      <c r="J882">
        <v>0</v>
      </c>
    </row>
    <row r="883" spans="1:10" x14ac:dyDescent="0.25">
      <c r="A883" t="s">
        <v>680</v>
      </c>
      <c r="B883" t="s">
        <v>681</v>
      </c>
      <c r="C883">
        <v>37</v>
      </c>
      <c r="D883">
        <v>30.08</v>
      </c>
      <c r="E883">
        <v>0.09</v>
      </c>
      <c r="F883">
        <v>11.09</v>
      </c>
      <c r="G883">
        <v>73.2</v>
      </c>
      <c r="H883">
        <v>2</v>
      </c>
      <c r="I883">
        <v>0</v>
      </c>
      <c r="J883">
        <v>0</v>
      </c>
    </row>
    <row r="884" spans="1:10" x14ac:dyDescent="0.25">
      <c r="A884" t="s">
        <v>682</v>
      </c>
      <c r="B884" t="s">
        <v>683</v>
      </c>
      <c r="C884">
        <v>37</v>
      </c>
      <c r="D884">
        <v>30.1</v>
      </c>
      <c r="E884">
        <v>0.09</v>
      </c>
      <c r="F884">
        <v>11.07</v>
      </c>
      <c r="G884">
        <v>72.56</v>
      </c>
      <c r="H884">
        <v>2</v>
      </c>
      <c r="I884">
        <v>0</v>
      </c>
      <c r="J884">
        <v>0</v>
      </c>
    </row>
    <row r="885" spans="1:10" x14ac:dyDescent="0.25">
      <c r="A885" t="s">
        <v>684</v>
      </c>
      <c r="B885" t="s">
        <v>685</v>
      </c>
      <c r="C885">
        <v>37</v>
      </c>
      <c r="D885">
        <v>32.46</v>
      </c>
      <c r="E885">
        <v>0.59</v>
      </c>
      <c r="F885">
        <v>9.7899999999999991</v>
      </c>
      <c r="G885">
        <v>72.650000000000006</v>
      </c>
      <c r="H885">
        <v>4</v>
      </c>
      <c r="I885">
        <v>0</v>
      </c>
      <c r="J885">
        <v>0</v>
      </c>
    </row>
    <row r="886" spans="1:10" x14ac:dyDescent="0.25">
      <c r="A886" t="s">
        <v>686</v>
      </c>
      <c r="B886" t="s">
        <v>687</v>
      </c>
      <c r="C886">
        <v>37</v>
      </c>
      <c r="D886">
        <v>32.619999999999997</v>
      </c>
      <c r="E886">
        <v>0.6</v>
      </c>
      <c r="F886">
        <v>9.7899999999999991</v>
      </c>
      <c r="G886">
        <v>72.44</v>
      </c>
      <c r="H886">
        <v>3</v>
      </c>
      <c r="I886">
        <v>0</v>
      </c>
      <c r="J886">
        <v>0</v>
      </c>
    </row>
    <row r="887" spans="1:10" x14ac:dyDescent="0.25">
      <c r="A887" t="s">
        <v>688</v>
      </c>
      <c r="B887" t="s">
        <v>689</v>
      </c>
      <c r="C887">
        <v>37</v>
      </c>
      <c r="D887">
        <v>32.450000000000003</v>
      </c>
      <c r="E887">
        <v>0.6</v>
      </c>
      <c r="F887">
        <v>9.8000000000000007</v>
      </c>
      <c r="G887">
        <v>72.83</v>
      </c>
      <c r="H887">
        <v>4</v>
      </c>
      <c r="I887">
        <v>0</v>
      </c>
      <c r="J887">
        <v>0</v>
      </c>
    </row>
    <row r="888" spans="1:10" x14ac:dyDescent="0.25">
      <c r="A888" t="s">
        <v>690</v>
      </c>
      <c r="B888" t="s">
        <v>691</v>
      </c>
      <c r="C888">
        <v>37</v>
      </c>
      <c r="D888">
        <v>32.590000000000003</v>
      </c>
      <c r="E888">
        <v>0.59</v>
      </c>
      <c r="F888">
        <v>9.81</v>
      </c>
      <c r="G888">
        <v>73.13</v>
      </c>
      <c r="H888">
        <v>4</v>
      </c>
      <c r="I888">
        <v>0</v>
      </c>
      <c r="J888">
        <v>0</v>
      </c>
    </row>
    <row r="889" spans="1:10" x14ac:dyDescent="0.25">
      <c r="A889" t="s">
        <v>692</v>
      </c>
      <c r="B889" t="s">
        <v>693</v>
      </c>
      <c r="C889">
        <v>37</v>
      </c>
      <c r="D889">
        <v>23.29</v>
      </c>
      <c r="E889">
        <v>0.13</v>
      </c>
      <c r="F889">
        <v>8.81</v>
      </c>
      <c r="G889">
        <v>56.59</v>
      </c>
      <c r="H889">
        <v>0</v>
      </c>
      <c r="I889">
        <v>0</v>
      </c>
      <c r="J889">
        <v>0</v>
      </c>
    </row>
    <row r="890" spans="1:10" x14ac:dyDescent="0.25">
      <c r="A890" t="s">
        <v>694</v>
      </c>
      <c r="B890" t="s">
        <v>695</v>
      </c>
      <c r="C890">
        <v>37</v>
      </c>
      <c r="D890">
        <v>23.28</v>
      </c>
      <c r="E890">
        <v>0.13</v>
      </c>
      <c r="F890">
        <v>8.8000000000000007</v>
      </c>
      <c r="G890">
        <v>56.65</v>
      </c>
      <c r="H890">
        <v>0</v>
      </c>
      <c r="I890">
        <v>0</v>
      </c>
      <c r="J890">
        <v>0</v>
      </c>
    </row>
    <row r="891" spans="1:10" x14ac:dyDescent="0.25">
      <c r="A891" t="s">
        <v>696</v>
      </c>
      <c r="B891" t="s">
        <v>683</v>
      </c>
      <c r="C891">
        <v>37</v>
      </c>
      <c r="D891">
        <v>32.56</v>
      </c>
      <c r="E891">
        <v>0.59</v>
      </c>
      <c r="F891">
        <v>9.85</v>
      </c>
      <c r="G891">
        <v>72.64</v>
      </c>
      <c r="H891">
        <v>4</v>
      </c>
      <c r="I891">
        <v>0</v>
      </c>
      <c r="J891">
        <v>0</v>
      </c>
    </row>
    <row r="892" spans="1:10" x14ac:dyDescent="0.25">
      <c r="A892" t="s">
        <v>697</v>
      </c>
      <c r="B892" t="s">
        <v>698</v>
      </c>
      <c r="C892">
        <v>37</v>
      </c>
      <c r="D892">
        <v>32.619999999999997</v>
      </c>
      <c r="E892">
        <v>0.59</v>
      </c>
      <c r="F892">
        <v>9.7899999999999991</v>
      </c>
      <c r="G892">
        <v>72.64</v>
      </c>
      <c r="H892">
        <v>4</v>
      </c>
      <c r="I892">
        <v>0</v>
      </c>
      <c r="J892">
        <v>0</v>
      </c>
    </row>
    <row r="893" spans="1:10" x14ac:dyDescent="0.25">
      <c r="A893" t="s">
        <v>699</v>
      </c>
      <c r="B893" t="s">
        <v>700</v>
      </c>
      <c r="C893">
        <v>37</v>
      </c>
      <c r="D893">
        <v>32.619999999999997</v>
      </c>
      <c r="E893">
        <v>0.59</v>
      </c>
      <c r="F893">
        <v>9.7899999999999991</v>
      </c>
      <c r="G893">
        <v>72.680000000000007</v>
      </c>
      <c r="H893">
        <v>4</v>
      </c>
      <c r="I893">
        <v>0</v>
      </c>
      <c r="J893">
        <v>0</v>
      </c>
    </row>
    <row r="894" spans="1:10" x14ac:dyDescent="0.25">
      <c r="A894" t="s">
        <v>701</v>
      </c>
      <c r="B894" t="s">
        <v>702</v>
      </c>
      <c r="C894">
        <v>37</v>
      </c>
      <c r="D894">
        <v>32.51</v>
      </c>
      <c r="E894">
        <v>0.6</v>
      </c>
      <c r="F894">
        <v>9.7899999999999991</v>
      </c>
      <c r="G894">
        <v>72.819999999999993</v>
      </c>
      <c r="H894">
        <v>4</v>
      </c>
      <c r="I894">
        <v>0</v>
      </c>
      <c r="J894">
        <v>0</v>
      </c>
    </row>
    <row r="895" spans="1:10" x14ac:dyDescent="0.25">
      <c r="A895" t="s">
        <v>703</v>
      </c>
      <c r="B895" t="s">
        <v>704</v>
      </c>
      <c r="C895">
        <v>37</v>
      </c>
      <c r="D895">
        <v>23.29</v>
      </c>
      <c r="E895">
        <v>0.13</v>
      </c>
      <c r="F895">
        <v>8.7899999999999991</v>
      </c>
      <c r="G895">
        <v>57.23</v>
      </c>
      <c r="H895">
        <v>0</v>
      </c>
      <c r="I895">
        <v>0</v>
      </c>
      <c r="J895">
        <v>0</v>
      </c>
    </row>
    <row r="896" spans="1:10" x14ac:dyDescent="0.25">
      <c r="A896" t="s">
        <v>705</v>
      </c>
      <c r="B896" t="s">
        <v>706</v>
      </c>
      <c r="C896">
        <v>37</v>
      </c>
      <c r="D896">
        <v>23.27</v>
      </c>
      <c r="E896">
        <v>0.13</v>
      </c>
      <c r="F896">
        <v>8.7899999999999991</v>
      </c>
      <c r="G896">
        <v>56.52</v>
      </c>
      <c r="H896">
        <v>0</v>
      </c>
      <c r="I896">
        <v>0</v>
      </c>
      <c r="J896">
        <v>0</v>
      </c>
    </row>
    <row r="897" spans="1:17" x14ac:dyDescent="0.25">
      <c r="A897" t="s">
        <v>1518</v>
      </c>
    </row>
    <row r="898" spans="1:17" x14ac:dyDescent="0.25">
      <c r="A898" t="s">
        <v>1518</v>
      </c>
    </row>
    <row r="899" spans="1:17" ht="16.5" x14ac:dyDescent="0.3">
      <c r="A899" t="s">
        <v>707</v>
      </c>
      <c r="O899" s="10">
        <f>AVERAGE(G902:G925)/100</f>
        <v>0.77482916666666668</v>
      </c>
      <c r="P899" s="4">
        <f>COUNTA(A902:A925)</f>
        <v>24</v>
      </c>
      <c r="Q899" s="6">
        <f>37*P899</f>
        <v>888</v>
      </c>
    </row>
    <row r="900" spans="1:17" x14ac:dyDescent="0.25">
      <c r="A900" t="s">
        <v>1518</v>
      </c>
    </row>
    <row r="901" spans="1:17" x14ac:dyDescent="0.25">
      <c r="A901" t="s">
        <v>1</v>
      </c>
      <c r="B901" t="s">
        <v>2</v>
      </c>
      <c r="C901" t="s">
        <v>3</v>
      </c>
      <c r="D901" t="s">
        <v>4</v>
      </c>
      <c r="E901" t="s">
        <v>5</v>
      </c>
      <c r="F901" t="s">
        <v>6</v>
      </c>
      <c r="G901" t="s">
        <v>7</v>
      </c>
      <c r="H901" t="s">
        <v>8</v>
      </c>
      <c r="I901" t="s">
        <v>9</v>
      </c>
      <c r="J901" t="s">
        <v>10</v>
      </c>
    </row>
    <row r="902" spans="1:17" x14ac:dyDescent="0.25">
      <c r="A902" t="s">
        <v>708</v>
      </c>
      <c r="C902">
        <v>37</v>
      </c>
      <c r="D902">
        <v>34.74</v>
      </c>
      <c r="E902">
        <v>0.93</v>
      </c>
      <c r="F902">
        <v>14.17</v>
      </c>
      <c r="G902">
        <v>84.5</v>
      </c>
      <c r="H902">
        <v>18</v>
      </c>
      <c r="I902">
        <v>0</v>
      </c>
      <c r="J902">
        <v>0</v>
      </c>
    </row>
    <row r="903" spans="1:17" x14ac:dyDescent="0.25">
      <c r="A903" t="s">
        <v>709</v>
      </c>
      <c r="C903">
        <v>37</v>
      </c>
      <c r="D903">
        <v>34.43</v>
      </c>
      <c r="E903">
        <v>1.01</v>
      </c>
      <c r="F903">
        <v>14.47</v>
      </c>
      <c r="G903">
        <v>82.48</v>
      </c>
      <c r="H903">
        <v>19</v>
      </c>
      <c r="I903">
        <v>0</v>
      </c>
      <c r="J903">
        <v>0</v>
      </c>
    </row>
    <row r="904" spans="1:17" x14ac:dyDescent="0.25">
      <c r="A904" t="s">
        <v>710</v>
      </c>
      <c r="C904">
        <v>37</v>
      </c>
      <c r="D904">
        <v>34.71</v>
      </c>
      <c r="E904">
        <v>1</v>
      </c>
      <c r="F904">
        <v>14.41</v>
      </c>
      <c r="G904">
        <v>82.4</v>
      </c>
      <c r="H904">
        <v>18</v>
      </c>
      <c r="I904">
        <v>0</v>
      </c>
      <c r="J904">
        <v>0</v>
      </c>
    </row>
    <row r="905" spans="1:17" x14ac:dyDescent="0.25">
      <c r="A905" t="s">
        <v>711</v>
      </c>
      <c r="C905">
        <v>37</v>
      </c>
      <c r="D905">
        <v>34.700000000000003</v>
      </c>
      <c r="E905">
        <v>0.95</v>
      </c>
      <c r="F905">
        <v>14.24</v>
      </c>
      <c r="G905">
        <v>84.51</v>
      </c>
      <c r="H905">
        <v>18</v>
      </c>
      <c r="I905">
        <v>0</v>
      </c>
      <c r="J905">
        <v>0</v>
      </c>
    </row>
    <row r="906" spans="1:17" x14ac:dyDescent="0.25">
      <c r="A906" t="s">
        <v>712</v>
      </c>
      <c r="C906">
        <v>37</v>
      </c>
      <c r="D906">
        <v>31.54</v>
      </c>
      <c r="E906">
        <v>0.6</v>
      </c>
      <c r="F906">
        <v>10.15</v>
      </c>
      <c r="G906">
        <v>67.47</v>
      </c>
      <c r="H906">
        <v>2</v>
      </c>
      <c r="I906">
        <v>0</v>
      </c>
      <c r="J906">
        <v>0</v>
      </c>
    </row>
    <row r="907" spans="1:17" x14ac:dyDescent="0.25">
      <c r="A907" t="s">
        <v>713</v>
      </c>
      <c r="C907">
        <v>37</v>
      </c>
      <c r="D907">
        <v>31.37</v>
      </c>
      <c r="E907">
        <v>0.62</v>
      </c>
      <c r="F907">
        <v>10.29</v>
      </c>
      <c r="G907">
        <v>67.709999999999994</v>
      </c>
      <c r="H907">
        <v>2</v>
      </c>
      <c r="I907">
        <v>0</v>
      </c>
      <c r="J907">
        <v>0</v>
      </c>
    </row>
    <row r="908" spans="1:17" x14ac:dyDescent="0.25">
      <c r="A908" t="s">
        <v>714</v>
      </c>
      <c r="C908">
        <v>37</v>
      </c>
      <c r="D908">
        <v>34.72</v>
      </c>
      <c r="E908">
        <v>1</v>
      </c>
      <c r="F908">
        <v>14.42</v>
      </c>
      <c r="G908">
        <v>83.66</v>
      </c>
      <c r="H908">
        <v>19</v>
      </c>
      <c r="I908">
        <v>0</v>
      </c>
      <c r="J908">
        <v>0</v>
      </c>
    </row>
    <row r="909" spans="1:17" x14ac:dyDescent="0.25">
      <c r="A909" t="s">
        <v>715</v>
      </c>
      <c r="C909">
        <v>37</v>
      </c>
      <c r="D909">
        <v>34.69</v>
      </c>
      <c r="E909">
        <v>0.94</v>
      </c>
      <c r="F909">
        <v>14.22</v>
      </c>
      <c r="G909">
        <v>83.88</v>
      </c>
      <c r="H909">
        <v>17</v>
      </c>
      <c r="I909">
        <v>0</v>
      </c>
      <c r="J909">
        <v>0</v>
      </c>
    </row>
    <row r="910" spans="1:17" x14ac:dyDescent="0.25">
      <c r="A910" t="s">
        <v>716</v>
      </c>
      <c r="C910">
        <v>37</v>
      </c>
      <c r="D910">
        <v>31.59</v>
      </c>
      <c r="E910">
        <v>0.61</v>
      </c>
      <c r="F910">
        <v>10.34</v>
      </c>
      <c r="G910">
        <v>67.59</v>
      </c>
      <c r="H910">
        <v>2</v>
      </c>
      <c r="I910">
        <v>0</v>
      </c>
      <c r="J910">
        <v>0</v>
      </c>
    </row>
    <row r="911" spans="1:17" x14ac:dyDescent="0.25">
      <c r="A911" t="s">
        <v>717</v>
      </c>
      <c r="C911">
        <v>37</v>
      </c>
      <c r="D911">
        <v>31.46</v>
      </c>
      <c r="E911">
        <v>0.62</v>
      </c>
      <c r="F911">
        <v>10.35</v>
      </c>
      <c r="G911">
        <v>67.75</v>
      </c>
      <c r="H911">
        <v>2</v>
      </c>
      <c r="I911">
        <v>0</v>
      </c>
      <c r="J911">
        <v>0</v>
      </c>
    </row>
    <row r="912" spans="1:17" x14ac:dyDescent="0.25">
      <c r="A912" t="s">
        <v>718</v>
      </c>
      <c r="C912">
        <v>37</v>
      </c>
      <c r="D912">
        <v>31.46</v>
      </c>
      <c r="E912">
        <v>0.63</v>
      </c>
      <c r="F912">
        <v>10.34</v>
      </c>
      <c r="G912">
        <v>67.739999999999995</v>
      </c>
      <c r="H912">
        <v>2</v>
      </c>
      <c r="I912">
        <v>0</v>
      </c>
      <c r="J912">
        <v>0</v>
      </c>
    </row>
    <row r="913" spans="1:17" x14ac:dyDescent="0.25">
      <c r="A913" t="s">
        <v>719</v>
      </c>
      <c r="C913">
        <v>37</v>
      </c>
      <c r="D913">
        <v>31.18</v>
      </c>
      <c r="E913">
        <v>0.59</v>
      </c>
      <c r="F913">
        <v>10.15</v>
      </c>
      <c r="G913">
        <v>67.41</v>
      </c>
      <c r="H913">
        <v>2</v>
      </c>
      <c r="I913">
        <v>0</v>
      </c>
      <c r="J913">
        <v>0</v>
      </c>
    </row>
    <row r="914" spans="1:17" x14ac:dyDescent="0.25">
      <c r="A914" t="s">
        <v>720</v>
      </c>
      <c r="C914">
        <v>37</v>
      </c>
      <c r="D914">
        <v>34.729999999999997</v>
      </c>
      <c r="E914">
        <v>0.94</v>
      </c>
      <c r="F914">
        <v>14.19</v>
      </c>
      <c r="G914">
        <v>83.48</v>
      </c>
      <c r="H914">
        <v>17</v>
      </c>
      <c r="I914">
        <v>0</v>
      </c>
      <c r="J914">
        <v>0</v>
      </c>
    </row>
    <row r="915" spans="1:17" x14ac:dyDescent="0.25">
      <c r="A915" t="s">
        <v>721</v>
      </c>
      <c r="C915">
        <v>37</v>
      </c>
      <c r="D915">
        <v>34.71</v>
      </c>
      <c r="E915">
        <v>1</v>
      </c>
      <c r="F915">
        <v>14.42</v>
      </c>
      <c r="G915">
        <v>84.61</v>
      </c>
      <c r="H915">
        <v>18</v>
      </c>
      <c r="I915">
        <v>0</v>
      </c>
      <c r="J915">
        <v>0</v>
      </c>
    </row>
    <row r="916" spans="1:17" x14ac:dyDescent="0.25">
      <c r="A916" t="s">
        <v>722</v>
      </c>
      <c r="C916">
        <v>37</v>
      </c>
      <c r="D916">
        <v>34.06</v>
      </c>
      <c r="E916">
        <v>1.01</v>
      </c>
      <c r="F916">
        <v>13.05</v>
      </c>
      <c r="G916">
        <v>80.52</v>
      </c>
      <c r="H916">
        <v>13</v>
      </c>
      <c r="I916">
        <v>0</v>
      </c>
      <c r="J916">
        <v>0</v>
      </c>
    </row>
    <row r="917" spans="1:17" x14ac:dyDescent="0.25">
      <c r="A917" t="s">
        <v>723</v>
      </c>
      <c r="C917">
        <v>37</v>
      </c>
      <c r="D917">
        <v>34.39</v>
      </c>
      <c r="E917">
        <v>1.02</v>
      </c>
      <c r="F917">
        <v>13.16</v>
      </c>
      <c r="G917">
        <v>81.48</v>
      </c>
      <c r="H917">
        <v>14</v>
      </c>
      <c r="I917">
        <v>0</v>
      </c>
      <c r="J917">
        <v>0</v>
      </c>
    </row>
    <row r="918" spans="1:17" x14ac:dyDescent="0.25">
      <c r="A918" t="s">
        <v>724</v>
      </c>
      <c r="C918">
        <v>37</v>
      </c>
      <c r="D918">
        <v>34.380000000000003</v>
      </c>
      <c r="E918">
        <v>1.04</v>
      </c>
      <c r="F918">
        <v>13.27</v>
      </c>
      <c r="G918">
        <v>80.94</v>
      </c>
      <c r="H918">
        <v>13</v>
      </c>
      <c r="I918">
        <v>0</v>
      </c>
      <c r="J918">
        <v>0</v>
      </c>
    </row>
    <row r="919" spans="1:17" x14ac:dyDescent="0.25">
      <c r="A919" t="s">
        <v>725</v>
      </c>
      <c r="C919">
        <v>37</v>
      </c>
      <c r="D919">
        <v>34.299999999999997</v>
      </c>
      <c r="E919">
        <v>1</v>
      </c>
      <c r="F919">
        <v>13.09</v>
      </c>
      <c r="G919">
        <v>81.569999999999993</v>
      </c>
      <c r="H919">
        <v>12</v>
      </c>
      <c r="I919">
        <v>0</v>
      </c>
      <c r="J919">
        <v>0</v>
      </c>
    </row>
    <row r="920" spans="1:17" x14ac:dyDescent="0.25">
      <c r="A920" t="s">
        <v>726</v>
      </c>
      <c r="C920">
        <v>37</v>
      </c>
      <c r="D920">
        <v>34.29</v>
      </c>
      <c r="E920">
        <v>0.98</v>
      </c>
      <c r="F920">
        <v>13.02</v>
      </c>
      <c r="G920">
        <v>81.260000000000005</v>
      </c>
      <c r="H920">
        <v>13</v>
      </c>
      <c r="I920">
        <v>0</v>
      </c>
      <c r="J920">
        <v>0</v>
      </c>
    </row>
    <row r="921" spans="1:17" x14ac:dyDescent="0.25">
      <c r="A921" t="s">
        <v>727</v>
      </c>
      <c r="C921">
        <v>37</v>
      </c>
      <c r="D921">
        <v>34.35</v>
      </c>
      <c r="E921">
        <v>1.05</v>
      </c>
      <c r="F921">
        <v>13.14</v>
      </c>
      <c r="G921">
        <v>81.13</v>
      </c>
      <c r="H921">
        <v>13</v>
      </c>
      <c r="I921">
        <v>0</v>
      </c>
      <c r="J921">
        <v>0</v>
      </c>
    </row>
    <row r="922" spans="1:17" x14ac:dyDescent="0.25">
      <c r="A922" t="s">
        <v>728</v>
      </c>
      <c r="C922">
        <v>37</v>
      </c>
      <c r="D922">
        <v>34.32</v>
      </c>
      <c r="E922">
        <v>1.06</v>
      </c>
      <c r="F922">
        <v>13.19</v>
      </c>
      <c r="G922">
        <v>81.52</v>
      </c>
      <c r="H922">
        <v>13</v>
      </c>
      <c r="I922">
        <v>0</v>
      </c>
      <c r="J922">
        <v>0</v>
      </c>
    </row>
    <row r="923" spans="1:17" x14ac:dyDescent="0.25">
      <c r="A923" t="s">
        <v>729</v>
      </c>
      <c r="C923">
        <v>37</v>
      </c>
      <c r="D923">
        <v>34.25</v>
      </c>
      <c r="E923">
        <v>0.98</v>
      </c>
      <c r="F923">
        <v>13.03</v>
      </c>
      <c r="G923">
        <v>80.3</v>
      </c>
      <c r="H923">
        <v>12</v>
      </c>
      <c r="I923">
        <v>0</v>
      </c>
      <c r="J923">
        <v>0</v>
      </c>
    </row>
    <row r="924" spans="1:17" x14ac:dyDescent="0.25">
      <c r="A924" t="s">
        <v>730</v>
      </c>
      <c r="C924">
        <v>37</v>
      </c>
      <c r="D924">
        <v>31.4</v>
      </c>
      <c r="E924">
        <v>0.64</v>
      </c>
      <c r="F924">
        <v>10.57</v>
      </c>
      <c r="G924">
        <v>67.81</v>
      </c>
      <c r="H924">
        <v>2</v>
      </c>
      <c r="I924">
        <v>0</v>
      </c>
      <c r="J924">
        <v>0</v>
      </c>
    </row>
    <row r="925" spans="1:17" x14ac:dyDescent="0.25">
      <c r="A925" t="s">
        <v>731</v>
      </c>
      <c r="C925">
        <v>37</v>
      </c>
      <c r="D925">
        <v>31.37</v>
      </c>
      <c r="E925">
        <v>0.59</v>
      </c>
      <c r="F925">
        <v>10.38</v>
      </c>
      <c r="G925">
        <v>67.87</v>
      </c>
      <c r="H925">
        <v>2</v>
      </c>
      <c r="I925">
        <v>0</v>
      </c>
      <c r="J925">
        <v>0</v>
      </c>
    </row>
    <row r="926" spans="1:17" x14ac:dyDescent="0.25">
      <c r="A926" t="s">
        <v>1518</v>
      </c>
    </row>
    <row r="927" spans="1:17" x14ac:dyDescent="0.25">
      <c r="A927" t="s">
        <v>1518</v>
      </c>
    </row>
    <row r="928" spans="1:17" ht="16.5" x14ac:dyDescent="0.3">
      <c r="A928" t="s">
        <v>732</v>
      </c>
      <c r="O928" s="10">
        <f>AVERAGE(G931:G954)/100</f>
        <v>0.79752916666666673</v>
      </c>
      <c r="P928" s="4">
        <f>COUNTA(A931:A954)</f>
        <v>24</v>
      </c>
      <c r="Q928" s="6">
        <f>37*P928</f>
        <v>888</v>
      </c>
    </row>
    <row r="929" spans="1:10" x14ac:dyDescent="0.25">
      <c r="A929" t="s">
        <v>1518</v>
      </c>
    </row>
    <row r="930" spans="1:10" x14ac:dyDescent="0.25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 t="s">
        <v>8</v>
      </c>
      <c r="I930" t="s">
        <v>9</v>
      </c>
      <c r="J930" t="s">
        <v>10</v>
      </c>
    </row>
    <row r="931" spans="1:10" x14ac:dyDescent="0.25">
      <c r="A931" t="s">
        <v>325</v>
      </c>
      <c r="B931" t="s">
        <v>1424</v>
      </c>
      <c r="C931">
        <v>37</v>
      </c>
      <c r="D931">
        <v>32.26</v>
      </c>
      <c r="E931">
        <v>0.87</v>
      </c>
      <c r="F931">
        <v>14.79</v>
      </c>
      <c r="G931">
        <v>78.790000000000006</v>
      </c>
      <c r="H931">
        <v>10</v>
      </c>
      <c r="I931">
        <v>0</v>
      </c>
      <c r="J931">
        <v>0</v>
      </c>
    </row>
    <row r="932" spans="1:10" x14ac:dyDescent="0.25">
      <c r="A932" t="s">
        <v>326</v>
      </c>
      <c r="B932" t="s">
        <v>1425</v>
      </c>
      <c r="C932">
        <v>37</v>
      </c>
      <c r="D932">
        <v>31.85</v>
      </c>
      <c r="E932">
        <v>0.87</v>
      </c>
      <c r="F932">
        <v>14.85</v>
      </c>
      <c r="G932">
        <v>79.77</v>
      </c>
      <c r="H932">
        <v>10</v>
      </c>
      <c r="I932">
        <v>0</v>
      </c>
      <c r="J932">
        <v>0</v>
      </c>
    </row>
    <row r="933" spans="1:10" x14ac:dyDescent="0.25">
      <c r="A933" t="s">
        <v>327</v>
      </c>
      <c r="B933" t="s">
        <v>1426</v>
      </c>
      <c r="C933">
        <v>37</v>
      </c>
      <c r="D933">
        <v>31.95</v>
      </c>
      <c r="E933">
        <v>0.87</v>
      </c>
      <c r="F933">
        <v>14.75</v>
      </c>
      <c r="G933">
        <v>78.62</v>
      </c>
      <c r="H933">
        <v>10</v>
      </c>
      <c r="I933">
        <v>0</v>
      </c>
      <c r="J933">
        <v>0</v>
      </c>
    </row>
    <row r="934" spans="1:10" x14ac:dyDescent="0.25">
      <c r="A934" t="s">
        <v>328</v>
      </c>
      <c r="B934" t="s">
        <v>1427</v>
      </c>
      <c r="C934">
        <v>37</v>
      </c>
      <c r="D934">
        <v>32.29</v>
      </c>
      <c r="E934">
        <v>0.87</v>
      </c>
      <c r="F934">
        <v>14.99</v>
      </c>
      <c r="G934">
        <v>79.33</v>
      </c>
      <c r="H934">
        <v>10</v>
      </c>
      <c r="I934">
        <v>0</v>
      </c>
      <c r="J934">
        <v>0</v>
      </c>
    </row>
    <row r="935" spans="1:10" x14ac:dyDescent="0.25">
      <c r="A935" t="s">
        <v>329</v>
      </c>
      <c r="B935" t="s">
        <v>1428</v>
      </c>
      <c r="C935">
        <v>37</v>
      </c>
      <c r="D935">
        <v>32.28</v>
      </c>
      <c r="E935">
        <v>0.87</v>
      </c>
      <c r="F935">
        <v>14.75</v>
      </c>
      <c r="G935">
        <v>78.459999999999994</v>
      </c>
      <c r="H935">
        <v>10</v>
      </c>
      <c r="I935">
        <v>0</v>
      </c>
      <c r="J935">
        <v>0</v>
      </c>
    </row>
    <row r="936" spans="1:10" x14ac:dyDescent="0.25">
      <c r="A936" t="s">
        <v>330</v>
      </c>
      <c r="B936" t="s">
        <v>1429</v>
      </c>
      <c r="C936">
        <v>37</v>
      </c>
      <c r="D936">
        <v>32.24</v>
      </c>
      <c r="E936">
        <v>0.87</v>
      </c>
      <c r="F936">
        <v>14.74</v>
      </c>
      <c r="G936">
        <v>78.53</v>
      </c>
      <c r="H936">
        <v>9</v>
      </c>
      <c r="I936">
        <v>0</v>
      </c>
      <c r="J936">
        <v>0</v>
      </c>
    </row>
    <row r="937" spans="1:10" x14ac:dyDescent="0.25">
      <c r="A937" t="s">
        <v>331</v>
      </c>
      <c r="B937" t="s">
        <v>1430</v>
      </c>
      <c r="C937">
        <v>37</v>
      </c>
      <c r="D937">
        <v>32</v>
      </c>
      <c r="E937">
        <v>0.87</v>
      </c>
      <c r="F937">
        <v>14.75</v>
      </c>
      <c r="G937">
        <v>78.180000000000007</v>
      </c>
      <c r="H937">
        <v>9</v>
      </c>
      <c r="I937">
        <v>0</v>
      </c>
      <c r="J937">
        <v>0</v>
      </c>
    </row>
    <row r="938" spans="1:10" x14ac:dyDescent="0.25">
      <c r="A938" t="s">
        <v>332</v>
      </c>
      <c r="B938" t="s">
        <v>1431</v>
      </c>
      <c r="C938">
        <v>37</v>
      </c>
      <c r="D938">
        <v>32.299999999999997</v>
      </c>
      <c r="E938">
        <v>0.87</v>
      </c>
      <c r="F938">
        <v>14.75</v>
      </c>
      <c r="G938">
        <v>78.900000000000006</v>
      </c>
      <c r="H938">
        <v>9</v>
      </c>
      <c r="I938">
        <v>0</v>
      </c>
      <c r="J938">
        <v>0</v>
      </c>
    </row>
    <row r="939" spans="1:10" x14ac:dyDescent="0.25">
      <c r="A939" t="s">
        <v>333</v>
      </c>
      <c r="B939" t="s">
        <v>1432</v>
      </c>
      <c r="C939">
        <v>37</v>
      </c>
      <c r="D939">
        <v>33.020000000000003</v>
      </c>
      <c r="E939">
        <v>1.63</v>
      </c>
      <c r="F939">
        <v>15.12</v>
      </c>
      <c r="G939">
        <v>81.34</v>
      </c>
      <c r="H939">
        <v>14</v>
      </c>
      <c r="I939">
        <v>0</v>
      </c>
      <c r="J939">
        <v>0</v>
      </c>
    </row>
    <row r="940" spans="1:10" x14ac:dyDescent="0.25">
      <c r="A940" t="s">
        <v>334</v>
      </c>
      <c r="B940" t="s">
        <v>1433</v>
      </c>
      <c r="C940">
        <v>37</v>
      </c>
      <c r="D940">
        <v>33.01</v>
      </c>
      <c r="E940">
        <v>1.63</v>
      </c>
      <c r="F940">
        <v>15.11</v>
      </c>
      <c r="G940">
        <v>80.790000000000006</v>
      </c>
      <c r="H940">
        <v>14</v>
      </c>
      <c r="I940">
        <v>0</v>
      </c>
      <c r="J940">
        <v>0</v>
      </c>
    </row>
    <row r="941" spans="1:10" x14ac:dyDescent="0.25">
      <c r="A941" t="s">
        <v>335</v>
      </c>
      <c r="B941" t="s">
        <v>1434</v>
      </c>
      <c r="C941">
        <v>37</v>
      </c>
      <c r="D941">
        <v>33.020000000000003</v>
      </c>
      <c r="E941">
        <v>1.62</v>
      </c>
      <c r="F941">
        <v>15.11</v>
      </c>
      <c r="G941">
        <v>81.77</v>
      </c>
      <c r="H941">
        <v>15</v>
      </c>
      <c r="I941">
        <v>0</v>
      </c>
      <c r="J941">
        <v>0</v>
      </c>
    </row>
    <row r="942" spans="1:10" x14ac:dyDescent="0.25">
      <c r="A942" t="s">
        <v>336</v>
      </c>
      <c r="B942" t="s">
        <v>1435</v>
      </c>
      <c r="C942">
        <v>37</v>
      </c>
      <c r="D942">
        <v>33.19</v>
      </c>
      <c r="E942">
        <v>1.62</v>
      </c>
      <c r="F942">
        <v>15.1</v>
      </c>
      <c r="G942">
        <v>80.73</v>
      </c>
      <c r="H942">
        <v>15</v>
      </c>
      <c r="I942">
        <v>0</v>
      </c>
      <c r="J942">
        <v>0</v>
      </c>
    </row>
    <row r="943" spans="1:10" x14ac:dyDescent="0.25">
      <c r="A943" t="s">
        <v>337</v>
      </c>
      <c r="B943" t="s">
        <v>1436</v>
      </c>
      <c r="C943">
        <v>37</v>
      </c>
      <c r="D943">
        <v>33.01</v>
      </c>
      <c r="E943">
        <v>1.66</v>
      </c>
      <c r="F943">
        <v>15.36</v>
      </c>
      <c r="G943">
        <v>81.290000000000006</v>
      </c>
      <c r="H943">
        <v>15</v>
      </c>
      <c r="I943">
        <v>0</v>
      </c>
      <c r="J943">
        <v>0</v>
      </c>
    </row>
    <row r="944" spans="1:10" x14ac:dyDescent="0.25">
      <c r="A944" t="s">
        <v>338</v>
      </c>
      <c r="B944" t="s">
        <v>1428</v>
      </c>
      <c r="C944">
        <v>37</v>
      </c>
      <c r="D944">
        <v>33.049999999999997</v>
      </c>
      <c r="E944">
        <v>1.66</v>
      </c>
      <c r="F944">
        <v>15.21</v>
      </c>
      <c r="G944">
        <v>80.86</v>
      </c>
      <c r="H944">
        <v>14</v>
      </c>
      <c r="I944">
        <v>0</v>
      </c>
      <c r="J944">
        <v>0</v>
      </c>
    </row>
    <row r="945" spans="1:17" x14ac:dyDescent="0.25">
      <c r="A945" t="s">
        <v>339</v>
      </c>
      <c r="B945" t="s">
        <v>1437</v>
      </c>
      <c r="C945">
        <v>37</v>
      </c>
      <c r="D945">
        <v>32.99</v>
      </c>
      <c r="E945">
        <v>1.65</v>
      </c>
      <c r="F945">
        <v>15.13</v>
      </c>
      <c r="G945">
        <v>80.8</v>
      </c>
      <c r="H945">
        <v>14</v>
      </c>
      <c r="I945">
        <v>0</v>
      </c>
      <c r="J945">
        <v>0</v>
      </c>
    </row>
    <row r="946" spans="1:17" x14ac:dyDescent="0.25">
      <c r="A946" t="s">
        <v>340</v>
      </c>
      <c r="B946" t="s">
        <v>1438</v>
      </c>
      <c r="C946">
        <v>37</v>
      </c>
      <c r="D946">
        <v>32.979999999999997</v>
      </c>
      <c r="E946">
        <v>1.64</v>
      </c>
      <c r="F946">
        <v>15.18</v>
      </c>
      <c r="G946">
        <v>80.819999999999993</v>
      </c>
      <c r="H946">
        <v>14</v>
      </c>
      <c r="I946">
        <v>0</v>
      </c>
      <c r="J946">
        <v>0</v>
      </c>
    </row>
    <row r="947" spans="1:17" x14ac:dyDescent="0.25">
      <c r="A947" t="s">
        <v>463</v>
      </c>
      <c r="B947" t="s">
        <v>1469</v>
      </c>
      <c r="C947">
        <v>37</v>
      </c>
      <c r="D947">
        <v>32.69</v>
      </c>
      <c r="E947">
        <v>1.17</v>
      </c>
      <c r="F947">
        <v>14.71</v>
      </c>
      <c r="G947">
        <v>78.930000000000007</v>
      </c>
      <c r="H947">
        <v>10</v>
      </c>
      <c r="I947">
        <v>0</v>
      </c>
      <c r="J947">
        <v>0</v>
      </c>
    </row>
    <row r="948" spans="1:17" x14ac:dyDescent="0.25">
      <c r="A948" t="s">
        <v>464</v>
      </c>
      <c r="B948" t="s">
        <v>1470</v>
      </c>
      <c r="C948">
        <v>37</v>
      </c>
      <c r="D948">
        <v>32.36</v>
      </c>
      <c r="E948">
        <v>1.17</v>
      </c>
      <c r="F948">
        <v>14.71</v>
      </c>
      <c r="G948">
        <v>79.459999999999994</v>
      </c>
      <c r="H948">
        <v>10</v>
      </c>
      <c r="I948">
        <v>0</v>
      </c>
      <c r="J948">
        <v>0</v>
      </c>
    </row>
    <row r="949" spans="1:17" x14ac:dyDescent="0.25">
      <c r="A949" t="s">
        <v>465</v>
      </c>
      <c r="B949" t="s">
        <v>1471</v>
      </c>
      <c r="C949">
        <v>37</v>
      </c>
      <c r="D949">
        <v>32.5</v>
      </c>
      <c r="E949">
        <v>1.1599999999999999</v>
      </c>
      <c r="F949">
        <v>14.73</v>
      </c>
      <c r="G949">
        <v>79.430000000000007</v>
      </c>
      <c r="H949">
        <v>10</v>
      </c>
      <c r="I949">
        <v>0</v>
      </c>
      <c r="J949">
        <v>0</v>
      </c>
    </row>
    <row r="950" spans="1:17" x14ac:dyDescent="0.25">
      <c r="A950" t="s">
        <v>466</v>
      </c>
      <c r="B950" t="s">
        <v>1472</v>
      </c>
      <c r="C950">
        <v>37</v>
      </c>
      <c r="D950">
        <v>32.39</v>
      </c>
      <c r="E950">
        <v>1.17</v>
      </c>
      <c r="F950">
        <v>14.72</v>
      </c>
      <c r="G950">
        <v>79.45</v>
      </c>
      <c r="H950">
        <v>10</v>
      </c>
      <c r="I950">
        <v>0</v>
      </c>
      <c r="J950">
        <v>0</v>
      </c>
    </row>
    <row r="951" spans="1:17" x14ac:dyDescent="0.25">
      <c r="A951" t="s">
        <v>467</v>
      </c>
      <c r="B951" t="s">
        <v>1473</v>
      </c>
      <c r="C951">
        <v>37</v>
      </c>
      <c r="D951">
        <v>32.49</v>
      </c>
      <c r="E951">
        <v>1.1499999999999999</v>
      </c>
      <c r="F951">
        <v>14.7</v>
      </c>
      <c r="G951">
        <v>79.53</v>
      </c>
      <c r="H951">
        <v>10</v>
      </c>
      <c r="I951">
        <v>0</v>
      </c>
      <c r="J951">
        <v>0</v>
      </c>
    </row>
    <row r="952" spans="1:17" x14ac:dyDescent="0.25">
      <c r="A952" t="s">
        <v>468</v>
      </c>
      <c r="B952" t="s">
        <v>1474</v>
      </c>
      <c r="C952">
        <v>37</v>
      </c>
      <c r="D952">
        <v>32.67</v>
      </c>
      <c r="E952">
        <v>1.1599999999999999</v>
      </c>
      <c r="F952">
        <v>14.75</v>
      </c>
      <c r="G952">
        <v>79.41</v>
      </c>
      <c r="H952">
        <v>10</v>
      </c>
      <c r="I952">
        <v>0</v>
      </c>
      <c r="J952">
        <v>0</v>
      </c>
    </row>
    <row r="953" spans="1:17" x14ac:dyDescent="0.25">
      <c r="A953" t="s">
        <v>469</v>
      </c>
      <c r="B953" t="s">
        <v>1475</v>
      </c>
      <c r="C953">
        <v>37</v>
      </c>
      <c r="D953">
        <v>32.6</v>
      </c>
      <c r="E953">
        <v>1.1599999999999999</v>
      </c>
      <c r="F953">
        <v>14.69</v>
      </c>
      <c r="G953">
        <v>79.39</v>
      </c>
      <c r="H953">
        <v>10</v>
      </c>
      <c r="I953">
        <v>0</v>
      </c>
      <c r="J953">
        <v>0</v>
      </c>
    </row>
    <row r="954" spans="1:17" x14ac:dyDescent="0.25">
      <c r="A954" t="s">
        <v>470</v>
      </c>
      <c r="B954" t="s">
        <v>1476</v>
      </c>
      <c r="C954">
        <v>37</v>
      </c>
      <c r="D954">
        <v>32.450000000000003</v>
      </c>
      <c r="E954">
        <v>1.1599999999999999</v>
      </c>
      <c r="F954">
        <v>14.8</v>
      </c>
      <c r="G954">
        <v>79.489999999999995</v>
      </c>
      <c r="H954">
        <v>10</v>
      </c>
      <c r="I954">
        <v>0</v>
      </c>
      <c r="J954">
        <v>0</v>
      </c>
    </row>
    <row r="955" spans="1:17" x14ac:dyDescent="0.25">
      <c r="A955" t="s">
        <v>1518</v>
      </c>
    </row>
    <row r="956" spans="1:17" x14ac:dyDescent="0.25">
      <c r="A956" t="s">
        <v>1518</v>
      </c>
    </row>
    <row r="957" spans="1:17" ht="16.5" x14ac:dyDescent="0.3">
      <c r="A957" t="s">
        <v>733</v>
      </c>
      <c r="O957" s="10">
        <f>AVERAGE(G960:G975)/100</f>
        <v>0.71984375</v>
      </c>
      <c r="P957" s="4">
        <f>COUNTA(A960:A975)</f>
        <v>16</v>
      </c>
      <c r="Q957" s="6">
        <f>37*P957</f>
        <v>592</v>
      </c>
    </row>
    <row r="958" spans="1:17" x14ac:dyDescent="0.25">
      <c r="A958" t="s">
        <v>1518</v>
      </c>
    </row>
    <row r="959" spans="1:17" x14ac:dyDescent="0.25">
      <c r="A959" t="s">
        <v>1</v>
      </c>
      <c r="B959" t="s">
        <v>2</v>
      </c>
      <c r="C959" t="s">
        <v>3</v>
      </c>
      <c r="D959" t="s">
        <v>4</v>
      </c>
      <c r="E959" t="s">
        <v>5</v>
      </c>
      <c r="F959" t="s">
        <v>6</v>
      </c>
      <c r="G959" t="s">
        <v>7</v>
      </c>
      <c r="H959" t="s">
        <v>8</v>
      </c>
      <c r="I959" t="s">
        <v>9</v>
      </c>
      <c r="J959" t="s">
        <v>10</v>
      </c>
    </row>
    <row r="960" spans="1:17" x14ac:dyDescent="0.25">
      <c r="A960" t="s">
        <v>342</v>
      </c>
      <c r="B960" t="s">
        <v>1439</v>
      </c>
      <c r="C960">
        <v>37</v>
      </c>
      <c r="D960">
        <v>30.78</v>
      </c>
      <c r="E960">
        <v>0.86</v>
      </c>
      <c r="F960">
        <v>12.42</v>
      </c>
      <c r="G960">
        <v>69.959999999999994</v>
      </c>
      <c r="H960">
        <v>1</v>
      </c>
      <c r="I960">
        <v>0</v>
      </c>
      <c r="J960">
        <v>0</v>
      </c>
    </row>
    <row r="961" spans="1:10" x14ac:dyDescent="0.25">
      <c r="A961" t="s">
        <v>343</v>
      </c>
      <c r="B961" t="s">
        <v>1440</v>
      </c>
      <c r="C961">
        <v>37</v>
      </c>
      <c r="D961">
        <v>30.32</v>
      </c>
      <c r="E961">
        <v>0.87</v>
      </c>
      <c r="F961">
        <v>12.39</v>
      </c>
      <c r="G961">
        <v>70.319999999999993</v>
      </c>
      <c r="H961">
        <v>1</v>
      </c>
      <c r="I961">
        <v>0</v>
      </c>
      <c r="J961">
        <v>0</v>
      </c>
    </row>
    <row r="962" spans="1:10" x14ac:dyDescent="0.25">
      <c r="A962" t="s">
        <v>483</v>
      </c>
      <c r="B962" t="s">
        <v>1486</v>
      </c>
      <c r="C962">
        <v>37</v>
      </c>
      <c r="D962">
        <v>30.4</v>
      </c>
      <c r="E962">
        <v>0.71</v>
      </c>
      <c r="F962">
        <v>12.1</v>
      </c>
      <c r="G962">
        <v>73.86</v>
      </c>
      <c r="H962">
        <v>3</v>
      </c>
      <c r="I962">
        <v>0</v>
      </c>
      <c r="J962">
        <v>0</v>
      </c>
    </row>
    <row r="963" spans="1:10" x14ac:dyDescent="0.25">
      <c r="A963" t="s">
        <v>484</v>
      </c>
      <c r="B963" t="s">
        <v>1487</v>
      </c>
      <c r="C963">
        <v>37</v>
      </c>
      <c r="D963">
        <v>30.48</v>
      </c>
      <c r="E963">
        <v>0.71</v>
      </c>
      <c r="F963">
        <v>12.1</v>
      </c>
      <c r="G963">
        <v>73.28</v>
      </c>
      <c r="H963">
        <v>3</v>
      </c>
      <c r="I963">
        <v>0</v>
      </c>
      <c r="J963">
        <v>0</v>
      </c>
    </row>
    <row r="964" spans="1:10" x14ac:dyDescent="0.25">
      <c r="A964" t="s">
        <v>485</v>
      </c>
      <c r="B964" t="s">
        <v>1448</v>
      </c>
      <c r="C964">
        <v>37</v>
      </c>
      <c r="D964">
        <v>30.49</v>
      </c>
      <c r="E964">
        <v>0.71</v>
      </c>
      <c r="F964">
        <v>12.1</v>
      </c>
      <c r="G964">
        <v>73.75</v>
      </c>
      <c r="H964">
        <v>3</v>
      </c>
      <c r="I964">
        <v>0</v>
      </c>
      <c r="J964">
        <v>0</v>
      </c>
    </row>
    <row r="965" spans="1:10" x14ac:dyDescent="0.25">
      <c r="A965" t="s">
        <v>486</v>
      </c>
      <c r="B965" t="s">
        <v>1488</v>
      </c>
      <c r="C965">
        <v>37</v>
      </c>
      <c r="D965">
        <v>30.42</v>
      </c>
      <c r="E965">
        <v>0.72</v>
      </c>
      <c r="F965">
        <v>12.08</v>
      </c>
      <c r="G965">
        <v>74.08</v>
      </c>
      <c r="H965">
        <v>3</v>
      </c>
      <c r="I965">
        <v>0</v>
      </c>
      <c r="J965">
        <v>0</v>
      </c>
    </row>
    <row r="966" spans="1:10" x14ac:dyDescent="0.25">
      <c r="A966" t="s">
        <v>487</v>
      </c>
      <c r="B966" t="s">
        <v>1489</v>
      </c>
      <c r="C966">
        <v>37</v>
      </c>
      <c r="D966">
        <v>30.57</v>
      </c>
      <c r="E966">
        <v>0.71</v>
      </c>
      <c r="F966">
        <v>12.09</v>
      </c>
      <c r="G966">
        <v>73.81</v>
      </c>
      <c r="H966">
        <v>3</v>
      </c>
      <c r="I966">
        <v>0</v>
      </c>
      <c r="J966">
        <v>0</v>
      </c>
    </row>
    <row r="967" spans="1:10" x14ac:dyDescent="0.25">
      <c r="A967" t="s">
        <v>345</v>
      </c>
      <c r="B967" t="s">
        <v>1442</v>
      </c>
      <c r="C967">
        <v>37</v>
      </c>
      <c r="D967">
        <v>30.4</v>
      </c>
      <c r="E967">
        <v>0.83</v>
      </c>
      <c r="F967">
        <v>12.31</v>
      </c>
      <c r="G967">
        <v>69.94</v>
      </c>
      <c r="H967">
        <v>1</v>
      </c>
      <c r="I967">
        <v>0</v>
      </c>
      <c r="J967">
        <v>0</v>
      </c>
    </row>
    <row r="968" spans="1:10" x14ac:dyDescent="0.25">
      <c r="A968" t="s">
        <v>346</v>
      </c>
      <c r="B968" t="s">
        <v>1443</v>
      </c>
      <c r="C968">
        <v>37</v>
      </c>
      <c r="D968">
        <v>30.33</v>
      </c>
      <c r="E968">
        <v>0.84</v>
      </c>
      <c r="F968">
        <v>12.3</v>
      </c>
      <c r="G968">
        <v>70.569999999999993</v>
      </c>
      <c r="H968">
        <v>1</v>
      </c>
      <c r="I968">
        <v>0</v>
      </c>
      <c r="J968">
        <v>0</v>
      </c>
    </row>
    <row r="969" spans="1:10" x14ac:dyDescent="0.25">
      <c r="A969" t="s">
        <v>347</v>
      </c>
      <c r="B969" t="s">
        <v>1444</v>
      </c>
      <c r="C969">
        <v>37</v>
      </c>
      <c r="D969">
        <v>30.27</v>
      </c>
      <c r="E969">
        <v>0.85</v>
      </c>
      <c r="F969">
        <v>12.32</v>
      </c>
      <c r="G969">
        <v>69.989999999999995</v>
      </c>
      <c r="H969">
        <v>1</v>
      </c>
      <c r="I969">
        <v>0</v>
      </c>
      <c r="J969">
        <v>0</v>
      </c>
    </row>
    <row r="970" spans="1:10" x14ac:dyDescent="0.25">
      <c r="A970" t="s">
        <v>348</v>
      </c>
      <c r="B970" t="s">
        <v>1437</v>
      </c>
      <c r="C970">
        <v>37</v>
      </c>
      <c r="D970">
        <v>30.28</v>
      </c>
      <c r="E970">
        <v>0.84</v>
      </c>
      <c r="F970">
        <v>12.36</v>
      </c>
      <c r="G970">
        <v>70.290000000000006</v>
      </c>
      <c r="H970">
        <v>1</v>
      </c>
      <c r="I970">
        <v>0</v>
      </c>
      <c r="J970">
        <v>0</v>
      </c>
    </row>
    <row r="971" spans="1:10" x14ac:dyDescent="0.25">
      <c r="A971" t="s">
        <v>350</v>
      </c>
      <c r="B971" t="s">
        <v>1446</v>
      </c>
      <c r="C971">
        <v>37</v>
      </c>
      <c r="D971">
        <v>30.36</v>
      </c>
      <c r="E971">
        <v>0.87</v>
      </c>
      <c r="F971">
        <v>12.36</v>
      </c>
      <c r="G971">
        <v>70.349999999999994</v>
      </c>
      <c r="H971">
        <v>1</v>
      </c>
      <c r="I971">
        <v>0</v>
      </c>
      <c r="J971">
        <v>0</v>
      </c>
    </row>
    <row r="972" spans="1:10" x14ac:dyDescent="0.25">
      <c r="A972" t="s">
        <v>493</v>
      </c>
      <c r="B972" t="s">
        <v>1464</v>
      </c>
      <c r="C972">
        <v>37</v>
      </c>
      <c r="D972">
        <v>30.47</v>
      </c>
      <c r="E972">
        <v>0.71</v>
      </c>
      <c r="F972">
        <v>12.08</v>
      </c>
      <c r="G972">
        <v>73.84</v>
      </c>
      <c r="H972">
        <v>3</v>
      </c>
      <c r="I972">
        <v>0</v>
      </c>
      <c r="J972">
        <v>0</v>
      </c>
    </row>
    <row r="973" spans="1:10" x14ac:dyDescent="0.25">
      <c r="A973" t="s">
        <v>494</v>
      </c>
      <c r="B973" t="s">
        <v>1494</v>
      </c>
      <c r="C973">
        <v>37</v>
      </c>
      <c r="D973">
        <v>30.33</v>
      </c>
      <c r="E973">
        <v>0.72</v>
      </c>
      <c r="F973">
        <v>12.09</v>
      </c>
      <c r="G973">
        <v>73.23</v>
      </c>
      <c r="H973">
        <v>3</v>
      </c>
      <c r="I973">
        <v>0</v>
      </c>
      <c r="J973">
        <v>0</v>
      </c>
    </row>
    <row r="974" spans="1:10" x14ac:dyDescent="0.25">
      <c r="A974" t="s">
        <v>354</v>
      </c>
      <c r="B974" t="s">
        <v>1450</v>
      </c>
      <c r="C974">
        <v>37</v>
      </c>
      <c r="D974">
        <v>30.43</v>
      </c>
      <c r="E974">
        <v>0.86</v>
      </c>
      <c r="F974">
        <v>12.35</v>
      </c>
      <c r="G974">
        <v>70.41</v>
      </c>
      <c r="H974">
        <v>1</v>
      </c>
      <c r="I974">
        <v>0</v>
      </c>
      <c r="J974">
        <v>0</v>
      </c>
    </row>
    <row r="975" spans="1:10" x14ac:dyDescent="0.25">
      <c r="A975" t="s">
        <v>496</v>
      </c>
      <c r="B975" t="s">
        <v>1496</v>
      </c>
      <c r="C975">
        <v>37</v>
      </c>
      <c r="D975">
        <v>30.43</v>
      </c>
      <c r="E975">
        <v>0.71</v>
      </c>
      <c r="F975">
        <v>12.08</v>
      </c>
      <c r="G975">
        <v>74.069999999999993</v>
      </c>
      <c r="H975">
        <v>2</v>
      </c>
      <c r="I975">
        <v>0</v>
      </c>
      <c r="J975">
        <v>0</v>
      </c>
    </row>
    <row r="976" spans="1:10" x14ac:dyDescent="0.25">
      <c r="A976" t="s">
        <v>1518</v>
      </c>
    </row>
    <row r="977" spans="1:17" x14ac:dyDescent="0.25">
      <c r="A977" t="s">
        <v>1518</v>
      </c>
    </row>
    <row r="978" spans="1:17" ht="16.5" x14ac:dyDescent="0.3">
      <c r="A978" t="s">
        <v>734</v>
      </c>
      <c r="O978" s="10">
        <f>AVERAGE(G981:G1004)/100</f>
        <v>0.69356666666666666</v>
      </c>
      <c r="P978" s="4">
        <f>COUNTA(A981:A1004)</f>
        <v>24</v>
      </c>
      <c r="Q978" s="6">
        <f>37*P978</f>
        <v>888</v>
      </c>
    </row>
    <row r="979" spans="1:17" x14ac:dyDescent="0.25">
      <c r="A979" t="s">
        <v>1518</v>
      </c>
    </row>
    <row r="980" spans="1:17" x14ac:dyDescent="0.25">
      <c r="A980" t="s">
        <v>1</v>
      </c>
      <c r="B980" t="s">
        <v>2</v>
      </c>
      <c r="C980" t="s">
        <v>3</v>
      </c>
      <c r="D980" t="s">
        <v>4</v>
      </c>
      <c r="E980" t="s">
        <v>5</v>
      </c>
      <c r="F980" t="s">
        <v>6</v>
      </c>
      <c r="G980" t="s">
        <v>7</v>
      </c>
      <c r="H980" t="s">
        <v>8</v>
      </c>
      <c r="I980" t="s">
        <v>9</v>
      </c>
      <c r="J980" t="s">
        <v>10</v>
      </c>
    </row>
    <row r="981" spans="1:17" x14ac:dyDescent="0.25">
      <c r="A981" t="s">
        <v>735</v>
      </c>
      <c r="C981">
        <v>37</v>
      </c>
      <c r="D981">
        <v>26.75</v>
      </c>
      <c r="E981">
        <v>0.52</v>
      </c>
      <c r="F981">
        <v>10.83</v>
      </c>
      <c r="G981">
        <v>62.73</v>
      </c>
      <c r="H981">
        <v>0</v>
      </c>
      <c r="I981">
        <v>0</v>
      </c>
      <c r="J981">
        <v>0</v>
      </c>
    </row>
    <row r="982" spans="1:17" x14ac:dyDescent="0.25">
      <c r="A982" t="s">
        <v>736</v>
      </c>
      <c r="C982">
        <v>37</v>
      </c>
      <c r="D982">
        <v>26.35</v>
      </c>
      <c r="E982">
        <v>0.55000000000000004</v>
      </c>
      <c r="F982">
        <v>11.05</v>
      </c>
      <c r="G982">
        <v>63.88</v>
      </c>
      <c r="H982">
        <v>0</v>
      </c>
      <c r="I982">
        <v>0</v>
      </c>
      <c r="J982">
        <v>0</v>
      </c>
    </row>
    <row r="983" spans="1:17" x14ac:dyDescent="0.25">
      <c r="A983" t="s">
        <v>737</v>
      </c>
      <c r="C983">
        <v>37</v>
      </c>
      <c r="D983">
        <v>26.83</v>
      </c>
      <c r="E983">
        <v>0.54</v>
      </c>
      <c r="F983">
        <v>10.97</v>
      </c>
      <c r="G983">
        <v>63.62</v>
      </c>
      <c r="H983">
        <v>0</v>
      </c>
      <c r="I983">
        <v>0</v>
      </c>
      <c r="J983">
        <v>0</v>
      </c>
    </row>
    <row r="984" spans="1:17" x14ac:dyDescent="0.25">
      <c r="A984" t="s">
        <v>738</v>
      </c>
      <c r="C984">
        <v>37</v>
      </c>
      <c r="D984">
        <v>28.78</v>
      </c>
      <c r="E984">
        <v>0.53</v>
      </c>
      <c r="F984">
        <v>11</v>
      </c>
      <c r="G984">
        <v>65.19</v>
      </c>
      <c r="H984">
        <v>0</v>
      </c>
      <c r="I984">
        <v>0</v>
      </c>
      <c r="J984">
        <v>0</v>
      </c>
    </row>
    <row r="985" spans="1:17" x14ac:dyDescent="0.25">
      <c r="A985" t="s">
        <v>739</v>
      </c>
      <c r="C985">
        <v>37</v>
      </c>
      <c r="D985">
        <v>26.35</v>
      </c>
      <c r="E985">
        <v>0.52</v>
      </c>
      <c r="F985">
        <v>10.75</v>
      </c>
      <c r="G985">
        <v>64.02</v>
      </c>
      <c r="H985">
        <v>0</v>
      </c>
      <c r="I985">
        <v>0</v>
      </c>
      <c r="J985">
        <v>0</v>
      </c>
    </row>
    <row r="986" spans="1:17" x14ac:dyDescent="0.25">
      <c r="A986" t="s">
        <v>740</v>
      </c>
      <c r="C986">
        <v>37</v>
      </c>
      <c r="D986">
        <v>27</v>
      </c>
      <c r="E986">
        <v>0.54</v>
      </c>
      <c r="F986">
        <v>10.98</v>
      </c>
      <c r="G986">
        <v>63.78</v>
      </c>
      <c r="H986">
        <v>0</v>
      </c>
      <c r="I986">
        <v>0</v>
      </c>
      <c r="J986">
        <v>0</v>
      </c>
    </row>
    <row r="987" spans="1:17" x14ac:dyDescent="0.25">
      <c r="A987" t="s">
        <v>741</v>
      </c>
      <c r="C987">
        <v>37</v>
      </c>
      <c r="D987">
        <v>27.14</v>
      </c>
      <c r="E987">
        <v>1.1200000000000001</v>
      </c>
      <c r="F987">
        <v>11.63</v>
      </c>
      <c r="G987">
        <v>66.67</v>
      </c>
      <c r="H987">
        <v>0</v>
      </c>
      <c r="I987">
        <v>0</v>
      </c>
      <c r="J987">
        <v>0</v>
      </c>
    </row>
    <row r="988" spans="1:17" x14ac:dyDescent="0.25">
      <c r="A988" t="s">
        <v>742</v>
      </c>
      <c r="C988">
        <v>37</v>
      </c>
      <c r="D988">
        <v>27.33</v>
      </c>
      <c r="E988">
        <v>1.08</v>
      </c>
      <c r="F988">
        <v>11.53</v>
      </c>
      <c r="G988">
        <v>66.14</v>
      </c>
      <c r="H988">
        <v>0</v>
      </c>
      <c r="I988">
        <v>0</v>
      </c>
      <c r="J988">
        <v>0</v>
      </c>
    </row>
    <row r="989" spans="1:17" x14ac:dyDescent="0.25">
      <c r="A989" t="s">
        <v>743</v>
      </c>
      <c r="C989">
        <v>37</v>
      </c>
      <c r="D989">
        <v>27.17</v>
      </c>
      <c r="E989">
        <v>1.07</v>
      </c>
      <c r="F989">
        <v>11.43</v>
      </c>
      <c r="G989">
        <v>65.98</v>
      </c>
      <c r="H989">
        <v>0</v>
      </c>
      <c r="I989">
        <v>0</v>
      </c>
      <c r="J989">
        <v>0</v>
      </c>
    </row>
    <row r="990" spans="1:17" x14ac:dyDescent="0.25">
      <c r="A990" t="s">
        <v>744</v>
      </c>
      <c r="C990">
        <v>37</v>
      </c>
      <c r="D990">
        <v>27.26</v>
      </c>
      <c r="E990">
        <v>1.1200000000000001</v>
      </c>
      <c r="F990">
        <v>11.57</v>
      </c>
      <c r="G990">
        <v>65.73</v>
      </c>
      <c r="H990">
        <v>0</v>
      </c>
      <c r="I990">
        <v>0</v>
      </c>
      <c r="J990">
        <v>0</v>
      </c>
    </row>
    <row r="991" spans="1:17" x14ac:dyDescent="0.25">
      <c r="A991" t="s">
        <v>745</v>
      </c>
      <c r="C991">
        <v>37</v>
      </c>
      <c r="D991">
        <v>31.53</v>
      </c>
      <c r="E991">
        <v>0.95</v>
      </c>
      <c r="F991">
        <v>12.58</v>
      </c>
      <c r="G991">
        <v>78.14</v>
      </c>
      <c r="H991">
        <v>6</v>
      </c>
      <c r="I991">
        <v>0</v>
      </c>
      <c r="J991">
        <v>0</v>
      </c>
    </row>
    <row r="992" spans="1:17" x14ac:dyDescent="0.25">
      <c r="A992" t="s">
        <v>746</v>
      </c>
      <c r="C992">
        <v>37</v>
      </c>
      <c r="D992">
        <v>31.17</v>
      </c>
      <c r="E992">
        <v>0.98</v>
      </c>
      <c r="F992">
        <v>12.72</v>
      </c>
      <c r="G992">
        <v>78.430000000000007</v>
      </c>
      <c r="H992">
        <v>7</v>
      </c>
      <c r="I992">
        <v>0</v>
      </c>
      <c r="J992">
        <v>0</v>
      </c>
    </row>
    <row r="993" spans="1:17" x14ac:dyDescent="0.25">
      <c r="A993" t="s">
        <v>747</v>
      </c>
      <c r="C993">
        <v>37</v>
      </c>
      <c r="D993">
        <v>31.55</v>
      </c>
      <c r="E993">
        <v>0.98</v>
      </c>
      <c r="F993">
        <v>12.69</v>
      </c>
      <c r="G993">
        <v>77.62</v>
      </c>
      <c r="H993">
        <v>5</v>
      </c>
      <c r="I993">
        <v>0</v>
      </c>
      <c r="J993">
        <v>0</v>
      </c>
    </row>
    <row r="994" spans="1:17" x14ac:dyDescent="0.25">
      <c r="A994" t="s">
        <v>748</v>
      </c>
      <c r="C994">
        <v>37</v>
      </c>
      <c r="D994">
        <v>31.52</v>
      </c>
      <c r="E994">
        <v>0.95</v>
      </c>
      <c r="F994">
        <v>12.6</v>
      </c>
      <c r="G994">
        <v>78.040000000000006</v>
      </c>
      <c r="H994">
        <v>6</v>
      </c>
      <c r="I994">
        <v>0</v>
      </c>
      <c r="J994">
        <v>0</v>
      </c>
    </row>
    <row r="995" spans="1:17" x14ac:dyDescent="0.25">
      <c r="A995" t="s">
        <v>749</v>
      </c>
      <c r="C995">
        <v>37</v>
      </c>
      <c r="D995">
        <v>32.090000000000003</v>
      </c>
      <c r="E995">
        <v>0.96</v>
      </c>
      <c r="F995">
        <v>12.63</v>
      </c>
      <c r="G995">
        <v>78.37</v>
      </c>
      <c r="H995">
        <v>4</v>
      </c>
      <c r="I995">
        <v>0</v>
      </c>
      <c r="J995">
        <v>0</v>
      </c>
    </row>
    <row r="996" spans="1:17" x14ac:dyDescent="0.25">
      <c r="A996" t="s">
        <v>750</v>
      </c>
      <c r="C996">
        <v>37</v>
      </c>
      <c r="D996">
        <v>31.59</v>
      </c>
      <c r="E996">
        <v>0.99</v>
      </c>
      <c r="F996">
        <v>12.75</v>
      </c>
      <c r="G996">
        <v>78.28</v>
      </c>
      <c r="H996">
        <v>6</v>
      </c>
      <c r="I996">
        <v>0</v>
      </c>
      <c r="J996">
        <v>0</v>
      </c>
    </row>
    <row r="997" spans="1:17" x14ac:dyDescent="0.25">
      <c r="A997" t="s">
        <v>751</v>
      </c>
      <c r="C997">
        <v>37</v>
      </c>
      <c r="D997">
        <v>31.17</v>
      </c>
      <c r="E997">
        <v>0.99</v>
      </c>
      <c r="F997">
        <v>12.74</v>
      </c>
      <c r="G997">
        <v>77.92</v>
      </c>
      <c r="H997">
        <v>5</v>
      </c>
      <c r="I997">
        <v>0</v>
      </c>
      <c r="J997">
        <v>0</v>
      </c>
    </row>
    <row r="998" spans="1:17" x14ac:dyDescent="0.25">
      <c r="A998" t="s">
        <v>752</v>
      </c>
      <c r="C998">
        <v>37</v>
      </c>
      <c r="D998">
        <v>31.53</v>
      </c>
      <c r="E998">
        <v>0.96</v>
      </c>
      <c r="F998">
        <v>12.69</v>
      </c>
      <c r="G998">
        <v>78.040000000000006</v>
      </c>
      <c r="H998">
        <v>6</v>
      </c>
      <c r="I998">
        <v>0</v>
      </c>
      <c r="J998">
        <v>0</v>
      </c>
    </row>
    <row r="999" spans="1:17" x14ac:dyDescent="0.25">
      <c r="A999" t="s">
        <v>753</v>
      </c>
      <c r="C999">
        <v>37</v>
      </c>
      <c r="D999">
        <v>26.54</v>
      </c>
      <c r="E999">
        <v>0.55000000000000004</v>
      </c>
      <c r="F999">
        <v>11.1</v>
      </c>
      <c r="G999">
        <v>63.49</v>
      </c>
      <c r="H999">
        <v>0</v>
      </c>
      <c r="I999">
        <v>0</v>
      </c>
      <c r="J999">
        <v>0</v>
      </c>
    </row>
    <row r="1000" spans="1:17" x14ac:dyDescent="0.25">
      <c r="A1000" t="s">
        <v>754</v>
      </c>
      <c r="C1000">
        <v>37</v>
      </c>
      <c r="D1000">
        <v>26.11</v>
      </c>
      <c r="E1000">
        <v>0.52</v>
      </c>
      <c r="F1000">
        <v>11</v>
      </c>
      <c r="G1000">
        <v>64.37</v>
      </c>
      <c r="H1000">
        <v>0</v>
      </c>
      <c r="I1000">
        <v>0</v>
      </c>
      <c r="J1000">
        <v>0</v>
      </c>
    </row>
    <row r="1001" spans="1:17" x14ac:dyDescent="0.25">
      <c r="A1001" t="s">
        <v>755</v>
      </c>
      <c r="C1001">
        <v>37</v>
      </c>
      <c r="D1001">
        <v>27.56</v>
      </c>
      <c r="E1001">
        <v>1.08</v>
      </c>
      <c r="F1001">
        <v>11.4</v>
      </c>
      <c r="G1001">
        <v>65.989999999999995</v>
      </c>
      <c r="H1001">
        <v>0</v>
      </c>
      <c r="I1001">
        <v>0</v>
      </c>
      <c r="J1001">
        <v>0</v>
      </c>
    </row>
    <row r="1002" spans="1:17" x14ac:dyDescent="0.25">
      <c r="A1002" t="s">
        <v>756</v>
      </c>
      <c r="C1002">
        <v>37</v>
      </c>
      <c r="D1002">
        <v>27.34</v>
      </c>
      <c r="E1002">
        <v>1.1100000000000001</v>
      </c>
      <c r="F1002">
        <v>11.51</v>
      </c>
      <c r="G1002">
        <v>66.31</v>
      </c>
      <c r="H1002">
        <v>0</v>
      </c>
      <c r="I1002">
        <v>0</v>
      </c>
      <c r="J1002">
        <v>0</v>
      </c>
    </row>
    <row r="1003" spans="1:17" x14ac:dyDescent="0.25">
      <c r="A1003" t="s">
        <v>757</v>
      </c>
      <c r="C1003">
        <v>37</v>
      </c>
      <c r="D1003">
        <v>26.98</v>
      </c>
      <c r="E1003">
        <v>1.1100000000000001</v>
      </c>
      <c r="F1003">
        <v>11.53</v>
      </c>
      <c r="G1003">
        <v>65.92</v>
      </c>
      <c r="H1003">
        <v>0</v>
      </c>
      <c r="I1003">
        <v>0</v>
      </c>
      <c r="J1003">
        <v>0</v>
      </c>
    </row>
    <row r="1004" spans="1:17" x14ac:dyDescent="0.25">
      <c r="A1004" t="s">
        <v>758</v>
      </c>
      <c r="C1004">
        <v>37</v>
      </c>
      <c r="D1004">
        <v>27.14</v>
      </c>
      <c r="E1004">
        <v>1.07</v>
      </c>
      <c r="F1004">
        <v>11.4</v>
      </c>
      <c r="G1004">
        <v>65.900000000000006</v>
      </c>
      <c r="H1004">
        <v>0</v>
      </c>
      <c r="I1004">
        <v>0</v>
      </c>
      <c r="J1004">
        <v>0</v>
      </c>
    </row>
    <row r="1005" spans="1:17" x14ac:dyDescent="0.25">
      <c r="A1005" t="s">
        <v>1518</v>
      </c>
    </row>
    <row r="1006" spans="1:17" x14ac:dyDescent="0.25">
      <c r="A1006" t="s">
        <v>1518</v>
      </c>
    </row>
    <row r="1007" spans="1:17" ht="16.5" x14ac:dyDescent="0.3">
      <c r="A1007" t="s">
        <v>759</v>
      </c>
      <c r="O1007" s="10">
        <f>AVERAGE(G1010:G1033)/100</f>
        <v>0.72462499999999996</v>
      </c>
      <c r="P1007" s="4">
        <f>COUNTA(A1010:A1033)</f>
        <v>24</v>
      </c>
      <c r="Q1007" s="6">
        <f>37*P1007</f>
        <v>888</v>
      </c>
    </row>
    <row r="1008" spans="1:17" x14ac:dyDescent="0.25">
      <c r="A1008" t="s">
        <v>1518</v>
      </c>
    </row>
    <row r="1009" spans="1:10" x14ac:dyDescent="0.25">
      <c r="A1009" t="s">
        <v>1</v>
      </c>
      <c r="B1009" t="s">
        <v>2</v>
      </c>
      <c r="C1009" t="s">
        <v>3</v>
      </c>
      <c r="D1009" t="s">
        <v>4</v>
      </c>
      <c r="E1009" t="s">
        <v>5</v>
      </c>
      <c r="F1009" t="s">
        <v>6</v>
      </c>
      <c r="G1009" t="s">
        <v>7</v>
      </c>
      <c r="H1009" t="s">
        <v>8</v>
      </c>
      <c r="I1009" t="s">
        <v>9</v>
      </c>
      <c r="J1009" t="s">
        <v>10</v>
      </c>
    </row>
    <row r="1010" spans="1:10" x14ac:dyDescent="0.25">
      <c r="A1010" t="s">
        <v>760</v>
      </c>
      <c r="B1010" t="s">
        <v>761</v>
      </c>
      <c r="C1010">
        <v>37</v>
      </c>
      <c r="D1010">
        <v>30.87</v>
      </c>
      <c r="E1010">
        <v>0.38</v>
      </c>
      <c r="F1010">
        <v>12.25</v>
      </c>
      <c r="G1010">
        <v>76.25</v>
      </c>
      <c r="H1010">
        <v>3</v>
      </c>
      <c r="I1010">
        <v>0</v>
      </c>
      <c r="J1010">
        <v>0</v>
      </c>
    </row>
    <row r="1011" spans="1:10" x14ac:dyDescent="0.25">
      <c r="A1011" t="s">
        <v>762</v>
      </c>
      <c r="B1011" t="s">
        <v>763</v>
      </c>
      <c r="C1011">
        <v>37</v>
      </c>
      <c r="D1011">
        <v>30.83</v>
      </c>
      <c r="E1011">
        <v>0.39</v>
      </c>
      <c r="F1011">
        <v>12.2</v>
      </c>
      <c r="G1011">
        <v>75.72</v>
      </c>
      <c r="H1011">
        <v>3</v>
      </c>
      <c r="I1011">
        <v>0</v>
      </c>
      <c r="J1011">
        <v>0</v>
      </c>
    </row>
    <row r="1012" spans="1:10" x14ac:dyDescent="0.25">
      <c r="A1012" t="s">
        <v>764</v>
      </c>
      <c r="B1012" t="s">
        <v>765</v>
      </c>
      <c r="C1012">
        <v>37</v>
      </c>
      <c r="D1012">
        <v>30.98</v>
      </c>
      <c r="E1012">
        <v>0.38</v>
      </c>
      <c r="F1012">
        <v>12.21</v>
      </c>
      <c r="G1012">
        <v>76</v>
      </c>
      <c r="H1012">
        <v>2</v>
      </c>
      <c r="I1012">
        <v>0</v>
      </c>
      <c r="J1012">
        <v>0</v>
      </c>
    </row>
    <row r="1013" spans="1:10" x14ac:dyDescent="0.25">
      <c r="A1013" t="s">
        <v>766</v>
      </c>
      <c r="B1013" t="s">
        <v>767</v>
      </c>
      <c r="C1013">
        <v>37</v>
      </c>
      <c r="D1013">
        <v>31.39</v>
      </c>
      <c r="E1013">
        <v>0.39</v>
      </c>
      <c r="F1013">
        <v>12.4</v>
      </c>
      <c r="G1013">
        <v>76.17</v>
      </c>
      <c r="H1013">
        <v>3</v>
      </c>
      <c r="I1013">
        <v>0</v>
      </c>
      <c r="J1013">
        <v>0</v>
      </c>
    </row>
    <row r="1014" spans="1:10" x14ac:dyDescent="0.25">
      <c r="A1014" t="s">
        <v>768</v>
      </c>
      <c r="B1014" t="s">
        <v>769</v>
      </c>
      <c r="C1014">
        <v>37</v>
      </c>
      <c r="D1014">
        <v>29.34</v>
      </c>
      <c r="E1014">
        <v>0.52</v>
      </c>
      <c r="F1014">
        <v>12.23</v>
      </c>
      <c r="G1014">
        <v>70.47</v>
      </c>
      <c r="H1014">
        <v>0</v>
      </c>
      <c r="I1014">
        <v>0</v>
      </c>
      <c r="J1014">
        <v>0</v>
      </c>
    </row>
    <row r="1015" spans="1:10" x14ac:dyDescent="0.25">
      <c r="A1015" t="s">
        <v>770</v>
      </c>
      <c r="B1015" t="s">
        <v>771</v>
      </c>
      <c r="C1015">
        <v>37</v>
      </c>
      <c r="D1015">
        <v>29.15</v>
      </c>
      <c r="E1015">
        <v>0.52</v>
      </c>
      <c r="F1015">
        <v>12.24</v>
      </c>
      <c r="G1015">
        <v>70.599999999999994</v>
      </c>
      <c r="H1015">
        <v>0</v>
      </c>
      <c r="I1015">
        <v>0</v>
      </c>
      <c r="J1015">
        <v>0</v>
      </c>
    </row>
    <row r="1016" spans="1:10" x14ac:dyDescent="0.25">
      <c r="A1016" t="s">
        <v>772</v>
      </c>
      <c r="B1016" t="s">
        <v>773</v>
      </c>
      <c r="C1016">
        <v>37</v>
      </c>
      <c r="D1016">
        <v>33.020000000000003</v>
      </c>
      <c r="E1016">
        <v>0.59</v>
      </c>
      <c r="F1016">
        <v>12.5</v>
      </c>
      <c r="G1016">
        <v>70.55</v>
      </c>
      <c r="H1016">
        <v>2</v>
      </c>
      <c r="I1016">
        <v>0</v>
      </c>
      <c r="J1016">
        <v>0</v>
      </c>
    </row>
    <row r="1017" spans="1:10" x14ac:dyDescent="0.25">
      <c r="A1017" t="s">
        <v>774</v>
      </c>
      <c r="B1017" t="s">
        <v>775</v>
      </c>
      <c r="C1017">
        <v>37</v>
      </c>
      <c r="D1017">
        <v>33.14</v>
      </c>
      <c r="E1017">
        <v>0.81</v>
      </c>
      <c r="F1017">
        <v>12.62</v>
      </c>
      <c r="G1017">
        <v>70.98</v>
      </c>
      <c r="H1017">
        <v>2</v>
      </c>
      <c r="I1017">
        <v>0</v>
      </c>
      <c r="J1017">
        <v>0</v>
      </c>
    </row>
    <row r="1018" spans="1:10" x14ac:dyDescent="0.25">
      <c r="A1018" t="s">
        <v>776</v>
      </c>
      <c r="B1018" t="s">
        <v>777</v>
      </c>
      <c r="C1018">
        <v>37</v>
      </c>
      <c r="D1018">
        <v>33.03</v>
      </c>
      <c r="E1018">
        <v>0.57999999999999996</v>
      </c>
      <c r="F1018">
        <v>12.47</v>
      </c>
      <c r="G1018">
        <v>70.75</v>
      </c>
      <c r="H1018">
        <v>2</v>
      </c>
      <c r="I1018">
        <v>0</v>
      </c>
      <c r="J1018">
        <v>0</v>
      </c>
    </row>
    <row r="1019" spans="1:10" x14ac:dyDescent="0.25">
      <c r="A1019" t="s">
        <v>778</v>
      </c>
      <c r="B1019" t="s">
        <v>779</v>
      </c>
      <c r="C1019">
        <v>37</v>
      </c>
      <c r="D1019">
        <v>33.28</v>
      </c>
      <c r="E1019">
        <v>0.59</v>
      </c>
      <c r="F1019">
        <v>12.48</v>
      </c>
      <c r="G1019">
        <v>70.989999999999995</v>
      </c>
      <c r="H1019">
        <v>2</v>
      </c>
      <c r="I1019">
        <v>0</v>
      </c>
      <c r="J1019">
        <v>0</v>
      </c>
    </row>
    <row r="1020" spans="1:10" x14ac:dyDescent="0.25">
      <c r="A1020" t="s">
        <v>780</v>
      </c>
      <c r="B1020" t="s">
        <v>781</v>
      </c>
      <c r="C1020">
        <v>37</v>
      </c>
      <c r="D1020">
        <v>32.83</v>
      </c>
      <c r="E1020">
        <v>0.6</v>
      </c>
      <c r="F1020">
        <v>12.58</v>
      </c>
      <c r="G1020">
        <v>71.13</v>
      </c>
      <c r="H1020">
        <v>2</v>
      </c>
      <c r="I1020">
        <v>0</v>
      </c>
      <c r="J1020">
        <v>0</v>
      </c>
    </row>
    <row r="1021" spans="1:10" x14ac:dyDescent="0.25">
      <c r="A1021" t="s">
        <v>782</v>
      </c>
      <c r="B1021" t="s">
        <v>783</v>
      </c>
      <c r="C1021">
        <v>37</v>
      </c>
      <c r="D1021">
        <v>32.86</v>
      </c>
      <c r="E1021">
        <v>0.59</v>
      </c>
      <c r="F1021">
        <v>12.63</v>
      </c>
      <c r="G1021">
        <v>71.3</v>
      </c>
      <c r="H1021">
        <v>2</v>
      </c>
      <c r="I1021">
        <v>0</v>
      </c>
      <c r="J1021">
        <v>0</v>
      </c>
    </row>
    <row r="1022" spans="1:10" x14ac:dyDescent="0.25">
      <c r="A1022" t="s">
        <v>784</v>
      </c>
      <c r="B1022" t="s">
        <v>785</v>
      </c>
      <c r="C1022">
        <v>37</v>
      </c>
      <c r="D1022">
        <v>33.06</v>
      </c>
      <c r="E1022">
        <v>0.59</v>
      </c>
      <c r="F1022">
        <v>12.52</v>
      </c>
      <c r="G1022">
        <v>70.45</v>
      </c>
      <c r="H1022">
        <v>2</v>
      </c>
      <c r="I1022">
        <v>0</v>
      </c>
      <c r="J1022">
        <v>0</v>
      </c>
    </row>
    <row r="1023" spans="1:10" x14ac:dyDescent="0.25">
      <c r="A1023" t="s">
        <v>786</v>
      </c>
      <c r="B1023" t="s">
        <v>761</v>
      </c>
      <c r="C1023">
        <v>37</v>
      </c>
      <c r="D1023">
        <v>33.1</v>
      </c>
      <c r="E1023">
        <v>0.6</v>
      </c>
      <c r="F1023">
        <v>12.54</v>
      </c>
      <c r="G1023">
        <v>71.05</v>
      </c>
      <c r="H1023">
        <v>2</v>
      </c>
      <c r="I1023">
        <v>0</v>
      </c>
      <c r="J1023">
        <v>0</v>
      </c>
    </row>
    <row r="1024" spans="1:10" x14ac:dyDescent="0.25">
      <c r="A1024" t="s">
        <v>787</v>
      </c>
      <c r="B1024" t="s">
        <v>788</v>
      </c>
      <c r="C1024">
        <v>37</v>
      </c>
      <c r="D1024">
        <v>30.87</v>
      </c>
      <c r="E1024">
        <v>0.38</v>
      </c>
      <c r="F1024">
        <v>12.2</v>
      </c>
      <c r="G1024">
        <v>75.739999999999995</v>
      </c>
      <c r="H1024">
        <v>3</v>
      </c>
      <c r="I1024">
        <v>0</v>
      </c>
      <c r="J1024">
        <v>0</v>
      </c>
    </row>
    <row r="1025" spans="1:17" x14ac:dyDescent="0.25">
      <c r="A1025" t="s">
        <v>789</v>
      </c>
      <c r="B1025" t="s">
        <v>790</v>
      </c>
      <c r="C1025">
        <v>37</v>
      </c>
      <c r="D1025">
        <v>30.99</v>
      </c>
      <c r="E1025">
        <v>0.38</v>
      </c>
      <c r="F1025">
        <v>12.21</v>
      </c>
      <c r="G1025">
        <v>76.099999999999994</v>
      </c>
      <c r="H1025">
        <v>3</v>
      </c>
      <c r="I1025">
        <v>0</v>
      </c>
      <c r="J1025">
        <v>0</v>
      </c>
    </row>
    <row r="1026" spans="1:17" x14ac:dyDescent="0.25">
      <c r="A1026" t="s">
        <v>791</v>
      </c>
      <c r="B1026" t="s">
        <v>792</v>
      </c>
      <c r="C1026">
        <v>37</v>
      </c>
      <c r="D1026">
        <v>29.5</v>
      </c>
      <c r="E1026">
        <v>0.52</v>
      </c>
      <c r="F1026">
        <v>12.24</v>
      </c>
      <c r="G1026">
        <v>70.62</v>
      </c>
      <c r="H1026">
        <v>0</v>
      </c>
      <c r="I1026">
        <v>0</v>
      </c>
      <c r="J1026">
        <v>0</v>
      </c>
    </row>
    <row r="1027" spans="1:17" x14ac:dyDescent="0.25">
      <c r="A1027" t="s">
        <v>793</v>
      </c>
      <c r="B1027" t="s">
        <v>781</v>
      </c>
      <c r="C1027">
        <v>37</v>
      </c>
      <c r="D1027">
        <v>29.21</v>
      </c>
      <c r="E1027">
        <v>0.52</v>
      </c>
      <c r="F1027">
        <v>12.26</v>
      </c>
      <c r="G1027">
        <v>70.63</v>
      </c>
      <c r="H1027">
        <v>0</v>
      </c>
      <c r="I1027">
        <v>0</v>
      </c>
      <c r="J1027">
        <v>0</v>
      </c>
    </row>
    <row r="1028" spans="1:17" x14ac:dyDescent="0.25">
      <c r="A1028" t="s">
        <v>794</v>
      </c>
      <c r="B1028" t="s">
        <v>795</v>
      </c>
      <c r="C1028">
        <v>37</v>
      </c>
      <c r="D1028">
        <v>29.06</v>
      </c>
      <c r="E1028">
        <v>0.52</v>
      </c>
      <c r="F1028">
        <v>12.23</v>
      </c>
      <c r="G1028">
        <v>70.430000000000007</v>
      </c>
      <c r="H1028">
        <v>0</v>
      </c>
      <c r="I1028">
        <v>0</v>
      </c>
      <c r="J1028">
        <v>0</v>
      </c>
    </row>
    <row r="1029" spans="1:17" x14ac:dyDescent="0.25">
      <c r="A1029" t="s">
        <v>796</v>
      </c>
      <c r="B1029" t="s">
        <v>797</v>
      </c>
      <c r="C1029">
        <v>37</v>
      </c>
      <c r="D1029">
        <v>29.49</v>
      </c>
      <c r="E1029">
        <v>0.52</v>
      </c>
      <c r="F1029">
        <v>12.25</v>
      </c>
      <c r="G1029">
        <v>70.5</v>
      </c>
      <c r="H1029">
        <v>0</v>
      </c>
      <c r="I1029">
        <v>0</v>
      </c>
      <c r="J1029">
        <v>0</v>
      </c>
    </row>
    <row r="1030" spans="1:17" x14ac:dyDescent="0.25">
      <c r="A1030" t="s">
        <v>798</v>
      </c>
      <c r="B1030" t="s">
        <v>799</v>
      </c>
      <c r="C1030">
        <v>37</v>
      </c>
      <c r="D1030">
        <v>29.54</v>
      </c>
      <c r="E1030">
        <v>0.52</v>
      </c>
      <c r="F1030">
        <v>12.25</v>
      </c>
      <c r="G1030">
        <v>70.459999999999994</v>
      </c>
      <c r="H1030">
        <v>0</v>
      </c>
      <c r="I1030">
        <v>0</v>
      </c>
      <c r="J1030">
        <v>0</v>
      </c>
    </row>
    <row r="1031" spans="1:17" x14ac:dyDescent="0.25">
      <c r="A1031" t="s">
        <v>800</v>
      </c>
      <c r="B1031" t="s">
        <v>801</v>
      </c>
      <c r="C1031">
        <v>37</v>
      </c>
      <c r="D1031">
        <v>29.44</v>
      </c>
      <c r="E1031">
        <v>0.52</v>
      </c>
      <c r="F1031">
        <v>12.24</v>
      </c>
      <c r="G1031">
        <v>70.34</v>
      </c>
      <c r="H1031">
        <v>0</v>
      </c>
      <c r="I1031">
        <v>0</v>
      </c>
      <c r="J1031">
        <v>0</v>
      </c>
    </row>
    <row r="1032" spans="1:17" x14ac:dyDescent="0.25">
      <c r="A1032" t="s">
        <v>802</v>
      </c>
      <c r="B1032" t="s">
        <v>803</v>
      </c>
      <c r="C1032">
        <v>37</v>
      </c>
      <c r="D1032">
        <v>30.98</v>
      </c>
      <c r="E1032">
        <v>0.38</v>
      </c>
      <c r="F1032">
        <v>12.21</v>
      </c>
      <c r="G1032">
        <v>75.739999999999995</v>
      </c>
      <c r="H1032">
        <v>2</v>
      </c>
      <c r="I1032">
        <v>0</v>
      </c>
      <c r="J1032">
        <v>0</v>
      </c>
    </row>
    <row r="1033" spans="1:17" x14ac:dyDescent="0.25">
      <c r="A1033" t="s">
        <v>804</v>
      </c>
      <c r="B1033" t="s">
        <v>805</v>
      </c>
      <c r="C1033">
        <v>37</v>
      </c>
      <c r="D1033">
        <v>31.08</v>
      </c>
      <c r="E1033">
        <v>0.39</v>
      </c>
      <c r="F1033">
        <v>12.19</v>
      </c>
      <c r="G1033">
        <v>76.13</v>
      </c>
      <c r="H1033">
        <v>3</v>
      </c>
      <c r="I1033">
        <v>0</v>
      </c>
      <c r="J1033">
        <v>0</v>
      </c>
    </row>
    <row r="1034" spans="1:17" x14ac:dyDescent="0.25">
      <c r="A1034" t="s">
        <v>1518</v>
      </c>
    </row>
    <row r="1035" spans="1:17" x14ac:dyDescent="0.25">
      <c r="A1035" t="s">
        <v>1518</v>
      </c>
    </row>
    <row r="1036" spans="1:17" ht="16.5" x14ac:dyDescent="0.3">
      <c r="A1036" t="s">
        <v>806</v>
      </c>
      <c r="O1036" s="10">
        <f>AVERAGE(G1039:G1062)/100</f>
        <v>0.85091250000000007</v>
      </c>
      <c r="P1036" s="4">
        <f>COUNTA(A1039:A1062)</f>
        <v>24</v>
      </c>
      <c r="Q1036" s="6">
        <f>37*P1036</f>
        <v>888</v>
      </c>
    </row>
    <row r="1037" spans="1:17" x14ac:dyDescent="0.25">
      <c r="A1037" t="s">
        <v>1518</v>
      </c>
    </row>
    <row r="1038" spans="1:17" x14ac:dyDescent="0.25">
      <c r="A1038" t="s">
        <v>1</v>
      </c>
      <c r="B1038" t="s">
        <v>2</v>
      </c>
      <c r="C1038" t="s">
        <v>3</v>
      </c>
      <c r="D1038" t="s">
        <v>4</v>
      </c>
      <c r="E1038" t="s">
        <v>5</v>
      </c>
      <c r="F1038" t="s">
        <v>6</v>
      </c>
      <c r="G1038" t="s">
        <v>7</v>
      </c>
      <c r="H1038" t="s">
        <v>8</v>
      </c>
      <c r="I1038" t="s">
        <v>9</v>
      </c>
      <c r="J1038" t="s">
        <v>10</v>
      </c>
    </row>
    <row r="1039" spans="1:17" x14ac:dyDescent="0.25">
      <c r="A1039" t="s">
        <v>807</v>
      </c>
      <c r="C1039">
        <v>37</v>
      </c>
      <c r="D1039">
        <v>35.369999999999997</v>
      </c>
      <c r="E1039">
        <v>0.56000000000000005</v>
      </c>
      <c r="F1039">
        <v>14.87</v>
      </c>
      <c r="G1039">
        <v>89.64</v>
      </c>
      <c r="H1039">
        <v>41</v>
      </c>
      <c r="I1039">
        <v>3</v>
      </c>
      <c r="J1039">
        <v>15</v>
      </c>
    </row>
    <row r="1040" spans="1:17" x14ac:dyDescent="0.25">
      <c r="A1040" t="s">
        <v>808</v>
      </c>
      <c r="C1040">
        <v>37</v>
      </c>
      <c r="D1040">
        <v>35.71</v>
      </c>
      <c r="E1040">
        <v>0.51</v>
      </c>
      <c r="F1040">
        <v>14.47</v>
      </c>
      <c r="G1040">
        <v>87.67</v>
      </c>
      <c r="H1040">
        <v>37</v>
      </c>
      <c r="I1040">
        <v>3</v>
      </c>
      <c r="J1040">
        <v>15</v>
      </c>
    </row>
    <row r="1041" spans="1:10" x14ac:dyDescent="0.25">
      <c r="A1041" t="s">
        <v>809</v>
      </c>
      <c r="C1041">
        <v>37</v>
      </c>
      <c r="D1041">
        <v>35.49</v>
      </c>
      <c r="E1041">
        <v>0.53</v>
      </c>
      <c r="F1041">
        <v>14.49</v>
      </c>
      <c r="G1041">
        <v>87.22</v>
      </c>
      <c r="H1041">
        <v>38</v>
      </c>
      <c r="I1041">
        <v>2</v>
      </c>
      <c r="J1041">
        <v>10</v>
      </c>
    </row>
    <row r="1042" spans="1:10" x14ac:dyDescent="0.25">
      <c r="A1042" t="s">
        <v>810</v>
      </c>
      <c r="C1042">
        <v>37</v>
      </c>
      <c r="D1042">
        <v>35.35</v>
      </c>
      <c r="E1042">
        <v>0.55000000000000004</v>
      </c>
      <c r="F1042">
        <v>14.59</v>
      </c>
      <c r="G1042">
        <v>87.87</v>
      </c>
      <c r="H1042">
        <v>38</v>
      </c>
      <c r="I1042">
        <v>3</v>
      </c>
      <c r="J1042">
        <v>15</v>
      </c>
    </row>
    <row r="1043" spans="1:10" x14ac:dyDescent="0.25">
      <c r="A1043" t="s">
        <v>811</v>
      </c>
      <c r="C1043">
        <v>37</v>
      </c>
      <c r="D1043">
        <v>34.299999999999997</v>
      </c>
      <c r="E1043">
        <v>0.69</v>
      </c>
      <c r="F1043">
        <v>13.35</v>
      </c>
      <c r="G1043">
        <v>84.54</v>
      </c>
      <c r="H1043">
        <v>30</v>
      </c>
      <c r="I1043">
        <v>0</v>
      </c>
      <c r="J1043">
        <v>0</v>
      </c>
    </row>
    <row r="1044" spans="1:10" x14ac:dyDescent="0.25">
      <c r="A1044" t="s">
        <v>812</v>
      </c>
      <c r="C1044">
        <v>37</v>
      </c>
      <c r="D1044">
        <v>34.020000000000003</v>
      </c>
      <c r="E1044">
        <v>0.76</v>
      </c>
      <c r="F1044">
        <v>13.58</v>
      </c>
      <c r="G1044">
        <v>84.95</v>
      </c>
      <c r="H1044">
        <v>32</v>
      </c>
      <c r="I1044">
        <v>0</v>
      </c>
      <c r="J1044">
        <v>0</v>
      </c>
    </row>
    <row r="1045" spans="1:10" x14ac:dyDescent="0.25">
      <c r="A1045" t="s">
        <v>813</v>
      </c>
      <c r="C1045">
        <v>37</v>
      </c>
      <c r="D1045">
        <v>33.840000000000003</v>
      </c>
      <c r="E1045">
        <v>0.76</v>
      </c>
      <c r="F1045">
        <v>13.56</v>
      </c>
      <c r="G1045">
        <v>84.88</v>
      </c>
      <c r="H1045">
        <v>31</v>
      </c>
      <c r="I1045">
        <v>0</v>
      </c>
      <c r="J1045">
        <v>0</v>
      </c>
    </row>
    <row r="1046" spans="1:10" x14ac:dyDescent="0.25">
      <c r="A1046" t="s">
        <v>814</v>
      </c>
      <c r="C1046">
        <v>37</v>
      </c>
      <c r="D1046">
        <v>34.25</v>
      </c>
      <c r="E1046">
        <v>0.69</v>
      </c>
      <c r="F1046">
        <v>13.3</v>
      </c>
      <c r="G1046">
        <v>85.38</v>
      </c>
      <c r="H1046">
        <v>31</v>
      </c>
      <c r="I1046">
        <v>0</v>
      </c>
      <c r="J1046">
        <v>0</v>
      </c>
    </row>
    <row r="1047" spans="1:10" x14ac:dyDescent="0.25">
      <c r="A1047" t="s">
        <v>815</v>
      </c>
      <c r="C1047">
        <v>37</v>
      </c>
      <c r="D1047">
        <v>33.840000000000003</v>
      </c>
      <c r="E1047">
        <v>0.7</v>
      </c>
      <c r="F1047">
        <v>13.32</v>
      </c>
      <c r="G1047">
        <v>84.77</v>
      </c>
      <c r="H1047">
        <v>31</v>
      </c>
      <c r="I1047">
        <v>0</v>
      </c>
      <c r="J1047">
        <v>0</v>
      </c>
    </row>
    <row r="1048" spans="1:10" x14ac:dyDescent="0.25">
      <c r="A1048" t="s">
        <v>816</v>
      </c>
      <c r="C1048">
        <v>37</v>
      </c>
      <c r="D1048">
        <v>33.65</v>
      </c>
      <c r="E1048">
        <v>0.77</v>
      </c>
      <c r="F1048">
        <v>13.62</v>
      </c>
      <c r="G1048">
        <v>84.74</v>
      </c>
      <c r="H1048">
        <v>32</v>
      </c>
      <c r="I1048">
        <v>0</v>
      </c>
      <c r="J1048">
        <v>0</v>
      </c>
    </row>
    <row r="1049" spans="1:10" x14ac:dyDescent="0.25">
      <c r="A1049" t="s">
        <v>817</v>
      </c>
      <c r="C1049">
        <v>37</v>
      </c>
      <c r="D1049">
        <v>33.83</v>
      </c>
      <c r="E1049">
        <v>0.76</v>
      </c>
      <c r="F1049">
        <v>13.55</v>
      </c>
      <c r="G1049">
        <v>84.64</v>
      </c>
      <c r="H1049">
        <v>30</v>
      </c>
      <c r="I1049">
        <v>0</v>
      </c>
      <c r="J1049">
        <v>0</v>
      </c>
    </row>
    <row r="1050" spans="1:10" x14ac:dyDescent="0.25">
      <c r="A1050" t="s">
        <v>818</v>
      </c>
      <c r="C1050">
        <v>37</v>
      </c>
      <c r="D1050">
        <v>34.06</v>
      </c>
      <c r="E1050">
        <v>0.7</v>
      </c>
      <c r="F1050">
        <v>13.36</v>
      </c>
      <c r="G1050">
        <v>84.67</v>
      </c>
      <c r="H1050">
        <v>32</v>
      </c>
      <c r="I1050">
        <v>0</v>
      </c>
      <c r="J1050">
        <v>0</v>
      </c>
    </row>
    <row r="1051" spans="1:10" x14ac:dyDescent="0.25">
      <c r="A1051" t="s">
        <v>819</v>
      </c>
      <c r="C1051">
        <v>37</v>
      </c>
      <c r="D1051">
        <v>33.82</v>
      </c>
      <c r="E1051">
        <v>1.1399999999999999</v>
      </c>
      <c r="F1051">
        <v>14.16</v>
      </c>
      <c r="G1051">
        <v>82.64</v>
      </c>
      <c r="H1051">
        <v>16</v>
      </c>
      <c r="I1051">
        <v>0</v>
      </c>
      <c r="J1051">
        <v>0</v>
      </c>
    </row>
    <row r="1052" spans="1:10" x14ac:dyDescent="0.25">
      <c r="A1052" t="s">
        <v>820</v>
      </c>
      <c r="C1052">
        <v>37</v>
      </c>
      <c r="D1052">
        <v>33.79</v>
      </c>
      <c r="E1052">
        <v>1.18</v>
      </c>
      <c r="F1052">
        <v>14.28</v>
      </c>
      <c r="G1052">
        <v>82.78</v>
      </c>
      <c r="H1052">
        <v>16</v>
      </c>
      <c r="I1052">
        <v>0</v>
      </c>
      <c r="J1052">
        <v>0</v>
      </c>
    </row>
    <row r="1053" spans="1:10" x14ac:dyDescent="0.25">
      <c r="A1053" t="s">
        <v>821</v>
      </c>
      <c r="C1053">
        <v>37</v>
      </c>
      <c r="D1053">
        <v>33.9</v>
      </c>
      <c r="E1053">
        <v>1.1299999999999999</v>
      </c>
      <c r="F1053">
        <v>14.29</v>
      </c>
      <c r="G1053">
        <v>82.78</v>
      </c>
      <c r="H1053">
        <v>17</v>
      </c>
      <c r="I1053">
        <v>0</v>
      </c>
      <c r="J1053">
        <v>0</v>
      </c>
    </row>
    <row r="1054" spans="1:10" x14ac:dyDescent="0.25">
      <c r="A1054" t="s">
        <v>822</v>
      </c>
      <c r="C1054">
        <v>37</v>
      </c>
      <c r="D1054">
        <v>33.83</v>
      </c>
      <c r="E1054">
        <v>1.1200000000000001</v>
      </c>
      <c r="F1054">
        <v>14.14</v>
      </c>
      <c r="G1054">
        <v>82.61</v>
      </c>
      <c r="H1054">
        <v>16</v>
      </c>
      <c r="I1054">
        <v>0</v>
      </c>
      <c r="J1054">
        <v>0</v>
      </c>
    </row>
    <row r="1055" spans="1:10" x14ac:dyDescent="0.25">
      <c r="A1055" t="s">
        <v>823</v>
      </c>
      <c r="C1055">
        <v>37</v>
      </c>
      <c r="D1055">
        <v>33.93</v>
      </c>
      <c r="E1055">
        <v>1.1100000000000001</v>
      </c>
      <c r="F1055">
        <v>14.13</v>
      </c>
      <c r="G1055">
        <v>82.12</v>
      </c>
      <c r="H1055">
        <v>17</v>
      </c>
      <c r="I1055">
        <v>0</v>
      </c>
      <c r="J1055">
        <v>0</v>
      </c>
    </row>
    <row r="1056" spans="1:10" x14ac:dyDescent="0.25">
      <c r="A1056" t="s">
        <v>824</v>
      </c>
      <c r="C1056">
        <v>37</v>
      </c>
      <c r="D1056">
        <v>33.840000000000003</v>
      </c>
      <c r="E1056">
        <v>1.17</v>
      </c>
      <c r="F1056">
        <v>14.29</v>
      </c>
      <c r="G1056">
        <v>82.51</v>
      </c>
      <c r="H1056">
        <v>16</v>
      </c>
      <c r="I1056">
        <v>0</v>
      </c>
      <c r="J1056">
        <v>0</v>
      </c>
    </row>
    <row r="1057" spans="1:17" x14ac:dyDescent="0.25">
      <c r="A1057" t="s">
        <v>825</v>
      </c>
      <c r="C1057">
        <v>37</v>
      </c>
      <c r="D1057">
        <v>33.99</v>
      </c>
      <c r="E1057">
        <v>1.1599999999999999</v>
      </c>
      <c r="F1057">
        <v>14.26</v>
      </c>
      <c r="G1057">
        <v>82.83</v>
      </c>
      <c r="H1057">
        <v>16</v>
      </c>
      <c r="I1057">
        <v>0</v>
      </c>
      <c r="J1057">
        <v>0</v>
      </c>
    </row>
    <row r="1058" spans="1:17" x14ac:dyDescent="0.25">
      <c r="A1058" t="s">
        <v>826</v>
      </c>
      <c r="C1058">
        <v>37</v>
      </c>
      <c r="D1058">
        <v>34.119999999999997</v>
      </c>
      <c r="E1058">
        <v>1.1200000000000001</v>
      </c>
      <c r="F1058">
        <v>14.16</v>
      </c>
      <c r="G1058">
        <v>82.76</v>
      </c>
      <c r="H1058">
        <v>15</v>
      </c>
      <c r="I1058">
        <v>0</v>
      </c>
      <c r="J1058">
        <v>0</v>
      </c>
    </row>
    <row r="1059" spans="1:17" x14ac:dyDescent="0.25">
      <c r="A1059" t="s">
        <v>827</v>
      </c>
      <c r="C1059">
        <v>37</v>
      </c>
      <c r="D1059">
        <v>35.51</v>
      </c>
      <c r="E1059">
        <v>0.53</v>
      </c>
      <c r="F1059">
        <v>14.49</v>
      </c>
      <c r="G1059">
        <v>87.56</v>
      </c>
      <c r="H1059">
        <v>37</v>
      </c>
      <c r="I1059">
        <v>3</v>
      </c>
      <c r="J1059">
        <v>15</v>
      </c>
    </row>
    <row r="1060" spans="1:17" x14ac:dyDescent="0.25">
      <c r="A1060" t="s">
        <v>828</v>
      </c>
      <c r="C1060">
        <v>37</v>
      </c>
      <c r="D1060">
        <v>35.39</v>
      </c>
      <c r="E1060">
        <v>0.54</v>
      </c>
      <c r="F1060">
        <v>14.61</v>
      </c>
      <c r="G1060">
        <v>87.77</v>
      </c>
      <c r="H1060">
        <v>38</v>
      </c>
      <c r="I1060">
        <v>3</v>
      </c>
      <c r="J1060">
        <v>15</v>
      </c>
    </row>
    <row r="1061" spans="1:17" x14ac:dyDescent="0.25">
      <c r="A1061" t="s">
        <v>829</v>
      </c>
      <c r="C1061">
        <v>37</v>
      </c>
      <c r="D1061">
        <v>35.5</v>
      </c>
      <c r="E1061">
        <v>0.54</v>
      </c>
      <c r="F1061">
        <v>14.6</v>
      </c>
      <c r="G1061">
        <v>87.22</v>
      </c>
      <c r="H1061">
        <v>38</v>
      </c>
      <c r="I1061">
        <v>3</v>
      </c>
      <c r="J1061">
        <v>15</v>
      </c>
    </row>
    <row r="1062" spans="1:17" x14ac:dyDescent="0.25">
      <c r="A1062" t="s">
        <v>830</v>
      </c>
      <c r="C1062">
        <v>37</v>
      </c>
      <c r="D1062">
        <v>35.57</v>
      </c>
      <c r="E1062">
        <v>0.52</v>
      </c>
      <c r="F1062">
        <v>14.46</v>
      </c>
      <c r="G1062">
        <v>87.64</v>
      </c>
      <c r="H1062">
        <v>38</v>
      </c>
      <c r="I1062">
        <v>2</v>
      </c>
      <c r="J1062">
        <v>10</v>
      </c>
    </row>
    <row r="1063" spans="1:17" x14ac:dyDescent="0.25">
      <c r="A1063" t="s">
        <v>1518</v>
      </c>
    </row>
    <row r="1064" spans="1:17" x14ac:dyDescent="0.25">
      <c r="A1064" t="s">
        <v>1518</v>
      </c>
    </row>
    <row r="1065" spans="1:17" ht="16.5" x14ac:dyDescent="0.3">
      <c r="A1065" t="s">
        <v>831</v>
      </c>
      <c r="O1065" s="10">
        <f>AVERAGE(G1068:G1091)/100</f>
        <v>0.84161666666666679</v>
      </c>
      <c r="P1065" s="4">
        <f>COUNTA(A1068:A1091)</f>
        <v>24</v>
      </c>
      <c r="Q1065" s="6">
        <f>37*P1065</f>
        <v>888</v>
      </c>
    </row>
    <row r="1066" spans="1:17" x14ac:dyDescent="0.25">
      <c r="A1066" t="s">
        <v>1518</v>
      </c>
    </row>
    <row r="1067" spans="1:17" x14ac:dyDescent="0.25">
      <c r="A1067" t="s">
        <v>1</v>
      </c>
      <c r="B1067" t="s">
        <v>2</v>
      </c>
      <c r="C1067" t="s">
        <v>3</v>
      </c>
      <c r="D1067" t="s">
        <v>4</v>
      </c>
      <c r="E1067" t="s">
        <v>5</v>
      </c>
      <c r="F1067" t="s">
        <v>6</v>
      </c>
      <c r="G1067" t="s">
        <v>7</v>
      </c>
      <c r="H1067" t="s">
        <v>8</v>
      </c>
      <c r="I1067" t="s">
        <v>9</v>
      </c>
      <c r="J1067" t="s">
        <v>10</v>
      </c>
    </row>
    <row r="1068" spans="1:17" x14ac:dyDescent="0.25">
      <c r="A1068" t="s">
        <v>832</v>
      </c>
      <c r="B1068" t="s">
        <v>833</v>
      </c>
      <c r="C1068">
        <v>37</v>
      </c>
      <c r="D1068">
        <v>34.9</v>
      </c>
      <c r="E1068">
        <v>1.45</v>
      </c>
      <c r="F1068">
        <v>14.87</v>
      </c>
      <c r="G1068">
        <v>84.92</v>
      </c>
      <c r="H1068">
        <v>31</v>
      </c>
      <c r="I1068">
        <v>0</v>
      </c>
      <c r="J1068">
        <v>0</v>
      </c>
    </row>
    <row r="1069" spans="1:17" x14ac:dyDescent="0.25">
      <c r="A1069" t="s">
        <v>834</v>
      </c>
      <c r="B1069" t="s">
        <v>835</v>
      </c>
      <c r="C1069">
        <v>37</v>
      </c>
      <c r="D1069">
        <v>34.89</v>
      </c>
      <c r="E1069">
        <v>1.47</v>
      </c>
      <c r="F1069">
        <v>14.88</v>
      </c>
      <c r="G1069">
        <v>84.74</v>
      </c>
      <c r="H1069">
        <v>30</v>
      </c>
      <c r="I1069">
        <v>0</v>
      </c>
      <c r="J1069">
        <v>0</v>
      </c>
    </row>
    <row r="1070" spans="1:17" x14ac:dyDescent="0.25">
      <c r="A1070" t="s">
        <v>836</v>
      </c>
      <c r="B1070" t="s">
        <v>837</v>
      </c>
      <c r="C1070">
        <v>37</v>
      </c>
      <c r="D1070">
        <v>34.68</v>
      </c>
      <c r="E1070">
        <v>1.45</v>
      </c>
      <c r="F1070">
        <v>14.85</v>
      </c>
      <c r="G1070">
        <v>85.01</v>
      </c>
      <c r="H1070">
        <v>29</v>
      </c>
      <c r="I1070">
        <v>0</v>
      </c>
      <c r="J1070">
        <v>0</v>
      </c>
    </row>
    <row r="1071" spans="1:17" x14ac:dyDescent="0.25">
      <c r="A1071" t="s">
        <v>838</v>
      </c>
      <c r="B1071" t="s">
        <v>839</v>
      </c>
      <c r="C1071">
        <v>37</v>
      </c>
      <c r="D1071">
        <v>34.65</v>
      </c>
      <c r="E1071">
        <v>1.45</v>
      </c>
      <c r="F1071">
        <v>14.86</v>
      </c>
      <c r="G1071">
        <v>84.88</v>
      </c>
      <c r="H1071">
        <v>32</v>
      </c>
      <c r="I1071">
        <v>0</v>
      </c>
      <c r="J1071">
        <v>0</v>
      </c>
    </row>
    <row r="1072" spans="1:17" x14ac:dyDescent="0.25">
      <c r="A1072" t="s">
        <v>840</v>
      </c>
      <c r="B1072" t="s">
        <v>841</v>
      </c>
      <c r="C1072">
        <v>37</v>
      </c>
      <c r="D1072">
        <v>33.92</v>
      </c>
      <c r="E1072">
        <v>1.27</v>
      </c>
      <c r="F1072">
        <v>14.56</v>
      </c>
      <c r="G1072">
        <v>83.86</v>
      </c>
      <c r="H1072">
        <v>25</v>
      </c>
      <c r="I1072">
        <v>0</v>
      </c>
      <c r="J1072">
        <v>0</v>
      </c>
    </row>
    <row r="1073" spans="1:10" x14ac:dyDescent="0.25">
      <c r="A1073" t="s">
        <v>842</v>
      </c>
      <c r="B1073" t="s">
        <v>843</v>
      </c>
      <c r="C1073">
        <v>37</v>
      </c>
      <c r="D1073">
        <v>33.520000000000003</v>
      </c>
      <c r="E1073">
        <v>1.27</v>
      </c>
      <c r="F1073">
        <v>14.56</v>
      </c>
      <c r="G1073">
        <v>84.3</v>
      </c>
      <c r="H1073">
        <v>23</v>
      </c>
      <c r="I1073">
        <v>0</v>
      </c>
      <c r="J1073">
        <v>0</v>
      </c>
    </row>
    <row r="1074" spans="1:10" x14ac:dyDescent="0.25">
      <c r="A1074" t="s">
        <v>844</v>
      </c>
      <c r="B1074" t="s">
        <v>845</v>
      </c>
      <c r="C1074">
        <v>37</v>
      </c>
      <c r="D1074">
        <v>34.53</v>
      </c>
      <c r="E1074">
        <v>0.78</v>
      </c>
      <c r="F1074">
        <v>14.7</v>
      </c>
      <c r="G1074">
        <v>82.87</v>
      </c>
      <c r="H1074">
        <v>19</v>
      </c>
      <c r="I1074">
        <v>0</v>
      </c>
      <c r="J1074">
        <v>0</v>
      </c>
    </row>
    <row r="1075" spans="1:10" x14ac:dyDescent="0.25">
      <c r="A1075" t="s">
        <v>846</v>
      </c>
      <c r="B1075" t="s">
        <v>847</v>
      </c>
      <c r="C1075">
        <v>37</v>
      </c>
      <c r="D1075">
        <v>34.590000000000003</v>
      </c>
      <c r="E1075">
        <v>0.78</v>
      </c>
      <c r="F1075">
        <v>14.72</v>
      </c>
      <c r="G1075">
        <v>83.33</v>
      </c>
      <c r="H1075">
        <v>20</v>
      </c>
      <c r="I1075">
        <v>0</v>
      </c>
      <c r="J1075">
        <v>0</v>
      </c>
    </row>
    <row r="1076" spans="1:10" x14ac:dyDescent="0.25">
      <c r="A1076" t="s">
        <v>848</v>
      </c>
      <c r="B1076" t="s">
        <v>849</v>
      </c>
      <c r="C1076">
        <v>37</v>
      </c>
      <c r="D1076">
        <v>34.729999999999997</v>
      </c>
      <c r="E1076">
        <v>0.78</v>
      </c>
      <c r="F1076">
        <v>14.73</v>
      </c>
      <c r="G1076">
        <v>83.33</v>
      </c>
      <c r="H1076">
        <v>19</v>
      </c>
      <c r="I1076">
        <v>0</v>
      </c>
      <c r="J1076">
        <v>0</v>
      </c>
    </row>
    <row r="1077" spans="1:10" x14ac:dyDescent="0.25">
      <c r="A1077" t="s">
        <v>850</v>
      </c>
      <c r="B1077" t="s">
        <v>851</v>
      </c>
      <c r="C1077">
        <v>37</v>
      </c>
      <c r="D1077">
        <v>34.54</v>
      </c>
      <c r="E1077">
        <v>0.79</v>
      </c>
      <c r="F1077">
        <v>14.78</v>
      </c>
      <c r="G1077">
        <v>83.26</v>
      </c>
      <c r="H1077">
        <v>19</v>
      </c>
      <c r="I1077">
        <v>0</v>
      </c>
      <c r="J1077">
        <v>0</v>
      </c>
    </row>
    <row r="1078" spans="1:10" x14ac:dyDescent="0.25">
      <c r="A1078" t="s">
        <v>852</v>
      </c>
      <c r="B1078" t="s">
        <v>853</v>
      </c>
      <c r="C1078">
        <v>37</v>
      </c>
      <c r="D1078">
        <v>34.340000000000003</v>
      </c>
      <c r="E1078">
        <v>0.8</v>
      </c>
      <c r="F1078">
        <v>14.76</v>
      </c>
      <c r="G1078">
        <v>83.57</v>
      </c>
      <c r="H1078">
        <v>19</v>
      </c>
      <c r="I1078">
        <v>0</v>
      </c>
      <c r="J1078">
        <v>0</v>
      </c>
    </row>
    <row r="1079" spans="1:10" x14ac:dyDescent="0.25">
      <c r="A1079" t="s">
        <v>854</v>
      </c>
      <c r="B1079" t="s">
        <v>837</v>
      </c>
      <c r="C1079">
        <v>37</v>
      </c>
      <c r="D1079">
        <v>34.54</v>
      </c>
      <c r="E1079">
        <v>0.8</v>
      </c>
      <c r="F1079">
        <v>14.78</v>
      </c>
      <c r="G1079">
        <v>83.6</v>
      </c>
      <c r="H1079">
        <v>19</v>
      </c>
      <c r="I1079">
        <v>0</v>
      </c>
      <c r="J1079">
        <v>0</v>
      </c>
    </row>
    <row r="1080" spans="1:10" x14ac:dyDescent="0.25">
      <c r="A1080" t="s">
        <v>855</v>
      </c>
      <c r="B1080" t="s">
        <v>856</v>
      </c>
      <c r="C1080">
        <v>37</v>
      </c>
      <c r="D1080">
        <v>34.590000000000003</v>
      </c>
      <c r="E1080">
        <v>0.8</v>
      </c>
      <c r="F1080">
        <v>15.33</v>
      </c>
      <c r="G1080">
        <v>83.85</v>
      </c>
      <c r="H1080">
        <v>21</v>
      </c>
      <c r="I1080">
        <v>0</v>
      </c>
      <c r="J1080">
        <v>0</v>
      </c>
    </row>
    <row r="1081" spans="1:10" x14ac:dyDescent="0.25">
      <c r="A1081" t="s">
        <v>857</v>
      </c>
      <c r="B1081" t="s">
        <v>858</v>
      </c>
      <c r="C1081">
        <v>37</v>
      </c>
      <c r="D1081">
        <v>34.729999999999997</v>
      </c>
      <c r="E1081">
        <v>0.8</v>
      </c>
      <c r="F1081">
        <v>14.84</v>
      </c>
      <c r="G1081">
        <v>83.73</v>
      </c>
      <c r="H1081">
        <v>19</v>
      </c>
      <c r="I1081">
        <v>0</v>
      </c>
      <c r="J1081">
        <v>0</v>
      </c>
    </row>
    <row r="1082" spans="1:10" x14ac:dyDescent="0.25">
      <c r="A1082" t="s">
        <v>859</v>
      </c>
      <c r="B1082" t="s">
        <v>860</v>
      </c>
      <c r="C1082">
        <v>37</v>
      </c>
      <c r="D1082">
        <v>34.92</v>
      </c>
      <c r="E1082">
        <v>1.45</v>
      </c>
      <c r="F1082">
        <v>14.91</v>
      </c>
      <c r="G1082">
        <v>84.92</v>
      </c>
      <c r="H1082">
        <v>31</v>
      </c>
      <c r="I1082">
        <v>0</v>
      </c>
      <c r="J1082">
        <v>0</v>
      </c>
    </row>
    <row r="1083" spans="1:10" x14ac:dyDescent="0.25">
      <c r="A1083" t="s">
        <v>861</v>
      </c>
      <c r="B1083" t="s">
        <v>862</v>
      </c>
      <c r="C1083">
        <v>37</v>
      </c>
      <c r="D1083">
        <v>34.369999999999997</v>
      </c>
      <c r="E1083">
        <v>1.46</v>
      </c>
      <c r="F1083">
        <v>14.85</v>
      </c>
      <c r="G1083">
        <v>84.93</v>
      </c>
      <c r="H1083">
        <v>29</v>
      </c>
      <c r="I1083">
        <v>0</v>
      </c>
      <c r="J1083">
        <v>0</v>
      </c>
    </row>
    <row r="1084" spans="1:10" x14ac:dyDescent="0.25">
      <c r="A1084" t="s">
        <v>863</v>
      </c>
      <c r="B1084" t="s">
        <v>864</v>
      </c>
      <c r="C1084">
        <v>37</v>
      </c>
      <c r="D1084">
        <v>34.590000000000003</v>
      </c>
      <c r="E1084">
        <v>1.44</v>
      </c>
      <c r="F1084">
        <v>14.85</v>
      </c>
      <c r="G1084">
        <v>84.92</v>
      </c>
      <c r="H1084">
        <v>30</v>
      </c>
      <c r="I1084">
        <v>0</v>
      </c>
      <c r="J1084">
        <v>0</v>
      </c>
    </row>
    <row r="1085" spans="1:10" x14ac:dyDescent="0.25">
      <c r="A1085" t="s">
        <v>865</v>
      </c>
      <c r="B1085" t="s">
        <v>866</v>
      </c>
      <c r="C1085">
        <v>37</v>
      </c>
      <c r="D1085">
        <v>34.979999999999997</v>
      </c>
      <c r="E1085">
        <v>1.44</v>
      </c>
      <c r="F1085">
        <v>14.85</v>
      </c>
      <c r="G1085">
        <v>84.9</v>
      </c>
      <c r="H1085">
        <v>30</v>
      </c>
      <c r="I1085">
        <v>0</v>
      </c>
      <c r="J1085">
        <v>0</v>
      </c>
    </row>
    <row r="1086" spans="1:10" x14ac:dyDescent="0.25">
      <c r="A1086" t="s">
        <v>867</v>
      </c>
      <c r="B1086" t="s">
        <v>868</v>
      </c>
      <c r="C1086">
        <v>37</v>
      </c>
      <c r="D1086">
        <v>33.92</v>
      </c>
      <c r="E1086">
        <v>1.26</v>
      </c>
      <c r="F1086">
        <v>14.58</v>
      </c>
      <c r="G1086">
        <v>84.31</v>
      </c>
      <c r="H1086">
        <v>23</v>
      </c>
      <c r="I1086">
        <v>0</v>
      </c>
      <c r="J1086">
        <v>0</v>
      </c>
    </row>
    <row r="1087" spans="1:10" x14ac:dyDescent="0.25">
      <c r="A1087" t="s">
        <v>869</v>
      </c>
      <c r="B1087" t="s">
        <v>870</v>
      </c>
      <c r="C1087">
        <v>37</v>
      </c>
      <c r="D1087">
        <v>33.51</v>
      </c>
      <c r="E1087">
        <v>1.27</v>
      </c>
      <c r="F1087">
        <v>14.57</v>
      </c>
      <c r="G1087">
        <v>83.99</v>
      </c>
      <c r="H1087">
        <v>24</v>
      </c>
      <c r="I1087">
        <v>0</v>
      </c>
      <c r="J1087">
        <v>0</v>
      </c>
    </row>
    <row r="1088" spans="1:10" x14ac:dyDescent="0.25">
      <c r="A1088" t="s">
        <v>871</v>
      </c>
      <c r="B1088" t="s">
        <v>872</v>
      </c>
      <c r="C1088">
        <v>37</v>
      </c>
      <c r="D1088">
        <v>33.78</v>
      </c>
      <c r="E1088">
        <v>1.26</v>
      </c>
      <c r="F1088">
        <v>14.57</v>
      </c>
      <c r="G1088">
        <v>84.06</v>
      </c>
      <c r="H1088">
        <v>25</v>
      </c>
      <c r="I1088">
        <v>0</v>
      </c>
      <c r="J1088">
        <v>0</v>
      </c>
    </row>
    <row r="1089" spans="1:17" x14ac:dyDescent="0.25">
      <c r="A1089" t="s">
        <v>873</v>
      </c>
      <c r="B1089" t="s">
        <v>874</v>
      </c>
      <c r="C1089">
        <v>37</v>
      </c>
      <c r="D1089">
        <v>33.36</v>
      </c>
      <c r="E1089">
        <v>1.26</v>
      </c>
      <c r="F1089">
        <v>14.56</v>
      </c>
      <c r="G1089">
        <v>84.33</v>
      </c>
      <c r="H1089">
        <v>25</v>
      </c>
      <c r="I1089">
        <v>0</v>
      </c>
      <c r="J1089">
        <v>0</v>
      </c>
    </row>
    <row r="1090" spans="1:17" x14ac:dyDescent="0.25">
      <c r="A1090" t="s">
        <v>875</v>
      </c>
      <c r="B1090" t="s">
        <v>876</v>
      </c>
      <c r="C1090">
        <v>37</v>
      </c>
      <c r="D1090">
        <v>33.92</v>
      </c>
      <c r="E1090">
        <v>1.26</v>
      </c>
      <c r="F1090">
        <v>14.56</v>
      </c>
      <c r="G1090">
        <v>84.28</v>
      </c>
      <c r="H1090">
        <v>26</v>
      </c>
      <c r="I1090">
        <v>0</v>
      </c>
      <c r="J1090">
        <v>0</v>
      </c>
    </row>
    <row r="1091" spans="1:17" x14ac:dyDescent="0.25">
      <c r="A1091" t="s">
        <v>877</v>
      </c>
      <c r="B1091" t="s">
        <v>856</v>
      </c>
      <c r="C1091">
        <v>37</v>
      </c>
      <c r="D1091">
        <v>33.93</v>
      </c>
      <c r="E1091">
        <v>1.27</v>
      </c>
      <c r="F1091">
        <v>14.61</v>
      </c>
      <c r="G1091">
        <v>83.99</v>
      </c>
      <c r="H1091">
        <v>25</v>
      </c>
      <c r="I1091">
        <v>0</v>
      </c>
      <c r="J1091">
        <v>0</v>
      </c>
    </row>
    <row r="1092" spans="1:17" x14ac:dyDescent="0.25">
      <c r="A1092" t="s">
        <v>1518</v>
      </c>
    </row>
    <row r="1093" spans="1:17" x14ac:dyDescent="0.25">
      <c r="A1093" t="s">
        <v>1518</v>
      </c>
    </row>
    <row r="1094" spans="1:17" ht="16.5" x14ac:dyDescent="0.3">
      <c r="A1094" t="s">
        <v>878</v>
      </c>
      <c r="O1094" s="10">
        <f>AVERAGE(G1097:G1120)/100</f>
        <v>0.89803750000000027</v>
      </c>
      <c r="P1094" s="4">
        <f>COUNTA(A1097:A1120)</f>
        <v>24</v>
      </c>
      <c r="Q1094" s="6">
        <f>37*P1094</f>
        <v>888</v>
      </c>
    </row>
    <row r="1095" spans="1:17" x14ac:dyDescent="0.25">
      <c r="A1095" t="s">
        <v>1518</v>
      </c>
    </row>
    <row r="1096" spans="1:17" x14ac:dyDescent="0.25">
      <c r="A1096" t="s">
        <v>1</v>
      </c>
      <c r="B1096" t="s">
        <v>2</v>
      </c>
      <c r="C1096" t="s">
        <v>3</v>
      </c>
      <c r="D1096" t="s">
        <v>4</v>
      </c>
      <c r="E1096" t="s">
        <v>5</v>
      </c>
      <c r="F1096" t="s">
        <v>6</v>
      </c>
      <c r="G1096" t="s">
        <v>7</v>
      </c>
      <c r="H1096" t="s">
        <v>8</v>
      </c>
      <c r="I1096" t="s">
        <v>9</v>
      </c>
      <c r="J1096" t="s">
        <v>10</v>
      </c>
    </row>
    <row r="1097" spans="1:17" x14ac:dyDescent="0.25">
      <c r="A1097" t="s">
        <v>879</v>
      </c>
      <c r="B1097" t="s">
        <v>880</v>
      </c>
      <c r="C1097">
        <v>37</v>
      </c>
      <c r="D1097">
        <v>34.880000000000003</v>
      </c>
      <c r="E1097">
        <v>1.72</v>
      </c>
      <c r="F1097">
        <v>17.41</v>
      </c>
      <c r="G1097">
        <v>89.97</v>
      </c>
      <c r="H1097">
        <v>63</v>
      </c>
      <c r="I1097">
        <v>0</v>
      </c>
      <c r="J1097">
        <v>0</v>
      </c>
    </row>
    <row r="1098" spans="1:17" x14ac:dyDescent="0.25">
      <c r="A1098" t="s">
        <v>881</v>
      </c>
      <c r="B1098" t="s">
        <v>882</v>
      </c>
      <c r="C1098">
        <v>37</v>
      </c>
      <c r="D1098">
        <v>34.92</v>
      </c>
      <c r="E1098">
        <v>1.73</v>
      </c>
      <c r="F1098">
        <v>17.399999999999999</v>
      </c>
      <c r="G1098">
        <v>89.23</v>
      </c>
      <c r="H1098">
        <v>65</v>
      </c>
      <c r="I1098">
        <v>0</v>
      </c>
      <c r="J1098">
        <v>0</v>
      </c>
    </row>
    <row r="1099" spans="1:17" x14ac:dyDescent="0.25">
      <c r="A1099" t="s">
        <v>883</v>
      </c>
      <c r="B1099" t="s">
        <v>884</v>
      </c>
      <c r="C1099">
        <v>37</v>
      </c>
      <c r="D1099">
        <v>34.880000000000003</v>
      </c>
      <c r="E1099">
        <v>1.74</v>
      </c>
      <c r="F1099">
        <v>17.440000000000001</v>
      </c>
      <c r="G1099">
        <v>89.53</v>
      </c>
      <c r="H1099">
        <v>66</v>
      </c>
      <c r="I1099">
        <v>0</v>
      </c>
      <c r="J1099">
        <v>0</v>
      </c>
    </row>
    <row r="1100" spans="1:17" x14ac:dyDescent="0.25">
      <c r="A1100" t="s">
        <v>885</v>
      </c>
      <c r="B1100" t="s">
        <v>886</v>
      </c>
      <c r="C1100">
        <v>37</v>
      </c>
      <c r="D1100">
        <v>35.090000000000003</v>
      </c>
      <c r="E1100">
        <v>1.74</v>
      </c>
      <c r="F1100">
        <v>17.43</v>
      </c>
      <c r="G1100">
        <v>89.89</v>
      </c>
      <c r="H1100">
        <v>67</v>
      </c>
      <c r="I1100">
        <v>0</v>
      </c>
      <c r="J1100">
        <v>0</v>
      </c>
    </row>
    <row r="1101" spans="1:17" x14ac:dyDescent="0.25">
      <c r="A1101" t="s">
        <v>887</v>
      </c>
      <c r="B1101" t="s">
        <v>888</v>
      </c>
      <c r="C1101">
        <v>37</v>
      </c>
      <c r="D1101">
        <v>34.94</v>
      </c>
      <c r="E1101">
        <v>1.75</v>
      </c>
      <c r="F1101">
        <v>17.47</v>
      </c>
      <c r="G1101">
        <v>89.09</v>
      </c>
      <c r="H1101">
        <v>66</v>
      </c>
      <c r="I1101">
        <v>0</v>
      </c>
      <c r="J1101">
        <v>0</v>
      </c>
    </row>
    <row r="1102" spans="1:17" x14ac:dyDescent="0.25">
      <c r="A1102" t="s">
        <v>889</v>
      </c>
      <c r="B1102" t="s">
        <v>890</v>
      </c>
      <c r="C1102">
        <v>37</v>
      </c>
      <c r="D1102">
        <v>34.869999999999997</v>
      </c>
      <c r="E1102">
        <v>1.77</v>
      </c>
      <c r="F1102">
        <v>17.5</v>
      </c>
      <c r="G1102">
        <v>90.01</v>
      </c>
      <c r="H1102">
        <v>65</v>
      </c>
      <c r="I1102">
        <v>0</v>
      </c>
      <c r="J1102">
        <v>0</v>
      </c>
    </row>
    <row r="1103" spans="1:17" x14ac:dyDescent="0.25">
      <c r="A1103" t="s">
        <v>891</v>
      </c>
      <c r="B1103" t="s">
        <v>892</v>
      </c>
      <c r="C1103">
        <v>37</v>
      </c>
      <c r="D1103">
        <v>34.93</v>
      </c>
      <c r="E1103">
        <v>1.76</v>
      </c>
      <c r="F1103">
        <v>17.54</v>
      </c>
      <c r="G1103">
        <v>89.24</v>
      </c>
      <c r="H1103">
        <v>66</v>
      </c>
      <c r="I1103">
        <v>0</v>
      </c>
      <c r="J1103">
        <v>0</v>
      </c>
    </row>
    <row r="1104" spans="1:17" x14ac:dyDescent="0.25">
      <c r="A1104" t="s">
        <v>893</v>
      </c>
      <c r="B1104" t="s">
        <v>894</v>
      </c>
      <c r="C1104">
        <v>37</v>
      </c>
      <c r="D1104">
        <v>34.96</v>
      </c>
      <c r="E1104">
        <v>1.76</v>
      </c>
      <c r="F1104">
        <v>17.690000000000001</v>
      </c>
      <c r="G1104">
        <v>90.08</v>
      </c>
      <c r="H1104">
        <v>70</v>
      </c>
      <c r="I1104">
        <v>0</v>
      </c>
      <c r="J1104">
        <v>0</v>
      </c>
    </row>
    <row r="1105" spans="1:10" x14ac:dyDescent="0.25">
      <c r="A1105" t="s">
        <v>895</v>
      </c>
      <c r="B1105" t="s">
        <v>896</v>
      </c>
      <c r="C1105">
        <v>37</v>
      </c>
      <c r="D1105">
        <v>34.630000000000003</v>
      </c>
      <c r="E1105">
        <v>1.48</v>
      </c>
      <c r="F1105">
        <v>17.27</v>
      </c>
      <c r="G1105">
        <v>90.91</v>
      </c>
      <c r="H1105">
        <v>69</v>
      </c>
      <c r="I1105">
        <v>0</v>
      </c>
      <c r="J1105">
        <v>0</v>
      </c>
    </row>
    <row r="1106" spans="1:10" x14ac:dyDescent="0.25">
      <c r="A1106" t="s">
        <v>897</v>
      </c>
      <c r="B1106" t="s">
        <v>898</v>
      </c>
      <c r="C1106">
        <v>37</v>
      </c>
      <c r="D1106">
        <v>35.15</v>
      </c>
      <c r="E1106">
        <v>1.1499999999999999</v>
      </c>
      <c r="F1106">
        <v>17.260000000000002</v>
      </c>
      <c r="G1106">
        <v>91.03</v>
      </c>
      <c r="H1106">
        <v>70</v>
      </c>
      <c r="I1106">
        <v>0</v>
      </c>
      <c r="J1106">
        <v>0</v>
      </c>
    </row>
    <row r="1107" spans="1:10" x14ac:dyDescent="0.25">
      <c r="A1107" t="s">
        <v>899</v>
      </c>
      <c r="B1107" t="s">
        <v>900</v>
      </c>
      <c r="C1107">
        <v>37</v>
      </c>
      <c r="D1107">
        <v>35.07</v>
      </c>
      <c r="E1107">
        <v>1.69</v>
      </c>
      <c r="F1107">
        <v>17.54</v>
      </c>
      <c r="G1107">
        <v>88.81</v>
      </c>
      <c r="H1107">
        <v>57</v>
      </c>
      <c r="I1107">
        <v>0</v>
      </c>
      <c r="J1107">
        <v>0</v>
      </c>
    </row>
    <row r="1108" spans="1:10" x14ac:dyDescent="0.25">
      <c r="A1108" t="s">
        <v>901</v>
      </c>
      <c r="B1108" t="s">
        <v>902</v>
      </c>
      <c r="C1108">
        <v>37</v>
      </c>
      <c r="D1108">
        <v>34.619999999999997</v>
      </c>
      <c r="E1108">
        <v>1.7</v>
      </c>
      <c r="F1108">
        <v>17.52</v>
      </c>
      <c r="G1108">
        <v>88.68</v>
      </c>
      <c r="H1108">
        <v>60</v>
      </c>
      <c r="I1108">
        <v>0</v>
      </c>
      <c r="J1108">
        <v>0</v>
      </c>
    </row>
    <row r="1109" spans="1:10" x14ac:dyDescent="0.25">
      <c r="A1109" t="s">
        <v>903</v>
      </c>
      <c r="B1109" t="s">
        <v>890</v>
      </c>
      <c r="C1109">
        <v>37</v>
      </c>
      <c r="D1109">
        <v>34.54</v>
      </c>
      <c r="E1109">
        <v>1.69</v>
      </c>
      <c r="F1109">
        <v>17.43</v>
      </c>
      <c r="G1109">
        <v>88.97</v>
      </c>
      <c r="H1109">
        <v>58</v>
      </c>
      <c r="I1109">
        <v>0</v>
      </c>
      <c r="J1109">
        <v>0</v>
      </c>
    </row>
    <row r="1110" spans="1:10" x14ac:dyDescent="0.25">
      <c r="A1110" t="s">
        <v>904</v>
      </c>
      <c r="B1110" t="s">
        <v>905</v>
      </c>
      <c r="C1110">
        <v>37</v>
      </c>
      <c r="D1110">
        <v>34.53</v>
      </c>
      <c r="E1110">
        <v>1.7</v>
      </c>
      <c r="F1110">
        <v>17.440000000000001</v>
      </c>
      <c r="G1110">
        <v>88.9</v>
      </c>
      <c r="H1110">
        <v>57</v>
      </c>
      <c r="I1110">
        <v>0</v>
      </c>
      <c r="J1110">
        <v>0</v>
      </c>
    </row>
    <row r="1111" spans="1:10" x14ac:dyDescent="0.25">
      <c r="A1111" t="s">
        <v>906</v>
      </c>
      <c r="B1111" t="s">
        <v>907</v>
      </c>
      <c r="C1111">
        <v>37</v>
      </c>
      <c r="D1111">
        <v>34.520000000000003</v>
      </c>
      <c r="E1111">
        <v>1.64</v>
      </c>
      <c r="F1111">
        <v>17.43</v>
      </c>
      <c r="G1111">
        <v>88.9</v>
      </c>
      <c r="H1111">
        <v>57</v>
      </c>
      <c r="I1111">
        <v>0</v>
      </c>
      <c r="J1111">
        <v>0</v>
      </c>
    </row>
    <row r="1112" spans="1:10" x14ac:dyDescent="0.25">
      <c r="A1112" t="s">
        <v>908</v>
      </c>
      <c r="B1112" t="s">
        <v>909</v>
      </c>
      <c r="C1112">
        <v>37</v>
      </c>
      <c r="D1112">
        <v>34.450000000000003</v>
      </c>
      <c r="E1112">
        <v>1.64</v>
      </c>
      <c r="F1112">
        <v>17.440000000000001</v>
      </c>
      <c r="G1112">
        <v>88.91</v>
      </c>
      <c r="H1112">
        <v>58</v>
      </c>
      <c r="I1112">
        <v>0</v>
      </c>
      <c r="J1112">
        <v>0</v>
      </c>
    </row>
    <row r="1113" spans="1:10" x14ac:dyDescent="0.25">
      <c r="A1113" t="s">
        <v>910</v>
      </c>
      <c r="B1113" t="s">
        <v>911</v>
      </c>
      <c r="C1113">
        <v>37</v>
      </c>
      <c r="D1113">
        <v>34.82</v>
      </c>
      <c r="E1113">
        <v>1.1599999999999999</v>
      </c>
      <c r="F1113">
        <v>17.28</v>
      </c>
      <c r="G1113">
        <v>90.58</v>
      </c>
      <c r="H1113">
        <v>69</v>
      </c>
      <c r="I1113">
        <v>0</v>
      </c>
      <c r="J1113">
        <v>0</v>
      </c>
    </row>
    <row r="1114" spans="1:10" x14ac:dyDescent="0.25">
      <c r="A1114" t="s">
        <v>912</v>
      </c>
      <c r="B1114" t="s">
        <v>913</v>
      </c>
      <c r="C1114">
        <v>37</v>
      </c>
      <c r="D1114">
        <v>34.840000000000003</v>
      </c>
      <c r="E1114">
        <v>1.1599999999999999</v>
      </c>
      <c r="F1114">
        <v>17.28</v>
      </c>
      <c r="G1114">
        <v>90.81</v>
      </c>
      <c r="H1114">
        <v>69</v>
      </c>
      <c r="I1114">
        <v>0</v>
      </c>
      <c r="J1114">
        <v>0</v>
      </c>
    </row>
    <row r="1115" spans="1:10" x14ac:dyDescent="0.25">
      <c r="A1115" t="s">
        <v>914</v>
      </c>
      <c r="B1115" t="s">
        <v>915</v>
      </c>
      <c r="C1115">
        <v>37</v>
      </c>
      <c r="D1115">
        <v>35.130000000000003</v>
      </c>
      <c r="E1115">
        <v>1.1499999999999999</v>
      </c>
      <c r="F1115">
        <v>17.27</v>
      </c>
      <c r="G1115">
        <v>91.08</v>
      </c>
      <c r="H1115">
        <v>69</v>
      </c>
      <c r="I1115">
        <v>0</v>
      </c>
      <c r="J1115">
        <v>0</v>
      </c>
    </row>
    <row r="1116" spans="1:10" x14ac:dyDescent="0.25">
      <c r="A1116" t="s">
        <v>916</v>
      </c>
      <c r="B1116" t="s">
        <v>917</v>
      </c>
      <c r="C1116">
        <v>37</v>
      </c>
      <c r="D1116">
        <v>34.770000000000003</v>
      </c>
      <c r="E1116">
        <v>1.1499999999999999</v>
      </c>
      <c r="F1116">
        <v>17.32</v>
      </c>
      <c r="G1116">
        <v>91.12</v>
      </c>
      <c r="H1116">
        <v>71</v>
      </c>
      <c r="I1116">
        <v>0</v>
      </c>
      <c r="J1116">
        <v>0</v>
      </c>
    </row>
    <row r="1117" spans="1:10" x14ac:dyDescent="0.25">
      <c r="A1117" t="s">
        <v>918</v>
      </c>
      <c r="B1117" t="s">
        <v>919</v>
      </c>
      <c r="C1117">
        <v>37</v>
      </c>
      <c r="D1117">
        <v>34.840000000000003</v>
      </c>
      <c r="E1117">
        <v>1.1499999999999999</v>
      </c>
      <c r="F1117">
        <v>17.27</v>
      </c>
      <c r="G1117">
        <v>91.08</v>
      </c>
      <c r="H1117">
        <v>68</v>
      </c>
      <c r="I1117">
        <v>0</v>
      </c>
      <c r="J1117">
        <v>0</v>
      </c>
    </row>
    <row r="1118" spans="1:10" x14ac:dyDescent="0.25">
      <c r="A1118" t="s">
        <v>920</v>
      </c>
      <c r="B1118" t="s">
        <v>892</v>
      </c>
      <c r="C1118">
        <v>37</v>
      </c>
      <c r="D1118">
        <v>35.26</v>
      </c>
      <c r="E1118">
        <v>1.1499999999999999</v>
      </c>
      <c r="F1118">
        <v>17.47</v>
      </c>
      <c r="G1118">
        <v>91.26</v>
      </c>
      <c r="H1118">
        <v>73</v>
      </c>
      <c r="I1118">
        <v>1</v>
      </c>
      <c r="J1118">
        <v>5</v>
      </c>
    </row>
    <row r="1119" spans="1:10" x14ac:dyDescent="0.25">
      <c r="A1119" t="s">
        <v>921</v>
      </c>
      <c r="B1119" t="s">
        <v>922</v>
      </c>
      <c r="C1119">
        <v>37</v>
      </c>
      <c r="D1119">
        <v>34.69</v>
      </c>
      <c r="E1119">
        <v>1.64</v>
      </c>
      <c r="F1119">
        <v>17.55</v>
      </c>
      <c r="G1119">
        <v>88.43</v>
      </c>
      <c r="H1119">
        <v>58</v>
      </c>
      <c r="I1119">
        <v>0</v>
      </c>
      <c r="J1119">
        <v>0</v>
      </c>
    </row>
    <row r="1120" spans="1:10" x14ac:dyDescent="0.25">
      <c r="A1120" t="s">
        <v>923</v>
      </c>
      <c r="B1120" t="s">
        <v>924</v>
      </c>
      <c r="C1120">
        <v>37</v>
      </c>
      <c r="D1120">
        <v>34.520000000000003</v>
      </c>
      <c r="E1120">
        <v>1.65</v>
      </c>
      <c r="F1120">
        <v>17.420000000000002</v>
      </c>
      <c r="G1120">
        <v>88.78</v>
      </c>
      <c r="H1120">
        <v>58</v>
      </c>
      <c r="I1120">
        <v>0</v>
      </c>
      <c r="J1120">
        <v>0</v>
      </c>
    </row>
    <row r="1121" spans="1:17" x14ac:dyDescent="0.25">
      <c r="A1121" t="s">
        <v>1518</v>
      </c>
    </row>
    <row r="1122" spans="1:17" ht="16.5" x14ac:dyDescent="0.3">
      <c r="A1122" t="s">
        <v>1518</v>
      </c>
      <c r="P1122" s="1"/>
    </row>
    <row r="1123" spans="1:17" ht="16.5" x14ac:dyDescent="0.3">
      <c r="A1123" t="s">
        <v>925</v>
      </c>
      <c r="O1123" s="10">
        <f>AVERAGE(G1126:G1149)/100</f>
        <v>0.80116249999999978</v>
      </c>
      <c r="P1123" s="4">
        <f>COUNTA(A1126:A1149)</f>
        <v>24</v>
      </c>
      <c r="Q1123" s="6">
        <f>37*P1123</f>
        <v>888</v>
      </c>
    </row>
    <row r="1124" spans="1:17" x14ac:dyDescent="0.25">
      <c r="A1124" t="s">
        <v>1518</v>
      </c>
    </row>
    <row r="1125" spans="1:17" x14ac:dyDescent="0.25">
      <c r="A1125" t="s">
        <v>1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  <c r="H1125" t="s">
        <v>8</v>
      </c>
      <c r="I1125" t="s">
        <v>9</v>
      </c>
      <c r="J1125" t="s">
        <v>10</v>
      </c>
    </row>
    <row r="1126" spans="1:17" x14ac:dyDescent="0.25">
      <c r="A1126" t="s">
        <v>926</v>
      </c>
      <c r="B1126" t="s">
        <v>927</v>
      </c>
      <c r="C1126">
        <v>37</v>
      </c>
      <c r="D1126">
        <v>31</v>
      </c>
      <c r="E1126">
        <v>1.67</v>
      </c>
      <c r="F1126">
        <v>14.61</v>
      </c>
      <c r="G1126">
        <v>78.14</v>
      </c>
      <c r="H1126">
        <v>5</v>
      </c>
      <c r="I1126">
        <v>0</v>
      </c>
      <c r="J1126">
        <v>0</v>
      </c>
    </row>
    <row r="1127" spans="1:17" x14ac:dyDescent="0.25">
      <c r="A1127" t="s">
        <v>928</v>
      </c>
      <c r="B1127" t="s">
        <v>929</v>
      </c>
      <c r="C1127">
        <v>37</v>
      </c>
      <c r="D1127">
        <v>30.92</v>
      </c>
      <c r="E1127">
        <v>1.68</v>
      </c>
      <c r="F1127">
        <v>14.49</v>
      </c>
      <c r="G1127">
        <v>78.64</v>
      </c>
      <c r="H1127">
        <v>5</v>
      </c>
      <c r="I1127">
        <v>0</v>
      </c>
      <c r="J1127">
        <v>0</v>
      </c>
    </row>
    <row r="1128" spans="1:17" x14ac:dyDescent="0.25">
      <c r="A1128" t="s">
        <v>930</v>
      </c>
      <c r="B1128" t="s">
        <v>931</v>
      </c>
      <c r="C1128">
        <v>37</v>
      </c>
      <c r="D1128">
        <v>33.44</v>
      </c>
      <c r="E1128">
        <v>0.42</v>
      </c>
      <c r="F1128">
        <v>13.68</v>
      </c>
      <c r="G1128">
        <v>81.680000000000007</v>
      </c>
      <c r="H1128">
        <v>15</v>
      </c>
      <c r="I1128">
        <v>0</v>
      </c>
      <c r="J1128">
        <v>0</v>
      </c>
    </row>
    <row r="1129" spans="1:17" x14ac:dyDescent="0.25">
      <c r="A1129" t="s">
        <v>932</v>
      </c>
      <c r="B1129" t="s">
        <v>933</v>
      </c>
      <c r="C1129">
        <v>37</v>
      </c>
      <c r="D1129">
        <v>33.43</v>
      </c>
      <c r="E1129">
        <v>0.42</v>
      </c>
      <c r="F1129">
        <v>13.68</v>
      </c>
      <c r="G1129">
        <v>81.59</v>
      </c>
      <c r="H1129">
        <v>15</v>
      </c>
      <c r="I1129">
        <v>0</v>
      </c>
      <c r="J1129">
        <v>0</v>
      </c>
    </row>
    <row r="1130" spans="1:17" x14ac:dyDescent="0.25">
      <c r="A1130" t="s">
        <v>934</v>
      </c>
      <c r="B1130" t="s">
        <v>935</v>
      </c>
      <c r="C1130">
        <v>37</v>
      </c>
      <c r="D1130">
        <v>33.58</v>
      </c>
      <c r="E1130">
        <v>0.43</v>
      </c>
      <c r="F1130">
        <v>13.93</v>
      </c>
      <c r="G1130">
        <v>81.63</v>
      </c>
      <c r="H1130">
        <v>15</v>
      </c>
      <c r="I1130">
        <v>0</v>
      </c>
      <c r="J1130">
        <v>0</v>
      </c>
    </row>
    <row r="1131" spans="1:17" x14ac:dyDescent="0.25">
      <c r="A1131" t="s">
        <v>936</v>
      </c>
      <c r="B1131" t="s">
        <v>937</v>
      </c>
      <c r="C1131">
        <v>37</v>
      </c>
      <c r="D1131">
        <v>33.44</v>
      </c>
      <c r="E1131">
        <v>0.43</v>
      </c>
      <c r="F1131">
        <v>13.72</v>
      </c>
      <c r="G1131">
        <v>81.739999999999995</v>
      </c>
      <c r="H1131">
        <v>15</v>
      </c>
      <c r="I1131">
        <v>0</v>
      </c>
      <c r="J1131">
        <v>0</v>
      </c>
    </row>
    <row r="1132" spans="1:17" x14ac:dyDescent="0.25">
      <c r="A1132" t="s">
        <v>938</v>
      </c>
      <c r="B1132" t="s">
        <v>939</v>
      </c>
      <c r="C1132">
        <v>37</v>
      </c>
      <c r="D1132">
        <v>33.56</v>
      </c>
      <c r="E1132">
        <v>0.69</v>
      </c>
      <c r="F1132">
        <v>14.16</v>
      </c>
      <c r="G1132">
        <v>81.819999999999993</v>
      </c>
      <c r="H1132">
        <v>15</v>
      </c>
      <c r="I1132">
        <v>0</v>
      </c>
      <c r="J1132">
        <v>0</v>
      </c>
    </row>
    <row r="1133" spans="1:17" x14ac:dyDescent="0.25">
      <c r="A1133" t="s">
        <v>940</v>
      </c>
      <c r="B1133" t="s">
        <v>941</v>
      </c>
      <c r="C1133">
        <v>37</v>
      </c>
      <c r="D1133">
        <v>33.450000000000003</v>
      </c>
      <c r="E1133">
        <v>0.44</v>
      </c>
      <c r="F1133">
        <v>13.83</v>
      </c>
      <c r="G1133">
        <v>81.37</v>
      </c>
      <c r="H1133">
        <v>15</v>
      </c>
      <c r="I1133">
        <v>0</v>
      </c>
      <c r="J1133">
        <v>0</v>
      </c>
    </row>
    <row r="1134" spans="1:17" x14ac:dyDescent="0.25">
      <c r="A1134" t="s">
        <v>942</v>
      </c>
      <c r="B1134" t="s">
        <v>943</v>
      </c>
      <c r="C1134">
        <v>37</v>
      </c>
      <c r="D1134">
        <v>33.46</v>
      </c>
      <c r="E1134">
        <v>0.43</v>
      </c>
      <c r="F1134">
        <v>13.79</v>
      </c>
      <c r="G1134">
        <v>82</v>
      </c>
      <c r="H1134">
        <v>15</v>
      </c>
      <c r="I1134">
        <v>0</v>
      </c>
      <c r="J1134">
        <v>0</v>
      </c>
    </row>
    <row r="1135" spans="1:17" x14ac:dyDescent="0.25">
      <c r="A1135" t="s">
        <v>944</v>
      </c>
      <c r="B1135" t="s">
        <v>945</v>
      </c>
      <c r="C1135">
        <v>37</v>
      </c>
      <c r="D1135">
        <v>33.44</v>
      </c>
      <c r="E1135">
        <v>0.43</v>
      </c>
      <c r="F1135">
        <v>13.96</v>
      </c>
      <c r="G1135">
        <v>81.94</v>
      </c>
      <c r="H1135">
        <v>15</v>
      </c>
      <c r="I1135">
        <v>0</v>
      </c>
      <c r="J1135">
        <v>0</v>
      </c>
    </row>
    <row r="1136" spans="1:17" x14ac:dyDescent="0.25">
      <c r="A1136" t="s">
        <v>946</v>
      </c>
      <c r="B1136" t="s">
        <v>947</v>
      </c>
      <c r="C1136">
        <v>37</v>
      </c>
      <c r="D1136">
        <v>32.32</v>
      </c>
      <c r="E1136">
        <v>0.54</v>
      </c>
      <c r="F1136">
        <v>14.33</v>
      </c>
      <c r="G1136">
        <v>80.09</v>
      </c>
      <c r="H1136">
        <v>12</v>
      </c>
      <c r="I1136">
        <v>0</v>
      </c>
      <c r="J1136">
        <v>0</v>
      </c>
    </row>
    <row r="1137" spans="1:17" x14ac:dyDescent="0.25">
      <c r="A1137" t="s">
        <v>948</v>
      </c>
      <c r="B1137" t="s">
        <v>939</v>
      </c>
      <c r="C1137">
        <v>37</v>
      </c>
      <c r="D1137">
        <v>32.840000000000003</v>
      </c>
      <c r="E1137">
        <v>0.54</v>
      </c>
      <c r="F1137">
        <v>14.33</v>
      </c>
      <c r="G1137">
        <v>80.099999999999994</v>
      </c>
      <c r="H1137">
        <v>13</v>
      </c>
      <c r="I1137">
        <v>0</v>
      </c>
      <c r="J1137">
        <v>0</v>
      </c>
    </row>
    <row r="1138" spans="1:17" x14ac:dyDescent="0.25">
      <c r="A1138" t="s">
        <v>949</v>
      </c>
      <c r="B1138" t="s">
        <v>950</v>
      </c>
      <c r="C1138">
        <v>37</v>
      </c>
      <c r="D1138">
        <v>32.33</v>
      </c>
      <c r="E1138">
        <v>0.54</v>
      </c>
      <c r="F1138">
        <v>14.37</v>
      </c>
      <c r="G1138">
        <v>80.53</v>
      </c>
      <c r="H1138">
        <v>13</v>
      </c>
      <c r="I1138">
        <v>0</v>
      </c>
      <c r="J1138">
        <v>0</v>
      </c>
    </row>
    <row r="1139" spans="1:17" x14ac:dyDescent="0.25">
      <c r="A1139" t="s">
        <v>951</v>
      </c>
      <c r="B1139" t="s">
        <v>952</v>
      </c>
      <c r="C1139">
        <v>37</v>
      </c>
      <c r="D1139">
        <v>32.39</v>
      </c>
      <c r="E1139">
        <v>0.54</v>
      </c>
      <c r="F1139">
        <v>14.34</v>
      </c>
      <c r="G1139">
        <v>80.11</v>
      </c>
      <c r="H1139">
        <v>13</v>
      </c>
      <c r="I1139">
        <v>0</v>
      </c>
      <c r="J1139">
        <v>0</v>
      </c>
    </row>
    <row r="1140" spans="1:17" x14ac:dyDescent="0.25">
      <c r="A1140" t="s">
        <v>953</v>
      </c>
      <c r="B1140" t="s">
        <v>954</v>
      </c>
      <c r="C1140">
        <v>37</v>
      </c>
      <c r="D1140">
        <v>32.85</v>
      </c>
      <c r="E1140">
        <v>0.54</v>
      </c>
      <c r="F1140">
        <v>14.33</v>
      </c>
      <c r="G1140">
        <v>80.11</v>
      </c>
      <c r="H1140">
        <v>12</v>
      </c>
      <c r="I1140">
        <v>0</v>
      </c>
      <c r="J1140">
        <v>0</v>
      </c>
    </row>
    <row r="1141" spans="1:17" x14ac:dyDescent="0.25">
      <c r="A1141" t="s">
        <v>955</v>
      </c>
      <c r="B1141" t="s">
        <v>956</v>
      </c>
      <c r="C1141">
        <v>37</v>
      </c>
      <c r="D1141">
        <v>32.89</v>
      </c>
      <c r="E1141">
        <v>0.54</v>
      </c>
      <c r="F1141">
        <v>14.39</v>
      </c>
      <c r="G1141">
        <v>80.52</v>
      </c>
      <c r="H1141">
        <v>13</v>
      </c>
      <c r="I1141">
        <v>0</v>
      </c>
      <c r="J1141">
        <v>0</v>
      </c>
    </row>
    <row r="1142" spans="1:17" x14ac:dyDescent="0.25">
      <c r="A1142" t="s">
        <v>957</v>
      </c>
      <c r="B1142" t="s">
        <v>958</v>
      </c>
      <c r="C1142">
        <v>37</v>
      </c>
      <c r="D1142">
        <v>30.82</v>
      </c>
      <c r="E1142">
        <v>1.67</v>
      </c>
      <c r="F1142">
        <v>14.56</v>
      </c>
      <c r="G1142">
        <v>78.599999999999994</v>
      </c>
      <c r="H1142">
        <v>5</v>
      </c>
      <c r="I1142">
        <v>0</v>
      </c>
      <c r="J1142">
        <v>0</v>
      </c>
    </row>
    <row r="1143" spans="1:17" x14ac:dyDescent="0.25">
      <c r="A1143" t="s">
        <v>959</v>
      </c>
      <c r="B1143" t="s">
        <v>960</v>
      </c>
      <c r="C1143">
        <v>37</v>
      </c>
      <c r="D1143">
        <v>30.66</v>
      </c>
      <c r="E1143">
        <v>1.67</v>
      </c>
      <c r="F1143">
        <v>14.51</v>
      </c>
      <c r="G1143">
        <v>78.23</v>
      </c>
      <c r="H1143">
        <v>4</v>
      </c>
      <c r="I1143">
        <v>0</v>
      </c>
      <c r="J1143">
        <v>0</v>
      </c>
    </row>
    <row r="1144" spans="1:17" x14ac:dyDescent="0.25">
      <c r="A1144" t="s">
        <v>961</v>
      </c>
      <c r="B1144" t="s">
        <v>962</v>
      </c>
      <c r="C1144">
        <v>37</v>
      </c>
      <c r="D1144">
        <v>32.340000000000003</v>
      </c>
      <c r="E1144">
        <v>0.63</v>
      </c>
      <c r="F1144">
        <v>14.39</v>
      </c>
      <c r="G1144">
        <v>80.489999999999995</v>
      </c>
      <c r="H1144">
        <v>12</v>
      </c>
      <c r="I1144">
        <v>0</v>
      </c>
      <c r="J1144">
        <v>0</v>
      </c>
    </row>
    <row r="1145" spans="1:17" x14ac:dyDescent="0.25">
      <c r="A1145" t="s">
        <v>963</v>
      </c>
      <c r="B1145" t="s">
        <v>964</v>
      </c>
      <c r="C1145">
        <v>37</v>
      </c>
      <c r="D1145">
        <v>32.85</v>
      </c>
      <c r="E1145">
        <v>0.54</v>
      </c>
      <c r="F1145">
        <v>14.44</v>
      </c>
      <c r="G1145">
        <v>80.13</v>
      </c>
      <c r="H1145">
        <v>12</v>
      </c>
      <c r="I1145">
        <v>0</v>
      </c>
      <c r="J1145">
        <v>0</v>
      </c>
    </row>
    <row r="1146" spans="1:17" x14ac:dyDescent="0.25">
      <c r="A1146" t="s">
        <v>965</v>
      </c>
      <c r="B1146" t="s">
        <v>945</v>
      </c>
      <c r="C1146">
        <v>37</v>
      </c>
      <c r="D1146">
        <v>31.17</v>
      </c>
      <c r="E1146">
        <v>1.67</v>
      </c>
      <c r="F1146">
        <v>14.57</v>
      </c>
      <c r="G1146">
        <v>78.53</v>
      </c>
      <c r="H1146">
        <v>5</v>
      </c>
      <c r="I1146">
        <v>0</v>
      </c>
      <c r="J1146">
        <v>0</v>
      </c>
    </row>
    <row r="1147" spans="1:17" x14ac:dyDescent="0.25">
      <c r="A1147" t="s">
        <v>966</v>
      </c>
      <c r="B1147" t="s">
        <v>967</v>
      </c>
      <c r="C1147">
        <v>37</v>
      </c>
      <c r="D1147">
        <v>30.8</v>
      </c>
      <c r="E1147">
        <v>1.66</v>
      </c>
      <c r="F1147">
        <v>14.57</v>
      </c>
      <c r="G1147">
        <v>78.569999999999993</v>
      </c>
      <c r="H1147">
        <v>4</v>
      </c>
      <c r="I1147">
        <v>0</v>
      </c>
      <c r="J1147">
        <v>0</v>
      </c>
    </row>
    <row r="1148" spans="1:17" x14ac:dyDescent="0.25">
      <c r="A1148" t="s">
        <v>968</v>
      </c>
      <c r="B1148" t="s">
        <v>969</v>
      </c>
      <c r="C1148">
        <v>37</v>
      </c>
      <c r="D1148">
        <v>30.66</v>
      </c>
      <c r="E1148">
        <v>1.67</v>
      </c>
      <c r="F1148">
        <v>14.52</v>
      </c>
      <c r="G1148">
        <v>78.08</v>
      </c>
      <c r="H1148">
        <v>5</v>
      </c>
      <c r="I1148">
        <v>0</v>
      </c>
      <c r="J1148">
        <v>0</v>
      </c>
    </row>
    <row r="1149" spans="1:17" x14ac:dyDescent="0.25">
      <c r="A1149" t="s">
        <v>970</v>
      </c>
      <c r="B1149" t="s">
        <v>971</v>
      </c>
      <c r="C1149">
        <v>37</v>
      </c>
      <c r="D1149">
        <v>30.81</v>
      </c>
      <c r="E1149">
        <v>1.67</v>
      </c>
      <c r="F1149">
        <v>14.51</v>
      </c>
      <c r="G1149">
        <v>78.150000000000006</v>
      </c>
      <c r="H1149">
        <v>4</v>
      </c>
      <c r="I1149">
        <v>0</v>
      </c>
      <c r="J1149">
        <v>0</v>
      </c>
    </row>
    <row r="1150" spans="1:17" x14ac:dyDescent="0.25">
      <c r="A1150" t="s">
        <v>1518</v>
      </c>
    </row>
    <row r="1151" spans="1:17" x14ac:dyDescent="0.25">
      <c r="A1151" t="s">
        <v>1518</v>
      </c>
    </row>
    <row r="1152" spans="1:17" ht="16.5" x14ac:dyDescent="0.3">
      <c r="A1152" t="s">
        <v>972</v>
      </c>
      <c r="O1152" s="10">
        <f>AVERAGE(G1155:G1178)/100</f>
        <v>0.74962499999999987</v>
      </c>
      <c r="P1152" s="4">
        <f>COUNTA(A1155:A1178)</f>
        <v>24</v>
      </c>
      <c r="Q1152" s="6">
        <f>37*P1152</f>
        <v>888</v>
      </c>
    </row>
    <row r="1153" spans="1:10" x14ac:dyDescent="0.25">
      <c r="A1153" t="s">
        <v>1518</v>
      </c>
    </row>
    <row r="1154" spans="1:10" x14ac:dyDescent="0.25">
      <c r="A1154" t="s">
        <v>1</v>
      </c>
      <c r="B1154" t="s">
        <v>2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 t="s">
        <v>8</v>
      </c>
      <c r="I1154" t="s">
        <v>9</v>
      </c>
      <c r="J1154" t="s">
        <v>10</v>
      </c>
    </row>
    <row r="1155" spans="1:10" x14ac:dyDescent="0.25">
      <c r="A1155" t="s">
        <v>973</v>
      </c>
      <c r="B1155" t="s">
        <v>974</v>
      </c>
      <c r="C1155">
        <v>37</v>
      </c>
      <c r="D1155">
        <v>30.22</v>
      </c>
      <c r="E1155">
        <v>0.83</v>
      </c>
      <c r="F1155">
        <v>14.3</v>
      </c>
      <c r="G1155">
        <v>74.72</v>
      </c>
      <c r="H1155">
        <v>1</v>
      </c>
      <c r="I1155">
        <v>0</v>
      </c>
      <c r="J1155">
        <v>0</v>
      </c>
    </row>
    <row r="1156" spans="1:10" x14ac:dyDescent="0.25">
      <c r="A1156" t="s">
        <v>975</v>
      </c>
      <c r="B1156" t="s">
        <v>976</v>
      </c>
      <c r="C1156">
        <v>37</v>
      </c>
      <c r="D1156">
        <v>30.06</v>
      </c>
      <c r="E1156">
        <v>0.82</v>
      </c>
      <c r="F1156">
        <v>13.86</v>
      </c>
      <c r="G1156">
        <v>74.8</v>
      </c>
      <c r="H1156">
        <v>1</v>
      </c>
      <c r="I1156">
        <v>0</v>
      </c>
      <c r="J1156">
        <v>0</v>
      </c>
    </row>
    <row r="1157" spans="1:10" x14ac:dyDescent="0.25">
      <c r="A1157" t="s">
        <v>977</v>
      </c>
      <c r="B1157" t="s">
        <v>978</v>
      </c>
      <c r="C1157">
        <v>37</v>
      </c>
      <c r="D1157">
        <v>30.02</v>
      </c>
      <c r="E1157">
        <v>0.83</v>
      </c>
      <c r="F1157">
        <v>13.8</v>
      </c>
      <c r="G1157">
        <v>74.91</v>
      </c>
      <c r="H1157">
        <v>1</v>
      </c>
      <c r="I1157">
        <v>0</v>
      </c>
      <c r="J1157">
        <v>0</v>
      </c>
    </row>
    <row r="1158" spans="1:10" x14ac:dyDescent="0.25">
      <c r="A1158" t="s">
        <v>979</v>
      </c>
      <c r="B1158" t="s">
        <v>980</v>
      </c>
      <c r="C1158">
        <v>37</v>
      </c>
      <c r="D1158">
        <v>30.16</v>
      </c>
      <c r="E1158">
        <v>0.82</v>
      </c>
      <c r="F1158">
        <v>13.78</v>
      </c>
      <c r="G1158">
        <v>74.86</v>
      </c>
      <c r="H1158">
        <v>1</v>
      </c>
      <c r="I1158">
        <v>0</v>
      </c>
      <c r="J1158">
        <v>0</v>
      </c>
    </row>
    <row r="1159" spans="1:10" x14ac:dyDescent="0.25">
      <c r="A1159" t="s">
        <v>981</v>
      </c>
      <c r="B1159" t="s">
        <v>982</v>
      </c>
      <c r="C1159">
        <v>37</v>
      </c>
      <c r="D1159">
        <v>30.21</v>
      </c>
      <c r="E1159">
        <v>1.08</v>
      </c>
      <c r="F1159">
        <v>14.19</v>
      </c>
      <c r="G1159">
        <v>75.19</v>
      </c>
      <c r="H1159">
        <v>2</v>
      </c>
      <c r="I1159">
        <v>0</v>
      </c>
      <c r="J1159">
        <v>0</v>
      </c>
    </row>
    <row r="1160" spans="1:10" x14ac:dyDescent="0.25">
      <c r="A1160" t="s">
        <v>983</v>
      </c>
      <c r="B1160" t="s">
        <v>984</v>
      </c>
      <c r="C1160">
        <v>37</v>
      </c>
      <c r="D1160">
        <v>30.1</v>
      </c>
      <c r="E1160">
        <v>0.91</v>
      </c>
      <c r="F1160">
        <v>14.09</v>
      </c>
      <c r="G1160">
        <v>75.05</v>
      </c>
      <c r="H1160">
        <v>1</v>
      </c>
      <c r="I1160">
        <v>0</v>
      </c>
      <c r="J1160">
        <v>0</v>
      </c>
    </row>
    <row r="1161" spans="1:10" x14ac:dyDescent="0.25">
      <c r="A1161" t="s">
        <v>985</v>
      </c>
      <c r="B1161" t="s">
        <v>986</v>
      </c>
      <c r="C1161">
        <v>37</v>
      </c>
      <c r="D1161">
        <v>30.02</v>
      </c>
      <c r="E1161">
        <v>0.84</v>
      </c>
      <c r="F1161">
        <v>14</v>
      </c>
      <c r="G1161">
        <v>74.94</v>
      </c>
      <c r="H1161">
        <v>1</v>
      </c>
      <c r="I1161">
        <v>0</v>
      </c>
      <c r="J1161">
        <v>0</v>
      </c>
    </row>
    <row r="1162" spans="1:10" x14ac:dyDescent="0.25">
      <c r="A1162" t="s">
        <v>987</v>
      </c>
      <c r="B1162" t="s">
        <v>988</v>
      </c>
      <c r="C1162">
        <v>37</v>
      </c>
      <c r="D1162">
        <v>29.98</v>
      </c>
      <c r="E1162">
        <v>0.84</v>
      </c>
      <c r="F1162">
        <v>13.92</v>
      </c>
      <c r="G1162">
        <v>75.16</v>
      </c>
      <c r="H1162">
        <v>1</v>
      </c>
      <c r="I1162">
        <v>0</v>
      </c>
      <c r="J1162">
        <v>0</v>
      </c>
    </row>
    <row r="1163" spans="1:10" x14ac:dyDescent="0.25">
      <c r="A1163" t="s">
        <v>989</v>
      </c>
      <c r="B1163" t="s">
        <v>990</v>
      </c>
      <c r="C1163">
        <v>37</v>
      </c>
      <c r="D1163">
        <v>29.59</v>
      </c>
      <c r="E1163">
        <v>1.07</v>
      </c>
      <c r="F1163">
        <v>13.86</v>
      </c>
      <c r="G1163">
        <v>71.91</v>
      </c>
      <c r="H1163">
        <v>0</v>
      </c>
      <c r="I1163">
        <v>0</v>
      </c>
      <c r="J1163">
        <v>0</v>
      </c>
    </row>
    <row r="1164" spans="1:10" x14ac:dyDescent="0.25">
      <c r="A1164" t="s">
        <v>991</v>
      </c>
      <c r="B1164" t="s">
        <v>992</v>
      </c>
      <c r="C1164">
        <v>37</v>
      </c>
      <c r="D1164">
        <v>29.45</v>
      </c>
      <c r="E1164">
        <v>1.07</v>
      </c>
      <c r="F1164">
        <v>13.9</v>
      </c>
      <c r="G1164">
        <v>72.03</v>
      </c>
      <c r="H1164">
        <v>0</v>
      </c>
      <c r="I1164">
        <v>0</v>
      </c>
      <c r="J1164">
        <v>0</v>
      </c>
    </row>
    <row r="1165" spans="1:10" x14ac:dyDescent="0.25">
      <c r="A1165" t="s">
        <v>993</v>
      </c>
      <c r="B1165" t="s">
        <v>994</v>
      </c>
      <c r="C1165">
        <v>37</v>
      </c>
      <c r="D1165">
        <v>30.28</v>
      </c>
      <c r="E1165">
        <v>1.01</v>
      </c>
      <c r="F1165">
        <v>14.62</v>
      </c>
      <c r="G1165">
        <v>77.77</v>
      </c>
      <c r="H1165">
        <v>3</v>
      </c>
      <c r="I1165">
        <v>0</v>
      </c>
      <c r="J1165">
        <v>0</v>
      </c>
    </row>
    <row r="1166" spans="1:10" x14ac:dyDescent="0.25">
      <c r="A1166" t="s">
        <v>995</v>
      </c>
      <c r="B1166" t="s">
        <v>996</v>
      </c>
      <c r="C1166">
        <v>37</v>
      </c>
      <c r="D1166">
        <v>30.46</v>
      </c>
      <c r="E1166">
        <v>1</v>
      </c>
      <c r="F1166">
        <v>14.61</v>
      </c>
      <c r="G1166">
        <v>77.7</v>
      </c>
      <c r="H1166">
        <v>5</v>
      </c>
      <c r="I1166">
        <v>0</v>
      </c>
      <c r="J1166">
        <v>0</v>
      </c>
    </row>
    <row r="1167" spans="1:10" x14ac:dyDescent="0.25">
      <c r="A1167" t="s">
        <v>997</v>
      </c>
      <c r="B1167" t="s">
        <v>998</v>
      </c>
      <c r="C1167">
        <v>37</v>
      </c>
      <c r="D1167">
        <v>30.14</v>
      </c>
      <c r="E1167">
        <v>1.01</v>
      </c>
      <c r="F1167">
        <v>14.59</v>
      </c>
      <c r="G1167">
        <v>78.17</v>
      </c>
      <c r="H1167">
        <v>3</v>
      </c>
      <c r="I1167">
        <v>0</v>
      </c>
      <c r="J1167">
        <v>0</v>
      </c>
    </row>
    <row r="1168" spans="1:10" x14ac:dyDescent="0.25">
      <c r="A1168" t="s">
        <v>999</v>
      </c>
      <c r="B1168" t="s">
        <v>986</v>
      </c>
      <c r="C1168">
        <v>37</v>
      </c>
      <c r="D1168">
        <v>30.22</v>
      </c>
      <c r="E1168">
        <v>1</v>
      </c>
      <c r="F1168">
        <v>14.6</v>
      </c>
      <c r="G1168">
        <v>78.180000000000007</v>
      </c>
      <c r="H1168">
        <v>2</v>
      </c>
      <c r="I1168">
        <v>0</v>
      </c>
      <c r="J1168">
        <v>0</v>
      </c>
    </row>
    <row r="1169" spans="1:17" x14ac:dyDescent="0.25">
      <c r="A1169" t="s">
        <v>1000</v>
      </c>
      <c r="B1169" t="s">
        <v>1001</v>
      </c>
      <c r="C1169">
        <v>37</v>
      </c>
      <c r="D1169">
        <v>30.03</v>
      </c>
      <c r="E1169">
        <v>1.01</v>
      </c>
      <c r="F1169">
        <v>14.62</v>
      </c>
      <c r="G1169">
        <v>77.61</v>
      </c>
      <c r="H1169">
        <v>3</v>
      </c>
      <c r="I1169">
        <v>0</v>
      </c>
      <c r="J1169">
        <v>0</v>
      </c>
    </row>
    <row r="1170" spans="1:17" x14ac:dyDescent="0.25">
      <c r="A1170" t="s">
        <v>1002</v>
      </c>
      <c r="B1170" t="s">
        <v>1003</v>
      </c>
      <c r="C1170">
        <v>37</v>
      </c>
      <c r="D1170">
        <v>30.26</v>
      </c>
      <c r="E1170">
        <v>0.99</v>
      </c>
      <c r="F1170">
        <v>14.56</v>
      </c>
      <c r="G1170">
        <v>77.650000000000006</v>
      </c>
      <c r="H1170">
        <v>3</v>
      </c>
      <c r="I1170">
        <v>0</v>
      </c>
      <c r="J1170">
        <v>0</v>
      </c>
    </row>
    <row r="1171" spans="1:17" x14ac:dyDescent="0.25">
      <c r="A1171" t="s">
        <v>1004</v>
      </c>
      <c r="B1171" t="s">
        <v>1005</v>
      </c>
      <c r="C1171">
        <v>37</v>
      </c>
      <c r="D1171">
        <v>30.04</v>
      </c>
      <c r="E1171">
        <v>1.01</v>
      </c>
      <c r="F1171">
        <v>14.67</v>
      </c>
      <c r="G1171">
        <v>78.17</v>
      </c>
      <c r="H1171">
        <v>4</v>
      </c>
      <c r="I1171">
        <v>0</v>
      </c>
      <c r="J1171">
        <v>0</v>
      </c>
    </row>
    <row r="1172" spans="1:17" x14ac:dyDescent="0.25">
      <c r="A1172" t="s">
        <v>1006</v>
      </c>
      <c r="B1172" t="s">
        <v>1007</v>
      </c>
      <c r="C1172">
        <v>37</v>
      </c>
      <c r="D1172">
        <v>30.13</v>
      </c>
      <c r="E1172">
        <v>1.01</v>
      </c>
      <c r="F1172">
        <v>14.68</v>
      </c>
      <c r="G1172">
        <v>78.11</v>
      </c>
      <c r="H1172">
        <v>3</v>
      </c>
      <c r="I1172">
        <v>0</v>
      </c>
      <c r="J1172">
        <v>0</v>
      </c>
    </row>
    <row r="1173" spans="1:17" x14ac:dyDescent="0.25">
      <c r="A1173" t="s">
        <v>1008</v>
      </c>
      <c r="B1173" t="s">
        <v>1009</v>
      </c>
      <c r="C1173">
        <v>37</v>
      </c>
      <c r="D1173">
        <v>29.38</v>
      </c>
      <c r="E1173">
        <v>1.07</v>
      </c>
      <c r="F1173">
        <v>13.87</v>
      </c>
      <c r="G1173">
        <v>72.03</v>
      </c>
      <c r="H1173">
        <v>0</v>
      </c>
      <c r="I1173">
        <v>0</v>
      </c>
      <c r="J1173">
        <v>0</v>
      </c>
    </row>
    <row r="1174" spans="1:17" x14ac:dyDescent="0.25">
      <c r="A1174" t="s">
        <v>1010</v>
      </c>
      <c r="B1174" t="s">
        <v>1011</v>
      </c>
      <c r="C1174">
        <v>37</v>
      </c>
      <c r="D1174">
        <v>29.39</v>
      </c>
      <c r="E1174">
        <v>1.07</v>
      </c>
      <c r="F1174">
        <v>13.87</v>
      </c>
      <c r="G1174">
        <v>72.069999999999993</v>
      </c>
      <c r="H1174">
        <v>0</v>
      </c>
      <c r="I1174">
        <v>0</v>
      </c>
      <c r="J1174">
        <v>0</v>
      </c>
    </row>
    <row r="1175" spans="1:17" x14ac:dyDescent="0.25">
      <c r="A1175" t="s">
        <v>1012</v>
      </c>
      <c r="B1175" t="s">
        <v>1013</v>
      </c>
      <c r="C1175">
        <v>37</v>
      </c>
      <c r="D1175">
        <v>29.54</v>
      </c>
      <c r="E1175">
        <v>1.07</v>
      </c>
      <c r="F1175">
        <v>13.87</v>
      </c>
      <c r="G1175">
        <v>71.819999999999993</v>
      </c>
      <c r="H1175">
        <v>0</v>
      </c>
      <c r="I1175">
        <v>0</v>
      </c>
      <c r="J1175">
        <v>0</v>
      </c>
    </row>
    <row r="1176" spans="1:17" x14ac:dyDescent="0.25">
      <c r="A1176" t="s">
        <v>1014</v>
      </c>
      <c r="B1176" t="s">
        <v>1015</v>
      </c>
      <c r="C1176">
        <v>37</v>
      </c>
      <c r="D1176">
        <v>29.38</v>
      </c>
      <c r="E1176">
        <v>1.07</v>
      </c>
      <c r="F1176">
        <v>13.94</v>
      </c>
      <c r="G1176">
        <v>71.67</v>
      </c>
      <c r="H1176">
        <v>0</v>
      </c>
      <c r="I1176">
        <v>0</v>
      </c>
      <c r="J1176">
        <v>0</v>
      </c>
    </row>
    <row r="1177" spans="1:17" x14ac:dyDescent="0.25">
      <c r="A1177" t="s">
        <v>1016</v>
      </c>
      <c r="B1177" t="s">
        <v>984</v>
      </c>
      <c r="C1177">
        <v>37</v>
      </c>
      <c r="D1177">
        <v>29.45</v>
      </c>
      <c r="E1177">
        <v>1.1399999999999999</v>
      </c>
      <c r="F1177">
        <v>14.13</v>
      </c>
      <c r="G1177">
        <v>72.709999999999994</v>
      </c>
      <c r="H1177">
        <v>0</v>
      </c>
      <c r="I1177">
        <v>0</v>
      </c>
      <c r="J1177">
        <v>0</v>
      </c>
    </row>
    <row r="1178" spans="1:17" x14ac:dyDescent="0.25">
      <c r="A1178" t="s">
        <v>1017</v>
      </c>
      <c r="B1178" t="s">
        <v>1018</v>
      </c>
      <c r="C1178">
        <v>37</v>
      </c>
      <c r="D1178">
        <v>29.42</v>
      </c>
      <c r="E1178">
        <v>1.07</v>
      </c>
      <c r="F1178">
        <v>13.97</v>
      </c>
      <c r="G1178">
        <v>71.87</v>
      </c>
      <c r="H1178">
        <v>0</v>
      </c>
      <c r="I1178">
        <v>0</v>
      </c>
      <c r="J1178">
        <v>0</v>
      </c>
    </row>
    <row r="1179" spans="1:17" x14ac:dyDescent="0.25">
      <c r="A1179" t="s">
        <v>1518</v>
      </c>
    </row>
    <row r="1180" spans="1:17" x14ac:dyDescent="0.25">
      <c r="A1180" t="s">
        <v>1518</v>
      </c>
    </row>
    <row r="1181" spans="1:17" ht="16.5" x14ac:dyDescent="0.3">
      <c r="A1181" t="s">
        <v>1019</v>
      </c>
      <c r="O1181" s="10">
        <f>AVERAGE(G1184:G1207)/100</f>
        <v>0.8509374999999999</v>
      </c>
      <c r="P1181" s="4">
        <f>COUNTA(A1184:A1207)</f>
        <v>24</v>
      </c>
      <c r="Q1181" s="6">
        <f>37*P1181</f>
        <v>888</v>
      </c>
    </row>
    <row r="1182" spans="1:17" x14ac:dyDescent="0.25">
      <c r="A1182" t="s">
        <v>1518</v>
      </c>
    </row>
    <row r="1183" spans="1:17" x14ac:dyDescent="0.25">
      <c r="A1183" t="s">
        <v>1</v>
      </c>
      <c r="B1183" t="s">
        <v>2</v>
      </c>
      <c r="C1183" t="s">
        <v>3</v>
      </c>
      <c r="D1183" t="s">
        <v>4</v>
      </c>
      <c r="E1183" t="s">
        <v>5</v>
      </c>
      <c r="F1183" t="s">
        <v>6</v>
      </c>
      <c r="G1183" t="s">
        <v>7</v>
      </c>
      <c r="H1183" t="s">
        <v>8</v>
      </c>
      <c r="I1183" t="s">
        <v>9</v>
      </c>
      <c r="J1183" t="s">
        <v>10</v>
      </c>
    </row>
    <row r="1184" spans="1:17" x14ac:dyDescent="0.25">
      <c r="A1184" t="s">
        <v>1020</v>
      </c>
      <c r="B1184" t="s">
        <v>1021</v>
      </c>
      <c r="C1184">
        <v>37</v>
      </c>
      <c r="D1184">
        <v>34.32</v>
      </c>
      <c r="E1184">
        <v>0.44</v>
      </c>
      <c r="F1184">
        <v>15.11</v>
      </c>
      <c r="G1184">
        <v>86.56</v>
      </c>
      <c r="H1184">
        <v>33</v>
      </c>
      <c r="I1184">
        <v>0</v>
      </c>
      <c r="J1184">
        <v>0</v>
      </c>
    </row>
    <row r="1185" spans="1:10" x14ac:dyDescent="0.25">
      <c r="A1185" t="s">
        <v>1022</v>
      </c>
      <c r="B1185" t="s">
        <v>1023</v>
      </c>
      <c r="C1185">
        <v>37</v>
      </c>
      <c r="D1185">
        <v>34.56</v>
      </c>
      <c r="E1185">
        <v>0.44</v>
      </c>
      <c r="F1185">
        <v>15.16</v>
      </c>
      <c r="G1185">
        <v>86.11</v>
      </c>
      <c r="H1185">
        <v>34</v>
      </c>
      <c r="I1185">
        <v>0</v>
      </c>
      <c r="J1185">
        <v>0</v>
      </c>
    </row>
    <row r="1186" spans="1:10" x14ac:dyDescent="0.25">
      <c r="A1186" t="s">
        <v>1024</v>
      </c>
      <c r="B1186" t="s">
        <v>1025</v>
      </c>
      <c r="C1186">
        <v>37</v>
      </c>
      <c r="D1186">
        <v>34.81</v>
      </c>
      <c r="E1186">
        <v>0.44</v>
      </c>
      <c r="F1186">
        <v>15.21</v>
      </c>
      <c r="G1186">
        <v>86.33</v>
      </c>
      <c r="H1186">
        <v>35</v>
      </c>
      <c r="I1186">
        <v>0</v>
      </c>
      <c r="J1186">
        <v>0</v>
      </c>
    </row>
    <row r="1187" spans="1:10" x14ac:dyDescent="0.25">
      <c r="A1187" t="s">
        <v>1026</v>
      </c>
      <c r="B1187" t="s">
        <v>1027</v>
      </c>
      <c r="C1187">
        <v>37</v>
      </c>
      <c r="D1187">
        <v>34.700000000000003</v>
      </c>
      <c r="E1187">
        <v>0.43</v>
      </c>
      <c r="F1187">
        <v>15.17</v>
      </c>
      <c r="G1187">
        <v>86.3</v>
      </c>
      <c r="H1187">
        <v>34</v>
      </c>
      <c r="I1187">
        <v>0</v>
      </c>
      <c r="J1187">
        <v>0</v>
      </c>
    </row>
    <row r="1188" spans="1:10" x14ac:dyDescent="0.25">
      <c r="A1188" t="s">
        <v>1028</v>
      </c>
      <c r="B1188" t="s">
        <v>1029</v>
      </c>
      <c r="C1188">
        <v>37</v>
      </c>
      <c r="D1188">
        <v>35.24</v>
      </c>
      <c r="E1188">
        <v>0.66</v>
      </c>
      <c r="F1188">
        <v>14.02</v>
      </c>
      <c r="G1188">
        <v>84.77</v>
      </c>
      <c r="H1188">
        <v>26</v>
      </c>
      <c r="I1188">
        <v>1</v>
      </c>
      <c r="J1188">
        <v>5</v>
      </c>
    </row>
    <row r="1189" spans="1:10" x14ac:dyDescent="0.25">
      <c r="A1189" t="s">
        <v>1030</v>
      </c>
      <c r="B1189" t="s">
        <v>1031</v>
      </c>
      <c r="C1189">
        <v>37</v>
      </c>
      <c r="D1189">
        <v>34.799999999999997</v>
      </c>
      <c r="E1189">
        <v>0.66</v>
      </c>
      <c r="F1189">
        <v>13.98</v>
      </c>
      <c r="G1189">
        <v>84.65</v>
      </c>
      <c r="H1189">
        <v>23</v>
      </c>
      <c r="I1189">
        <v>0</v>
      </c>
      <c r="J1189">
        <v>0</v>
      </c>
    </row>
    <row r="1190" spans="1:10" x14ac:dyDescent="0.25">
      <c r="A1190" t="s">
        <v>1032</v>
      </c>
      <c r="B1190" t="s">
        <v>1033</v>
      </c>
      <c r="C1190">
        <v>37</v>
      </c>
      <c r="D1190">
        <v>34.729999999999997</v>
      </c>
      <c r="E1190">
        <v>0.67</v>
      </c>
      <c r="F1190">
        <v>14.71</v>
      </c>
      <c r="G1190">
        <v>84.36</v>
      </c>
      <c r="H1190">
        <v>29</v>
      </c>
      <c r="I1190">
        <v>0</v>
      </c>
      <c r="J1190">
        <v>0</v>
      </c>
    </row>
    <row r="1191" spans="1:10" x14ac:dyDescent="0.25">
      <c r="A1191" t="s">
        <v>1034</v>
      </c>
      <c r="B1191" t="s">
        <v>1035</v>
      </c>
      <c r="C1191">
        <v>37</v>
      </c>
      <c r="D1191">
        <v>34.92</v>
      </c>
      <c r="E1191">
        <v>0.66</v>
      </c>
      <c r="F1191">
        <v>14.08</v>
      </c>
      <c r="G1191">
        <v>84.61</v>
      </c>
      <c r="H1191">
        <v>22</v>
      </c>
      <c r="I1191">
        <v>0</v>
      </c>
      <c r="J1191">
        <v>0</v>
      </c>
    </row>
    <row r="1192" spans="1:10" x14ac:dyDescent="0.25">
      <c r="A1192" t="s">
        <v>1036</v>
      </c>
      <c r="B1192" t="s">
        <v>1023</v>
      </c>
      <c r="C1192">
        <v>37</v>
      </c>
      <c r="D1192">
        <v>35.229999999999997</v>
      </c>
      <c r="E1192">
        <v>0.67</v>
      </c>
      <c r="F1192">
        <v>14.27</v>
      </c>
      <c r="G1192">
        <v>84.66</v>
      </c>
      <c r="H1192">
        <v>26</v>
      </c>
      <c r="I1192">
        <v>1</v>
      </c>
      <c r="J1192">
        <v>5</v>
      </c>
    </row>
    <row r="1193" spans="1:10" x14ac:dyDescent="0.25">
      <c r="A1193" t="s">
        <v>1037</v>
      </c>
      <c r="B1193" t="s">
        <v>1038</v>
      </c>
      <c r="C1193">
        <v>37</v>
      </c>
      <c r="D1193">
        <v>34.950000000000003</v>
      </c>
      <c r="E1193">
        <v>0.67</v>
      </c>
      <c r="F1193">
        <v>14.06</v>
      </c>
      <c r="G1193">
        <v>84.61</v>
      </c>
      <c r="H1193">
        <v>24</v>
      </c>
      <c r="I1193">
        <v>0</v>
      </c>
      <c r="J1193">
        <v>0</v>
      </c>
    </row>
    <row r="1194" spans="1:10" x14ac:dyDescent="0.25">
      <c r="A1194" t="s">
        <v>1039</v>
      </c>
      <c r="B1194" t="s">
        <v>1040</v>
      </c>
      <c r="C1194">
        <v>37</v>
      </c>
      <c r="D1194">
        <v>35.39</v>
      </c>
      <c r="E1194">
        <v>0.68</v>
      </c>
      <c r="F1194">
        <v>14.76</v>
      </c>
      <c r="G1194">
        <v>86.57</v>
      </c>
      <c r="H1194">
        <v>38</v>
      </c>
      <c r="I1194">
        <v>1</v>
      </c>
      <c r="J1194">
        <v>5</v>
      </c>
    </row>
    <row r="1195" spans="1:10" x14ac:dyDescent="0.25">
      <c r="A1195" t="s">
        <v>1041</v>
      </c>
      <c r="B1195" t="s">
        <v>1042</v>
      </c>
      <c r="C1195">
        <v>37</v>
      </c>
      <c r="D1195">
        <v>34.72</v>
      </c>
      <c r="E1195">
        <v>0.67</v>
      </c>
      <c r="F1195">
        <v>14.29</v>
      </c>
      <c r="G1195">
        <v>84.7</v>
      </c>
      <c r="H1195">
        <v>26</v>
      </c>
      <c r="I1195">
        <v>0</v>
      </c>
      <c r="J1195">
        <v>0</v>
      </c>
    </row>
    <row r="1196" spans="1:10" x14ac:dyDescent="0.25">
      <c r="A1196" t="s">
        <v>1043</v>
      </c>
      <c r="B1196" t="s">
        <v>1044</v>
      </c>
      <c r="C1196">
        <v>37</v>
      </c>
      <c r="D1196">
        <v>34.54</v>
      </c>
      <c r="E1196">
        <v>0.95</v>
      </c>
      <c r="F1196">
        <v>15.14</v>
      </c>
      <c r="G1196">
        <v>84.06</v>
      </c>
      <c r="H1196">
        <v>20</v>
      </c>
      <c r="I1196">
        <v>0</v>
      </c>
      <c r="J1196">
        <v>0</v>
      </c>
    </row>
    <row r="1197" spans="1:10" x14ac:dyDescent="0.25">
      <c r="A1197" t="s">
        <v>1045</v>
      </c>
      <c r="B1197" t="s">
        <v>1046</v>
      </c>
      <c r="C1197">
        <v>37</v>
      </c>
      <c r="D1197">
        <v>34.47</v>
      </c>
      <c r="E1197">
        <v>0.95</v>
      </c>
      <c r="F1197">
        <v>15.14</v>
      </c>
      <c r="G1197">
        <v>84.05</v>
      </c>
      <c r="H1197">
        <v>21</v>
      </c>
      <c r="I1197">
        <v>0</v>
      </c>
      <c r="J1197">
        <v>0</v>
      </c>
    </row>
    <row r="1198" spans="1:10" x14ac:dyDescent="0.25">
      <c r="A1198" t="s">
        <v>1047</v>
      </c>
      <c r="B1198" t="s">
        <v>1048</v>
      </c>
      <c r="C1198">
        <v>37</v>
      </c>
      <c r="D1198">
        <v>34.5</v>
      </c>
      <c r="E1198">
        <v>0.95</v>
      </c>
      <c r="F1198">
        <v>15.15</v>
      </c>
      <c r="G1198">
        <v>84.07</v>
      </c>
      <c r="H1198">
        <v>20</v>
      </c>
      <c r="I1198">
        <v>0</v>
      </c>
      <c r="J1198">
        <v>0</v>
      </c>
    </row>
    <row r="1199" spans="1:10" x14ac:dyDescent="0.25">
      <c r="A1199" t="s">
        <v>1049</v>
      </c>
      <c r="B1199" t="s">
        <v>1050</v>
      </c>
      <c r="C1199">
        <v>37</v>
      </c>
      <c r="D1199">
        <v>34.5</v>
      </c>
      <c r="E1199">
        <v>0.95</v>
      </c>
      <c r="F1199">
        <v>15.22</v>
      </c>
      <c r="G1199">
        <v>84.05</v>
      </c>
      <c r="H1199">
        <v>23</v>
      </c>
      <c r="I1199">
        <v>0</v>
      </c>
      <c r="J1199">
        <v>0</v>
      </c>
    </row>
    <row r="1200" spans="1:10" x14ac:dyDescent="0.25">
      <c r="A1200" t="s">
        <v>1051</v>
      </c>
      <c r="B1200" t="s">
        <v>1052</v>
      </c>
      <c r="C1200">
        <v>37</v>
      </c>
      <c r="D1200">
        <v>34.380000000000003</v>
      </c>
      <c r="E1200">
        <v>0.44</v>
      </c>
      <c r="F1200">
        <v>15.21</v>
      </c>
      <c r="G1200">
        <v>86.41</v>
      </c>
      <c r="H1200">
        <v>36</v>
      </c>
      <c r="I1200">
        <v>0</v>
      </c>
      <c r="J1200">
        <v>0</v>
      </c>
    </row>
    <row r="1201" spans="1:17" x14ac:dyDescent="0.25">
      <c r="A1201" t="s">
        <v>1053</v>
      </c>
      <c r="B1201" t="s">
        <v>1054</v>
      </c>
      <c r="C1201">
        <v>37</v>
      </c>
      <c r="D1201">
        <v>34.57</v>
      </c>
      <c r="E1201">
        <v>0.44</v>
      </c>
      <c r="F1201">
        <v>15.12</v>
      </c>
      <c r="G1201">
        <v>86.11</v>
      </c>
      <c r="H1201">
        <v>35</v>
      </c>
      <c r="I1201">
        <v>0</v>
      </c>
      <c r="J1201">
        <v>0</v>
      </c>
    </row>
    <row r="1202" spans="1:17" x14ac:dyDescent="0.25">
      <c r="A1202" t="s">
        <v>1055</v>
      </c>
      <c r="B1202" t="s">
        <v>1042</v>
      </c>
      <c r="C1202">
        <v>37</v>
      </c>
      <c r="D1202">
        <v>34.65</v>
      </c>
      <c r="E1202">
        <v>0.94</v>
      </c>
      <c r="F1202">
        <v>15.23</v>
      </c>
      <c r="G1202">
        <v>84.05</v>
      </c>
      <c r="H1202">
        <v>21</v>
      </c>
      <c r="I1202">
        <v>0</v>
      </c>
      <c r="J1202">
        <v>0</v>
      </c>
    </row>
    <row r="1203" spans="1:17" x14ac:dyDescent="0.25">
      <c r="A1203" t="s">
        <v>1056</v>
      </c>
      <c r="B1203" t="s">
        <v>1057</v>
      </c>
      <c r="C1203">
        <v>37</v>
      </c>
      <c r="D1203">
        <v>34.64</v>
      </c>
      <c r="E1203">
        <v>0.95</v>
      </c>
      <c r="F1203">
        <v>15.23</v>
      </c>
      <c r="G1203">
        <v>84.07</v>
      </c>
      <c r="H1203">
        <v>20</v>
      </c>
      <c r="I1203">
        <v>0</v>
      </c>
      <c r="J1203">
        <v>0</v>
      </c>
    </row>
    <row r="1204" spans="1:17" x14ac:dyDescent="0.25">
      <c r="A1204" t="s">
        <v>1058</v>
      </c>
      <c r="B1204" t="s">
        <v>1059</v>
      </c>
      <c r="C1204">
        <v>37</v>
      </c>
      <c r="D1204">
        <v>34.49</v>
      </c>
      <c r="E1204">
        <v>0.94</v>
      </c>
      <c r="F1204">
        <v>15.14</v>
      </c>
      <c r="G1204">
        <v>84.05</v>
      </c>
      <c r="H1204">
        <v>22</v>
      </c>
      <c r="I1204">
        <v>0</v>
      </c>
      <c r="J1204">
        <v>0</v>
      </c>
    </row>
    <row r="1205" spans="1:17" x14ac:dyDescent="0.25">
      <c r="A1205" t="s">
        <v>1060</v>
      </c>
      <c r="B1205" t="s">
        <v>1061</v>
      </c>
      <c r="C1205">
        <v>37</v>
      </c>
      <c r="D1205">
        <v>34.64</v>
      </c>
      <c r="E1205">
        <v>0.94</v>
      </c>
      <c r="F1205">
        <v>15.14</v>
      </c>
      <c r="G1205">
        <v>83.9</v>
      </c>
      <c r="H1205">
        <v>21</v>
      </c>
      <c r="I1205">
        <v>0</v>
      </c>
      <c r="J1205">
        <v>0</v>
      </c>
    </row>
    <row r="1206" spans="1:17" x14ac:dyDescent="0.25">
      <c r="A1206" t="s">
        <v>1062</v>
      </c>
      <c r="B1206" t="s">
        <v>1063</v>
      </c>
      <c r="C1206">
        <v>37</v>
      </c>
      <c r="D1206">
        <v>34.42</v>
      </c>
      <c r="E1206">
        <v>0.44</v>
      </c>
      <c r="F1206">
        <v>15.09</v>
      </c>
      <c r="G1206">
        <v>86.39</v>
      </c>
      <c r="H1206">
        <v>35</v>
      </c>
      <c r="I1206">
        <v>0</v>
      </c>
      <c r="J1206">
        <v>0</v>
      </c>
    </row>
    <row r="1207" spans="1:17" x14ac:dyDescent="0.25">
      <c r="A1207" t="s">
        <v>1064</v>
      </c>
      <c r="B1207" t="s">
        <v>1065</v>
      </c>
      <c r="C1207">
        <v>37</v>
      </c>
      <c r="D1207">
        <v>34.39</v>
      </c>
      <c r="E1207">
        <v>0.44</v>
      </c>
      <c r="F1207">
        <v>15.12</v>
      </c>
      <c r="G1207">
        <v>86.81</v>
      </c>
      <c r="H1207">
        <v>34</v>
      </c>
      <c r="I1207">
        <v>0</v>
      </c>
      <c r="J1207">
        <v>0</v>
      </c>
    </row>
    <row r="1208" spans="1:17" x14ac:dyDescent="0.25">
      <c r="A1208" t="s">
        <v>1518</v>
      </c>
    </row>
    <row r="1209" spans="1:17" x14ac:dyDescent="0.25">
      <c r="A1209" t="s">
        <v>1518</v>
      </c>
    </row>
    <row r="1210" spans="1:17" ht="16.5" x14ac:dyDescent="0.3">
      <c r="A1210" t="s">
        <v>1066</v>
      </c>
      <c r="O1210" s="10">
        <f>AVERAGE(G1213:G1236)/100</f>
        <v>0.91048333333333331</v>
      </c>
      <c r="P1210" s="4">
        <f>COUNTA(A1213:A1236)</f>
        <v>24</v>
      </c>
      <c r="Q1210" s="6">
        <f>37*P1210</f>
        <v>888</v>
      </c>
    </row>
    <row r="1211" spans="1:17" x14ac:dyDescent="0.25">
      <c r="A1211" t="s">
        <v>1518</v>
      </c>
    </row>
    <row r="1212" spans="1:17" x14ac:dyDescent="0.25">
      <c r="A1212" t="s">
        <v>1</v>
      </c>
      <c r="B1212" t="s">
        <v>2</v>
      </c>
      <c r="C1212" t="s">
        <v>3</v>
      </c>
      <c r="D1212" t="s">
        <v>4</v>
      </c>
      <c r="E1212" t="s">
        <v>5</v>
      </c>
      <c r="F1212" t="s">
        <v>6</v>
      </c>
      <c r="G1212" t="s">
        <v>7</v>
      </c>
      <c r="H1212" t="s">
        <v>8</v>
      </c>
      <c r="I1212" t="s">
        <v>9</v>
      </c>
      <c r="J1212" t="s">
        <v>10</v>
      </c>
    </row>
    <row r="1213" spans="1:17" x14ac:dyDescent="0.25">
      <c r="A1213" t="s">
        <v>1067</v>
      </c>
      <c r="C1213">
        <v>37</v>
      </c>
      <c r="D1213">
        <v>35.479999999999997</v>
      </c>
      <c r="E1213">
        <v>2.0099999999999998</v>
      </c>
      <c r="F1213">
        <v>18.25</v>
      </c>
      <c r="G1213">
        <v>94.76</v>
      </c>
      <c r="H1213">
        <v>151</v>
      </c>
      <c r="I1213">
        <v>7</v>
      </c>
      <c r="J1213">
        <v>35</v>
      </c>
    </row>
    <row r="1214" spans="1:17" x14ac:dyDescent="0.25">
      <c r="A1214" t="s">
        <v>1068</v>
      </c>
      <c r="C1214">
        <v>37</v>
      </c>
      <c r="D1214">
        <v>35.53</v>
      </c>
      <c r="E1214">
        <v>1.93</v>
      </c>
      <c r="F1214">
        <v>18.16</v>
      </c>
      <c r="G1214">
        <v>94.77</v>
      </c>
      <c r="H1214">
        <v>153</v>
      </c>
      <c r="I1214">
        <v>9</v>
      </c>
      <c r="J1214">
        <v>45</v>
      </c>
    </row>
    <row r="1215" spans="1:17" x14ac:dyDescent="0.25">
      <c r="A1215" t="s">
        <v>1069</v>
      </c>
      <c r="C1215">
        <v>37</v>
      </c>
      <c r="D1215">
        <v>35.479999999999997</v>
      </c>
      <c r="E1215">
        <v>1.93</v>
      </c>
      <c r="F1215">
        <v>18.2</v>
      </c>
      <c r="G1215">
        <v>94.81</v>
      </c>
      <c r="H1215">
        <v>153</v>
      </c>
      <c r="I1215">
        <v>8</v>
      </c>
      <c r="J1215">
        <v>40</v>
      </c>
    </row>
    <row r="1216" spans="1:17" x14ac:dyDescent="0.25">
      <c r="A1216" t="s">
        <v>1070</v>
      </c>
      <c r="C1216">
        <v>37</v>
      </c>
      <c r="D1216">
        <v>35.53</v>
      </c>
      <c r="E1216">
        <v>2.04</v>
      </c>
      <c r="F1216">
        <v>18.28</v>
      </c>
      <c r="G1216">
        <v>95</v>
      </c>
      <c r="H1216">
        <v>154</v>
      </c>
      <c r="I1216">
        <v>12</v>
      </c>
      <c r="J1216">
        <v>60</v>
      </c>
    </row>
    <row r="1217" spans="1:10" x14ac:dyDescent="0.25">
      <c r="A1217" t="s">
        <v>1071</v>
      </c>
      <c r="C1217">
        <v>37</v>
      </c>
      <c r="D1217">
        <v>35.03</v>
      </c>
      <c r="E1217">
        <v>0.88</v>
      </c>
      <c r="F1217">
        <v>15.79</v>
      </c>
      <c r="G1217">
        <v>86.64</v>
      </c>
      <c r="H1217">
        <v>27</v>
      </c>
      <c r="I1217">
        <v>0</v>
      </c>
      <c r="J1217">
        <v>0</v>
      </c>
    </row>
    <row r="1218" spans="1:10" x14ac:dyDescent="0.25">
      <c r="A1218" t="s">
        <v>1072</v>
      </c>
      <c r="C1218">
        <v>37</v>
      </c>
      <c r="D1218">
        <v>35</v>
      </c>
      <c r="E1218">
        <v>0.83</v>
      </c>
      <c r="F1218">
        <v>15.64</v>
      </c>
      <c r="G1218">
        <v>86.33</v>
      </c>
      <c r="H1218">
        <v>28</v>
      </c>
      <c r="I1218">
        <v>0</v>
      </c>
      <c r="J1218">
        <v>0</v>
      </c>
    </row>
    <row r="1219" spans="1:10" x14ac:dyDescent="0.25">
      <c r="A1219" t="s">
        <v>1073</v>
      </c>
      <c r="C1219">
        <v>37</v>
      </c>
      <c r="D1219">
        <v>35.020000000000003</v>
      </c>
      <c r="E1219">
        <v>0.84</v>
      </c>
      <c r="F1219">
        <v>15.78</v>
      </c>
      <c r="G1219">
        <v>86.12</v>
      </c>
      <c r="H1219">
        <v>31</v>
      </c>
      <c r="I1219">
        <v>0</v>
      </c>
      <c r="J1219">
        <v>0</v>
      </c>
    </row>
    <row r="1220" spans="1:10" x14ac:dyDescent="0.25">
      <c r="A1220" t="s">
        <v>1074</v>
      </c>
      <c r="C1220">
        <v>37</v>
      </c>
      <c r="D1220">
        <v>35.049999999999997</v>
      </c>
      <c r="E1220">
        <v>0.88</v>
      </c>
      <c r="F1220">
        <v>15.78</v>
      </c>
      <c r="G1220">
        <v>86.61</v>
      </c>
      <c r="H1220">
        <v>26</v>
      </c>
      <c r="I1220">
        <v>0</v>
      </c>
      <c r="J1220">
        <v>0</v>
      </c>
    </row>
    <row r="1221" spans="1:10" x14ac:dyDescent="0.25">
      <c r="A1221" t="s">
        <v>1075</v>
      </c>
      <c r="C1221">
        <v>37</v>
      </c>
      <c r="D1221">
        <v>35.47</v>
      </c>
      <c r="E1221">
        <v>2.02</v>
      </c>
      <c r="F1221">
        <v>18.260000000000002</v>
      </c>
      <c r="G1221">
        <v>94.75</v>
      </c>
      <c r="H1221">
        <v>151</v>
      </c>
      <c r="I1221">
        <v>7</v>
      </c>
      <c r="J1221">
        <v>35</v>
      </c>
    </row>
    <row r="1222" spans="1:10" x14ac:dyDescent="0.25">
      <c r="A1222" t="s">
        <v>1076</v>
      </c>
      <c r="C1222">
        <v>37</v>
      </c>
      <c r="D1222">
        <v>35.49</v>
      </c>
      <c r="E1222">
        <v>1.94</v>
      </c>
      <c r="F1222">
        <v>18.170000000000002</v>
      </c>
      <c r="G1222">
        <v>94.81</v>
      </c>
      <c r="H1222">
        <v>151</v>
      </c>
      <c r="I1222">
        <v>8</v>
      </c>
      <c r="J1222">
        <v>40</v>
      </c>
    </row>
    <row r="1223" spans="1:10" x14ac:dyDescent="0.25">
      <c r="A1223" t="s">
        <v>1077</v>
      </c>
      <c r="C1223">
        <v>37</v>
      </c>
      <c r="D1223">
        <v>34.97</v>
      </c>
      <c r="E1223">
        <v>0.85</v>
      </c>
      <c r="F1223">
        <v>15.66</v>
      </c>
      <c r="G1223">
        <v>86.12</v>
      </c>
      <c r="H1223">
        <v>29</v>
      </c>
      <c r="I1223">
        <v>0</v>
      </c>
      <c r="J1223">
        <v>0</v>
      </c>
    </row>
    <row r="1224" spans="1:10" x14ac:dyDescent="0.25">
      <c r="A1224" t="s">
        <v>1078</v>
      </c>
      <c r="C1224">
        <v>37</v>
      </c>
      <c r="D1224">
        <v>35.049999999999997</v>
      </c>
      <c r="E1224">
        <v>0.87</v>
      </c>
      <c r="F1224">
        <v>15.77</v>
      </c>
      <c r="G1224">
        <v>86.59</v>
      </c>
      <c r="H1224">
        <v>28</v>
      </c>
      <c r="I1224">
        <v>0</v>
      </c>
      <c r="J1224">
        <v>0</v>
      </c>
    </row>
    <row r="1225" spans="1:10" x14ac:dyDescent="0.25">
      <c r="A1225" t="s">
        <v>1079</v>
      </c>
      <c r="C1225">
        <v>37</v>
      </c>
      <c r="D1225">
        <v>35.61</v>
      </c>
      <c r="E1225">
        <v>1.96</v>
      </c>
      <c r="F1225">
        <v>18.13</v>
      </c>
      <c r="G1225">
        <v>95.05</v>
      </c>
      <c r="H1225">
        <v>149</v>
      </c>
      <c r="I1225">
        <v>12</v>
      </c>
      <c r="J1225">
        <v>60</v>
      </c>
    </row>
    <row r="1226" spans="1:10" x14ac:dyDescent="0.25">
      <c r="A1226" t="s">
        <v>1080</v>
      </c>
      <c r="C1226">
        <v>37</v>
      </c>
      <c r="D1226">
        <v>35.51</v>
      </c>
      <c r="E1226">
        <v>2.02</v>
      </c>
      <c r="F1226">
        <v>18.25</v>
      </c>
      <c r="G1226">
        <v>94.83</v>
      </c>
      <c r="H1226">
        <v>153</v>
      </c>
      <c r="I1226">
        <v>11</v>
      </c>
      <c r="J1226">
        <v>55</v>
      </c>
    </row>
    <row r="1227" spans="1:10" x14ac:dyDescent="0.25">
      <c r="A1227" t="s">
        <v>1081</v>
      </c>
      <c r="C1227">
        <v>37</v>
      </c>
      <c r="D1227">
        <v>35.26</v>
      </c>
      <c r="E1227">
        <v>0.88</v>
      </c>
      <c r="F1227">
        <v>16.03</v>
      </c>
      <c r="G1227">
        <v>91.79</v>
      </c>
      <c r="H1227">
        <v>67</v>
      </c>
      <c r="I1227">
        <v>1</v>
      </c>
      <c r="J1227">
        <v>5</v>
      </c>
    </row>
    <row r="1228" spans="1:10" x14ac:dyDescent="0.25">
      <c r="A1228" t="s">
        <v>1082</v>
      </c>
      <c r="C1228">
        <v>37</v>
      </c>
      <c r="D1228">
        <v>35.17</v>
      </c>
      <c r="E1228">
        <v>0.85</v>
      </c>
      <c r="F1228">
        <v>15.93</v>
      </c>
      <c r="G1228">
        <v>91.89</v>
      </c>
      <c r="H1228">
        <v>67</v>
      </c>
      <c r="I1228">
        <v>1</v>
      </c>
      <c r="J1228">
        <v>5</v>
      </c>
    </row>
    <row r="1229" spans="1:10" x14ac:dyDescent="0.25">
      <c r="A1229" t="s">
        <v>1083</v>
      </c>
      <c r="C1229">
        <v>37</v>
      </c>
      <c r="D1229">
        <v>35.07</v>
      </c>
      <c r="E1229">
        <v>0.84</v>
      </c>
      <c r="F1229">
        <v>15.76</v>
      </c>
      <c r="G1229">
        <v>91.89</v>
      </c>
      <c r="H1229">
        <v>65</v>
      </c>
      <c r="I1229">
        <v>0</v>
      </c>
      <c r="J1229">
        <v>0</v>
      </c>
    </row>
    <row r="1230" spans="1:10" x14ac:dyDescent="0.25">
      <c r="A1230" t="s">
        <v>1084</v>
      </c>
      <c r="C1230">
        <v>37</v>
      </c>
      <c r="D1230">
        <v>35.18</v>
      </c>
      <c r="E1230">
        <v>0.88</v>
      </c>
      <c r="F1230">
        <v>15.9</v>
      </c>
      <c r="G1230">
        <v>91.9</v>
      </c>
      <c r="H1230">
        <v>66</v>
      </c>
      <c r="I1230">
        <v>1</v>
      </c>
      <c r="J1230">
        <v>5</v>
      </c>
    </row>
    <row r="1231" spans="1:10" x14ac:dyDescent="0.25">
      <c r="A1231" t="s">
        <v>1085</v>
      </c>
      <c r="C1231">
        <v>37</v>
      </c>
      <c r="D1231">
        <v>35.57</v>
      </c>
      <c r="E1231">
        <v>0.94</v>
      </c>
      <c r="F1231">
        <v>15.91</v>
      </c>
      <c r="G1231">
        <v>91.83</v>
      </c>
      <c r="H1231">
        <v>68</v>
      </c>
      <c r="I1231">
        <v>2</v>
      </c>
      <c r="J1231">
        <v>10</v>
      </c>
    </row>
    <row r="1232" spans="1:10" x14ac:dyDescent="0.25">
      <c r="A1232" t="s">
        <v>1086</v>
      </c>
      <c r="C1232">
        <v>37</v>
      </c>
      <c r="D1232">
        <v>35.130000000000003</v>
      </c>
      <c r="E1232">
        <v>0.86</v>
      </c>
      <c r="F1232">
        <v>15.81</v>
      </c>
      <c r="G1232">
        <v>91.73</v>
      </c>
      <c r="H1232">
        <v>65</v>
      </c>
      <c r="I1232">
        <v>0</v>
      </c>
      <c r="J1232">
        <v>0</v>
      </c>
    </row>
    <row r="1233" spans="1:17" x14ac:dyDescent="0.25">
      <c r="A1233" t="s">
        <v>1087</v>
      </c>
      <c r="C1233">
        <v>37</v>
      </c>
      <c r="D1233">
        <v>35.51</v>
      </c>
      <c r="E1233">
        <v>0.86</v>
      </c>
      <c r="F1233">
        <v>15.79</v>
      </c>
      <c r="G1233">
        <v>91.99</v>
      </c>
      <c r="H1233">
        <v>65</v>
      </c>
      <c r="I1233">
        <v>1</v>
      </c>
      <c r="J1233">
        <v>5</v>
      </c>
    </row>
    <row r="1234" spans="1:17" x14ac:dyDescent="0.25">
      <c r="A1234" t="s">
        <v>1088</v>
      </c>
      <c r="C1234">
        <v>37</v>
      </c>
      <c r="D1234">
        <v>35.08</v>
      </c>
      <c r="E1234">
        <v>0.88</v>
      </c>
      <c r="F1234">
        <v>15.87</v>
      </c>
      <c r="G1234">
        <v>91.78</v>
      </c>
      <c r="H1234">
        <v>66</v>
      </c>
      <c r="I1234">
        <v>0</v>
      </c>
      <c r="J1234">
        <v>0</v>
      </c>
    </row>
    <row r="1235" spans="1:17" x14ac:dyDescent="0.25">
      <c r="A1235" t="s">
        <v>1089</v>
      </c>
      <c r="C1235">
        <v>37</v>
      </c>
      <c r="D1235">
        <v>35.15</v>
      </c>
      <c r="E1235">
        <v>0.87</v>
      </c>
      <c r="F1235">
        <v>15.8</v>
      </c>
      <c r="G1235">
        <v>86.45</v>
      </c>
      <c r="H1235">
        <v>31</v>
      </c>
      <c r="I1235">
        <v>1</v>
      </c>
      <c r="J1235">
        <v>5</v>
      </c>
    </row>
    <row r="1236" spans="1:17" x14ac:dyDescent="0.25">
      <c r="A1236" t="s">
        <v>1090</v>
      </c>
      <c r="C1236">
        <v>37</v>
      </c>
      <c r="D1236">
        <v>35.090000000000003</v>
      </c>
      <c r="E1236">
        <v>0.84</v>
      </c>
      <c r="F1236">
        <v>15.88</v>
      </c>
      <c r="G1236">
        <v>86.72</v>
      </c>
      <c r="H1236">
        <v>29</v>
      </c>
      <c r="I1236">
        <v>0</v>
      </c>
      <c r="J1236">
        <v>0</v>
      </c>
    </row>
    <row r="1237" spans="1:17" x14ac:dyDescent="0.25">
      <c r="A1237" t="s">
        <v>1518</v>
      </c>
    </row>
    <row r="1238" spans="1:17" x14ac:dyDescent="0.25">
      <c r="A1238" t="s">
        <v>1518</v>
      </c>
    </row>
    <row r="1239" spans="1:17" ht="16.5" x14ac:dyDescent="0.3">
      <c r="A1239" t="s">
        <v>1091</v>
      </c>
      <c r="O1239" s="10">
        <f>AVERAGE(G1242:G1265)/100</f>
        <v>0.84942916666666679</v>
      </c>
      <c r="P1239" s="4">
        <f>COUNTA(A1242:A1265)</f>
        <v>24</v>
      </c>
      <c r="Q1239" s="6">
        <f>37*P1239</f>
        <v>888</v>
      </c>
    </row>
    <row r="1240" spans="1:17" x14ac:dyDescent="0.25">
      <c r="A1240" t="s">
        <v>1518</v>
      </c>
    </row>
    <row r="1241" spans="1:17" x14ac:dyDescent="0.25">
      <c r="A1241" t="s">
        <v>1</v>
      </c>
      <c r="B1241" t="s">
        <v>2</v>
      </c>
      <c r="C1241" t="s">
        <v>3</v>
      </c>
      <c r="D1241" t="s">
        <v>4</v>
      </c>
      <c r="E1241" t="s">
        <v>5</v>
      </c>
      <c r="F1241" t="s">
        <v>6</v>
      </c>
      <c r="G1241" t="s">
        <v>7</v>
      </c>
      <c r="H1241" t="s">
        <v>8</v>
      </c>
      <c r="I1241" t="s">
        <v>9</v>
      </c>
      <c r="J1241" t="s">
        <v>10</v>
      </c>
    </row>
    <row r="1242" spans="1:17" x14ac:dyDescent="0.25">
      <c r="A1242" t="s">
        <v>1092</v>
      </c>
      <c r="C1242">
        <v>37</v>
      </c>
      <c r="D1242">
        <v>35.479999999999997</v>
      </c>
      <c r="E1242">
        <v>1.75</v>
      </c>
      <c r="F1242">
        <v>16.2</v>
      </c>
      <c r="G1242">
        <v>91.69</v>
      </c>
      <c r="H1242">
        <v>54</v>
      </c>
      <c r="I1242">
        <v>1</v>
      </c>
      <c r="J1242">
        <v>5</v>
      </c>
    </row>
    <row r="1243" spans="1:17" x14ac:dyDescent="0.25">
      <c r="A1243" t="s">
        <v>1093</v>
      </c>
      <c r="C1243">
        <v>37</v>
      </c>
      <c r="D1243">
        <v>35.5</v>
      </c>
      <c r="E1243">
        <v>1.88</v>
      </c>
      <c r="F1243">
        <v>16.45</v>
      </c>
      <c r="G1243">
        <v>92.1</v>
      </c>
      <c r="H1243">
        <v>55</v>
      </c>
      <c r="I1243">
        <v>1</v>
      </c>
      <c r="J1243">
        <v>5</v>
      </c>
    </row>
    <row r="1244" spans="1:17" x14ac:dyDescent="0.25">
      <c r="A1244" t="s">
        <v>1094</v>
      </c>
      <c r="C1244">
        <v>37</v>
      </c>
      <c r="D1244">
        <v>35.36</v>
      </c>
      <c r="E1244">
        <v>1.87</v>
      </c>
      <c r="F1244">
        <v>16.41</v>
      </c>
      <c r="G1244">
        <v>92.08</v>
      </c>
      <c r="H1244">
        <v>53</v>
      </c>
      <c r="I1244">
        <v>1</v>
      </c>
      <c r="J1244">
        <v>5</v>
      </c>
    </row>
    <row r="1245" spans="1:17" x14ac:dyDescent="0.25">
      <c r="A1245" t="s">
        <v>1095</v>
      </c>
      <c r="C1245">
        <v>37</v>
      </c>
      <c r="D1245">
        <v>35.07</v>
      </c>
      <c r="E1245">
        <v>1.77</v>
      </c>
      <c r="F1245">
        <v>16.22</v>
      </c>
      <c r="G1245">
        <v>91.7</v>
      </c>
      <c r="H1245">
        <v>52</v>
      </c>
      <c r="I1245">
        <v>0</v>
      </c>
      <c r="J1245">
        <v>0</v>
      </c>
    </row>
    <row r="1246" spans="1:17" x14ac:dyDescent="0.25">
      <c r="A1246" t="s">
        <v>1096</v>
      </c>
      <c r="C1246">
        <v>37</v>
      </c>
      <c r="D1246">
        <v>35.14</v>
      </c>
      <c r="E1246">
        <v>0.85</v>
      </c>
      <c r="F1246">
        <v>15.19</v>
      </c>
      <c r="G1246">
        <v>86.51</v>
      </c>
      <c r="H1246">
        <v>36</v>
      </c>
      <c r="I1246">
        <v>0</v>
      </c>
      <c r="J1246">
        <v>0</v>
      </c>
    </row>
    <row r="1247" spans="1:17" x14ac:dyDescent="0.25">
      <c r="A1247" t="s">
        <v>1097</v>
      </c>
      <c r="C1247">
        <v>37</v>
      </c>
      <c r="D1247">
        <v>35.19</v>
      </c>
      <c r="E1247">
        <v>0.8</v>
      </c>
      <c r="F1247">
        <v>15.31</v>
      </c>
      <c r="G1247">
        <v>86.16</v>
      </c>
      <c r="H1247">
        <v>36</v>
      </c>
      <c r="I1247">
        <v>1</v>
      </c>
      <c r="J1247">
        <v>5</v>
      </c>
    </row>
    <row r="1248" spans="1:17" x14ac:dyDescent="0.25">
      <c r="A1248" t="s">
        <v>1098</v>
      </c>
      <c r="C1248">
        <v>37</v>
      </c>
      <c r="D1248">
        <v>35.46</v>
      </c>
      <c r="E1248">
        <v>0.8</v>
      </c>
      <c r="F1248">
        <v>15.05</v>
      </c>
      <c r="G1248">
        <v>86.31</v>
      </c>
      <c r="H1248">
        <v>34</v>
      </c>
      <c r="I1248">
        <v>2</v>
      </c>
      <c r="J1248">
        <v>10</v>
      </c>
    </row>
    <row r="1249" spans="1:10" x14ac:dyDescent="0.25">
      <c r="A1249" t="s">
        <v>1099</v>
      </c>
      <c r="C1249">
        <v>37</v>
      </c>
      <c r="D1249">
        <v>35.24</v>
      </c>
      <c r="E1249">
        <v>0.86</v>
      </c>
      <c r="F1249">
        <v>15.34</v>
      </c>
      <c r="G1249">
        <v>87.11</v>
      </c>
      <c r="H1249">
        <v>38</v>
      </c>
      <c r="I1249">
        <v>2</v>
      </c>
      <c r="J1249">
        <v>10</v>
      </c>
    </row>
    <row r="1250" spans="1:10" x14ac:dyDescent="0.25">
      <c r="A1250" t="s">
        <v>1100</v>
      </c>
      <c r="C1250">
        <v>37</v>
      </c>
      <c r="D1250">
        <v>35.18</v>
      </c>
      <c r="E1250">
        <v>0.87</v>
      </c>
      <c r="F1250">
        <v>15.21</v>
      </c>
      <c r="G1250">
        <v>86.42</v>
      </c>
      <c r="H1250">
        <v>37</v>
      </c>
      <c r="I1250">
        <v>2</v>
      </c>
      <c r="J1250">
        <v>10</v>
      </c>
    </row>
    <row r="1251" spans="1:10" x14ac:dyDescent="0.25">
      <c r="A1251" t="s">
        <v>1101</v>
      </c>
      <c r="C1251">
        <v>37</v>
      </c>
      <c r="D1251">
        <v>35.36</v>
      </c>
      <c r="E1251">
        <v>0.8</v>
      </c>
      <c r="F1251">
        <v>15.06</v>
      </c>
      <c r="G1251">
        <v>86.68</v>
      </c>
      <c r="H1251">
        <v>35</v>
      </c>
      <c r="I1251">
        <v>1</v>
      </c>
      <c r="J1251">
        <v>5</v>
      </c>
    </row>
    <row r="1252" spans="1:10" x14ac:dyDescent="0.25">
      <c r="A1252" t="s">
        <v>1102</v>
      </c>
      <c r="C1252">
        <v>37</v>
      </c>
      <c r="D1252">
        <v>35.17</v>
      </c>
      <c r="E1252">
        <v>0.83</v>
      </c>
      <c r="F1252">
        <v>15.09</v>
      </c>
      <c r="G1252">
        <v>86.34</v>
      </c>
      <c r="H1252">
        <v>37</v>
      </c>
      <c r="I1252">
        <v>1</v>
      </c>
      <c r="J1252">
        <v>5</v>
      </c>
    </row>
    <row r="1253" spans="1:10" x14ac:dyDescent="0.25">
      <c r="A1253" t="s">
        <v>1103</v>
      </c>
      <c r="C1253">
        <v>37</v>
      </c>
      <c r="D1253">
        <v>35.36</v>
      </c>
      <c r="E1253">
        <v>0.85</v>
      </c>
      <c r="F1253">
        <v>15.2</v>
      </c>
      <c r="G1253">
        <v>86.83</v>
      </c>
      <c r="H1253">
        <v>36</v>
      </c>
      <c r="I1253">
        <v>2</v>
      </c>
      <c r="J1253">
        <v>10</v>
      </c>
    </row>
    <row r="1254" spans="1:10" x14ac:dyDescent="0.25">
      <c r="A1254" t="s">
        <v>1104</v>
      </c>
      <c r="C1254">
        <v>37</v>
      </c>
      <c r="D1254">
        <v>33.32</v>
      </c>
      <c r="E1254">
        <v>1.39</v>
      </c>
      <c r="F1254">
        <v>13.12</v>
      </c>
      <c r="G1254">
        <v>76.42</v>
      </c>
      <c r="H1254">
        <v>2</v>
      </c>
      <c r="I1254">
        <v>0</v>
      </c>
      <c r="J1254">
        <v>0</v>
      </c>
    </row>
    <row r="1255" spans="1:10" x14ac:dyDescent="0.25">
      <c r="A1255" t="s">
        <v>1105</v>
      </c>
      <c r="C1255">
        <v>37</v>
      </c>
      <c r="D1255">
        <v>33.340000000000003</v>
      </c>
      <c r="E1255">
        <v>1.42</v>
      </c>
      <c r="F1255">
        <v>13.23</v>
      </c>
      <c r="G1255">
        <v>76.67</v>
      </c>
      <c r="H1255">
        <v>2</v>
      </c>
      <c r="I1255">
        <v>0</v>
      </c>
      <c r="J1255">
        <v>0</v>
      </c>
    </row>
    <row r="1256" spans="1:10" x14ac:dyDescent="0.25">
      <c r="A1256" t="s">
        <v>1106</v>
      </c>
      <c r="C1256">
        <v>37</v>
      </c>
      <c r="D1256">
        <v>35.229999999999997</v>
      </c>
      <c r="E1256">
        <v>1.75</v>
      </c>
      <c r="F1256">
        <v>16.329999999999998</v>
      </c>
      <c r="G1256">
        <v>91.75</v>
      </c>
      <c r="H1256">
        <v>53</v>
      </c>
      <c r="I1256">
        <v>2</v>
      </c>
      <c r="J1256">
        <v>10</v>
      </c>
    </row>
    <row r="1257" spans="1:10" x14ac:dyDescent="0.25">
      <c r="A1257" t="s">
        <v>1107</v>
      </c>
      <c r="C1257">
        <v>37</v>
      </c>
      <c r="D1257">
        <v>35.229999999999997</v>
      </c>
      <c r="E1257">
        <v>1.89</v>
      </c>
      <c r="F1257">
        <v>16.510000000000002</v>
      </c>
      <c r="G1257">
        <v>92.11</v>
      </c>
      <c r="H1257">
        <v>54</v>
      </c>
      <c r="I1257">
        <v>1</v>
      </c>
      <c r="J1257">
        <v>5</v>
      </c>
    </row>
    <row r="1258" spans="1:10" x14ac:dyDescent="0.25">
      <c r="A1258" t="s">
        <v>1108</v>
      </c>
      <c r="C1258">
        <v>37</v>
      </c>
      <c r="D1258">
        <v>33.26</v>
      </c>
      <c r="E1258">
        <v>1.42</v>
      </c>
      <c r="F1258">
        <v>13.2</v>
      </c>
      <c r="G1258">
        <v>76.459999999999994</v>
      </c>
      <c r="H1258">
        <v>2</v>
      </c>
      <c r="I1258">
        <v>0</v>
      </c>
      <c r="J1258">
        <v>0</v>
      </c>
    </row>
    <row r="1259" spans="1:10" x14ac:dyDescent="0.25">
      <c r="A1259" t="s">
        <v>1109</v>
      </c>
      <c r="C1259">
        <v>37</v>
      </c>
      <c r="D1259">
        <v>33.29</v>
      </c>
      <c r="E1259">
        <v>1.34</v>
      </c>
      <c r="F1259">
        <v>13.04</v>
      </c>
      <c r="G1259">
        <v>75.900000000000006</v>
      </c>
      <c r="H1259">
        <v>2</v>
      </c>
      <c r="I1259">
        <v>0</v>
      </c>
      <c r="J1259">
        <v>0</v>
      </c>
    </row>
    <row r="1260" spans="1:10" x14ac:dyDescent="0.25">
      <c r="A1260" t="s">
        <v>1110</v>
      </c>
      <c r="C1260">
        <v>37</v>
      </c>
      <c r="D1260">
        <v>33.270000000000003</v>
      </c>
      <c r="E1260">
        <v>1.35</v>
      </c>
      <c r="F1260">
        <v>13.05</v>
      </c>
      <c r="G1260">
        <v>76.06</v>
      </c>
      <c r="H1260">
        <v>2</v>
      </c>
      <c r="I1260">
        <v>0</v>
      </c>
      <c r="J1260">
        <v>0</v>
      </c>
    </row>
    <row r="1261" spans="1:10" x14ac:dyDescent="0.25">
      <c r="A1261" t="s">
        <v>1111</v>
      </c>
      <c r="C1261">
        <v>37</v>
      </c>
      <c r="D1261">
        <v>33.32</v>
      </c>
      <c r="E1261">
        <v>1.41</v>
      </c>
      <c r="F1261">
        <v>13.19</v>
      </c>
      <c r="G1261">
        <v>76.37</v>
      </c>
      <c r="H1261">
        <v>2</v>
      </c>
      <c r="I1261">
        <v>0</v>
      </c>
      <c r="J1261">
        <v>0</v>
      </c>
    </row>
    <row r="1262" spans="1:10" x14ac:dyDescent="0.25">
      <c r="A1262" t="s">
        <v>1112</v>
      </c>
      <c r="C1262">
        <v>37</v>
      </c>
      <c r="D1262">
        <v>33.22</v>
      </c>
      <c r="E1262">
        <v>1.43</v>
      </c>
      <c r="F1262">
        <v>13.25</v>
      </c>
      <c r="G1262">
        <v>76.56</v>
      </c>
      <c r="H1262">
        <v>3</v>
      </c>
      <c r="I1262">
        <v>0</v>
      </c>
      <c r="J1262">
        <v>0</v>
      </c>
    </row>
    <row r="1263" spans="1:10" x14ac:dyDescent="0.25">
      <c r="A1263" t="s">
        <v>1113</v>
      </c>
      <c r="C1263">
        <v>37</v>
      </c>
      <c r="D1263">
        <v>33.22</v>
      </c>
      <c r="E1263">
        <v>1.35</v>
      </c>
      <c r="F1263">
        <v>13.1</v>
      </c>
      <c r="G1263">
        <v>76.400000000000006</v>
      </c>
      <c r="H1263">
        <v>2</v>
      </c>
      <c r="I1263">
        <v>0</v>
      </c>
      <c r="J1263">
        <v>0</v>
      </c>
    </row>
    <row r="1264" spans="1:10" x14ac:dyDescent="0.25">
      <c r="A1264" t="s">
        <v>1114</v>
      </c>
      <c r="C1264">
        <v>37</v>
      </c>
      <c r="D1264">
        <v>35.42</v>
      </c>
      <c r="E1264">
        <v>1.89</v>
      </c>
      <c r="F1264">
        <v>16.53</v>
      </c>
      <c r="G1264">
        <v>92.29</v>
      </c>
      <c r="H1264">
        <v>55</v>
      </c>
      <c r="I1264">
        <v>1</v>
      </c>
      <c r="J1264">
        <v>5</v>
      </c>
    </row>
    <row r="1265" spans="1:17" x14ac:dyDescent="0.25">
      <c r="A1265" t="s">
        <v>1115</v>
      </c>
      <c r="C1265">
        <v>37</v>
      </c>
      <c r="D1265">
        <v>35.200000000000003</v>
      </c>
      <c r="E1265">
        <v>1.73</v>
      </c>
      <c r="F1265">
        <v>16.27</v>
      </c>
      <c r="G1265">
        <v>91.71</v>
      </c>
      <c r="H1265">
        <v>51</v>
      </c>
      <c r="I1265">
        <v>1</v>
      </c>
      <c r="J1265">
        <v>5</v>
      </c>
    </row>
    <row r="1266" spans="1:17" x14ac:dyDescent="0.25">
      <c r="A1266" t="s">
        <v>1518</v>
      </c>
    </row>
    <row r="1267" spans="1:17" x14ac:dyDescent="0.25">
      <c r="A1267" t="s">
        <v>1518</v>
      </c>
    </row>
    <row r="1268" spans="1:17" ht="16.5" x14ac:dyDescent="0.3">
      <c r="A1268" t="s">
        <v>1116</v>
      </c>
      <c r="O1268" s="10">
        <f>AVERAGE(G1271:G1294)/100</f>
        <v>0.77864999999999995</v>
      </c>
      <c r="P1268" s="4">
        <f>COUNTA(A1271:A1294)</f>
        <v>24</v>
      </c>
      <c r="Q1268" s="6">
        <f>37*P1268</f>
        <v>888</v>
      </c>
    </row>
    <row r="1269" spans="1:17" x14ac:dyDescent="0.25">
      <c r="A1269" t="s">
        <v>1518</v>
      </c>
    </row>
    <row r="1270" spans="1:17" x14ac:dyDescent="0.25">
      <c r="A1270" t="s">
        <v>1</v>
      </c>
      <c r="B1270" t="s">
        <v>2</v>
      </c>
      <c r="C1270" t="s">
        <v>3</v>
      </c>
      <c r="D1270" t="s">
        <v>4</v>
      </c>
      <c r="E1270" t="s">
        <v>5</v>
      </c>
      <c r="F1270" t="s">
        <v>6</v>
      </c>
      <c r="G1270" t="s">
        <v>7</v>
      </c>
      <c r="H1270" t="s">
        <v>8</v>
      </c>
      <c r="I1270" t="s">
        <v>9</v>
      </c>
      <c r="J1270" t="s">
        <v>10</v>
      </c>
    </row>
    <row r="1271" spans="1:17" x14ac:dyDescent="0.25">
      <c r="A1271" t="s">
        <v>1117</v>
      </c>
      <c r="C1271">
        <v>37</v>
      </c>
      <c r="D1271">
        <v>32.020000000000003</v>
      </c>
      <c r="E1271">
        <v>1.1000000000000001</v>
      </c>
      <c r="F1271">
        <v>13.88</v>
      </c>
      <c r="G1271">
        <v>78.8</v>
      </c>
      <c r="H1271">
        <v>7</v>
      </c>
      <c r="I1271">
        <v>0</v>
      </c>
      <c r="J1271">
        <v>0</v>
      </c>
    </row>
    <row r="1272" spans="1:17" x14ac:dyDescent="0.25">
      <c r="A1272" t="s">
        <v>1118</v>
      </c>
      <c r="C1272">
        <v>37</v>
      </c>
      <c r="D1272">
        <v>31.76</v>
      </c>
      <c r="E1272">
        <v>1.18</v>
      </c>
      <c r="F1272">
        <v>14.02</v>
      </c>
      <c r="G1272">
        <v>78.83</v>
      </c>
      <c r="H1272">
        <v>8</v>
      </c>
      <c r="I1272">
        <v>0</v>
      </c>
      <c r="J1272">
        <v>0</v>
      </c>
    </row>
    <row r="1273" spans="1:17" x14ac:dyDescent="0.25">
      <c r="A1273" t="s">
        <v>1119</v>
      </c>
      <c r="C1273">
        <v>37</v>
      </c>
      <c r="D1273">
        <v>31.96</v>
      </c>
      <c r="E1273">
        <v>1.1299999999999999</v>
      </c>
      <c r="F1273">
        <v>13.97</v>
      </c>
      <c r="G1273">
        <v>78.849999999999994</v>
      </c>
      <c r="H1273">
        <v>8</v>
      </c>
      <c r="I1273">
        <v>0</v>
      </c>
      <c r="J1273">
        <v>0</v>
      </c>
    </row>
    <row r="1274" spans="1:17" x14ac:dyDescent="0.25">
      <c r="A1274" t="s">
        <v>1120</v>
      </c>
      <c r="C1274">
        <v>37</v>
      </c>
      <c r="D1274">
        <v>32.04</v>
      </c>
      <c r="E1274">
        <v>1.0900000000000001</v>
      </c>
      <c r="F1274">
        <v>13.84</v>
      </c>
      <c r="G1274">
        <v>78.67</v>
      </c>
      <c r="H1274">
        <v>8</v>
      </c>
      <c r="I1274">
        <v>0</v>
      </c>
      <c r="J1274">
        <v>0</v>
      </c>
    </row>
    <row r="1275" spans="1:17" x14ac:dyDescent="0.25">
      <c r="A1275" t="s">
        <v>1121</v>
      </c>
      <c r="C1275">
        <v>37</v>
      </c>
      <c r="D1275">
        <v>32.01</v>
      </c>
      <c r="E1275">
        <v>1.1200000000000001</v>
      </c>
      <c r="F1275">
        <v>13.95</v>
      </c>
      <c r="G1275">
        <v>79.37</v>
      </c>
      <c r="H1275">
        <v>9</v>
      </c>
      <c r="I1275">
        <v>0</v>
      </c>
      <c r="J1275">
        <v>0</v>
      </c>
    </row>
    <row r="1276" spans="1:17" x14ac:dyDescent="0.25">
      <c r="A1276" t="s">
        <v>1122</v>
      </c>
      <c r="C1276">
        <v>37</v>
      </c>
      <c r="D1276">
        <v>32.06</v>
      </c>
      <c r="E1276">
        <v>1.1399999999999999</v>
      </c>
      <c r="F1276">
        <v>13.99</v>
      </c>
      <c r="G1276">
        <v>78.87</v>
      </c>
      <c r="H1276">
        <v>8</v>
      </c>
      <c r="I1276">
        <v>0</v>
      </c>
      <c r="J1276">
        <v>0</v>
      </c>
    </row>
    <row r="1277" spans="1:17" x14ac:dyDescent="0.25">
      <c r="A1277" t="s">
        <v>1123</v>
      </c>
      <c r="C1277">
        <v>37</v>
      </c>
      <c r="D1277">
        <v>32.49</v>
      </c>
      <c r="E1277">
        <v>0.64</v>
      </c>
      <c r="F1277">
        <v>12.79</v>
      </c>
      <c r="G1277">
        <v>78.33</v>
      </c>
      <c r="H1277">
        <v>5</v>
      </c>
      <c r="I1277">
        <v>0</v>
      </c>
      <c r="J1277">
        <v>0</v>
      </c>
    </row>
    <row r="1278" spans="1:17" x14ac:dyDescent="0.25">
      <c r="A1278" t="s">
        <v>1124</v>
      </c>
      <c r="C1278">
        <v>37</v>
      </c>
      <c r="D1278">
        <v>32.57</v>
      </c>
      <c r="E1278">
        <v>0.59</v>
      </c>
      <c r="F1278">
        <v>12.59</v>
      </c>
      <c r="G1278">
        <v>77.650000000000006</v>
      </c>
      <c r="H1278">
        <v>4</v>
      </c>
      <c r="I1278">
        <v>0</v>
      </c>
      <c r="J1278">
        <v>0</v>
      </c>
    </row>
    <row r="1279" spans="1:17" x14ac:dyDescent="0.25">
      <c r="A1279" t="s">
        <v>1125</v>
      </c>
      <c r="C1279">
        <v>37</v>
      </c>
      <c r="D1279">
        <v>32.14</v>
      </c>
      <c r="E1279">
        <v>0.57999999999999996</v>
      </c>
      <c r="F1279">
        <v>12.53</v>
      </c>
      <c r="G1279">
        <v>78.260000000000005</v>
      </c>
      <c r="H1279">
        <v>3</v>
      </c>
      <c r="I1279">
        <v>0</v>
      </c>
      <c r="J1279">
        <v>0</v>
      </c>
    </row>
    <row r="1280" spans="1:17" x14ac:dyDescent="0.25">
      <c r="A1280" t="s">
        <v>1126</v>
      </c>
      <c r="C1280">
        <v>37</v>
      </c>
      <c r="D1280">
        <v>32.520000000000003</v>
      </c>
      <c r="E1280">
        <v>0.63</v>
      </c>
      <c r="F1280">
        <v>12.82</v>
      </c>
      <c r="G1280">
        <v>78.430000000000007</v>
      </c>
      <c r="H1280">
        <v>6</v>
      </c>
      <c r="I1280">
        <v>0</v>
      </c>
      <c r="J1280">
        <v>0</v>
      </c>
    </row>
    <row r="1281" spans="1:10" x14ac:dyDescent="0.25">
      <c r="A1281" t="s">
        <v>1127</v>
      </c>
      <c r="C1281">
        <v>37</v>
      </c>
      <c r="D1281">
        <v>32.340000000000003</v>
      </c>
      <c r="E1281">
        <v>0.56999999999999995</v>
      </c>
      <c r="F1281">
        <v>12.64</v>
      </c>
      <c r="G1281">
        <v>77.75</v>
      </c>
      <c r="H1281">
        <v>6</v>
      </c>
      <c r="I1281">
        <v>0</v>
      </c>
      <c r="J1281">
        <v>0</v>
      </c>
    </row>
    <row r="1282" spans="1:10" x14ac:dyDescent="0.25">
      <c r="A1282" t="s">
        <v>1128</v>
      </c>
      <c r="C1282">
        <v>37</v>
      </c>
      <c r="D1282">
        <v>32.369999999999997</v>
      </c>
      <c r="E1282">
        <v>0.62</v>
      </c>
      <c r="F1282">
        <v>12.72</v>
      </c>
      <c r="G1282">
        <v>77.73</v>
      </c>
      <c r="H1282">
        <v>5</v>
      </c>
      <c r="I1282">
        <v>0</v>
      </c>
      <c r="J1282">
        <v>0</v>
      </c>
    </row>
    <row r="1283" spans="1:10" x14ac:dyDescent="0.25">
      <c r="A1283" t="s">
        <v>1129</v>
      </c>
      <c r="C1283">
        <v>37</v>
      </c>
      <c r="D1283">
        <v>32.6</v>
      </c>
      <c r="E1283">
        <v>0.62</v>
      </c>
      <c r="F1283">
        <v>12.8</v>
      </c>
      <c r="G1283">
        <v>78.3</v>
      </c>
      <c r="H1283">
        <v>4</v>
      </c>
      <c r="I1283">
        <v>0</v>
      </c>
      <c r="J1283">
        <v>0</v>
      </c>
    </row>
    <row r="1284" spans="1:10" x14ac:dyDescent="0.25">
      <c r="A1284" t="s">
        <v>1130</v>
      </c>
      <c r="C1284">
        <v>37</v>
      </c>
      <c r="D1284">
        <v>32.14</v>
      </c>
      <c r="E1284">
        <v>0.57999999999999996</v>
      </c>
      <c r="F1284">
        <v>12.51</v>
      </c>
      <c r="G1284">
        <v>78.53</v>
      </c>
      <c r="H1284">
        <v>5</v>
      </c>
      <c r="I1284">
        <v>0</v>
      </c>
      <c r="J1284">
        <v>0</v>
      </c>
    </row>
    <row r="1285" spans="1:10" x14ac:dyDescent="0.25">
      <c r="A1285" t="s">
        <v>1131</v>
      </c>
      <c r="C1285">
        <v>37</v>
      </c>
      <c r="D1285">
        <v>32.909999999999997</v>
      </c>
      <c r="E1285">
        <v>0.51</v>
      </c>
      <c r="F1285">
        <v>12.19</v>
      </c>
      <c r="G1285">
        <v>76.319999999999993</v>
      </c>
      <c r="H1285">
        <v>8</v>
      </c>
      <c r="I1285">
        <v>0</v>
      </c>
      <c r="J1285">
        <v>0</v>
      </c>
    </row>
    <row r="1286" spans="1:10" x14ac:dyDescent="0.25">
      <c r="A1286" t="s">
        <v>1132</v>
      </c>
      <c r="C1286">
        <v>37</v>
      </c>
      <c r="D1286">
        <v>32.85</v>
      </c>
      <c r="E1286">
        <v>0.53</v>
      </c>
      <c r="F1286">
        <v>12.43</v>
      </c>
      <c r="G1286">
        <v>76.709999999999994</v>
      </c>
      <c r="H1286">
        <v>8</v>
      </c>
      <c r="I1286">
        <v>0</v>
      </c>
      <c r="J1286">
        <v>0</v>
      </c>
    </row>
    <row r="1287" spans="1:10" x14ac:dyDescent="0.25">
      <c r="A1287" t="s">
        <v>1133</v>
      </c>
      <c r="C1287">
        <v>37</v>
      </c>
      <c r="D1287">
        <v>33.159999999999997</v>
      </c>
      <c r="E1287">
        <v>0.53</v>
      </c>
      <c r="F1287">
        <v>12.38</v>
      </c>
      <c r="G1287">
        <v>76.52</v>
      </c>
      <c r="H1287">
        <v>8</v>
      </c>
      <c r="I1287">
        <v>0</v>
      </c>
      <c r="J1287">
        <v>0</v>
      </c>
    </row>
    <row r="1288" spans="1:10" x14ac:dyDescent="0.25">
      <c r="A1288" t="s">
        <v>1134</v>
      </c>
      <c r="C1288">
        <v>37</v>
      </c>
      <c r="D1288">
        <v>32.950000000000003</v>
      </c>
      <c r="E1288">
        <v>0.52</v>
      </c>
      <c r="F1288">
        <v>12.27</v>
      </c>
      <c r="G1288">
        <v>76.180000000000007</v>
      </c>
      <c r="H1288">
        <v>8</v>
      </c>
      <c r="I1288">
        <v>0</v>
      </c>
      <c r="J1288">
        <v>0</v>
      </c>
    </row>
    <row r="1289" spans="1:10" x14ac:dyDescent="0.25">
      <c r="A1289" t="s">
        <v>1135</v>
      </c>
      <c r="C1289">
        <v>37</v>
      </c>
      <c r="D1289">
        <v>33.01</v>
      </c>
      <c r="E1289">
        <v>0.51</v>
      </c>
      <c r="F1289">
        <v>12.34</v>
      </c>
      <c r="G1289">
        <v>76.709999999999994</v>
      </c>
      <c r="H1289">
        <v>8</v>
      </c>
      <c r="I1289">
        <v>0</v>
      </c>
      <c r="J1289">
        <v>0</v>
      </c>
    </row>
    <row r="1290" spans="1:10" x14ac:dyDescent="0.25">
      <c r="A1290" t="s">
        <v>1136</v>
      </c>
      <c r="C1290">
        <v>37</v>
      </c>
      <c r="D1290">
        <v>32.94</v>
      </c>
      <c r="E1290">
        <v>0.54</v>
      </c>
      <c r="F1290">
        <v>12.5</v>
      </c>
      <c r="G1290">
        <v>76.97</v>
      </c>
      <c r="H1290">
        <v>8</v>
      </c>
      <c r="I1290">
        <v>0</v>
      </c>
      <c r="J1290">
        <v>0</v>
      </c>
    </row>
    <row r="1291" spans="1:10" x14ac:dyDescent="0.25">
      <c r="A1291" t="s">
        <v>1137</v>
      </c>
      <c r="C1291">
        <v>37</v>
      </c>
      <c r="D1291">
        <v>32.880000000000003</v>
      </c>
      <c r="E1291">
        <v>0.53</v>
      </c>
      <c r="F1291">
        <v>12.51</v>
      </c>
      <c r="G1291">
        <v>76.53</v>
      </c>
      <c r="H1291">
        <v>8</v>
      </c>
      <c r="I1291">
        <v>0</v>
      </c>
      <c r="J1291">
        <v>0</v>
      </c>
    </row>
    <row r="1292" spans="1:10" x14ac:dyDescent="0.25">
      <c r="A1292" t="s">
        <v>1138</v>
      </c>
      <c r="C1292">
        <v>37</v>
      </c>
      <c r="D1292">
        <v>32.979999999999997</v>
      </c>
      <c r="E1292">
        <v>0.52</v>
      </c>
      <c r="F1292">
        <v>12.37</v>
      </c>
      <c r="G1292">
        <v>76.45</v>
      </c>
      <c r="H1292">
        <v>8</v>
      </c>
      <c r="I1292">
        <v>0</v>
      </c>
      <c r="J1292">
        <v>0</v>
      </c>
    </row>
    <row r="1293" spans="1:10" x14ac:dyDescent="0.25">
      <c r="A1293" t="s">
        <v>1139</v>
      </c>
      <c r="C1293">
        <v>37</v>
      </c>
      <c r="D1293">
        <v>31.91</v>
      </c>
      <c r="E1293">
        <v>1.1299999999999999</v>
      </c>
      <c r="F1293">
        <v>14.04</v>
      </c>
      <c r="G1293">
        <v>79.19</v>
      </c>
      <c r="H1293">
        <v>7</v>
      </c>
      <c r="I1293">
        <v>0</v>
      </c>
      <c r="J1293">
        <v>0</v>
      </c>
    </row>
    <row r="1294" spans="1:10" x14ac:dyDescent="0.25">
      <c r="A1294" t="s">
        <v>1140</v>
      </c>
      <c r="C1294">
        <v>37</v>
      </c>
      <c r="D1294">
        <v>31.69</v>
      </c>
      <c r="E1294">
        <v>1.1000000000000001</v>
      </c>
      <c r="F1294">
        <v>13.94</v>
      </c>
      <c r="G1294">
        <v>78.81</v>
      </c>
      <c r="H1294">
        <v>7</v>
      </c>
      <c r="I1294">
        <v>0</v>
      </c>
      <c r="J1294">
        <v>0</v>
      </c>
    </row>
    <row r="1295" spans="1:10" x14ac:dyDescent="0.25">
      <c r="A1295" t="s">
        <v>1518</v>
      </c>
    </row>
    <row r="1296" spans="1:10" x14ac:dyDescent="0.25">
      <c r="A1296" t="s">
        <v>1518</v>
      </c>
    </row>
    <row r="1297" spans="1:17" ht="16.5" x14ac:dyDescent="0.3">
      <c r="A1297" t="s">
        <v>1141</v>
      </c>
      <c r="O1297" s="10">
        <f>AVERAGE(G1300:G1315)/100</f>
        <v>0.81737500000000007</v>
      </c>
      <c r="P1297" s="4">
        <f>COUNTA(A1300:A1315)</f>
        <v>16</v>
      </c>
      <c r="Q1297" s="6">
        <f>37*P1297</f>
        <v>592</v>
      </c>
    </row>
    <row r="1298" spans="1:17" x14ac:dyDescent="0.25">
      <c r="A1298" t="s">
        <v>1518</v>
      </c>
    </row>
    <row r="1299" spans="1:17" x14ac:dyDescent="0.25">
      <c r="A1299" t="s">
        <v>1</v>
      </c>
      <c r="B1299" t="s">
        <v>2</v>
      </c>
      <c r="C1299" t="s">
        <v>3</v>
      </c>
      <c r="D1299" t="s">
        <v>4</v>
      </c>
      <c r="E1299" t="s">
        <v>5</v>
      </c>
      <c r="F1299" t="s">
        <v>6</v>
      </c>
      <c r="G1299" t="s">
        <v>7</v>
      </c>
      <c r="H1299" t="s">
        <v>8</v>
      </c>
      <c r="I1299" t="s">
        <v>9</v>
      </c>
      <c r="J1299" t="s">
        <v>10</v>
      </c>
    </row>
    <row r="1300" spans="1:17" x14ac:dyDescent="0.25">
      <c r="A1300" t="s">
        <v>208</v>
      </c>
      <c r="B1300" t="s">
        <v>1409</v>
      </c>
      <c r="C1300">
        <v>37</v>
      </c>
      <c r="D1300">
        <v>34.36</v>
      </c>
      <c r="E1300">
        <v>1.38</v>
      </c>
      <c r="F1300">
        <v>14.81</v>
      </c>
      <c r="G1300">
        <v>80.739999999999995</v>
      </c>
      <c r="H1300">
        <v>12</v>
      </c>
      <c r="I1300">
        <v>0</v>
      </c>
      <c r="J1300">
        <v>0</v>
      </c>
    </row>
    <row r="1301" spans="1:17" x14ac:dyDescent="0.25">
      <c r="A1301" t="s">
        <v>213</v>
      </c>
      <c r="B1301" t="s">
        <v>1405</v>
      </c>
      <c r="C1301">
        <v>37</v>
      </c>
      <c r="D1301">
        <v>34.369999999999997</v>
      </c>
      <c r="E1301">
        <v>1.36</v>
      </c>
      <c r="F1301">
        <v>14.82</v>
      </c>
      <c r="G1301">
        <v>80.53</v>
      </c>
      <c r="H1301">
        <v>12</v>
      </c>
      <c r="I1301">
        <v>0</v>
      </c>
      <c r="J1301">
        <v>0</v>
      </c>
    </row>
    <row r="1302" spans="1:17" x14ac:dyDescent="0.25">
      <c r="A1302" t="s">
        <v>214</v>
      </c>
      <c r="B1302" t="s">
        <v>1414</v>
      </c>
      <c r="C1302">
        <v>37</v>
      </c>
      <c r="D1302">
        <v>34.590000000000003</v>
      </c>
      <c r="E1302">
        <v>1.35</v>
      </c>
      <c r="F1302">
        <v>14.8</v>
      </c>
      <c r="G1302">
        <v>82.12</v>
      </c>
      <c r="H1302">
        <v>12</v>
      </c>
      <c r="I1302">
        <v>0</v>
      </c>
      <c r="J1302">
        <v>0</v>
      </c>
    </row>
    <row r="1303" spans="1:17" x14ac:dyDescent="0.25">
      <c r="A1303" t="s">
        <v>211</v>
      </c>
      <c r="B1303" t="s">
        <v>1412</v>
      </c>
      <c r="C1303">
        <v>37</v>
      </c>
      <c r="D1303">
        <v>34.35</v>
      </c>
      <c r="E1303">
        <v>1.39</v>
      </c>
      <c r="F1303">
        <v>14.94</v>
      </c>
      <c r="G1303">
        <v>81.78</v>
      </c>
      <c r="H1303">
        <v>13</v>
      </c>
      <c r="I1303">
        <v>0</v>
      </c>
      <c r="J1303">
        <v>0</v>
      </c>
    </row>
    <row r="1304" spans="1:17" x14ac:dyDescent="0.25">
      <c r="A1304" t="s">
        <v>212</v>
      </c>
      <c r="B1304" t="s">
        <v>1413</v>
      </c>
      <c r="C1304">
        <v>37</v>
      </c>
      <c r="D1304">
        <v>34.49</v>
      </c>
      <c r="E1304">
        <v>1.34</v>
      </c>
      <c r="F1304">
        <v>14.65</v>
      </c>
      <c r="G1304">
        <v>81.209999999999994</v>
      </c>
      <c r="H1304">
        <v>13</v>
      </c>
      <c r="I1304">
        <v>0</v>
      </c>
      <c r="J1304">
        <v>0</v>
      </c>
    </row>
    <row r="1305" spans="1:17" x14ac:dyDescent="0.25">
      <c r="A1305" t="s">
        <v>215</v>
      </c>
      <c r="B1305" t="s">
        <v>1415</v>
      </c>
      <c r="C1305">
        <v>37</v>
      </c>
      <c r="D1305">
        <v>34.630000000000003</v>
      </c>
      <c r="E1305">
        <v>1.55</v>
      </c>
      <c r="F1305">
        <v>14.74</v>
      </c>
      <c r="G1305">
        <v>80.53</v>
      </c>
      <c r="H1305">
        <v>13</v>
      </c>
      <c r="I1305">
        <v>0</v>
      </c>
      <c r="J1305">
        <v>0</v>
      </c>
    </row>
    <row r="1306" spans="1:17" x14ac:dyDescent="0.25">
      <c r="A1306" t="s">
        <v>568</v>
      </c>
      <c r="B1306" t="s">
        <v>1497</v>
      </c>
      <c r="C1306">
        <v>37</v>
      </c>
      <c r="D1306">
        <v>34.74</v>
      </c>
      <c r="E1306">
        <v>1.24</v>
      </c>
      <c r="F1306">
        <v>15.03</v>
      </c>
      <c r="G1306">
        <v>82.2</v>
      </c>
      <c r="H1306">
        <v>13</v>
      </c>
      <c r="I1306">
        <v>0</v>
      </c>
      <c r="J1306">
        <v>0</v>
      </c>
    </row>
    <row r="1307" spans="1:17" x14ac:dyDescent="0.25">
      <c r="A1307" t="s">
        <v>569</v>
      </c>
      <c r="B1307" t="s">
        <v>1498</v>
      </c>
      <c r="C1307">
        <v>37</v>
      </c>
      <c r="D1307">
        <v>34.28</v>
      </c>
      <c r="E1307">
        <v>1.25</v>
      </c>
      <c r="F1307">
        <v>14.89</v>
      </c>
      <c r="G1307">
        <v>82.04</v>
      </c>
      <c r="H1307">
        <v>13</v>
      </c>
      <c r="I1307">
        <v>0</v>
      </c>
      <c r="J1307">
        <v>0</v>
      </c>
    </row>
    <row r="1308" spans="1:17" x14ac:dyDescent="0.25">
      <c r="A1308" t="s">
        <v>570</v>
      </c>
      <c r="B1308" t="s">
        <v>1499</v>
      </c>
      <c r="C1308">
        <v>37</v>
      </c>
      <c r="D1308">
        <v>34.26</v>
      </c>
      <c r="E1308">
        <v>1.27</v>
      </c>
      <c r="F1308">
        <v>14.71</v>
      </c>
      <c r="G1308">
        <v>82.09</v>
      </c>
      <c r="H1308">
        <v>13</v>
      </c>
      <c r="I1308">
        <v>0</v>
      </c>
      <c r="J1308">
        <v>0</v>
      </c>
    </row>
    <row r="1309" spans="1:17" x14ac:dyDescent="0.25">
      <c r="A1309" t="s">
        <v>571</v>
      </c>
      <c r="B1309" t="s">
        <v>1500</v>
      </c>
      <c r="C1309">
        <v>37</v>
      </c>
      <c r="D1309">
        <v>34.72</v>
      </c>
      <c r="E1309">
        <v>1.28</v>
      </c>
      <c r="F1309">
        <v>14.76</v>
      </c>
      <c r="G1309">
        <v>82.01</v>
      </c>
      <c r="H1309">
        <v>13</v>
      </c>
      <c r="I1309">
        <v>0</v>
      </c>
      <c r="J1309">
        <v>0</v>
      </c>
    </row>
    <row r="1310" spans="1:17" x14ac:dyDescent="0.25">
      <c r="A1310" t="s">
        <v>572</v>
      </c>
      <c r="B1310" t="s">
        <v>1501</v>
      </c>
      <c r="C1310">
        <v>37</v>
      </c>
      <c r="D1310">
        <v>34.75</v>
      </c>
      <c r="E1310">
        <v>1.24</v>
      </c>
      <c r="F1310">
        <v>14.71</v>
      </c>
      <c r="G1310">
        <v>82.07</v>
      </c>
      <c r="H1310">
        <v>13</v>
      </c>
      <c r="I1310">
        <v>0</v>
      </c>
      <c r="J1310">
        <v>0</v>
      </c>
    </row>
    <row r="1311" spans="1:17" x14ac:dyDescent="0.25">
      <c r="A1311" t="s">
        <v>209</v>
      </c>
      <c r="B1311" t="s">
        <v>1410</v>
      </c>
      <c r="C1311">
        <v>37</v>
      </c>
      <c r="D1311">
        <v>34.49</v>
      </c>
      <c r="E1311">
        <v>1.39</v>
      </c>
      <c r="F1311">
        <v>14.71</v>
      </c>
      <c r="G1311">
        <v>81.97</v>
      </c>
      <c r="H1311">
        <v>13</v>
      </c>
      <c r="I1311">
        <v>0</v>
      </c>
      <c r="J1311">
        <v>0</v>
      </c>
    </row>
    <row r="1312" spans="1:17" x14ac:dyDescent="0.25">
      <c r="A1312" t="s">
        <v>210</v>
      </c>
      <c r="B1312" t="s">
        <v>1411</v>
      </c>
      <c r="C1312">
        <v>37</v>
      </c>
      <c r="D1312">
        <v>34.409999999999997</v>
      </c>
      <c r="E1312">
        <v>1.36</v>
      </c>
      <c r="F1312">
        <v>14.79</v>
      </c>
      <c r="G1312">
        <v>81.91</v>
      </c>
      <c r="H1312">
        <v>12</v>
      </c>
      <c r="I1312">
        <v>0</v>
      </c>
      <c r="J1312">
        <v>0</v>
      </c>
    </row>
    <row r="1313" spans="1:17" x14ac:dyDescent="0.25">
      <c r="A1313" t="s">
        <v>573</v>
      </c>
      <c r="B1313" t="s">
        <v>1502</v>
      </c>
      <c r="C1313">
        <v>37</v>
      </c>
      <c r="D1313">
        <v>34.78</v>
      </c>
      <c r="E1313">
        <v>1.27</v>
      </c>
      <c r="F1313">
        <v>14.86</v>
      </c>
      <c r="G1313">
        <v>82.37</v>
      </c>
      <c r="H1313">
        <v>13</v>
      </c>
      <c r="I1313">
        <v>0</v>
      </c>
      <c r="J1313">
        <v>0</v>
      </c>
    </row>
    <row r="1314" spans="1:17" x14ac:dyDescent="0.25">
      <c r="A1314" t="s">
        <v>566</v>
      </c>
      <c r="B1314" t="s">
        <v>1408</v>
      </c>
      <c r="C1314">
        <v>37</v>
      </c>
      <c r="D1314">
        <v>34.880000000000003</v>
      </c>
      <c r="E1314">
        <v>1.24</v>
      </c>
      <c r="F1314">
        <v>14.83</v>
      </c>
      <c r="G1314">
        <v>82.17</v>
      </c>
      <c r="H1314">
        <v>13</v>
      </c>
      <c r="I1314">
        <v>0</v>
      </c>
      <c r="J1314">
        <v>0</v>
      </c>
    </row>
    <row r="1315" spans="1:17" x14ac:dyDescent="0.25">
      <c r="A1315" t="s">
        <v>567</v>
      </c>
      <c r="B1315" t="s">
        <v>1503</v>
      </c>
      <c r="C1315">
        <v>37</v>
      </c>
      <c r="D1315">
        <v>34.67</v>
      </c>
      <c r="E1315">
        <v>1.27</v>
      </c>
      <c r="F1315">
        <v>14.71</v>
      </c>
      <c r="G1315">
        <v>82.06</v>
      </c>
      <c r="H1315">
        <v>13</v>
      </c>
      <c r="I1315">
        <v>0</v>
      </c>
      <c r="J1315">
        <v>0</v>
      </c>
    </row>
    <row r="1316" spans="1:17" x14ac:dyDescent="0.25">
      <c r="A1316" t="s">
        <v>1518</v>
      </c>
    </row>
    <row r="1317" spans="1:17" x14ac:dyDescent="0.25">
      <c r="A1317" t="s">
        <v>1518</v>
      </c>
    </row>
    <row r="1318" spans="1:17" ht="16.5" x14ac:dyDescent="0.3">
      <c r="A1318" t="s">
        <v>1142</v>
      </c>
      <c r="O1318" s="10">
        <f>AVERAGE(G1321:G1336)/100</f>
        <v>0.54525625</v>
      </c>
      <c r="P1318" s="4">
        <f>COUNTA(A1321:A1336)</f>
        <v>16</v>
      </c>
      <c r="Q1318" s="6">
        <f>37*P1318</f>
        <v>592</v>
      </c>
    </row>
    <row r="1319" spans="1:17" x14ac:dyDescent="0.25">
      <c r="A1319" t="s">
        <v>1518</v>
      </c>
    </row>
    <row r="1320" spans="1:17" x14ac:dyDescent="0.25">
      <c r="A1320" t="s">
        <v>1</v>
      </c>
      <c r="B1320" t="s">
        <v>2</v>
      </c>
      <c r="C1320" t="s">
        <v>3</v>
      </c>
      <c r="D1320" t="s">
        <v>4</v>
      </c>
      <c r="E1320" t="s">
        <v>5</v>
      </c>
      <c r="F1320" t="s">
        <v>6</v>
      </c>
      <c r="G1320" t="s">
        <v>7</v>
      </c>
      <c r="H1320" t="s">
        <v>8</v>
      </c>
      <c r="I1320" t="s">
        <v>9</v>
      </c>
      <c r="J1320" t="s">
        <v>10</v>
      </c>
    </row>
    <row r="1321" spans="1:17" x14ac:dyDescent="0.25">
      <c r="A1321" t="s">
        <v>575</v>
      </c>
      <c r="B1321" t="s">
        <v>1504</v>
      </c>
      <c r="C1321">
        <v>37</v>
      </c>
      <c r="D1321">
        <v>22.39</v>
      </c>
      <c r="E1321">
        <v>2.64</v>
      </c>
      <c r="F1321">
        <v>12.17</v>
      </c>
      <c r="G1321">
        <v>54.64</v>
      </c>
      <c r="H1321">
        <v>0</v>
      </c>
      <c r="I1321">
        <v>0</v>
      </c>
      <c r="J1321">
        <v>0</v>
      </c>
    </row>
    <row r="1322" spans="1:17" x14ac:dyDescent="0.25">
      <c r="A1322" t="s">
        <v>576</v>
      </c>
      <c r="B1322" t="s">
        <v>1505</v>
      </c>
      <c r="C1322">
        <v>37</v>
      </c>
      <c r="D1322">
        <v>22.46</v>
      </c>
      <c r="E1322">
        <v>2.63</v>
      </c>
      <c r="F1322">
        <v>12.16</v>
      </c>
      <c r="G1322">
        <v>54.6</v>
      </c>
      <c r="H1322">
        <v>0</v>
      </c>
      <c r="I1322">
        <v>0</v>
      </c>
      <c r="J1322">
        <v>0</v>
      </c>
    </row>
    <row r="1323" spans="1:17" x14ac:dyDescent="0.25">
      <c r="A1323" t="s">
        <v>577</v>
      </c>
      <c r="B1323" t="s">
        <v>1506</v>
      </c>
      <c r="C1323">
        <v>37</v>
      </c>
      <c r="D1323">
        <v>22.27</v>
      </c>
      <c r="E1323">
        <v>2.62</v>
      </c>
      <c r="F1323">
        <v>12.14</v>
      </c>
      <c r="G1323">
        <v>54.5</v>
      </c>
      <c r="H1323">
        <v>0</v>
      </c>
      <c r="I1323">
        <v>0</v>
      </c>
      <c r="J1323">
        <v>0</v>
      </c>
    </row>
    <row r="1324" spans="1:17" x14ac:dyDescent="0.25">
      <c r="A1324" t="s">
        <v>578</v>
      </c>
      <c r="B1324" t="s">
        <v>1507</v>
      </c>
      <c r="C1324">
        <v>37</v>
      </c>
      <c r="D1324">
        <v>22.28</v>
      </c>
      <c r="E1324">
        <v>2.62</v>
      </c>
      <c r="F1324">
        <v>12.14</v>
      </c>
      <c r="G1324">
        <v>54.31</v>
      </c>
      <c r="H1324">
        <v>0</v>
      </c>
      <c r="I1324">
        <v>0</v>
      </c>
      <c r="J1324">
        <v>0</v>
      </c>
    </row>
    <row r="1325" spans="1:17" x14ac:dyDescent="0.25">
      <c r="A1325" t="s">
        <v>579</v>
      </c>
      <c r="B1325" t="s">
        <v>1508</v>
      </c>
      <c r="C1325">
        <v>37</v>
      </c>
      <c r="D1325">
        <v>22.5</v>
      </c>
      <c r="E1325">
        <v>2.69</v>
      </c>
      <c r="F1325">
        <v>12.26</v>
      </c>
      <c r="G1325">
        <v>55.1</v>
      </c>
      <c r="H1325">
        <v>0</v>
      </c>
      <c r="I1325">
        <v>0</v>
      </c>
      <c r="J1325">
        <v>0</v>
      </c>
    </row>
    <row r="1326" spans="1:17" x14ac:dyDescent="0.25">
      <c r="A1326" t="s">
        <v>580</v>
      </c>
      <c r="B1326" t="s">
        <v>1422</v>
      </c>
      <c r="C1326">
        <v>37</v>
      </c>
      <c r="D1326">
        <v>22.47</v>
      </c>
      <c r="E1326">
        <v>2.66</v>
      </c>
      <c r="F1326">
        <v>12.26</v>
      </c>
      <c r="G1326">
        <v>54.43</v>
      </c>
      <c r="H1326">
        <v>0</v>
      </c>
      <c r="I1326">
        <v>0</v>
      </c>
      <c r="J1326">
        <v>0</v>
      </c>
    </row>
    <row r="1327" spans="1:17" x14ac:dyDescent="0.25">
      <c r="A1327" t="s">
        <v>581</v>
      </c>
      <c r="B1327" t="s">
        <v>1509</v>
      </c>
      <c r="C1327">
        <v>37</v>
      </c>
      <c r="D1327">
        <v>22.5</v>
      </c>
      <c r="E1327">
        <v>2.65</v>
      </c>
      <c r="F1327">
        <v>12.19</v>
      </c>
      <c r="G1327">
        <v>55.02</v>
      </c>
      <c r="H1327">
        <v>0</v>
      </c>
      <c r="I1327">
        <v>0</v>
      </c>
      <c r="J1327">
        <v>0</v>
      </c>
    </row>
    <row r="1328" spans="1:17" x14ac:dyDescent="0.25">
      <c r="A1328" t="s">
        <v>582</v>
      </c>
      <c r="B1328" t="s">
        <v>1510</v>
      </c>
      <c r="C1328">
        <v>37</v>
      </c>
      <c r="D1328">
        <v>22.4</v>
      </c>
      <c r="E1328">
        <v>2.64</v>
      </c>
      <c r="F1328">
        <v>12.19</v>
      </c>
      <c r="G1328">
        <v>54.66</v>
      </c>
      <c r="H1328">
        <v>0</v>
      </c>
      <c r="I1328">
        <v>0</v>
      </c>
      <c r="J1328">
        <v>0</v>
      </c>
    </row>
    <row r="1329" spans="1:17" x14ac:dyDescent="0.25">
      <c r="A1329" t="s">
        <v>588</v>
      </c>
      <c r="B1329" t="s">
        <v>1509</v>
      </c>
      <c r="C1329">
        <v>37</v>
      </c>
      <c r="D1329">
        <v>25.45</v>
      </c>
      <c r="E1329">
        <v>0.72</v>
      </c>
      <c r="F1329">
        <v>10.08</v>
      </c>
      <c r="G1329">
        <v>54.46</v>
      </c>
      <c r="H1329">
        <v>0</v>
      </c>
      <c r="I1329">
        <v>0</v>
      </c>
      <c r="J1329">
        <v>0</v>
      </c>
    </row>
    <row r="1330" spans="1:17" x14ac:dyDescent="0.25">
      <c r="A1330" t="s">
        <v>587</v>
      </c>
      <c r="B1330" t="s">
        <v>1511</v>
      </c>
      <c r="C1330">
        <v>37</v>
      </c>
      <c r="D1330">
        <v>25.53</v>
      </c>
      <c r="E1330">
        <v>0.72</v>
      </c>
      <c r="F1330">
        <v>10.08</v>
      </c>
      <c r="G1330">
        <v>54.38</v>
      </c>
      <c r="H1330">
        <v>0</v>
      </c>
      <c r="I1330">
        <v>0</v>
      </c>
      <c r="J1330">
        <v>0</v>
      </c>
    </row>
    <row r="1331" spans="1:17" x14ac:dyDescent="0.25">
      <c r="A1331" t="s">
        <v>585</v>
      </c>
      <c r="B1331" t="s">
        <v>1512</v>
      </c>
      <c r="C1331">
        <v>37</v>
      </c>
      <c r="D1331">
        <v>25.52</v>
      </c>
      <c r="E1331">
        <v>0.72</v>
      </c>
      <c r="F1331">
        <v>10.11</v>
      </c>
      <c r="G1331">
        <v>54.64</v>
      </c>
      <c r="H1331">
        <v>0</v>
      </c>
      <c r="I1331">
        <v>0</v>
      </c>
      <c r="J1331">
        <v>0</v>
      </c>
    </row>
    <row r="1332" spans="1:17" x14ac:dyDescent="0.25">
      <c r="A1332" t="s">
        <v>589</v>
      </c>
      <c r="B1332" t="s">
        <v>1513</v>
      </c>
      <c r="C1332">
        <v>37</v>
      </c>
      <c r="D1332">
        <v>25.51</v>
      </c>
      <c r="E1332">
        <v>0.72</v>
      </c>
      <c r="F1332">
        <v>10.07</v>
      </c>
      <c r="G1332">
        <v>54.44</v>
      </c>
      <c r="H1332">
        <v>0</v>
      </c>
      <c r="I1332">
        <v>0</v>
      </c>
      <c r="J1332">
        <v>0</v>
      </c>
    </row>
    <row r="1333" spans="1:17" x14ac:dyDescent="0.25">
      <c r="A1333" t="s">
        <v>590</v>
      </c>
      <c r="B1333" t="s">
        <v>1514</v>
      </c>
      <c r="C1333">
        <v>37</v>
      </c>
      <c r="D1333">
        <v>25.41</v>
      </c>
      <c r="E1333">
        <v>0.72</v>
      </c>
      <c r="F1333">
        <v>10.08</v>
      </c>
      <c r="G1333">
        <v>54.18</v>
      </c>
      <c r="H1333">
        <v>0</v>
      </c>
      <c r="I1333">
        <v>0</v>
      </c>
      <c r="J1333">
        <v>0</v>
      </c>
    </row>
    <row r="1334" spans="1:17" x14ac:dyDescent="0.25">
      <c r="A1334" t="s">
        <v>591</v>
      </c>
      <c r="B1334" t="s">
        <v>1515</v>
      </c>
      <c r="C1334">
        <v>37</v>
      </c>
      <c r="D1334">
        <v>25.53</v>
      </c>
      <c r="E1334">
        <v>0.72</v>
      </c>
      <c r="F1334">
        <v>10.19</v>
      </c>
      <c r="G1334">
        <v>54.27</v>
      </c>
      <c r="H1334">
        <v>0</v>
      </c>
      <c r="I1334">
        <v>0</v>
      </c>
      <c r="J1334">
        <v>0</v>
      </c>
    </row>
    <row r="1335" spans="1:17" x14ac:dyDescent="0.25">
      <c r="A1335" t="s">
        <v>592</v>
      </c>
      <c r="B1335" t="s">
        <v>1516</v>
      </c>
      <c r="C1335">
        <v>37</v>
      </c>
      <c r="D1335">
        <v>25.43</v>
      </c>
      <c r="E1335">
        <v>0.72</v>
      </c>
      <c r="F1335">
        <v>10.119999999999999</v>
      </c>
      <c r="G1335">
        <v>54.3</v>
      </c>
      <c r="H1335">
        <v>0</v>
      </c>
      <c r="I1335">
        <v>0</v>
      </c>
      <c r="J1335">
        <v>0</v>
      </c>
    </row>
    <row r="1336" spans="1:17" x14ac:dyDescent="0.25">
      <c r="A1336" t="s">
        <v>586</v>
      </c>
      <c r="B1336" t="s">
        <v>1517</v>
      </c>
      <c r="C1336">
        <v>37</v>
      </c>
      <c r="D1336">
        <v>25.54</v>
      </c>
      <c r="E1336">
        <v>0.72</v>
      </c>
      <c r="F1336">
        <v>10.09</v>
      </c>
      <c r="G1336">
        <v>54.48</v>
      </c>
      <c r="H1336">
        <v>0</v>
      </c>
      <c r="I1336">
        <v>0</v>
      </c>
      <c r="J1336">
        <v>0</v>
      </c>
    </row>
    <row r="1337" spans="1:17" x14ac:dyDescent="0.25">
      <c r="A1337" t="s">
        <v>1518</v>
      </c>
    </row>
    <row r="1338" spans="1:17" x14ac:dyDescent="0.25">
      <c r="A1338" t="s">
        <v>1518</v>
      </c>
    </row>
    <row r="1339" spans="1:17" ht="16.5" x14ac:dyDescent="0.3">
      <c r="A1339" t="s">
        <v>1143</v>
      </c>
      <c r="O1339" s="10">
        <f>AVERAGE(G1342:G1357)/100</f>
        <v>0.80295625000000004</v>
      </c>
      <c r="P1339" s="4">
        <f>COUNTA(A1342:A1357)</f>
        <v>16</v>
      </c>
      <c r="Q1339" s="6">
        <f>37*P1339</f>
        <v>592</v>
      </c>
    </row>
    <row r="1340" spans="1:17" x14ac:dyDescent="0.25">
      <c r="A1340" t="s">
        <v>1518</v>
      </c>
    </row>
    <row r="1341" spans="1:17" x14ac:dyDescent="0.25">
      <c r="A1341" t="s">
        <v>1</v>
      </c>
      <c r="B1341" t="s">
        <v>2</v>
      </c>
      <c r="C1341" t="s">
        <v>3</v>
      </c>
      <c r="D1341" t="s">
        <v>4</v>
      </c>
      <c r="E1341" t="s">
        <v>5</v>
      </c>
      <c r="F1341" t="s">
        <v>6</v>
      </c>
      <c r="G1341" t="s">
        <v>7</v>
      </c>
      <c r="H1341" t="s">
        <v>8</v>
      </c>
      <c r="I1341" t="s">
        <v>9</v>
      </c>
      <c r="J1341" t="s">
        <v>10</v>
      </c>
    </row>
    <row r="1342" spans="1:17" x14ac:dyDescent="0.25">
      <c r="A1342" t="s">
        <v>1144</v>
      </c>
      <c r="B1342" t="s">
        <v>1145</v>
      </c>
      <c r="C1342">
        <v>37</v>
      </c>
      <c r="D1342">
        <v>32.68</v>
      </c>
      <c r="E1342">
        <v>0</v>
      </c>
      <c r="F1342">
        <v>11.38</v>
      </c>
      <c r="G1342">
        <v>75.84</v>
      </c>
      <c r="H1342">
        <v>4</v>
      </c>
      <c r="I1342">
        <v>0</v>
      </c>
      <c r="J1342">
        <v>0</v>
      </c>
    </row>
    <row r="1343" spans="1:17" x14ac:dyDescent="0.25">
      <c r="A1343" t="s">
        <v>1146</v>
      </c>
      <c r="B1343" t="s">
        <v>645</v>
      </c>
      <c r="C1343">
        <v>37</v>
      </c>
      <c r="D1343">
        <v>32.72</v>
      </c>
      <c r="E1343">
        <v>0</v>
      </c>
      <c r="F1343">
        <v>11.39</v>
      </c>
      <c r="G1343">
        <v>75.64</v>
      </c>
      <c r="H1343">
        <v>5</v>
      </c>
      <c r="I1343">
        <v>0</v>
      </c>
      <c r="J1343">
        <v>0</v>
      </c>
    </row>
    <row r="1344" spans="1:17" x14ac:dyDescent="0.25">
      <c r="A1344" t="s">
        <v>1147</v>
      </c>
      <c r="B1344" t="s">
        <v>449</v>
      </c>
      <c r="C1344">
        <v>37</v>
      </c>
      <c r="D1344">
        <v>32.71</v>
      </c>
      <c r="E1344">
        <v>0</v>
      </c>
      <c r="F1344">
        <v>11.44</v>
      </c>
      <c r="G1344">
        <v>75.540000000000006</v>
      </c>
      <c r="H1344">
        <v>5</v>
      </c>
      <c r="I1344">
        <v>0</v>
      </c>
      <c r="J1344">
        <v>0</v>
      </c>
    </row>
    <row r="1345" spans="1:17" x14ac:dyDescent="0.25">
      <c r="A1345" t="s">
        <v>1148</v>
      </c>
      <c r="B1345" t="s">
        <v>1149</v>
      </c>
      <c r="C1345">
        <v>37</v>
      </c>
      <c r="D1345">
        <v>32.99</v>
      </c>
      <c r="E1345">
        <v>0</v>
      </c>
      <c r="F1345">
        <v>11.46</v>
      </c>
      <c r="G1345">
        <v>76.25</v>
      </c>
      <c r="H1345">
        <v>4</v>
      </c>
      <c r="I1345">
        <v>0</v>
      </c>
      <c r="J1345">
        <v>0</v>
      </c>
    </row>
    <row r="1346" spans="1:17" x14ac:dyDescent="0.25">
      <c r="A1346" t="s">
        <v>1150</v>
      </c>
      <c r="B1346" t="s">
        <v>1151</v>
      </c>
      <c r="C1346">
        <v>37</v>
      </c>
      <c r="D1346">
        <v>32.96</v>
      </c>
      <c r="E1346">
        <v>0</v>
      </c>
      <c r="F1346">
        <v>11.33</v>
      </c>
      <c r="G1346">
        <v>75.89</v>
      </c>
      <c r="H1346">
        <v>5</v>
      </c>
      <c r="I1346">
        <v>0</v>
      </c>
      <c r="J1346">
        <v>0</v>
      </c>
    </row>
    <row r="1347" spans="1:17" x14ac:dyDescent="0.25">
      <c r="A1347" t="s">
        <v>1152</v>
      </c>
      <c r="B1347" t="s">
        <v>1153</v>
      </c>
      <c r="C1347">
        <v>37</v>
      </c>
      <c r="D1347">
        <v>32.69</v>
      </c>
      <c r="E1347">
        <v>0</v>
      </c>
      <c r="F1347">
        <v>11.37</v>
      </c>
      <c r="G1347">
        <v>76.040000000000006</v>
      </c>
      <c r="H1347">
        <v>4</v>
      </c>
      <c r="I1347">
        <v>0</v>
      </c>
      <c r="J1347">
        <v>0</v>
      </c>
    </row>
    <row r="1348" spans="1:17" x14ac:dyDescent="0.25">
      <c r="A1348" t="s">
        <v>1154</v>
      </c>
      <c r="B1348" t="s">
        <v>1155</v>
      </c>
      <c r="C1348">
        <v>37</v>
      </c>
      <c r="D1348">
        <v>32.67</v>
      </c>
      <c r="E1348">
        <v>0</v>
      </c>
      <c r="F1348">
        <v>11.36</v>
      </c>
      <c r="G1348">
        <v>76.05</v>
      </c>
      <c r="H1348">
        <v>5</v>
      </c>
      <c r="I1348">
        <v>0</v>
      </c>
      <c r="J1348">
        <v>0</v>
      </c>
    </row>
    <row r="1349" spans="1:17" x14ac:dyDescent="0.25">
      <c r="A1349" t="s">
        <v>1156</v>
      </c>
      <c r="B1349" t="s">
        <v>1157</v>
      </c>
      <c r="C1349">
        <v>37</v>
      </c>
      <c r="D1349">
        <v>32.75</v>
      </c>
      <c r="E1349">
        <v>0</v>
      </c>
      <c r="F1349">
        <v>11.55</v>
      </c>
      <c r="G1349">
        <v>76.48</v>
      </c>
      <c r="H1349">
        <v>5</v>
      </c>
      <c r="I1349">
        <v>0</v>
      </c>
      <c r="J1349">
        <v>0</v>
      </c>
    </row>
    <row r="1350" spans="1:17" x14ac:dyDescent="0.25">
      <c r="A1350" t="s">
        <v>1158</v>
      </c>
      <c r="B1350" t="s">
        <v>1159</v>
      </c>
      <c r="C1350">
        <v>37</v>
      </c>
      <c r="D1350">
        <v>32.46</v>
      </c>
      <c r="E1350">
        <v>0</v>
      </c>
      <c r="F1350">
        <v>14.59</v>
      </c>
      <c r="G1350">
        <v>84.91</v>
      </c>
      <c r="H1350">
        <v>12</v>
      </c>
      <c r="I1350">
        <v>0</v>
      </c>
      <c r="J1350">
        <v>0</v>
      </c>
    </row>
    <row r="1351" spans="1:17" x14ac:dyDescent="0.25">
      <c r="A1351" t="s">
        <v>1160</v>
      </c>
      <c r="B1351" t="s">
        <v>182</v>
      </c>
      <c r="C1351">
        <v>37</v>
      </c>
      <c r="D1351">
        <v>32.47</v>
      </c>
      <c r="E1351">
        <v>0</v>
      </c>
      <c r="F1351">
        <v>14.58</v>
      </c>
      <c r="G1351">
        <v>84.69</v>
      </c>
      <c r="H1351">
        <v>14</v>
      </c>
      <c r="I1351">
        <v>0</v>
      </c>
      <c r="J1351">
        <v>0</v>
      </c>
    </row>
    <row r="1352" spans="1:17" x14ac:dyDescent="0.25">
      <c r="A1352" t="s">
        <v>1161</v>
      </c>
      <c r="B1352" t="s">
        <v>1162</v>
      </c>
      <c r="C1352">
        <v>37</v>
      </c>
      <c r="D1352">
        <v>32.479999999999997</v>
      </c>
      <c r="E1352">
        <v>0</v>
      </c>
      <c r="F1352">
        <v>14.59</v>
      </c>
      <c r="G1352">
        <v>84.39</v>
      </c>
      <c r="H1352">
        <v>14</v>
      </c>
      <c r="I1352">
        <v>0</v>
      </c>
      <c r="J1352">
        <v>0</v>
      </c>
    </row>
    <row r="1353" spans="1:17" x14ac:dyDescent="0.25">
      <c r="A1353" t="s">
        <v>1163</v>
      </c>
      <c r="B1353" t="s">
        <v>1164</v>
      </c>
      <c r="C1353">
        <v>37</v>
      </c>
      <c r="D1353">
        <v>32.450000000000003</v>
      </c>
      <c r="E1353">
        <v>0</v>
      </c>
      <c r="F1353">
        <v>14.57</v>
      </c>
      <c r="G1353">
        <v>84.49</v>
      </c>
      <c r="H1353">
        <v>13</v>
      </c>
      <c r="I1353">
        <v>0</v>
      </c>
      <c r="J1353">
        <v>0</v>
      </c>
    </row>
    <row r="1354" spans="1:17" x14ac:dyDescent="0.25">
      <c r="A1354" t="s">
        <v>1165</v>
      </c>
      <c r="B1354" t="s">
        <v>1166</v>
      </c>
      <c r="C1354">
        <v>37</v>
      </c>
      <c r="D1354">
        <v>32.840000000000003</v>
      </c>
      <c r="E1354">
        <v>0</v>
      </c>
      <c r="F1354">
        <v>14.62</v>
      </c>
      <c r="G1354">
        <v>84.68</v>
      </c>
      <c r="H1354">
        <v>15</v>
      </c>
      <c r="I1354">
        <v>0</v>
      </c>
      <c r="J1354">
        <v>0</v>
      </c>
    </row>
    <row r="1355" spans="1:17" x14ac:dyDescent="0.25">
      <c r="A1355" t="s">
        <v>1167</v>
      </c>
      <c r="B1355" t="s">
        <v>1168</v>
      </c>
      <c r="C1355">
        <v>37</v>
      </c>
      <c r="D1355">
        <v>32.31</v>
      </c>
      <c r="E1355">
        <v>0</v>
      </c>
      <c r="F1355">
        <v>14.57</v>
      </c>
      <c r="G1355">
        <v>84.42</v>
      </c>
      <c r="H1355">
        <v>14</v>
      </c>
      <c r="I1355">
        <v>0</v>
      </c>
      <c r="J1355">
        <v>0</v>
      </c>
    </row>
    <row r="1356" spans="1:17" x14ac:dyDescent="0.25">
      <c r="A1356" t="s">
        <v>1169</v>
      </c>
      <c r="B1356" t="s">
        <v>1170</v>
      </c>
      <c r="C1356">
        <v>37</v>
      </c>
      <c r="D1356">
        <v>32.81</v>
      </c>
      <c r="E1356">
        <v>0</v>
      </c>
      <c r="F1356">
        <v>14.66</v>
      </c>
      <c r="G1356">
        <v>84.67</v>
      </c>
      <c r="H1356">
        <v>12</v>
      </c>
      <c r="I1356">
        <v>0</v>
      </c>
      <c r="J1356">
        <v>0</v>
      </c>
    </row>
    <row r="1357" spans="1:17" x14ac:dyDescent="0.25">
      <c r="A1357" t="s">
        <v>1171</v>
      </c>
      <c r="B1357" t="s">
        <v>1172</v>
      </c>
      <c r="C1357">
        <v>37</v>
      </c>
      <c r="D1357">
        <v>32.49</v>
      </c>
      <c r="E1357">
        <v>0</v>
      </c>
      <c r="F1357">
        <v>14.59</v>
      </c>
      <c r="G1357">
        <v>84.75</v>
      </c>
      <c r="H1357">
        <v>12</v>
      </c>
      <c r="I1357">
        <v>0</v>
      </c>
      <c r="J1357">
        <v>0</v>
      </c>
    </row>
    <row r="1358" spans="1:17" x14ac:dyDescent="0.25">
      <c r="A1358" t="s">
        <v>1518</v>
      </c>
    </row>
    <row r="1359" spans="1:17" x14ac:dyDescent="0.25">
      <c r="A1359" t="s">
        <v>1518</v>
      </c>
    </row>
    <row r="1360" spans="1:17" ht="16.5" x14ac:dyDescent="0.3">
      <c r="A1360" t="s">
        <v>1173</v>
      </c>
      <c r="O1360" s="10">
        <f>AVERAGE(G1363:G1386)/100</f>
        <v>0.41183749999999997</v>
      </c>
      <c r="P1360" s="4">
        <f>COUNTA(A1363:A1386)</f>
        <v>24</v>
      </c>
      <c r="Q1360" s="6">
        <f>37*P1360</f>
        <v>888</v>
      </c>
    </row>
    <row r="1361" spans="1:10" x14ac:dyDescent="0.25">
      <c r="A1361" t="s">
        <v>1518</v>
      </c>
    </row>
    <row r="1362" spans="1:10" x14ac:dyDescent="0.25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  <c r="G1362" t="s">
        <v>7</v>
      </c>
      <c r="H1362" t="s">
        <v>8</v>
      </c>
      <c r="I1362" t="s">
        <v>9</v>
      </c>
      <c r="J1362" t="s">
        <v>10</v>
      </c>
    </row>
    <row r="1363" spans="1:10" x14ac:dyDescent="0.25">
      <c r="A1363" t="s">
        <v>1174</v>
      </c>
      <c r="C1363">
        <v>37</v>
      </c>
      <c r="D1363">
        <v>24.15</v>
      </c>
      <c r="E1363">
        <v>0.25</v>
      </c>
      <c r="F1363">
        <v>7.4</v>
      </c>
      <c r="G1363">
        <v>45.55</v>
      </c>
      <c r="H1363">
        <v>0</v>
      </c>
      <c r="I1363">
        <v>0</v>
      </c>
      <c r="J1363">
        <v>0</v>
      </c>
    </row>
    <row r="1364" spans="1:10" x14ac:dyDescent="0.25">
      <c r="A1364" t="s">
        <v>1175</v>
      </c>
      <c r="C1364">
        <v>37</v>
      </c>
      <c r="D1364">
        <v>24.01</v>
      </c>
      <c r="E1364">
        <v>0.23</v>
      </c>
      <c r="F1364">
        <v>7.16</v>
      </c>
      <c r="G1364">
        <v>44.96</v>
      </c>
      <c r="H1364">
        <v>0</v>
      </c>
      <c r="I1364">
        <v>0</v>
      </c>
      <c r="J1364">
        <v>0</v>
      </c>
    </row>
    <row r="1365" spans="1:10" x14ac:dyDescent="0.25">
      <c r="A1365" t="s">
        <v>1176</v>
      </c>
      <c r="C1365">
        <v>37</v>
      </c>
      <c r="D1365">
        <v>20.399999999999999</v>
      </c>
      <c r="E1365">
        <v>0.08</v>
      </c>
      <c r="F1365">
        <v>5.22</v>
      </c>
      <c r="G1365">
        <v>36.96</v>
      </c>
      <c r="H1365">
        <v>0</v>
      </c>
      <c r="I1365">
        <v>0</v>
      </c>
      <c r="J1365">
        <v>0</v>
      </c>
    </row>
    <row r="1366" spans="1:10" x14ac:dyDescent="0.25">
      <c r="A1366" t="s">
        <v>1177</v>
      </c>
      <c r="C1366">
        <v>37</v>
      </c>
      <c r="D1366">
        <v>20.43</v>
      </c>
      <c r="E1366">
        <v>0.09</v>
      </c>
      <c r="F1366">
        <v>5.35</v>
      </c>
      <c r="G1366">
        <v>34.35</v>
      </c>
      <c r="H1366">
        <v>0</v>
      </c>
      <c r="I1366">
        <v>0</v>
      </c>
      <c r="J1366">
        <v>0</v>
      </c>
    </row>
    <row r="1367" spans="1:10" x14ac:dyDescent="0.25">
      <c r="A1367" t="s">
        <v>1178</v>
      </c>
      <c r="C1367">
        <v>37</v>
      </c>
      <c r="D1367">
        <v>20.59</v>
      </c>
      <c r="E1367">
        <v>0.09</v>
      </c>
      <c r="F1367">
        <v>5.54</v>
      </c>
      <c r="G1367">
        <v>35.04</v>
      </c>
      <c r="H1367">
        <v>0</v>
      </c>
      <c r="I1367">
        <v>0</v>
      </c>
      <c r="J1367">
        <v>0</v>
      </c>
    </row>
    <row r="1368" spans="1:10" x14ac:dyDescent="0.25">
      <c r="A1368" t="s">
        <v>1179</v>
      </c>
      <c r="C1368">
        <v>37</v>
      </c>
      <c r="D1368">
        <v>20.440000000000001</v>
      </c>
      <c r="E1368">
        <v>0.08</v>
      </c>
      <c r="F1368">
        <v>5.68</v>
      </c>
      <c r="G1368">
        <v>36.94</v>
      </c>
      <c r="H1368">
        <v>0</v>
      </c>
      <c r="I1368">
        <v>0</v>
      </c>
      <c r="J1368">
        <v>0</v>
      </c>
    </row>
    <row r="1369" spans="1:10" x14ac:dyDescent="0.25">
      <c r="A1369" t="s">
        <v>1180</v>
      </c>
      <c r="C1369">
        <v>37</v>
      </c>
      <c r="D1369">
        <v>24.09</v>
      </c>
      <c r="E1369">
        <v>0.23</v>
      </c>
      <c r="F1369">
        <v>7.37</v>
      </c>
      <c r="G1369">
        <v>45.54</v>
      </c>
      <c r="H1369">
        <v>0</v>
      </c>
      <c r="I1369">
        <v>0</v>
      </c>
      <c r="J1369">
        <v>0</v>
      </c>
    </row>
    <row r="1370" spans="1:10" x14ac:dyDescent="0.25">
      <c r="A1370" t="s">
        <v>1181</v>
      </c>
      <c r="C1370">
        <v>37</v>
      </c>
      <c r="D1370">
        <v>24.02</v>
      </c>
      <c r="E1370">
        <v>0.26</v>
      </c>
      <c r="F1370">
        <v>7.44</v>
      </c>
      <c r="G1370">
        <v>45.6</v>
      </c>
      <c r="H1370">
        <v>0</v>
      </c>
      <c r="I1370">
        <v>0</v>
      </c>
      <c r="J1370">
        <v>0</v>
      </c>
    </row>
    <row r="1371" spans="1:10" x14ac:dyDescent="0.25">
      <c r="A1371" t="s">
        <v>1182</v>
      </c>
      <c r="C1371">
        <v>37</v>
      </c>
      <c r="D1371">
        <v>20.5</v>
      </c>
      <c r="E1371">
        <v>0.09</v>
      </c>
      <c r="F1371">
        <v>5.3</v>
      </c>
      <c r="G1371">
        <v>33.770000000000003</v>
      </c>
      <c r="H1371">
        <v>0</v>
      </c>
      <c r="I1371">
        <v>0</v>
      </c>
      <c r="J1371">
        <v>0</v>
      </c>
    </row>
    <row r="1372" spans="1:10" x14ac:dyDescent="0.25">
      <c r="A1372" t="s">
        <v>1183</v>
      </c>
      <c r="C1372">
        <v>37</v>
      </c>
      <c r="D1372">
        <v>20.25</v>
      </c>
      <c r="E1372">
        <v>0.08</v>
      </c>
      <c r="F1372">
        <v>5.13</v>
      </c>
      <c r="G1372">
        <v>33.630000000000003</v>
      </c>
      <c r="H1372">
        <v>0</v>
      </c>
      <c r="I1372">
        <v>0</v>
      </c>
      <c r="J1372">
        <v>0</v>
      </c>
    </row>
    <row r="1373" spans="1:10" x14ac:dyDescent="0.25">
      <c r="A1373" t="s">
        <v>1184</v>
      </c>
      <c r="C1373">
        <v>37</v>
      </c>
      <c r="D1373">
        <v>23.99</v>
      </c>
      <c r="E1373">
        <v>0.23</v>
      </c>
      <c r="F1373">
        <v>7.12</v>
      </c>
      <c r="G1373">
        <v>44.28</v>
      </c>
      <c r="H1373">
        <v>0</v>
      </c>
      <c r="I1373">
        <v>0</v>
      </c>
      <c r="J1373">
        <v>0</v>
      </c>
    </row>
    <row r="1374" spans="1:10" x14ac:dyDescent="0.25">
      <c r="A1374" t="s">
        <v>1185</v>
      </c>
      <c r="C1374">
        <v>37</v>
      </c>
      <c r="D1374">
        <v>23.87</v>
      </c>
      <c r="E1374">
        <v>0.25</v>
      </c>
      <c r="F1374">
        <v>7.28</v>
      </c>
      <c r="G1374">
        <v>45.21</v>
      </c>
      <c r="H1374">
        <v>0</v>
      </c>
      <c r="I1374">
        <v>0</v>
      </c>
      <c r="J1374">
        <v>0</v>
      </c>
    </row>
    <row r="1375" spans="1:10" x14ac:dyDescent="0.25">
      <c r="A1375" t="s">
        <v>1186</v>
      </c>
      <c r="C1375">
        <v>37</v>
      </c>
      <c r="D1375">
        <v>24.18</v>
      </c>
      <c r="E1375">
        <v>0.25</v>
      </c>
      <c r="F1375">
        <v>7.37</v>
      </c>
      <c r="G1375">
        <v>44.89</v>
      </c>
      <c r="H1375">
        <v>0</v>
      </c>
      <c r="I1375">
        <v>0</v>
      </c>
      <c r="J1375">
        <v>0</v>
      </c>
    </row>
    <row r="1376" spans="1:10" x14ac:dyDescent="0.25">
      <c r="A1376" t="s">
        <v>1187</v>
      </c>
      <c r="C1376">
        <v>37</v>
      </c>
      <c r="D1376">
        <v>23.74</v>
      </c>
      <c r="E1376">
        <v>0.22</v>
      </c>
      <c r="F1376">
        <v>7.18</v>
      </c>
      <c r="G1376">
        <v>44.73</v>
      </c>
      <c r="H1376">
        <v>0</v>
      </c>
      <c r="I1376">
        <v>0</v>
      </c>
      <c r="J1376">
        <v>0</v>
      </c>
    </row>
    <row r="1377" spans="1:17" x14ac:dyDescent="0.25">
      <c r="A1377" t="s">
        <v>1188</v>
      </c>
      <c r="C1377">
        <v>37</v>
      </c>
      <c r="D1377">
        <v>20.66</v>
      </c>
      <c r="E1377">
        <v>0.54</v>
      </c>
      <c r="F1377">
        <v>8.08</v>
      </c>
      <c r="G1377">
        <v>44.22</v>
      </c>
      <c r="H1377">
        <v>0</v>
      </c>
      <c r="I1377">
        <v>0</v>
      </c>
      <c r="J1377">
        <v>0</v>
      </c>
    </row>
    <row r="1378" spans="1:17" x14ac:dyDescent="0.25">
      <c r="A1378" t="s">
        <v>1189</v>
      </c>
      <c r="C1378">
        <v>37</v>
      </c>
      <c r="D1378">
        <v>20.62</v>
      </c>
      <c r="E1378">
        <v>0.53</v>
      </c>
      <c r="F1378">
        <v>7.76</v>
      </c>
      <c r="G1378">
        <v>43.24</v>
      </c>
      <c r="H1378">
        <v>0</v>
      </c>
      <c r="I1378">
        <v>0</v>
      </c>
      <c r="J1378">
        <v>0</v>
      </c>
    </row>
    <row r="1379" spans="1:17" x14ac:dyDescent="0.25">
      <c r="A1379" t="s">
        <v>1190</v>
      </c>
      <c r="C1379">
        <v>37</v>
      </c>
      <c r="D1379">
        <v>20.82</v>
      </c>
      <c r="E1379">
        <v>0.56999999999999995</v>
      </c>
      <c r="F1379">
        <v>7.86</v>
      </c>
      <c r="G1379">
        <v>43.41</v>
      </c>
      <c r="H1379">
        <v>0</v>
      </c>
      <c r="I1379">
        <v>0</v>
      </c>
      <c r="J1379">
        <v>0</v>
      </c>
    </row>
    <row r="1380" spans="1:17" x14ac:dyDescent="0.25">
      <c r="A1380" t="s">
        <v>1191</v>
      </c>
      <c r="C1380">
        <v>37</v>
      </c>
      <c r="D1380">
        <v>21.02</v>
      </c>
      <c r="E1380">
        <v>0.55000000000000004</v>
      </c>
      <c r="F1380">
        <v>8.01</v>
      </c>
      <c r="G1380">
        <v>43.65</v>
      </c>
      <c r="H1380">
        <v>0</v>
      </c>
      <c r="I1380">
        <v>0</v>
      </c>
      <c r="J1380">
        <v>0</v>
      </c>
    </row>
    <row r="1381" spans="1:17" x14ac:dyDescent="0.25">
      <c r="A1381" t="s">
        <v>1192</v>
      </c>
      <c r="C1381">
        <v>37</v>
      </c>
      <c r="D1381">
        <v>20.85</v>
      </c>
      <c r="E1381">
        <v>0.53</v>
      </c>
      <c r="F1381">
        <v>7.83</v>
      </c>
      <c r="G1381">
        <v>42.65</v>
      </c>
      <c r="H1381">
        <v>0</v>
      </c>
      <c r="I1381">
        <v>0</v>
      </c>
      <c r="J1381">
        <v>0</v>
      </c>
    </row>
    <row r="1382" spans="1:17" x14ac:dyDescent="0.25">
      <c r="A1382" t="s">
        <v>1193</v>
      </c>
      <c r="C1382">
        <v>37</v>
      </c>
      <c r="D1382">
        <v>20.46</v>
      </c>
      <c r="E1382">
        <v>0.52</v>
      </c>
      <c r="F1382">
        <v>7.65</v>
      </c>
      <c r="G1382">
        <v>42.02</v>
      </c>
      <c r="H1382">
        <v>0</v>
      </c>
      <c r="I1382">
        <v>0</v>
      </c>
      <c r="J1382">
        <v>0</v>
      </c>
    </row>
    <row r="1383" spans="1:17" x14ac:dyDescent="0.25">
      <c r="A1383" t="s">
        <v>1194</v>
      </c>
      <c r="C1383">
        <v>37</v>
      </c>
      <c r="D1383">
        <v>20.62</v>
      </c>
      <c r="E1383">
        <v>0.51</v>
      </c>
      <c r="F1383">
        <v>7.69</v>
      </c>
      <c r="G1383">
        <v>42.86</v>
      </c>
      <c r="H1383">
        <v>0</v>
      </c>
      <c r="I1383">
        <v>0</v>
      </c>
      <c r="J1383">
        <v>0</v>
      </c>
    </row>
    <row r="1384" spans="1:17" x14ac:dyDescent="0.25">
      <c r="A1384" t="s">
        <v>1195</v>
      </c>
      <c r="C1384">
        <v>37</v>
      </c>
      <c r="D1384">
        <v>20.91</v>
      </c>
      <c r="E1384">
        <v>0.54</v>
      </c>
      <c r="F1384">
        <v>7.89</v>
      </c>
      <c r="G1384">
        <v>43.43</v>
      </c>
      <c r="H1384">
        <v>0</v>
      </c>
      <c r="I1384">
        <v>0</v>
      </c>
      <c r="J1384">
        <v>0</v>
      </c>
    </row>
    <row r="1385" spans="1:17" x14ac:dyDescent="0.25">
      <c r="A1385" t="s">
        <v>1196</v>
      </c>
      <c r="C1385">
        <v>37</v>
      </c>
      <c r="D1385">
        <v>20.47</v>
      </c>
      <c r="E1385">
        <v>0.09</v>
      </c>
      <c r="F1385">
        <v>5.91</v>
      </c>
      <c r="G1385">
        <v>37.33</v>
      </c>
      <c r="H1385">
        <v>0</v>
      </c>
      <c r="I1385">
        <v>0</v>
      </c>
      <c r="J1385">
        <v>0</v>
      </c>
    </row>
    <row r="1386" spans="1:17" x14ac:dyDescent="0.25">
      <c r="A1386" t="s">
        <v>1197</v>
      </c>
      <c r="C1386">
        <v>37</v>
      </c>
      <c r="D1386">
        <v>20.59</v>
      </c>
      <c r="E1386">
        <v>0.09</v>
      </c>
      <c r="F1386">
        <v>5.45</v>
      </c>
      <c r="G1386">
        <v>34.15</v>
      </c>
      <c r="H1386">
        <v>0</v>
      </c>
      <c r="I1386">
        <v>0</v>
      </c>
      <c r="J1386">
        <v>0</v>
      </c>
    </row>
    <row r="1387" spans="1:17" x14ac:dyDescent="0.25">
      <c r="A1387" t="s">
        <v>1518</v>
      </c>
    </row>
    <row r="1388" spans="1:17" x14ac:dyDescent="0.25">
      <c r="A1388" t="s">
        <v>1518</v>
      </c>
    </row>
    <row r="1389" spans="1:17" ht="16.5" x14ac:dyDescent="0.3">
      <c r="A1389" t="s">
        <v>1198</v>
      </c>
      <c r="O1389" s="10">
        <f>AVERAGE(G1392:G1415)/100</f>
        <v>0.51501666666666668</v>
      </c>
      <c r="P1389" s="4">
        <f>COUNTA(A1392:A1415)</f>
        <v>24</v>
      </c>
      <c r="Q1389" s="6">
        <f>37*P1389</f>
        <v>888</v>
      </c>
    </row>
    <row r="1390" spans="1:17" x14ac:dyDescent="0.25">
      <c r="A1390" t="s">
        <v>1518</v>
      </c>
    </row>
    <row r="1391" spans="1:17" x14ac:dyDescent="0.25">
      <c r="A1391" t="s">
        <v>1</v>
      </c>
      <c r="B1391" t="s">
        <v>2</v>
      </c>
      <c r="C1391" t="s">
        <v>3</v>
      </c>
      <c r="D1391" t="s">
        <v>4</v>
      </c>
      <c r="E1391" t="s">
        <v>5</v>
      </c>
      <c r="F1391" t="s">
        <v>6</v>
      </c>
      <c r="G1391" t="s">
        <v>7</v>
      </c>
      <c r="H1391" t="s">
        <v>8</v>
      </c>
      <c r="I1391" t="s">
        <v>9</v>
      </c>
      <c r="J1391" t="s">
        <v>10</v>
      </c>
    </row>
    <row r="1392" spans="1:17" x14ac:dyDescent="0.25">
      <c r="A1392" t="s">
        <v>1199</v>
      </c>
      <c r="C1392">
        <v>37</v>
      </c>
      <c r="D1392">
        <v>26.32</v>
      </c>
      <c r="E1392">
        <v>0.59</v>
      </c>
      <c r="F1392">
        <v>7.98</v>
      </c>
      <c r="G1392">
        <v>51.91</v>
      </c>
      <c r="H1392">
        <v>0</v>
      </c>
      <c r="I1392">
        <v>0</v>
      </c>
      <c r="J1392">
        <v>0</v>
      </c>
    </row>
    <row r="1393" spans="1:10" x14ac:dyDescent="0.25">
      <c r="A1393" t="s">
        <v>1200</v>
      </c>
      <c r="C1393">
        <v>37</v>
      </c>
      <c r="D1393">
        <v>26.46</v>
      </c>
      <c r="E1393">
        <v>0.66</v>
      </c>
      <c r="F1393">
        <v>8.25</v>
      </c>
      <c r="G1393">
        <v>52.76</v>
      </c>
      <c r="H1393">
        <v>0</v>
      </c>
      <c r="I1393">
        <v>0</v>
      </c>
      <c r="J1393">
        <v>0</v>
      </c>
    </row>
    <row r="1394" spans="1:10" x14ac:dyDescent="0.25">
      <c r="A1394" t="s">
        <v>1201</v>
      </c>
      <c r="C1394">
        <v>37</v>
      </c>
      <c r="D1394">
        <v>26.5</v>
      </c>
      <c r="E1394">
        <v>0.63</v>
      </c>
      <c r="F1394">
        <v>8.26</v>
      </c>
      <c r="G1394">
        <v>52.77</v>
      </c>
      <c r="H1394">
        <v>0</v>
      </c>
      <c r="I1394">
        <v>0</v>
      </c>
      <c r="J1394">
        <v>0</v>
      </c>
    </row>
    <row r="1395" spans="1:10" x14ac:dyDescent="0.25">
      <c r="A1395" t="s">
        <v>1202</v>
      </c>
      <c r="C1395">
        <v>37</v>
      </c>
      <c r="D1395">
        <v>26.32</v>
      </c>
      <c r="E1395">
        <v>0.59</v>
      </c>
      <c r="F1395">
        <v>7.95</v>
      </c>
      <c r="G1395">
        <v>51.72</v>
      </c>
      <c r="H1395">
        <v>0</v>
      </c>
      <c r="I1395">
        <v>0</v>
      </c>
      <c r="J1395">
        <v>0</v>
      </c>
    </row>
    <row r="1396" spans="1:10" x14ac:dyDescent="0.25">
      <c r="A1396" t="s">
        <v>1203</v>
      </c>
      <c r="C1396">
        <v>37</v>
      </c>
      <c r="D1396">
        <v>22.99</v>
      </c>
      <c r="E1396">
        <v>7.0000000000000007E-2</v>
      </c>
      <c r="F1396">
        <v>6.86</v>
      </c>
      <c r="G1396">
        <v>49.25</v>
      </c>
      <c r="H1396">
        <v>0</v>
      </c>
      <c r="I1396">
        <v>0</v>
      </c>
      <c r="J1396">
        <v>0</v>
      </c>
    </row>
    <row r="1397" spans="1:10" x14ac:dyDescent="0.25">
      <c r="A1397" t="s">
        <v>1204</v>
      </c>
      <c r="C1397">
        <v>37</v>
      </c>
      <c r="D1397">
        <v>23.16</v>
      </c>
      <c r="E1397">
        <v>0.08</v>
      </c>
      <c r="F1397">
        <v>6.89</v>
      </c>
      <c r="G1397">
        <v>50.09</v>
      </c>
      <c r="H1397">
        <v>0</v>
      </c>
      <c r="I1397">
        <v>0</v>
      </c>
      <c r="J1397">
        <v>0</v>
      </c>
    </row>
    <row r="1398" spans="1:10" x14ac:dyDescent="0.25">
      <c r="A1398" t="s">
        <v>1205</v>
      </c>
      <c r="C1398">
        <v>37</v>
      </c>
      <c r="D1398">
        <v>26.49</v>
      </c>
      <c r="E1398">
        <v>0.65</v>
      </c>
      <c r="F1398">
        <v>8.32</v>
      </c>
      <c r="G1398">
        <v>52.91</v>
      </c>
      <c r="H1398">
        <v>0</v>
      </c>
      <c r="I1398">
        <v>0</v>
      </c>
      <c r="J1398">
        <v>0</v>
      </c>
    </row>
    <row r="1399" spans="1:10" x14ac:dyDescent="0.25">
      <c r="A1399" t="s">
        <v>1206</v>
      </c>
      <c r="C1399">
        <v>37</v>
      </c>
      <c r="D1399">
        <v>26.46</v>
      </c>
      <c r="E1399">
        <v>0.6</v>
      </c>
      <c r="F1399">
        <v>8.07</v>
      </c>
      <c r="G1399">
        <v>52.15</v>
      </c>
      <c r="H1399">
        <v>0</v>
      </c>
      <c r="I1399">
        <v>0</v>
      </c>
      <c r="J1399">
        <v>0</v>
      </c>
    </row>
    <row r="1400" spans="1:10" x14ac:dyDescent="0.25">
      <c r="A1400" t="s">
        <v>1207</v>
      </c>
      <c r="C1400">
        <v>37</v>
      </c>
      <c r="D1400">
        <v>23.07</v>
      </c>
      <c r="E1400">
        <v>7.0000000000000007E-2</v>
      </c>
      <c r="F1400">
        <v>6.98</v>
      </c>
      <c r="G1400">
        <v>49.68</v>
      </c>
      <c r="H1400">
        <v>0</v>
      </c>
      <c r="I1400">
        <v>0</v>
      </c>
      <c r="J1400">
        <v>0</v>
      </c>
    </row>
    <row r="1401" spans="1:10" x14ac:dyDescent="0.25">
      <c r="A1401" t="s">
        <v>1208</v>
      </c>
      <c r="C1401">
        <v>37</v>
      </c>
      <c r="D1401">
        <v>23.11</v>
      </c>
      <c r="E1401">
        <v>0.08</v>
      </c>
      <c r="F1401">
        <v>7.11</v>
      </c>
      <c r="G1401">
        <v>50.47</v>
      </c>
      <c r="H1401">
        <v>0</v>
      </c>
      <c r="I1401">
        <v>0</v>
      </c>
      <c r="J1401">
        <v>0</v>
      </c>
    </row>
    <row r="1402" spans="1:10" x14ac:dyDescent="0.25">
      <c r="A1402" t="s">
        <v>1209</v>
      </c>
      <c r="C1402">
        <v>37</v>
      </c>
      <c r="D1402">
        <v>23.08</v>
      </c>
      <c r="E1402">
        <v>0.08</v>
      </c>
      <c r="F1402">
        <v>6.92</v>
      </c>
      <c r="G1402">
        <v>50.07</v>
      </c>
      <c r="H1402">
        <v>0</v>
      </c>
      <c r="I1402">
        <v>0</v>
      </c>
      <c r="J1402">
        <v>0</v>
      </c>
    </row>
    <row r="1403" spans="1:10" x14ac:dyDescent="0.25">
      <c r="A1403" t="s">
        <v>1210</v>
      </c>
      <c r="C1403">
        <v>37</v>
      </c>
      <c r="D1403">
        <v>22.96</v>
      </c>
      <c r="E1403">
        <v>7.0000000000000007E-2</v>
      </c>
      <c r="F1403">
        <v>6.81</v>
      </c>
      <c r="G1403">
        <v>49.93</v>
      </c>
      <c r="H1403">
        <v>0</v>
      </c>
      <c r="I1403">
        <v>0</v>
      </c>
      <c r="J1403">
        <v>0</v>
      </c>
    </row>
    <row r="1404" spans="1:10" x14ac:dyDescent="0.25">
      <c r="A1404" t="s">
        <v>1211</v>
      </c>
      <c r="C1404">
        <v>37</v>
      </c>
      <c r="D1404">
        <v>26.4</v>
      </c>
      <c r="E1404">
        <v>0.6</v>
      </c>
      <c r="F1404">
        <v>8.0399999999999991</v>
      </c>
      <c r="G1404">
        <v>51.79</v>
      </c>
      <c r="H1404">
        <v>0</v>
      </c>
      <c r="I1404">
        <v>0</v>
      </c>
      <c r="J1404">
        <v>0</v>
      </c>
    </row>
    <row r="1405" spans="1:10" x14ac:dyDescent="0.25">
      <c r="A1405" t="s">
        <v>1212</v>
      </c>
      <c r="C1405">
        <v>37</v>
      </c>
      <c r="D1405">
        <v>26.52</v>
      </c>
      <c r="E1405">
        <v>0.66</v>
      </c>
      <c r="F1405">
        <v>8.3000000000000007</v>
      </c>
      <c r="G1405">
        <v>52.41</v>
      </c>
      <c r="H1405">
        <v>0</v>
      </c>
      <c r="I1405">
        <v>0</v>
      </c>
      <c r="J1405">
        <v>0</v>
      </c>
    </row>
    <row r="1406" spans="1:10" x14ac:dyDescent="0.25">
      <c r="A1406" t="s">
        <v>1213</v>
      </c>
      <c r="C1406">
        <v>37</v>
      </c>
      <c r="D1406">
        <v>24.41</v>
      </c>
      <c r="E1406">
        <v>0.53</v>
      </c>
      <c r="F1406">
        <v>7.09</v>
      </c>
      <c r="G1406">
        <v>52.24</v>
      </c>
      <c r="H1406">
        <v>0</v>
      </c>
      <c r="I1406">
        <v>0</v>
      </c>
      <c r="J1406">
        <v>0</v>
      </c>
    </row>
    <row r="1407" spans="1:10" x14ac:dyDescent="0.25">
      <c r="A1407" t="s">
        <v>1214</v>
      </c>
      <c r="C1407">
        <v>37</v>
      </c>
      <c r="D1407">
        <v>24.78</v>
      </c>
      <c r="E1407">
        <v>0.56000000000000005</v>
      </c>
      <c r="F1407">
        <v>7.27</v>
      </c>
      <c r="G1407">
        <v>52.22</v>
      </c>
      <c r="H1407">
        <v>0</v>
      </c>
      <c r="I1407">
        <v>0</v>
      </c>
      <c r="J1407">
        <v>0</v>
      </c>
    </row>
    <row r="1408" spans="1:10" x14ac:dyDescent="0.25">
      <c r="A1408" t="s">
        <v>1215</v>
      </c>
      <c r="C1408">
        <v>37</v>
      </c>
      <c r="D1408">
        <v>24.46</v>
      </c>
      <c r="E1408">
        <v>0.55000000000000004</v>
      </c>
      <c r="F1408">
        <v>7.36</v>
      </c>
      <c r="G1408">
        <v>52.99</v>
      </c>
      <c r="H1408">
        <v>0</v>
      </c>
      <c r="I1408">
        <v>0</v>
      </c>
      <c r="J1408">
        <v>0</v>
      </c>
    </row>
    <row r="1409" spans="1:10" x14ac:dyDescent="0.25">
      <c r="A1409" t="s">
        <v>1216</v>
      </c>
      <c r="C1409">
        <v>37</v>
      </c>
      <c r="D1409">
        <v>24.29</v>
      </c>
      <c r="E1409">
        <v>0.51</v>
      </c>
      <c r="F1409">
        <v>7.21</v>
      </c>
      <c r="G1409">
        <v>52.37</v>
      </c>
      <c r="H1409">
        <v>0</v>
      </c>
      <c r="I1409">
        <v>0</v>
      </c>
      <c r="J1409">
        <v>0</v>
      </c>
    </row>
    <row r="1410" spans="1:10" x14ac:dyDescent="0.25">
      <c r="A1410" t="s">
        <v>1217</v>
      </c>
      <c r="C1410">
        <v>37</v>
      </c>
      <c r="D1410">
        <v>24.18</v>
      </c>
      <c r="E1410">
        <v>0.51</v>
      </c>
      <c r="F1410">
        <v>6.93</v>
      </c>
      <c r="G1410">
        <v>51.61</v>
      </c>
      <c r="H1410">
        <v>0</v>
      </c>
      <c r="I1410">
        <v>0</v>
      </c>
      <c r="J1410">
        <v>0</v>
      </c>
    </row>
    <row r="1411" spans="1:10" x14ac:dyDescent="0.25">
      <c r="A1411" t="s">
        <v>1218</v>
      </c>
      <c r="C1411">
        <v>37</v>
      </c>
      <c r="D1411">
        <v>24.33</v>
      </c>
      <c r="E1411">
        <v>0.54</v>
      </c>
      <c r="F1411">
        <v>7.14</v>
      </c>
      <c r="G1411">
        <v>52.16</v>
      </c>
      <c r="H1411">
        <v>0</v>
      </c>
      <c r="I1411">
        <v>0</v>
      </c>
      <c r="J1411">
        <v>0</v>
      </c>
    </row>
    <row r="1412" spans="1:10" x14ac:dyDescent="0.25">
      <c r="A1412" t="s">
        <v>1219</v>
      </c>
      <c r="C1412">
        <v>37</v>
      </c>
      <c r="D1412">
        <v>24.39</v>
      </c>
      <c r="E1412">
        <v>0.53</v>
      </c>
      <c r="F1412">
        <v>7.2</v>
      </c>
      <c r="G1412">
        <v>52.36</v>
      </c>
      <c r="H1412">
        <v>0</v>
      </c>
      <c r="I1412">
        <v>0</v>
      </c>
      <c r="J1412">
        <v>0</v>
      </c>
    </row>
    <row r="1413" spans="1:10" x14ac:dyDescent="0.25">
      <c r="A1413" t="s">
        <v>1220</v>
      </c>
      <c r="C1413">
        <v>37</v>
      </c>
      <c r="D1413">
        <v>24.19</v>
      </c>
      <c r="E1413">
        <v>0.5</v>
      </c>
      <c r="F1413">
        <v>6.96</v>
      </c>
      <c r="G1413">
        <v>51.69</v>
      </c>
      <c r="H1413">
        <v>0</v>
      </c>
      <c r="I1413">
        <v>0</v>
      </c>
      <c r="J1413">
        <v>0</v>
      </c>
    </row>
    <row r="1414" spans="1:10" x14ac:dyDescent="0.25">
      <c r="A1414" t="s">
        <v>1221</v>
      </c>
      <c r="C1414">
        <v>37</v>
      </c>
      <c r="D1414">
        <v>22.95</v>
      </c>
      <c r="E1414">
        <v>0.08</v>
      </c>
      <c r="F1414">
        <v>6.98</v>
      </c>
      <c r="G1414">
        <v>50.45</v>
      </c>
      <c r="H1414">
        <v>0</v>
      </c>
      <c r="I1414">
        <v>0</v>
      </c>
      <c r="J1414">
        <v>0</v>
      </c>
    </row>
    <row r="1415" spans="1:10" x14ac:dyDescent="0.25">
      <c r="A1415" t="s">
        <v>1222</v>
      </c>
      <c r="C1415">
        <v>37</v>
      </c>
      <c r="D1415">
        <v>23.08</v>
      </c>
      <c r="E1415">
        <v>7.0000000000000007E-2</v>
      </c>
      <c r="F1415">
        <v>6.93</v>
      </c>
      <c r="G1415">
        <v>50.04</v>
      </c>
      <c r="H1415">
        <v>0</v>
      </c>
      <c r="I1415">
        <v>0</v>
      </c>
      <c r="J1415">
        <v>0</v>
      </c>
    </row>
  </sheetData>
  <autoFilter ref="A1:J141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 x14ac:dyDescent="0.25"/>
  <cols>
    <col min="1" max="1" width="20.5703125" bestFit="1" customWidth="1"/>
    <col min="2" max="2" width="8.5703125" bestFit="1" customWidth="1"/>
    <col min="3" max="3" width="12.140625" bestFit="1" customWidth="1"/>
    <col min="4" max="4" width="14.42578125" bestFit="1" customWidth="1"/>
  </cols>
  <sheetData>
    <row r="1" spans="1:4" x14ac:dyDescent="0.25">
      <c r="A1" s="8" t="s">
        <v>1226</v>
      </c>
      <c r="B1" s="2" t="s">
        <v>1223</v>
      </c>
      <c r="C1" s="2" t="s">
        <v>1224</v>
      </c>
      <c r="D1" s="2" t="s">
        <v>1225</v>
      </c>
    </row>
    <row r="2" spans="1:4" ht="16.5" x14ac:dyDescent="0.3">
      <c r="A2" s="5" t="s">
        <v>0</v>
      </c>
      <c r="B2" s="7">
        <v>66.490416666666675</v>
      </c>
      <c r="C2" s="4">
        <v>24</v>
      </c>
      <c r="D2" s="6">
        <v>888</v>
      </c>
    </row>
    <row r="3" spans="1:4" ht="16.5" x14ac:dyDescent="0.3">
      <c r="A3" s="5" t="s">
        <v>41</v>
      </c>
      <c r="B3" s="7">
        <v>71.492916666666659</v>
      </c>
      <c r="C3" s="4">
        <v>24</v>
      </c>
      <c r="D3" s="6">
        <v>888</v>
      </c>
    </row>
    <row r="4" spans="1:4" ht="16.5" x14ac:dyDescent="0.3">
      <c r="A4" s="5" t="s">
        <v>66</v>
      </c>
      <c r="B4" s="7">
        <v>67.304999999999993</v>
      </c>
      <c r="C4" s="4">
        <v>24</v>
      </c>
      <c r="D4" s="6">
        <v>888</v>
      </c>
    </row>
    <row r="5" spans="1:4" ht="16.5" x14ac:dyDescent="0.3">
      <c r="A5" s="5" t="s">
        <v>91</v>
      </c>
      <c r="B5" s="7">
        <v>67.970833333333317</v>
      </c>
      <c r="C5" s="4">
        <v>24</v>
      </c>
      <c r="D5" s="6">
        <v>888</v>
      </c>
    </row>
    <row r="6" spans="1:4" ht="16.5" x14ac:dyDescent="0.3">
      <c r="A6" s="5" t="s">
        <v>116</v>
      </c>
      <c r="B6" s="7">
        <v>76.499166666666667</v>
      </c>
      <c r="C6" s="4">
        <v>24</v>
      </c>
      <c r="D6" s="6">
        <v>888</v>
      </c>
    </row>
    <row r="7" spans="1:4" ht="16.5" x14ac:dyDescent="0.3">
      <c r="A7" s="5" t="s">
        <v>141</v>
      </c>
      <c r="B7" s="7">
        <v>75.814166666666679</v>
      </c>
      <c r="C7" s="4">
        <v>24</v>
      </c>
      <c r="D7" s="6">
        <v>888</v>
      </c>
    </row>
    <row r="8" spans="1:4" ht="16.5" x14ac:dyDescent="0.3">
      <c r="A8" s="5" t="s">
        <v>166</v>
      </c>
      <c r="B8" s="7">
        <v>59.343749999999993</v>
      </c>
      <c r="C8" s="4">
        <v>16</v>
      </c>
      <c r="D8" s="6">
        <v>592</v>
      </c>
    </row>
    <row r="9" spans="1:4" ht="16.5" x14ac:dyDescent="0.3">
      <c r="A9" s="5" t="s">
        <v>199</v>
      </c>
      <c r="B9" s="7">
        <v>88.406249999999986</v>
      </c>
      <c r="C9" s="4">
        <v>16</v>
      </c>
      <c r="D9" s="6">
        <v>592</v>
      </c>
    </row>
    <row r="10" spans="1:4" ht="16.5" x14ac:dyDescent="0.3">
      <c r="A10" s="5" t="s">
        <v>216</v>
      </c>
      <c r="B10" s="7">
        <v>51.365624999999994</v>
      </c>
      <c r="C10" s="4">
        <v>16</v>
      </c>
      <c r="D10" s="6">
        <v>592</v>
      </c>
    </row>
    <row r="11" spans="1:4" ht="16.5" x14ac:dyDescent="0.3">
      <c r="A11" s="5" t="s">
        <v>248</v>
      </c>
      <c r="B11" s="7">
        <v>60.609375</v>
      </c>
      <c r="C11" s="4">
        <v>16</v>
      </c>
      <c r="D11" s="6">
        <v>592</v>
      </c>
    </row>
    <row r="12" spans="1:4" ht="16.5" x14ac:dyDescent="0.3">
      <c r="A12" s="5" t="s">
        <v>249</v>
      </c>
      <c r="B12" s="7">
        <v>44.604374999999997</v>
      </c>
      <c r="C12" s="4">
        <v>16</v>
      </c>
      <c r="D12" s="6">
        <v>592</v>
      </c>
    </row>
    <row r="13" spans="1:4" ht="16.5" x14ac:dyDescent="0.3">
      <c r="A13" s="5" t="s">
        <v>250</v>
      </c>
      <c r="B13" s="7">
        <v>51.118749999999999</v>
      </c>
      <c r="C13" s="4">
        <v>16</v>
      </c>
      <c r="D13" s="6">
        <v>592</v>
      </c>
    </row>
    <row r="14" spans="1:4" ht="16.5" x14ac:dyDescent="0.3">
      <c r="A14" s="5" t="s">
        <v>251</v>
      </c>
      <c r="B14" s="7">
        <v>56.347499999999997</v>
      </c>
      <c r="C14" s="4">
        <v>16</v>
      </c>
      <c r="D14" s="6">
        <v>592</v>
      </c>
    </row>
    <row r="15" spans="1:4" ht="16.5" x14ac:dyDescent="0.3">
      <c r="A15" s="5" t="s">
        <v>252</v>
      </c>
      <c r="B15" s="7">
        <v>72.698750000000004</v>
      </c>
      <c r="C15" s="4">
        <v>16</v>
      </c>
      <c r="D15" s="6">
        <v>592</v>
      </c>
    </row>
    <row r="16" spans="1:4" ht="16.5" x14ac:dyDescent="0.3">
      <c r="A16" s="5" t="s">
        <v>277</v>
      </c>
      <c r="B16" s="7">
        <v>53.820000000000014</v>
      </c>
      <c r="C16" s="4">
        <v>24</v>
      </c>
      <c r="D16" s="6">
        <v>888</v>
      </c>
    </row>
    <row r="17" spans="1:4" ht="16.5" x14ac:dyDescent="0.3">
      <c r="A17" s="5" t="s">
        <v>324</v>
      </c>
      <c r="B17" s="7">
        <v>90.600624999999994</v>
      </c>
      <c r="C17" s="4">
        <v>16</v>
      </c>
      <c r="D17" s="6">
        <v>592</v>
      </c>
    </row>
    <row r="18" spans="1:4" ht="16.5" x14ac:dyDescent="0.3">
      <c r="A18" s="5" t="s">
        <v>341</v>
      </c>
      <c r="B18" s="7">
        <v>79.445624999999978</v>
      </c>
      <c r="C18" s="4">
        <v>16</v>
      </c>
      <c r="D18" s="6">
        <v>592</v>
      </c>
    </row>
    <row r="19" spans="1:4" ht="16.5" x14ac:dyDescent="0.3">
      <c r="A19" s="5" t="s">
        <v>358</v>
      </c>
      <c r="B19" s="7">
        <v>73.356249999999989</v>
      </c>
      <c r="C19" s="4">
        <v>16</v>
      </c>
      <c r="D19" s="6">
        <v>592</v>
      </c>
    </row>
    <row r="20" spans="1:4" ht="16.5" x14ac:dyDescent="0.3">
      <c r="A20" s="5" t="s">
        <v>367</v>
      </c>
      <c r="B20" s="7">
        <v>71.887083333333337</v>
      </c>
      <c r="C20" s="4">
        <v>24</v>
      </c>
      <c r="D20" s="6">
        <v>888</v>
      </c>
    </row>
    <row r="21" spans="1:4" ht="16.5" x14ac:dyDescent="0.3">
      <c r="A21" s="5" t="s">
        <v>392</v>
      </c>
      <c r="B21" s="7">
        <v>66.358750000000001</v>
      </c>
      <c r="C21" s="4">
        <v>16</v>
      </c>
      <c r="D21" s="6">
        <v>592</v>
      </c>
    </row>
    <row r="22" spans="1:4" ht="16.5" x14ac:dyDescent="0.3">
      <c r="A22" s="5" t="s">
        <v>423</v>
      </c>
      <c r="B22" s="7">
        <v>69.025625000000005</v>
      </c>
      <c r="C22" s="4">
        <v>16</v>
      </c>
      <c r="D22" s="6">
        <v>592</v>
      </c>
    </row>
    <row r="23" spans="1:4" ht="16.5" x14ac:dyDescent="0.3">
      <c r="A23" s="5" t="s">
        <v>454</v>
      </c>
      <c r="B23" s="7">
        <v>66.555625000000006</v>
      </c>
      <c r="C23" s="4">
        <v>16</v>
      </c>
      <c r="D23" s="6">
        <v>592</v>
      </c>
    </row>
    <row r="24" spans="1:4" ht="16.5" x14ac:dyDescent="0.3">
      <c r="A24" s="5" t="s">
        <v>471</v>
      </c>
      <c r="B24" s="7">
        <v>64.282499999999999</v>
      </c>
      <c r="C24" s="4">
        <v>16</v>
      </c>
      <c r="D24" s="6">
        <v>592</v>
      </c>
    </row>
    <row r="25" spans="1:4" ht="16.5" x14ac:dyDescent="0.3">
      <c r="A25" s="5" t="s">
        <v>480</v>
      </c>
      <c r="B25" s="7">
        <v>79.036249999999995</v>
      </c>
      <c r="C25" s="4">
        <v>16</v>
      </c>
      <c r="D25" s="6">
        <v>592</v>
      </c>
    </row>
    <row r="26" spans="1:4" ht="16.5" x14ac:dyDescent="0.3">
      <c r="A26" s="5" t="s">
        <v>497</v>
      </c>
      <c r="B26" s="7">
        <v>72.778124999999989</v>
      </c>
      <c r="C26" s="4">
        <v>16</v>
      </c>
      <c r="D26" s="6">
        <v>592</v>
      </c>
    </row>
    <row r="27" spans="1:4" ht="16.5" x14ac:dyDescent="0.3">
      <c r="A27" s="5" t="s">
        <v>514</v>
      </c>
      <c r="B27" s="7">
        <v>72.646249999999995</v>
      </c>
      <c r="C27" s="4">
        <v>24</v>
      </c>
      <c r="D27" s="6">
        <v>888</v>
      </c>
    </row>
    <row r="28" spans="1:4" ht="16.5" x14ac:dyDescent="0.3">
      <c r="A28" s="5" t="s">
        <v>539</v>
      </c>
      <c r="B28" s="7">
        <v>61.90708333333334</v>
      </c>
      <c r="C28" s="4">
        <v>24</v>
      </c>
      <c r="D28" s="6">
        <v>888</v>
      </c>
    </row>
    <row r="29" spans="1:4" ht="16.5" x14ac:dyDescent="0.3">
      <c r="A29" s="5" t="s">
        <v>564</v>
      </c>
      <c r="B29" s="7">
        <v>84.477083333333326</v>
      </c>
      <c r="C29" s="4">
        <v>24</v>
      </c>
      <c r="D29" s="6">
        <v>888</v>
      </c>
    </row>
    <row r="30" spans="1:4" ht="16.5" x14ac:dyDescent="0.3">
      <c r="A30" s="5" t="s">
        <v>565</v>
      </c>
      <c r="B30" s="7">
        <v>75.511874999999989</v>
      </c>
      <c r="C30" s="4">
        <v>16</v>
      </c>
      <c r="D30" s="6">
        <v>592</v>
      </c>
    </row>
    <row r="31" spans="1:4" ht="16.5" x14ac:dyDescent="0.3">
      <c r="A31" s="5" t="s">
        <v>574</v>
      </c>
      <c r="B31" s="7">
        <v>57.505000000000003</v>
      </c>
      <c r="C31" s="4">
        <v>16</v>
      </c>
      <c r="D31" s="6">
        <v>592</v>
      </c>
    </row>
    <row r="32" spans="1:4" ht="16.5" x14ac:dyDescent="0.3">
      <c r="A32" s="5" t="s">
        <v>583</v>
      </c>
      <c r="B32" s="7">
        <v>55.872499999999988</v>
      </c>
      <c r="C32" s="4">
        <v>16</v>
      </c>
      <c r="D32" s="6">
        <v>592</v>
      </c>
    </row>
    <row r="33" spans="1:4" ht="16.5" x14ac:dyDescent="0.3">
      <c r="A33" s="5" t="s">
        <v>584</v>
      </c>
      <c r="B33" s="7">
        <v>71.742500000000007</v>
      </c>
      <c r="C33" s="4">
        <v>16</v>
      </c>
      <c r="D33" s="6">
        <v>592</v>
      </c>
    </row>
    <row r="34" spans="1:4" ht="16.5" x14ac:dyDescent="0.3">
      <c r="A34" s="5" t="s">
        <v>593</v>
      </c>
      <c r="B34" s="7">
        <v>55.004999999999995</v>
      </c>
      <c r="C34" s="4">
        <v>24</v>
      </c>
      <c r="D34" s="6">
        <v>888</v>
      </c>
    </row>
    <row r="35" spans="1:4" ht="16.5" x14ac:dyDescent="0.3">
      <c r="A35" s="5" t="s">
        <v>618</v>
      </c>
      <c r="B35" s="7">
        <v>56.995833333333337</v>
      </c>
      <c r="C35" s="4">
        <v>24</v>
      </c>
      <c r="D35" s="6">
        <v>888</v>
      </c>
    </row>
    <row r="36" spans="1:4" ht="16.5" x14ac:dyDescent="0.3">
      <c r="A36" s="5" t="s">
        <v>643</v>
      </c>
      <c r="B36" s="7">
        <v>80.700625000000002</v>
      </c>
      <c r="C36" s="4">
        <v>16</v>
      </c>
      <c r="D36" s="6">
        <v>592</v>
      </c>
    </row>
    <row r="37" spans="1:4" ht="16.5" x14ac:dyDescent="0.3">
      <c r="A37" s="5" t="s">
        <v>660</v>
      </c>
      <c r="B37" s="7">
        <v>71.38666666666667</v>
      </c>
      <c r="C37" s="4">
        <v>24</v>
      </c>
      <c r="D37" s="6">
        <v>888</v>
      </c>
    </row>
    <row r="38" spans="1:4" ht="16.5" x14ac:dyDescent="0.3">
      <c r="A38" s="5" t="s">
        <v>707</v>
      </c>
      <c r="B38" s="7">
        <v>76.315416666666678</v>
      </c>
      <c r="C38" s="4">
        <v>24</v>
      </c>
      <c r="D38" s="6">
        <v>888</v>
      </c>
    </row>
    <row r="39" spans="1:4" ht="16.5" x14ac:dyDescent="0.3">
      <c r="A39" s="5" t="s">
        <v>732</v>
      </c>
      <c r="B39" s="7">
        <v>87.407083333333318</v>
      </c>
      <c r="C39" s="4">
        <v>24</v>
      </c>
      <c r="D39" s="6">
        <v>888</v>
      </c>
    </row>
    <row r="40" spans="1:4" ht="16.5" x14ac:dyDescent="0.3">
      <c r="A40" s="5" t="s">
        <v>733</v>
      </c>
      <c r="B40" s="7">
        <v>72.530625000000001</v>
      </c>
      <c r="C40" s="4">
        <v>16</v>
      </c>
      <c r="D40" s="6">
        <v>592</v>
      </c>
    </row>
    <row r="41" spans="1:4" ht="16.5" x14ac:dyDescent="0.3">
      <c r="A41" s="5" t="s">
        <v>734</v>
      </c>
      <c r="B41" s="7">
        <v>71.765000000000001</v>
      </c>
      <c r="C41" s="4">
        <v>24</v>
      </c>
      <c r="D41" s="6">
        <v>888</v>
      </c>
    </row>
    <row r="42" spans="1:4" ht="16.5" x14ac:dyDescent="0.3">
      <c r="A42" s="5" t="s">
        <v>759</v>
      </c>
      <c r="B42" s="7">
        <v>82.502500000000012</v>
      </c>
      <c r="C42" s="4">
        <v>24</v>
      </c>
      <c r="D42" s="6">
        <v>888</v>
      </c>
    </row>
    <row r="43" spans="1:4" ht="16.5" x14ac:dyDescent="0.3">
      <c r="A43" s="5" t="s">
        <v>806</v>
      </c>
      <c r="B43" s="7">
        <v>89.048333333333332</v>
      </c>
      <c r="C43" s="4">
        <v>24</v>
      </c>
      <c r="D43" s="6">
        <v>888</v>
      </c>
    </row>
    <row r="44" spans="1:4" ht="16.5" x14ac:dyDescent="0.3">
      <c r="A44" s="5" t="s">
        <v>831</v>
      </c>
      <c r="B44" s="7">
        <v>89.347916666666663</v>
      </c>
      <c r="C44" s="4">
        <v>24</v>
      </c>
      <c r="D44" s="6">
        <v>888</v>
      </c>
    </row>
    <row r="45" spans="1:4" ht="16.5" x14ac:dyDescent="0.3">
      <c r="A45" s="5" t="s">
        <v>878</v>
      </c>
      <c r="B45" s="7">
        <v>93.984583333333333</v>
      </c>
      <c r="C45" s="4">
        <v>24</v>
      </c>
      <c r="D45" s="6">
        <v>888</v>
      </c>
    </row>
    <row r="46" spans="1:4" ht="16.5" x14ac:dyDescent="0.3">
      <c r="A46" s="5" t="s">
        <v>925</v>
      </c>
      <c r="B46" s="7">
        <v>82.789166666666674</v>
      </c>
      <c r="C46" s="4">
        <v>24</v>
      </c>
      <c r="D46" s="6">
        <v>888</v>
      </c>
    </row>
    <row r="47" spans="1:4" ht="16.5" x14ac:dyDescent="0.3">
      <c r="A47" s="5" t="s">
        <v>972</v>
      </c>
      <c r="B47" s="7">
        <v>85.240416666666661</v>
      </c>
      <c r="C47" s="4">
        <v>24</v>
      </c>
      <c r="D47" s="6">
        <v>888</v>
      </c>
    </row>
    <row r="48" spans="1:4" ht="16.5" x14ac:dyDescent="0.3">
      <c r="A48" s="5" t="s">
        <v>1019</v>
      </c>
      <c r="B48" s="7">
        <v>89.618333333333325</v>
      </c>
      <c r="C48" s="4">
        <v>24</v>
      </c>
      <c r="D48" s="6">
        <v>888</v>
      </c>
    </row>
    <row r="49" spans="1:4" ht="16.5" x14ac:dyDescent="0.3">
      <c r="A49" s="5" t="s">
        <v>1066</v>
      </c>
      <c r="B49" s="7">
        <v>94.888750000000002</v>
      </c>
      <c r="C49" s="4">
        <v>24</v>
      </c>
      <c r="D49" s="6">
        <v>888</v>
      </c>
    </row>
    <row r="50" spans="1:4" ht="16.5" x14ac:dyDescent="0.3">
      <c r="A50" s="5" t="s">
        <v>1091</v>
      </c>
      <c r="B50" s="7">
        <v>92.884166666666658</v>
      </c>
      <c r="C50" s="4">
        <v>24</v>
      </c>
      <c r="D50" s="6">
        <v>888</v>
      </c>
    </row>
    <row r="51" spans="1:4" ht="16.5" x14ac:dyDescent="0.3">
      <c r="A51" s="5" t="s">
        <v>1116</v>
      </c>
      <c r="B51" s="7">
        <v>83.013333333333335</v>
      </c>
      <c r="C51" s="4">
        <v>24</v>
      </c>
      <c r="D51" s="6">
        <v>888</v>
      </c>
    </row>
    <row r="52" spans="1:4" ht="16.5" x14ac:dyDescent="0.3">
      <c r="A52" s="5" t="s">
        <v>1141</v>
      </c>
      <c r="B52" s="7">
        <v>76.178124999999994</v>
      </c>
      <c r="C52" s="4">
        <v>16</v>
      </c>
      <c r="D52" s="6">
        <v>592</v>
      </c>
    </row>
    <row r="53" spans="1:4" ht="16.5" x14ac:dyDescent="0.3">
      <c r="A53" s="5" t="s">
        <v>1142</v>
      </c>
      <c r="B53" s="7">
        <v>57.538125000000001</v>
      </c>
      <c r="C53" s="4">
        <v>16</v>
      </c>
      <c r="D53" s="6">
        <v>592</v>
      </c>
    </row>
    <row r="54" spans="1:4" ht="16.5" x14ac:dyDescent="0.3">
      <c r="A54" s="5" t="s">
        <v>1143</v>
      </c>
      <c r="B54" s="7">
        <v>78.266249999999999</v>
      </c>
      <c r="C54" s="4">
        <v>16</v>
      </c>
      <c r="D54" s="6">
        <v>592</v>
      </c>
    </row>
    <row r="55" spans="1:4" ht="16.5" x14ac:dyDescent="0.3">
      <c r="A55" s="5" t="s">
        <v>1173</v>
      </c>
      <c r="B55" s="7">
        <v>48.697916666666664</v>
      </c>
      <c r="C55" s="4">
        <v>24</v>
      </c>
      <c r="D55" s="6">
        <v>888</v>
      </c>
    </row>
    <row r="56" spans="1:4" ht="16.5" x14ac:dyDescent="0.3">
      <c r="A56" s="5" t="s">
        <v>1198</v>
      </c>
      <c r="B56" s="7">
        <v>55.752916666666657</v>
      </c>
      <c r="C56" s="4">
        <v>24</v>
      </c>
      <c r="D56" s="6">
        <v>888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RELATORIO_HFC_ULA_DOWNSTREAM_20</vt:lpstr>
      <vt:lpstr>relatório 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Augusto de Oliveira</dc:creator>
  <cp:lastModifiedBy>Fellipe Augusto de Oliveira</cp:lastModifiedBy>
  <dcterms:created xsi:type="dcterms:W3CDTF">2018-06-25T13:57:21Z</dcterms:created>
  <dcterms:modified xsi:type="dcterms:W3CDTF">2018-11-07T19:31:56Z</dcterms:modified>
</cp:coreProperties>
</file>